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07"/>
  <workbookPr defaultThemeVersion="124226"/>
  <mc:AlternateContent xmlns:mc="http://schemas.openxmlformats.org/markup-compatibility/2006">
    <mc:Choice Requires="x15">
      <x15ac:absPath xmlns:x15ac="http://schemas.microsoft.com/office/spreadsheetml/2010/11/ac" url="https://mhclg-my.sharepoint.com/personal/daniel_rowan_communities_gov_uk/Documents/DAP_Transfer/pLGFS_2024/ecomms folder/"/>
    </mc:Choice>
  </mc:AlternateContent>
  <xr:revisionPtr revIDLastSave="2" documentId="13_ncr:1_{535EF208-E2CA-44F6-9045-6CB5CB3D0936}" xr6:coauthVersionLast="47" xr6:coauthVersionMax="47" xr10:uidLastSave="{359DC5A5-EAC0-4674-9707-E1FC0602F20C}"/>
  <workbookProtection lockStructure="1"/>
  <bookViews>
    <workbookView xWindow="-110" yWindow="-110" windowWidth="22780" windowHeight="14660" xr2:uid="{00000000-000D-0000-FFFF-FFFF00000000}"/>
  </bookViews>
  <sheets>
    <sheet name="Supplementary Dropdown" sheetId="25" r:id="rId1"/>
    <sheet name="LA names" sheetId="26" state="hidden" r:id="rId2"/>
    <sheet name="Supplementary 2017-18" sheetId="4" r:id="rId3"/>
    <sheet name="Supplementary 2018-19" sheetId="5" r:id="rId4"/>
    <sheet name="Supplementary 2019-20" sheetId="7" r:id="rId5"/>
    <sheet name="Supplementary 2020-21" sheetId="12" r:id="rId6"/>
    <sheet name="Supplementary 2021-22" sheetId="13" r:id="rId7"/>
    <sheet name="Supplementary 2022-23" sheetId="21" r:id="rId8"/>
    <sheet name="Supplementary 2023-24" sheetId="22" r:id="rId9"/>
    <sheet name="Supplementary 2024-25" sheetId="23" r:id="rId10"/>
  </sheets>
  <externalReferences>
    <externalReference r:id="rId11"/>
  </externalReferences>
  <definedNames>
    <definedName name="__123Graph_A" localSheetId="1" hidden="1">'[1]Model inputs'!#REF!</definedName>
    <definedName name="__123Graph_A" localSheetId="2" hidden="1">'[1]Model inputs'!#REF!</definedName>
    <definedName name="__123Graph_A" localSheetId="3" hidden="1">'[1]Model inputs'!#REF!</definedName>
    <definedName name="__123Graph_A" localSheetId="4" hidden="1">'[1]Model inputs'!#REF!</definedName>
    <definedName name="__123Graph_A" localSheetId="5" hidden="1">'[1]Model inputs'!#REF!</definedName>
    <definedName name="__123Graph_A" localSheetId="6" hidden="1">'[1]Model inputs'!#REF!</definedName>
    <definedName name="__123Graph_A" localSheetId="7" hidden="1">'[1]Model inputs'!#REF!</definedName>
    <definedName name="__123Graph_A" localSheetId="8" hidden="1">'[1]Model inputs'!#REF!</definedName>
    <definedName name="__123Graph_A" localSheetId="0" hidden="1">'[1]Model inputs'!#REF!</definedName>
    <definedName name="__123Graph_A" hidden="1">'[1]Model inputs'!#REF!</definedName>
    <definedName name="__123Graph_AALLTAX" hidden="1">'[1]Forecast data'!#REF!</definedName>
    <definedName name="__123Graph_ACFSINDIV" hidden="1">[1]Data!#REF!</definedName>
    <definedName name="__123Graph_ACHGSPD1" hidden="1">'[1]CHGSPD19.FIN'!$B$10:$B$20</definedName>
    <definedName name="__123Graph_ACHGSPD2" hidden="1">'[1]CHGSPD19.FIN'!$E$11:$E$20</definedName>
    <definedName name="__123Graph_ADUMMY" hidden="1">[1]weekly!#REF!</definedName>
    <definedName name="__123Graph_AEFF" localSheetId="4" hidden="1">'[1]T3 Page 1'!#REF!</definedName>
    <definedName name="__123Graph_AEFF" localSheetId="5" hidden="1">'[1]T3 Page 1'!#REF!</definedName>
    <definedName name="__123Graph_AEFF" localSheetId="6" hidden="1">'[1]T3 Page 1'!#REF!</definedName>
    <definedName name="__123Graph_AEFF" localSheetId="7" hidden="1">'[1]T3 Page 1'!#REF!</definedName>
    <definedName name="__123Graph_AEFF" localSheetId="8" hidden="1">'[1]T3 Page 1'!#REF!</definedName>
    <definedName name="__123Graph_AEFF" hidden="1">'[1]T3 Page 1'!#REF!</definedName>
    <definedName name="__123Graph_AGR14PBF1" hidden="1">'[1]HIS19FIN(A)'!$AF$70:$AF$81</definedName>
    <definedName name="__123Graph_AHOMEVAT" hidden="1">'[1]Forecast data'!#REF!</definedName>
    <definedName name="__123Graph_AIMPORT" hidden="1">'[1]Forecast data'!#REF!</definedName>
    <definedName name="__123Graph_ALBFFIN" localSheetId="4" hidden="1">'[1]FC Page 1'!#REF!</definedName>
    <definedName name="__123Graph_ALBFFIN" localSheetId="5" hidden="1">'[1]FC Page 1'!#REF!</definedName>
    <definedName name="__123Graph_ALBFFIN" localSheetId="6" hidden="1">'[1]FC Page 1'!#REF!</definedName>
    <definedName name="__123Graph_ALBFFIN" localSheetId="7" hidden="1">'[1]FC Page 1'!#REF!</definedName>
    <definedName name="__123Graph_ALBFFIN" localSheetId="8" hidden="1">'[1]FC Page 1'!#REF!</definedName>
    <definedName name="__123Graph_ALBFFIN" hidden="1">'[1]FC Page 1'!#REF!</definedName>
    <definedName name="__123Graph_ALBFFIN2" hidden="1">'[1]HIS19FIN(A)'!$K$59:$Q$59</definedName>
    <definedName name="__123Graph_ALBFHIC2" hidden="1">'[1]HIS19FIN(A)'!$D$59:$J$59</definedName>
    <definedName name="__123Graph_ALCB" hidden="1">'[1]HIS19FIN(A)'!$D$83:$I$83</definedName>
    <definedName name="__123Graph_AMAIN" hidden="1">[1]weekly!#REF!</definedName>
    <definedName name="__123Graph_AMONTHLY" hidden="1">[1]weekly!#REF!</definedName>
    <definedName name="__123Graph_AMONTHLY2" hidden="1">[1]weekly!#REF!</definedName>
    <definedName name="__123Graph_ANACFIN" hidden="1">'[1]HIS19FIN(A)'!$K$97:$Q$97</definedName>
    <definedName name="__123Graph_ANACHIC" hidden="1">'[1]HIS19FIN(A)'!$D$97:$J$97</definedName>
    <definedName name="__123Graph_APDNUMBERS" hidden="1">'[1]SUMMARY TABLE'!$U$6:$U$49</definedName>
    <definedName name="__123Graph_APDTRENDS" hidden="1">'[1]SUMMARY TABLE'!$S$23:$S$46</definedName>
    <definedName name="__123Graph_APIC" localSheetId="4" hidden="1">'[1]T3 Page 1'!#REF!</definedName>
    <definedName name="__123Graph_APIC" localSheetId="5" hidden="1">'[1]T3 Page 1'!#REF!</definedName>
    <definedName name="__123Graph_APIC" localSheetId="6" hidden="1">'[1]T3 Page 1'!#REF!</definedName>
    <definedName name="__123Graph_APIC" localSheetId="7" hidden="1">'[1]T3 Page 1'!#REF!</definedName>
    <definedName name="__123Graph_APIC" localSheetId="8" hidden="1">'[1]T3 Page 1'!#REF!</definedName>
    <definedName name="__123Graph_APIC" hidden="1">'[1]T3 Page 1'!#REF!</definedName>
    <definedName name="__123Graph_ATOBREV" hidden="1">'[1]Forecast data'!#REF!</definedName>
    <definedName name="__123Graph_ATOTAL" hidden="1">'[1]Forecast data'!#REF!</definedName>
    <definedName name="__123Graph_B" localSheetId="4" hidden="1">'[1]Model inputs'!#REF!</definedName>
    <definedName name="__123Graph_B" localSheetId="5" hidden="1">'[1]Model inputs'!#REF!</definedName>
    <definedName name="__123Graph_B" localSheetId="6" hidden="1">'[1]Model inputs'!#REF!</definedName>
    <definedName name="__123Graph_B" localSheetId="7" hidden="1">'[1]Model inputs'!#REF!</definedName>
    <definedName name="__123Graph_B" localSheetId="8" hidden="1">'[1]Model inputs'!#REF!</definedName>
    <definedName name="__123Graph_B" hidden="1">'[1]Model inputs'!#REF!</definedName>
    <definedName name="__123Graph_BCFSINDIV" hidden="1">[1]Data!#REF!</definedName>
    <definedName name="__123Graph_BCFSUK" hidden="1">[1]Data!#REF!</definedName>
    <definedName name="__123Graph_BCHGSPD1" hidden="1">'[1]CHGSPD19.FIN'!$H$10:$H$25</definedName>
    <definedName name="__123Graph_BCHGSPD2" hidden="1">'[1]CHGSPD19.FIN'!$I$11:$I$25</definedName>
    <definedName name="__123Graph_BDUMMY" hidden="1">[1]weekly!#REF!</definedName>
    <definedName name="__123Graph_BEFF" localSheetId="4" hidden="1">'[1]T3 Page 1'!#REF!</definedName>
    <definedName name="__123Graph_BEFF" localSheetId="5" hidden="1">'[1]T3 Page 1'!#REF!</definedName>
    <definedName name="__123Graph_BEFF" localSheetId="6" hidden="1">'[1]T3 Page 1'!#REF!</definedName>
    <definedName name="__123Graph_BEFF" localSheetId="7" hidden="1">'[1]T3 Page 1'!#REF!</definedName>
    <definedName name="__123Graph_BEFF" localSheetId="8" hidden="1">'[1]T3 Page 1'!#REF!</definedName>
    <definedName name="__123Graph_BEFF" hidden="1">'[1]T3 Page 1'!#REF!</definedName>
    <definedName name="__123Graph_BHOMEVAT" hidden="1">'[1]Forecast data'!#REF!</definedName>
    <definedName name="__123Graph_BIMPORT" hidden="1">'[1]Forecast data'!#REF!</definedName>
    <definedName name="__123Graph_BLBF" localSheetId="4" hidden="1">'[1]T3 Page 1'!#REF!</definedName>
    <definedName name="__123Graph_BLBF" localSheetId="5" hidden="1">'[1]T3 Page 1'!#REF!</definedName>
    <definedName name="__123Graph_BLBF" localSheetId="6" hidden="1">'[1]T3 Page 1'!#REF!</definedName>
    <definedName name="__123Graph_BLBF" localSheetId="7" hidden="1">'[1]T3 Page 1'!#REF!</definedName>
    <definedName name="__123Graph_BLBF" localSheetId="8" hidden="1">'[1]T3 Page 1'!#REF!</definedName>
    <definedName name="__123Graph_BLBF" hidden="1">'[1]T3 Page 1'!#REF!</definedName>
    <definedName name="__123Graph_BLBFFIN" localSheetId="4" hidden="1">'[1]FC Page 1'!#REF!</definedName>
    <definedName name="__123Graph_BLBFFIN" localSheetId="5" hidden="1">'[1]FC Page 1'!#REF!</definedName>
    <definedName name="__123Graph_BLBFFIN" localSheetId="6" hidden="1">'[1]FC Page 1'!#REF!</definedName>
    <definedName name="__123Graph_BLBFFIN" localSheetId="7" hidden="1">'[1]FC Page 1'!#REF!</definedName>
    <definedName name="__123Graph_BLBFFIN" localSheetId="8" hidden="1">'[1]FC Page 1'!#REF!</definedName>
    <definedName name="__123Graph_BLBFFIN" hidden="1">'[1]FC Page 1'!#REF!</definedName>
    <definedName name="__123Graph_BLCB" hidden="1">'[1]HIS19FIN(A)'!$D$79:$I$79</definedName>
    <definedName name="__123Graph_BMAIN" hidden="1">[1]weekly!#REF!</definedName>
    <definedName name="__123Graph_BMONTHLY" hidden="1">[1]weekly!#REF!</definedName>
    <definedName name="__123Graph_BMONTHLY2" hidden="1">[1]weekly!#REF!</definedName>
    <definedName name="__123Graph_BPDTRENDS" hidden="1">'[1]SUMMARY TABLE'!$T$23:$T$46</definedName>
    <definedName name="__123Graph_BPIC" localSheetId="4" hidden="1">'[1]T3 Page 1'!#REF!</definedName>
    <definedName name="__123Graph_BPIC" localSheetId="5" hidden="1">'[1]T3 Page 1'!#REF!</definedName>
    <definedName name="__123Graph_BPIC" localSheetId="6" hidden="1">'[1]T3 Page 1'!#REF!</definedName>
    <definedName name="__123Graph_BPIC" localSheetId="7" hidden="1">'[1]T3 Page 1'!#REF!</definedName>
    <definedName name="__123Graph_BPIC" localSheetId="8" hidden="1">'[1]T3 Page 1'!#REF!</definedName>
    <definedName name="__123Graph_BPIC" hidden="1">'[1]T3 Page 1'!#REF!</definedName>
    <definedName name="__123Graph_BTOTAL" hidden="1">'[1]Forecast data'!#REF!</definedName>
    <definedName name="__123Graph_CACT13BUD" localSheetId="4" hidden="1">'[1]FC Page 1'!#REF!</definedName>
    <definedName name="__123Graph_CACT13BUD" localSheetId="5" hidden="1">'[1]FC Page 1'!#REF!</definedName>
    <definedName name="__123Graph_CACT13BUD" localSheetId="6" hidden="1">'[1]FC Page 1'!#REF!</definedName>
    <definedName name="__123Graph_CACT13BUD" localSheetId="7" hidden="1">'[1]FC Page 1'!#REF!</definedName>
    <definedName name="__123Graph_CACT13BUD" localSheetId="8" hidden="1">'[1]FC Page 1'!#REF!</definedName>
    <definedName name="__123Graph_CACT13BUD" hidden="1">'[1]FC Page 1'!#REF!</definedName>
    <definedName name="__123Graph_CCFSINDIV" hidden="1">[1]Data!#REF!</definedName>
    <definedName name="__123Graph_CCFSUK" hidden="1">[1]Data!#REF!</definedName>
    <definedName name="__123Graph_CDUMMY" hidden="1">[1]weekly!#REF!</definedName>
    <definedName name="__123Graph_CEFF" localSheetId="4" hidden="1">'[1]T3 Page 1'!#REF!</definedName>
    <definedName name="__123Graph_CEFF" localSheetId="5" hidden="1">'[1]T3 Page 1'!#REF!</definedName>
    <definedName name="__123Graph_CEFF" localSheetId="6" hidden="1">'[1]T3 Page 1'!#REF!</definedName>
    <definedName name="__123Graph_CEFF" localSheetId="7" hidden="1">'[1]T3 Page 1'!#REF!</definedName>
    <definedName name="__123Graph_CEFF" localSheetId="8" hidden="1">'[1]T3 Page 1'!#REF!</definedName>
    <definedName name="__123Graph_CEFF" hidden="1">'[1]T3 Page 1'!#REF!</definedName>
    <definedName name="__123Graph_CGR14PBF1" hidden="1">'[1]HIS19FIN(A)'!$AK$70:$AK$81</definedName>
    <definedName name="__123Graph_CLBF" localSheetId="4" hidden="1">'[1]T3 Page 1'!#REF!</definedName>
    <definedName name="__123Graph_CLBF" localSheetId="5" hidden="1">'[1]T3 Page 1'!#REF!</definedName>
    <definedName name="__123Graph_CLBF" localSheetId="6" hidden="1">'[1]T3 Page 1'!#REF!</definedName>
    <definedName name="__123Graph_CLBF" localSheetId="7" hidden="1">'[1]T3 Page 1'!#REF!</definedName>
    <definedName name="__123Graph_CLBF" localSheetId="8" hidden="1">'[1]T3 Page 1'!#REF!</definedName>
    <definedName name="__123Graph_CLBF" hidden="1">'[1]T3 Page 1'!#REF!</definedName>
    <definedName name="__123Graph_CMONTHLY" hidden="1">[1]weekly!#REF!</definedName>
    <definedName name="__123Graph_CMONTHLY2" hidden="1">[1]weekly!#REF!</definedName>
    <definedName name="__123Graph_CPIC" localSheetId="4" hidden="1">'[1]T3 Page 1'!#REF!</definedName>
    <definedName name="__123Graph_CPIC" localSheetId="5" hidden="1">'[1]T3 Page 1'!#REF!</definedName>
    <definedName name="__123Graph_CPIC" localSheetId="6" hidden="1">'[1]T3 Page 1'!#REF!</definedName>
    <definedName name="__123Graph_CPIC" localSheetId="7" hidden="1">'[1]T3 Page 1'!#REF!</definedName>
    <definedName name="__123Graph_CPIC" localSheetId="8" hidden="1">'[1]T3 Page 1'!#REF!</definedName>
    <definedName name="__123Graph_CPIC" hidden="1">'[1]T3 Page 1'!#REF!</definedName>
    <definedName name="__123Graph_DACT13BUD" localSheetId="4" hidden="1">'[1]FC Page 1'!#REF!</definedName>
    <definedName name="__123Graph_DACT13BUD" localSheetId="5" hidden="1">'[1]FC Page 1'!#REF!</definedName>
    <definedName name="__123Graph_DACT13BUD" localSheetId="6" hidden="1">'[1]FC Page 1'!#REF!</definedName>
    <definedName name="__123Graph_DACT13BUD" localSheetId="7" hidden="1">'[1]FC Page 1'!#REF!</definedName>
    <definedName name="__123Graph_DACT13BUD" localSheetId="8" hidden="1">'[1]FC Page 1'!#REF!</definedName>
    <definedName name="__123Graph_DACT13BUD" hidden="1">'[1]FC Page 1'!#REF!</definedName>
    <definedName name="__123Graph_DCFSINDIV" hidden="1">[1]Data!#REF!</definedName>
    <definedName name="__123Graph_DCFSUK" hidden="1">[1]Data!#REF!</definedName>
    <definedName name="__123Graph_DEFF" localSheetId="4" hidden="1">'[1]T3 Page 1'!#REF!</definedName>
    <definedName name="__123Graph_DEFF" localSheetId="5" hidden="1">'[1]T3 Page 1'!#REF!</definedName>
    <definedName name="__123Graph_DEFF" localSheetId="6" hidden="1">'[1]T3 Page 1'!#REF!</definedName>
    <definedName name="__123Graph_DEFF" localSheetId="7" hidden="1">'[1]T3 Page 1'!#REF!</definedName>
    <definedName name="__123Graph_DEFF" localSheetId="8" hidden="1">'[1]T3 Page 1'!#REF!</definedName>
    <definedName name="__123Graph_DEFF" hidden="1">'[1]T3 Page 1'!#REF!</definedName>
    <definedName name="__123Graph_DGR14PBF1" hidden="1">'[1]HIS19FIN(A)'!$AH$70:$AH$81</definedName>
    <definedName name="__123Graph_DLBF" localSheetId="4" hidden="1">'[1]T3 Page 1'!#REF!</definedName>
    <definedName name="__123Graph_DLBF" localSheetId="5" hidden="1">'[1]T3 Page 1'!#REF!</definedName>
    <definedName name="__123Graph_DLBF" localSheetId="6" hidden="1">'[1]T3 Page 1'!#REF!</definedName>
    <definedName name="__123Graph_DLBF" localSheetId="7" hidden="1">'[1]T3 Page 1'!#REF!</definedName>
    <definedName name="__123Graph_DLBF" localSheetId="8" hidden="1">'[1]T3 Page 1'!#REF!</definedName>
    <definedName name="__123Graph_DLBF" hidden="1">'[1]T3 Page 1'!#REF!</definedName>
    <definedName name="__123Graph_DMONTHLY2" hidden="1">[1]weekly!#REF!</definedName>
    <definedName name="__123Graph_DPIC" localSheetId="4" hidden="1">'[1]T3 Page 1'!#REF!</definedName>
    <definedName name="__123Graph_DPIC" localSheetId="5" hidden="1">'[1]T3 Page 1'!#REF!</definedName>
    <definedName name="__123Graph_DPIC" localSheetId="6" hidden="1">'[1]T3 Page 1'!#REF!</definedName>
    <definedName name="__123Graph_DPIC" localSheetId="7" hidden="1">'[1]T3 Page 1'!#REF!</definedName>
    <definedName name="__123Graph_DPIC" localSheetId="8" hidden="1">'[1]T3 Page 1'!#REF!</definedName>
    <definedName name="__123Graph_DPIC" hidden="1">'[1]T3 Page 1'!#REF!</definedName>
    <definedName name="__123Graph_EACT13BUD" localSheetId="4" hidden="1">'[1]FC Page 1'!#REF!</definedName>
    <definedName name="__123Graph_EACT13BUD" localSheetId="5" hidden="1">'[1]FC Page 1'!#REF!</definedName>
    <definedName name="__123Graph_EACT13BUD" localSheetId="6" hidden="1">'[1]FC Page 1'!#REF!</definedName>
    <definedName name="__123Graph_EACT13BUD" localSheetId="7" hidden="1">'[1]FC Page 1'!#REF!</definedName>
    <definedName name="__123Graph_EACT13BUD" localSheetId="8" hidden="1">'[1]FC Page 1'!#REF!</definedName>
    <definedName name="__123Graph_EACT13BUD" hidden="1">'[1]FC Page 1'!#REF!</definedName>
    <definedName name="__123Graph_ECFSINDIV" hidden="1">[1]Data!#REF!</definedName>
    <definedName name="__123Graph_ECFSUK" hidden="1">[1]Data!#REF!</definedName>
    <definedName name="__123Graph_EEFF" localSheetId="4" hidden="1">'[1]T3 Page 1'!#REF!</definedName>
    <definedName name="__123Graph_EEFF" localSheetId="5" hidden="1">'[1]T3 Page 1'!#REF!</definedName>
    <definedName name="__123Graph_EEFF" localSheetId="6" hidden="1">'[1]T3 Page 1'!#REF!</definedName>
    <definedName name="__123Graph_EEFF" localSheetId="7" hidden="1">'[1]T3 Page 1'!#REF!</definedName>
    <definedName name="__123Graph_EEFF" localSheetId="8" hidden="1">'[1]T3 Page 1'!#REF!</definedName>
    <definedName name="__123Graph_EEFF" hidden="1">'[1]T3 Page 1'!#REF!</definedName>
    <definedName name="__123Graph_EEFFHIC" localSheetId="4" hidden="1">'[1]FC Page 1'!#REF!</definedName>
    <definedName name="__123Graph_EEFFHIC" localSheetId="5" hidden="1">'[1]FC Page 1'!#REF!</definedName>
    <definedName name="__123Graph_EEFFHIC" localSheetId="6" hidden="1">'[1]FC Page 1'!#REF!</definedName>
    <definedName name="__123Graph_EEFFHIC" localSheetId="7" hidden="1">'[1]FC Page 1'!#REF!</definedName>
    <definedName name="__123Graph_EEFFHIC" localSheetId="8" hidden="1">'[1]FC Page 1'!#REF!</definedName>
    <definedName name="__123Graph_EEFFHIC" hidden="1">'[1]FC Page 1'!#REF!</definedName>
    <definedName name="__123Graph_EGR14PBF1" hidden="1">'[1]HIS19FIN(A)'!$AG$67:$AG$67</definedName>
    <definedName name="__123Graph_ELBF" localSheetId="4" hidden="1">'[1]T3 Page 1'!#REF!</definedName>
    <definedName name="__123Graph_ELBF" localSheetId="5" hidden="1">'[1]T3 Page 1'!#REF!</definedName>
    <definedName name="__123Graph_ELBF" localSheetId="6" hidden="1">'[1]T3 Page 1'!#REF!</definedName>
    <definedName name="__123Graph_ELBF" localSheetId="7" hidden="1">'[1]T3 Page 1'!#REF!</definedName>
    <definedName name="__123Graph_ELBF" localSheetId="8" hidden="1">'[1]T3 Page 1'!#REF!</definedName>
    <definedName name="__123Graph_ELBF" hidden="1">'[1]T3 Page 1'!#REF!</definedName>
    <definedName name="__123Graph_EMONTHLY2" hidden="1">[1]weekly!#REF!</definedName>
    <definedName name="__123Graph_EPIC" localSheetId="4" hidden="1">'[1]T3 Page 1'!#REF!</definedName>
    <definedName name="__123Graph_EPIC" localSheetId="5" hidden="1">'[1]T3 Page 1'!#REF!</definedName>
    <definedName name="__123Graph_EPIC" localSheetId="6" hidden="1">'[1]T3 Page 1'!#REF!</definedName>
    <definedName name="__123Graph_EPIC" localSheetId="7" hidden="1">'[1]T3 Page 1'!#REF!</definedName>
    <definedName name="__123Graph_EPIC" localSheetId="8" hidden="1">'[1]T3 Page 1'!#REF!</definedName>
    <definedName name="__123Graph_EPIC" hidden="1">'[1]T3 Page 1'!#REF!</definedName>
    <definedName name="__123Graph_FACT13BUD" localSheetId="4" hidden="1">'[1]FC Page 1'!#REF!</definedName>
    <definedName name="__123Graph_FACT13BUD" localSheetId="5" hidden="1">'[1]FC Page 1'!#REF!</definedName>
    <definedName name="__123Graph_FACT13BUD" localSheetId="6" hidden="1">'[1]FC Page 1'!#REF!</definedName>
    <definedName name="__123Graph_FACT13BUD" localSheetId="7" hidden="1">'[1]FC Page 1'!#REF!</definedName>
    <definedName name="__123Graph_FACT13BUD" localSheetId="8" hidden="1">'[1]FC Page 1'!#REF!</definedName>
    <definedName name="__123Graph_FACT13BUD" hidden="1">'[1]FC Page 1'!#REF!</definedName>
    <definedName name="__123Graph_FCFSUK" hidden="1">[1]Data!#REF!</definedName>
    <definedName name="__123Graph_FEFF" localSheetId="4" hidden="1">'[1]T3 Page 1'!#REF!</definedName>
    <definedName name="__123Graph_FEFF" localSheetId="5" hidden="1">'[1]T3 Page 1'!#REF!</definedName>
    <definedName name="__123Graph_FEFF" localSheetId="6" hidden="1">'[1]T3 Page 1'!#REF!</definedName>
    <definedName name="__123Graph_FEFF" localSheetId="7" hidden="1">'[1]T3 Page 1'!#REF!</definedName>
    <definedName name="__123Graph_FEFF" localSheetId="8" hidden="1">'[1]T3 Page 1'!#REF!</definedName>
    <definedName name="__123Graph_FEFF" hidden="1">'[1]T3 Page 1'!#REF!</definedName>
    <definedName name="__123Graph_FEFFHIC" localSheetId="4" hidden="1">'[1]FC Page 1'!#REF!</definedName>
    <definedName name="__123Graph_FEFFHIC" localSheetId="5" hidden="1">'[1]FC Page 1'!#REF!</definedName>
    <definedName name="__123Graph_FEFFHIC" localSheetId="6" hidden="1">'[1]FC Page 1'!#REF!</definedName>
    <definedName name="__123Graph_FEFFHIC" localSheetId="7" hidden="1">'[1]FC Page 1'!#REF!</definedName>
    <definedName name="__123Graph_FEFFHIC" localSheetId="8" hidden="1">'[1]FC Page 1'!#REF!</definedName>
    <definedName name="__123Graph_FEFFHIC" hidden="1">'[1]FC Page 1'!#REF!</definedName>
    <definedName name="__123Graph_FGR14PBF1" hidden="1">'[1]HIS19FIN(A)'!$AH$67:$AH$67</definedName>
    <definedName name="__123Graph_FLBF" localSheetId="4" hidden="1">'[1]T3 Page 1'!#REF!</definedName>
    <definedName name="__123Graph_FLBF" localSheetId="5" hidden="1">'[1]T3 Page 1'!#REF!</definedName>
    <definedName name="__123Graph_FLBF" localSheetId="6" hidden="1">'[1]T3 Page 1'!#REF!</definedName>
    <definedName name="__123Graph_FLBF" localSheetId="7" hidden="1">'[1]T3 Page 1'!#REF!</definedName>
    <definedName name="__123Graph_FLBF" localSheetId="8" hidden="1">'[1]T3 Page 1'!#REF!</definedName>
    <definedName name="__123Graph_FLBF" hidden="1">'[1]T3 Page 1'!#REF!</definedName>
    <definedName name="__123Graph_FMONTHLY2" hidden="1">[1]weekly!#REF!</definedName>
    <definedName name="__123Graph_FPIC" localSheetId="4" hidden="1">'[1]T3 Page 1'!#REF!</definedName>
    <definedName name="__123Graph_FPIC" localSheetId="5" hidden="1">'[1]T3 Page 1'!#REF!</definedName>
    <definedName name="__123Graph_FPIC" localSheetId="6" hidden="1">'[1]T3 Page 1'!#REF!</definedName>
    <definedName name="__123Graph_FPIC" localSheetId="7" hidden="1">'[1]T3 Page 1'!#REF!</definedName>
    <definedName name="__123Graph_FPIC" localSheetId="8" hidden="1">'[1]T3 Page 1'!#REF!</definedName>
    <definedName name="__123Graph_FPIC" hidden="1">'[1]T3 Page 1'!#REF!</definedName>
    <definedName name="__123Graph_LBL_ARESID" hidden="1">'[1]HIS19FIN(A)'!$R$3:$W$3</definedName>
    <definedName name="__123Graph_LBL_BRESID" hidden="1">'[1]HIS19FIN(A)'!$R$3:$W$3</definedName>
    <definedName name="__123Graph_X" hidden="1">'[1]Forecast data'!#REF!</definedName>
    <definedName name="__123Graph_XACTHIC" localSheetId="4" hidden="1">'[1]FC Page 1'!#REF!</definedName>
    <definedName name="__123Graph_XACTHIC" localSheetId="5" hidden="1">'[1]FC Page 1'!#REF!</definedName>
    <definedName name="__123Graph_XACTHIC" localSheetId="6" hidden="1">'[1]FC Page 1'!#REF!</definedName>
    <definedName name="__123Graph_XACTHIC" localSheetId="7" hidden="1">'[1]FC Page 1'!#REF!</definedName>
    <definedName name="__123Graph_XACTHIC" localSheetId="8" hidden="1">'[1]FC Page 1'!#REF!</definedName>
    <definedName name="__123Graph_XACTHIC" hidden="1">'[1]FC Page 1'!#REF!</definedName>
    <definedName name="__123Graph_XALLTAX" hidden="1">'[1]Forecast data'!#REF!</definedName>
    <definedName name="__123Graph_XCHGSPD1" hidden="1">'[1]CHGSPD19.FIN'!$A$10:$A$25</definedName>
    <definedName name="__123Graph_XCHGSPD2" hidden="1">'[1]CHGSPD19.FIN'!$A$11:$A$25</definedName>
    <definedName name="__123Graph_XEFF" localSheetId="4" hidden="1">'[1]T3 Page 1'!#REF!</definedName>
    <definedName name="__123Graph_XEFF" localSheetId="5" hidden="1">'[1]T3 Page 1'!#REF!</definedName>
    <definedName name="__123Graph_XEFF" localSheetId="6" hidden="1">'[1]T3 Page 1'!#REF!</definedName>
    <definedName name="__123Graph_XEFF" localSheetId="7" hidden="1">'[1]T3 Page 1'!#REF!</definedName>
    <definedName name="__123Graph_XEFF" localSheetId="8" hidden="1">'[1]T3 Page 1'!#REF!</definedName>
    <definedName name="__123Graph_XEFF" hidden="1">'[1]T3 Page 1'!#REF!</definedName>
    <definedName name="__123Graph_XGR14PBF1" hidden="1">'[1]HIS19FIN(A)'!$AL$70:$AL$81</definedName>
    <definedName name="__123Graph_XHOMEVAT" hidden="1">'[1]Forecast data'!#REF!</definedName>
    <definedName name="__123Graph_XIMPORT" hidden="1">'[1]Forecast data'!#REF!</definedName>
    <definedName name="__123Graph_XLBF" localSheetId="4" hidden="1">'[1]T3 Page 1'!#REF!</definedName>
    <definedName name="__123Graph_XLBF" localSheetId="5" hidden="1">'[1]T3 Page 1'!#REF!</definedName>
    <definedName name="__123Graph_XLBF" localSheetId="6" hidden="1">'[1]T3 Page 1'!#REF!</definedName>
    <definedName name="__123Graph_XLBF" localSheetId="7" hidden="1">'[1]T3 Page 1'!#REF!</definedName>
    <definedName name="__123Graph_XLBF" localSheetId="8" hidden="1">'[1]T3 Page 1'!#REF!</definedName>
    <definedName name="__123Graph_XLBF" hidden="1">'[1]T3 Page 1'!#REF!</definedName>
    <definedName name="__123Graph_XLBFFIN2" hidden="1">'[1]HIS19FIN(A)'!$K$61:$Q$61</definedName>
    <definedName name="__123Graph_XLBFHIC" hidden="1">'[1]HIS19FIN(A)'!$D$61:$J$61</definedName>
    <definedName name="__123Graph_XLBFHIC2" hidden="1">'[1]HIS19FIN(A)'!$D$61:$J$61</definedName>
    <definedName name="__123Graph_XLCB" hidden="1">'[1]HIS19FIN(A)'!$D$79:$I$79</definedName>
    <definedName name="__123Graph_XMAIN" hidden="1">[1]weekly!#REF!</definedName>
    <definedName name="__123Graph_XMONTHLY" hidden="1">[1]weekly!#REF!</definedName>
    <definedName name="__123Graph_XMONTHLY2" hidden="1">[1]weekly!#REF!</definedName>
    <definedName name="__123Graph_XNACFIN" hidden="1">'[1]HIS19FIN(A)'!$K$95:$Q$95</definedName>
    <definedName name="__123Graph_XNACHIC" hidden="1">'[1]HIS19FIN(A)'!$D$95:$J$95</definedName>
    <definedName name="__123Graph_XPDNUMBERS" hidden="1">'[1]SUMMARY TABLE'!$Q$6:$Q$49</definedName>
    <definedName name="__123Graph_XPDTRENDS" hidden="1">'[1]SUMMARY TABLE'!$P$23:$P$46</definedName>
    <definedName name="__123Graph_XPIC" localSheetId="4" hidden="1">'[1]T3 Page 1'!#REF!</definedName>
    <definedName name="__123Graph_XPIC" localSheetId="5" hidden="1">'[1]T3 Page 1'!#REF!</definedName>
    <definedName name="__123Graph_XPIC" localSheetId="6" hidden="1">'[1]T3 Page 1'!#REF!</definedName>
    <definedName name="__123Graph_XPIC" localSheetId="7" hidden="1">'[1]T3 Page 1'!#REF!</definedName>
    <definedName name="__123Graph_XPIC" localSheetId="8" hidden="1">'[1]T3 Page 1'!#REF!</definedName>
    <definedName name="__123Graph_XPIC" hidden="1">'[1]T3 Page 1'!#REF!</definedName>
    <definedName name="__123Graph_XSTAG2ALL" hidden="1">'[1]Forecast data'!#REF!</definedName>
    <definedName name="__123Graph_XSTAG2EC" hidden="1">'[1]Forecast data'!#REF!</definedName>
    <definedName name="__123Graph_XTOBREV" hidden="1">'[1]Forecast data'!#REF!</definedName>
    <definedName name="__123Graph_XTOTAL" hidden="1">'[1]Forecast data'!#REF!</definedName>
    <definedName name="_1__123Graph_ACHART_15" hidden="1">[1]USGC!$B$34:$B$53</definedName>
    <definedName name="_10__123Graph_XCHART_15" hidden="1">[1]USGC!$A$34:$A$53</definedName>
    <definedName name="_2__123Graph_BCHART_10" hidden="1">[1]USGC!$L$34:$L$53</definedName>
    <definedName name="_3__123Graph_BCHART_13" hidden="1">[1]USGC!$R$34:$R$53</definedName>
    <definedName name="_4__123Graph_BCHART_15" hidden="1">[1]USGC!$C$34:$C$53</definedName>
    <definedName name="_5__123Graph_CCHART_10" hidden="1">[1]USGC!$F$34:$F$53</definedName>
    <definedName name="_6__123Graph_CCHART_13" hidden="1">[1]USGC!$O$34:$O$53</definedName>
    <definedName name="_7__123Graph_CCHART_15" hidden="1">[1]USGC!$D$34:$D$53</definedName>
    <definedName name="_8__123Graph_XCHART_10" hidden="1">[1]USGC!$A$34:$A$53</definedName>
    <definedName name="_9__123Graph_XCHART_13" hidden="1">[1]USGC!$A$34:$A$53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hidden="1">'[1]Forecast data'!#REF!</definedName>
    <definedName name="_xlnm._FilterDatabase" localSheetId="1" hidden="1">#REF!</definedName>
    <definedName name="_xlnm._FilterDatabase" localSheetId="3" hidden="1">'Supplementary 2018-19'!$A$7:$AD$157</definedName>
    <definedName name="_xlnm._FilterDatabase" localSheetId="4" hidden="1">'Supplementary 2019-20'!$A$6:$AD$191</definedName>
    <definedName name="_xlnm._FilterDatabase" localSheetId="5" hidden="1">'Supplementary 2020-21'!$A$6:$AB$36</definedName>
    <definedName name="_xlnm._FilterDatabase" localSheetId="6" hidden="1">'Supplementary 2021-22'!$A$6:$AB$36</definedName>
    <definedName name="_xlnm._FilterDatabase" localSheetId="7" hidden="1">'Supplementary 2022-23'!$A$6:$AB$35</definedName>
    <definedName name="_xlnm._FilterDatabase" localSheetId="8" hidden="1">'Supplementary 2023-24'!$A$6:$AD$35</definedName>
    <definedName name="_xlnm._FilterDatabase" localSheetId="0" hidden="1">#REF!</definedName>
    <definedName name="_xlnm._FilterDatabase" hidden="1">#REF!</definedName>
    <definedName name="_FliterDatabase2" localSheetId="1" hidden="1">#REF!</definedName>
    <definedName name="_FliterDatabase2" localSheetId="2" hidden="1">#REF!</definedName>
    <definedName name="_FliterDatabase2" localSheetId="3" hidden="1">#REF!</definedName>
    <definedName name="_FliterDatabase2" localSheetId="4" hidden="1">#REF!</definedName>
    <definedName name="_FliterDatabase2" localSheetId="5" hidden="1">#REF!</definedName>
    <definedName name="_FliterDatabase2" localSheetId="6" hidden="1">#REF!</definedName>
    <definedName name="_FliterDatabase2" localSheetId="7" hidden="1">#REF!</definedName>
    <definedName name="_FliterDatabase2" localSheetId="8" hidden="1">#REF!</definedName>
    <definedName name="_FliterDatabase2" localSheetId="0" hidden="1">#REF!</definedName>
    <definedName name="_FliterDatabase2" hidden="1">#REF!</definedName>
    <definedName name="_Key1" hidden="1">#REF!</definedName>
    <definedName name="_Order1" hidden="1">255</definedName>
    <definedName name="_Order2" hidden="1">0</definedName>
    <definedName name="_Regression_Out" localSheetId="1" hidden="1">#REF!</definedName>
    <definedName name="_Regression_Out" localSheetId="2" hidden="1">#REF!</definedName>
    <definedName name="_Regression_Out" localSheetId="3" hidden="1">#REF!</definedName>
    <definedName name="_Regression_Out" localSheetId="4" hidden="1">#REF!</definedName>
    <definedName name="_Regression_Out" localSheetId="5" hidden="1">#REF!</definedName>
    <definedName name="_Regression_Out" localSheetId="6" hidden="1">#REF!</definedName>
    <definedName name="_Regression_Out" localSheetId="7" hidden="1">#REF!</definedName>
    <definedName name="_Regression_Out" localSheetId="8" hidden="1">#REF!</definedName>
    <definedName name="_Regression_Out" localSheetId="0" hidden="1">#REF!</definedName>
    <definedName name="_Regression_Out"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0" hidden="1">#REF!</definedName>
    <definedName name="_Regression_X" hidden="1">#REF!</definedName>
    <definedName name="_Regression_Y" localSheetId="4" hidden="1">#REF!</definedName>
    <definedName name="_Regression_Y" localSheetId="5" hidden="1">#REF!</definedName>
    <definedName name="_Regression_Y" localSheetId="6" hidden="1">#REF!</definedName>
    <definedName name="_Regression_Y" localSheetId="7" hidden="1">#REF!</definedName>
    <definedName name="_Regression_Y" localSheetId="8" hidden="1">#REF!</definedName>
    <definedName name="_Regression_Y" localSheetId="0" hidden="1">#REF!</definedName>
    <definedName name="_Regression_Y" hidden="1">#REF!</definedName>
    <definedName name="a" localSheetId="1" hidden="1">{#N/A,#N/A,FALSE,"TMCOMP96";#N/A,#N/A,FALSE,"MAT96";#N/A,#N/A,FALSE,"FANDA96";#N/A,#N/A,FALSE,"INTRAN96";#N/A,#N/A,FALSE,"NAA9697";#N/A,#N/A,FALSE,"ECWEBB";#N/A,#N/A,FALSE,"MFT96";#N/A,#N/A,FALSE,"CTrecon"}</definedName>
    <definedName name="a" localSheetId="2" hidden="1">{#N/A,#N/A,FALSE,"TMCOMP96";#N/A,#N/A,FALSE,"MAT96";#N/A,#N/A,FALSE,"FANDA96";#N/A,#N/A,FALSE,"INTRAN96";#N/A,#N/A,FALSE,"NAA9697";#N/A,#N/A,FALSE,"ECWEBB";#N/A,#N/A,FALSE,"MFT96";#N/A,#N/A,FALSE,"CTrecon"}</definedName>
    <definedName name="a" localSheetId="3" hidden="1">{#N/A,#N/A,FALSE,"TMCOMP96";#N/A,#N/A,FALSE,"MAT96";#N/A,#N/A,FALSE,"FANDA96";#N/A,#N/A,FALSE,"INTRAN96";#N/A,#N/A,FALSE,"NAA9697";#N/A,#N/A,FALSE,"ECWEBB";#N/A,#N/A,FALSE,"MFT96";#N/A,#N/A,FALSE,"CTrecon"}</definedName>
    <definedName name="a" localSheetId="4" hidden="1">{#N/A,#N/A,FALSE,"TMCOMP96";#N/A,#N/A,FALSE,"MAT96";#N/A,#N/A,FALSE,"FANDA96";#N/A,#N/A,FALSE,"INTRAN96";#N/A,#N/A,FALSE,"NAA9697";#N/A,#N/A,FALSE,"ECWEBB";#N/A,#N/A,FALSE,"MFT96";#N/A,#N/A,FALSE,"CTrecon"}</definedName>
    <definedName name="a" localSheetId="5" hidden="1">{#N/A,#N/A,FALSE,"TMCOMP96";#N/A,#N/A,FALSE,"MAT96";#N/A,#N/A,FALSE,"FANDA96";#N/A,#N/A,FALSE,"INTRAN96";#N/A,#N/A,FALSE,"NAA9697";#N/A,#N/A,FALSE,"ECWEBB";#N/A,#N/A,FALSE,"MFT96";#N/A,#N/A,FALSE,"CTrecon"}</definedName>
    <definedName name="a" localSheetId="6" hidden="1">{#N/A,#N/A,FALSE,"TMCOMP96";#N/A,#N/A,FALSE,"MAT96";#N/A,#N/A,FALSE,"FANDA96";#N/A,#N/A,FALSE,"INTRAN96";#N/A,#N/A,FALSE,"NAA9697";#N/A,#N/A,FALSE,"ECWEBB";#N/A,#N/A,FALSE,"MFT96";#N/A,#N/A,FALSE,"CTrecon"}</definedName>
    <definedName name="a" localSheetId="7" hidden="1">{#N/A,#N/A,FALSE,"TMCOMP96";#N/A,#N/A,FALSE,"MAT96";#N/A,#N/A,FALSE,"FANDA96";#N/A,#N/A,FALSE,"INTRAN96";#N/A,#N/A,FALSE,"NAA9697";#N/A,#N/A,FALSE,"ECWEBB";#N/A,#N/A,FALSE,"MFT96";#N/A,#N/A,FALSE,"CTrecon"}</definedName>
    <definedName name="a" localSheetId="8" hidden="1">{#N/A,#N/A,FALSE,"TMCOMP96";#N/A,#N/A,FALSE,"MAT96";#N/A,#N/A,FALSE,"FANDA96";#N/A,#N/A,FALSE,"INTRAN96";#N/A,#N/A,FALSE,"NAA9697";#N/A,#N/A,FALSE,"ECWEBB";#N/A,#N/A,FALSE,"MFT96";#N/A,#N/A,FALSE,"CTrecon"}</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localSheetId="1" hidden="1">{#N/A,#N/A,FALSE,"TMCOMP96";#N/A,#N/A,FALSE,"MAT96";#N/A,#N/A,FALSE,"FANDA96";#N/A,#N/A,FALSE,"INTRAN96";#N/A,#N/A,FALSE,"NAA9697";#N/A,#N/A,FALSE,"ECWEBB";#N/A,#N/A,FALSE,"MFT96";#N/A,#N/A,FALSE,"CTrecon"}</definedName>
    <definedName name="a_1" localSheetId="0"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localSheetId="1" hidden="1">{#N/A,#N/A,FALSE,"TMCOMP96";#N/A,#N/A,FALSE,"MAT96";#N/A,#N/A,FALSE,"FANDA96";#N/A,#N/A,FALSE,"INTRAN96";#N/A,#N/A,FALSE,"NAA9697";#N/A,#N/A,FALSE,"ECWEBB";#N/A,#N/A,FALSE,"MFT96";#N/A,#N/A,FALSE,"CTrecon"}</definedName>
    <definedName name="asdas_1" localSheetId="0"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17aug" localSheetId="1" hidden="1">{#N/A,#N/A,FALSE,"TMCOMP96";#N/A,#N/A,FALSE,"MAT96";#N/A,#N/A,FALSE,"FANDA96";#N/A,#N/A,FALSE,"INTRAN96";#N/A,#N/A,FALSE,"NAA9697";#N/A,#N/A,FALSE,"ECWEBB";#N/A,#N/A,FALSE,"MFT96";#N/A,#N/A,FALSE,"CTrecon"}</definedName>
    <definedName name="asdas17aug" localSheetId="0"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localSheetId="1" hidden="1">{#N/A,#N/A,FALSE,"TMCOMP96";#N/A,#N/A,FALSE,"MAT96";#N/A,#N/A,FALSE,"FANDA96";#N/A,#N/A,FALSE,"INTRAN96";#N/A,#N/A,FALSE,"NAA9697";#N/A,#N/A,FALSE,"ECWEBB";#N/A,#N/A,FALSE,"MFT96";#N/A,#N/A,FALSE,"CTrecon"}</definedName>
    <definedName name="asdas17aug_1" localSheetId="0"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localSheetId="1" hidden="1">{#N/A,#N/A,FALSE,"TMCOMP96";#N/A,#N/A,FALSE,"MAT96";#N/A,#N/A,FALSE,"FANDA96";#N/A,#N/A,FALSE,"INTRAN96";#N/A,#N/A,FALSE,"NAA9697";#N/A,#N/A,FALSE,"ECWEBB";#N/A,#N/A,FALSE,"MFT96";#N/A,#N/A,FALSE,"CTrecon"}</definedName>
    <definedName name="ASDASFD_1" localSheetId="0"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localSheetId="1" hidden="1">{#N/A,#N/A,FALSE,"TMCOMP96";#N/A,#N/A,FALSE,"MAT96";#N/A,#N/A,FALSE,"FANDA96";#N/A,#N/A,FALSE,"INTRAN96";#N/A,#N/A,FALSE,"NAA9697";#N/A,#N/A,FALSE,"ECWEBB";#N/A,#N/A,FALSE,"MFT96";#N/A,#N/A,FALSE,"CTrecon"}</definedName>
    <definedName name="ASDF_1" localSheetId="0"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localSheetId="1" hidden="1">{#N/A,#N/A,FALSE,"TMCOMP96";#N/A,#N/A,FALSE,"MAT96";#N/A,#N/A,FALSE,"FANDA96";#N/A,#N/A,FALSE,"INTRAN96";#N/A,#N/A,FALSE,"NAA9697";#N/A,#N/A,FALSE,"ECWEBB";#N/A,#N/A,FALSE,"MFT96";#N/A,#N/A,FALSE,"CTrecon"}</definedName>
    <definedName name="ASDFA_1" localSheetId="0"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localSheetId="1" hidden="1">{#N/A,#N/A,FALSE,"TMCOMP96";#N/A,#N/A,FALSE,"MAT96";#N/A,#N/A,FALSE,"FANDA96";#N/A,#N/A,FALSE,"INTRAN96";#N/A,#N/A,FALSE,"NAA9697";#N/A,#N/A,FALSE,"ECWEBB";#N/A,#N/A,FALSE,"MFT96";#N/A,#N/A,FALSE,"CTrecon"}</definedName>
    <definedName name="ASFD_1" localSheetId="0"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b" localSheetId="1" hidden="1">{#N/A,#N/A,FALSE,"TMCOMP96";#N/A,#N/A,FALSE,"MAT96";#N/A,#N/A,FALSE,"FANDA96";#N/A,#N/A,FALSE,"INTRAN96";#N/A,#N/A,FALSE,"NAA9697";#N/A,#N/A,FALSE,"ECWEBB";#N/A,#N/A,FALSE,"MFT96";#N/A,#N/A,FALSE,"CTrecon"}</definedName>
    <definedName name="b" localSheetId="2" hidden="1">{#N/A,#N/A,FALSE,"TMCOMP96";#N/A,#N/A,FALSE,"MAT96";#N/A,#N/A,FALSE,"FANDA96";#N/A,#N/A,FALSE,"INTRAN96";#N/A,#N/A,FALSE,"NAA9697";#N/A,#N/A,FALSE,"ECWEBB";#N/A,#N/A,FALSE,"MFT96";#N/A,#N/A,FALSE,"CTrecon"}</definedName>
    <definedName name="b" localSheetId="3" hidden="1">{#N/A,#N/A,FALSE,"TMCOMP96";#N/A,#N/A,FALSE,"MAT96";#N/A,#N/A,FALSE,"FANDA96";#N/A,#N/A,FALSE,"INTRAN96";#N/A,#N/A,FALSE,"NAA9697";#N/A,#N/A,FALSE,"ECWEBB";#N/A,#N/A,FALSE,"MFT96";#N/A,#N/A,FALSE,"CTrecon"}</definedName>
    <definedName name="b" localSheetId="4" hidden="1">{#N/A,#N/A,FALSE,"TMCOMP96";#N/A,#N/A,FALSE,"MAT96";#N/A,#N/A,FALSE,"FANDA96";#N/A,#N/A,FALSE,"INTRAN96";#N/A,#N/A,FALSE,"NAA9697";#N/A,#N/A,FALSE,"ECWEBB";#N/A,#N/A,FALSE,"MFT96";#N/A,#N/A,FALSE,"CTrecon"}</definedName>
    <definedName name="b" localSheetId="5" hidden="1">{#N/A,#N/A,FALSE,"TMCOMP96";#N/A,#N/A,FALSE,"MAT96";#N/A,#N/A,FALSE,"FANDA96";#N/A,#N/A,FALSE,"INTRAN96";#N/A,#N/A,FALSE,"NAA9697";#N/A,#N/A,FALSE,"ECWEBB";#N/A,#N/A,FALSE,"MFT96";#N/A,#N/A,FALSE,"CTrecon"}</definedName>
    <definedName name="b" localSheetId="6" hidden="1">{#N/A,#N/A,FALSE,"TMCOMP96";#N/A,#N/A,FALSE,"MAT96";#N/A,#N/A,FALSE,"FANDA96";#N/A,#N/A,FALSE,"INTRAN96";#N/A,#N/A,FALSE,"NAA9697";#N/A,#N/A,FALSE,"ECWEBB";#N/A,#N/A,FALSE,"MFT96";#N/A,#N/A,FALSE,"CTrecon"}</definedName>
    <definedName name="b" localSheetId="7" hidden="1">{#N/A,#N/A,FALSE,"TMCOMP96";#N/A,#N/A,FALSE,"MAT96";#N/A,#N/A,FALSE,"FANDA96";#N/A,#N/A,FALSE,"INTRAN96";#N/A,#N/A,FALSE,"NAA9697";#N/A,#N/A,FALSE,"ECWEBB";#N/A,#N/A,FALSE,"MFT96";#N/A,#N/A,FALSE,"CTrecon"}</definedName>
    <definedName name="b" localSheetId="8"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localSheetId="1" hidden="1">{#N/A,#N/A,FALSE,"TMCOMP96";#N/A,#N/A,FALSE,"MAT96";#N/A,#N/A,FALSE,"FANDA96";#N/A,#N/A,FALSE,"INTRAN96";#N/A,#N/A,FALSE,"NAA9697";#N/A,#N/A,FALSE,"ECWEBB";#N/A,#N/A,FALSE,"MFT96";#N/A,#N/A,FALSE,"CTrecon"}</definedName>
    <definedName name="b_1" localSheetId="0"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LPH1" hidden="1">'[1]4.6 ten year bonds'!$A$4</definedName>
    <definedName name="BLPH2" hidden="1">'[1]4.6 ten year bonds'!$D$4</definedName>
    <definedName name="BLPH3" hidden="1">'[1]4.6 ten year bonds'!$G$4</definedName>
    <definedName name="BLPH4" hidden="1">'[1]4.6 ten year bonds'!$J$4</definedName>
    <definedName name="BLPH5" hidden="1">'[1]4.6 ten year bonds'!$M$4</definedName>
    <definedName name="dgsgf" localSheetId="1"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localSheetId="1" hidden="1">{#N/A,#N/A,FALSE,"TMCOMP96";#N/A,#N/A,FALSE,"MAT96";#N/A,#N/A,FALSE,"FANDA96";#N/A,#N/A,FALSE,"INTRAN96";#N/A,#N/A,FALSE,"NAA9697";#N/A,#N/A,FALSE,"ECWEBB";#N/A,#N/A,FALSE,"MFT96";#N/A,#N/A,FALSE,"CTrecon"}</definedName>
    <definedName name="dgsgf_1" localSheetId="0"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istribution" localSheetId="1" hidden="1">#REF!</definedName>
    <definedName name="Distribution" localSheetId="2" hidden="1">#REF!</definedName>
    <definedName name="Distribution" localSheetId="3" hidden="1">#REF!</definedName>
    <definedName name="Distribution" localSheetId="4" hidden="1">#REF!</definedName>
    <definedName name="Distribution" localSheetId="5" hidden="1">#REF!</definedName>
    <definedName name="Distribution" localSheetId="6" hidden="1">#REF!</definedName>
    <definedName name="Distribution" localSheetId="7" hidden="1">#REF!</definedName>
    <definedName name="Distribution" localSheetId="8" hidden="1">#REF!</definedName>
    <definedName name="Distribution" localSheetId="0" hidden="1">#REF!</definedName>
    <definedName name="Distribution" hidden="1">#REF!</definedName>
    <definedName name="eh" localSheetId="1" hidden="1">{"'Trust by name'!$A$6:$E$350","'Trust by name'!$A$1:$D$348"}</definedName>
    <definedName name="eh" localSheetId="0" hidden="1">{"'Trust by name'!$A$6:$E$350","'Trust by name'!$A$1:$D$348"}</definedName>
    <definedName name="eh" hidden="1">{"'Trust by name'!$A$6:$E$350","'Trust by name'!$A$1:$D$348"}</definedName>
    <definedName name="eh_1" localSheetId="1" hidden="1">{"'Trust by name'!$A$6:$E$350","'Trust by name'!$A$1:$D$348"}</definedName>
    <definedName name="eh_1" localSheetId="0" hidden="1">{"'Trust by name'!$A$6:$E$350","'Trust by name'!$A$1:$D$348"}</definedName>
    <definedName name="eh_1" hidden="1">{"'Trust by name'!$A$6:$E$350","'Trust by name'!$A$1:$D$348"}</definedName>
    <definedName name="ExtraProfiles" localSheetId="1" hidden="1">#REF!</definedName>
    <definedName name="ExtraProfiles" localSheetId="2" hidden="1">#REF!</definedName>
    <definedName name="ExtraProfiles" localSheetId="3" hidden="1">#REF!</definedName>
    <definedName name="ExtraProfiles" localSheetId="4" hidden="1">#REF!</definedName>
    <definedName name="ExtraProfiles" localSheetId="5" hidden="1">#REF!</definedName>
    <definedName name="ExtraProfiles" localSheetId="6" hidden="1">#REF!</definedName>
    <definedName name="ExtraProfiles" localSheetId="7" hidden="1">#REF!</definedName>
    <definedName name="ExtraProfiles" localSheetId="8" hidden="1">#REF!</definedName>
    <definedName name="ExtraProfiles" localSheetId="0" hidden="1">#REF!</definedName>
    <definedName name="ExtraProfiles" hidden="1">#REF!</definedName>
    <definedName name="FDDD" localSheetId="1" hidden="1">{#N/A,#N/A,FALSE,"TMCOMP96";#N/A,#N/A,FALSE,"MAT96";#N/A,#N/A,FALSE,"FANDA96";#N/A,#N/A,FALSE,"INTRAN96";#N/A,#N/A,FALSE,"NAA9697";#N/A,#N/A,FALSE,"ECWEBB";#N/A,#N/A,FALSE,"MFT96";#N/A,#N/A,FALSE,"CTrecon"}</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DD_1" localSheetId="1" hidden="1">{#N/A,#N/A,FALSE,"TMCOMP96";#N/A,#N/A,FALSE,"MAT96";#N/A,#N/A,FALSE,"FANDA96";#N/A,#N/A,FALSE,"INTRAN96";#N/A,#N/A,FALSE,"NAA9697";#N/A,#N/A,FALSE,"ECWEBB";#N/A,#N/A,FALSE,"MFT96";#N/A,#N/A,FALSE,"CTrecon"}</definedName>
    <definedName name="FDDD_1" localSheetId="0"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localSheetId="1" hidden="1">{#N/A,#N/A,FALSE,"TMCOMP96";#N/A,#N/A,FALSE,"MAT96";#N/A,#N/A,FALSE,"FANDA96";#N/A,#N/A,FALSE,"INTRAN96";#N/A,#N/A,FALSE,"NAA9697";#N/A,#N/A,FALSE,"ECWEBB";#N/A,#N/A,FALSE,"MFT96";#N/A,#N/A,FALSE,"CTrecon"}</definedName>
    <definedName name="fg_1" localSheetId="0"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localSheetId="1" hidden="1">{#N/A,#N/A,FALSE,"TMCOMP96";#N/A,#N/A,FALSE,"MAT96";#N/A,#N/A,FALSE,"FANDA96";#N/A,#N/A,FALSE,"INTRAN96";#N/A,#N/A,FALSE,"NAA9697";#N/A,#N/A,FALSE,"ECWEBB";#N/A,#N/A,FALSE,"MFT96";#N/A,#N/A,FALSE,"CTrecon"}</definedName>
    <definedName name="fgfd_1" localSheetId="0"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localSheetId="1" hidden="1">{#N/A,#N/A,FALSE,"TMCOMP96";#N/A,#N/A,FALSE,"MAT96";#N/A,#N/A,FALSE,"FANDA96";#N/A,#N/A,FALSE,"INTRAN96";#N/A,#N/A,FALSE,"NAA9697";#N/A,#N/A,FALSE,"ECWEBB";#N/A,#N/A,FALSE,"MFT96";#N/A,#N/A,FALSE,"CTrecon"}</definedName>
    <definedName name="fghfgh_1" localSheetId="0"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yu" hidden="1">'[1]Forecast data'!#REF!</definedName>
    <definedName name="ghj" localSheetId="1"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localSheetId="1" hidden="1">{#N/A,#N/A,FALSE,"TMCOMP96";#N/A,#N/A,FALSE,"MAT96";#N/A,#N/A,FALSE,"FANDA96";#N/A,#N/A,FALSE,"INTRAN96";#N/A,#N/A,FALSE,"NAA9697";#N/A,#N/A,FALSE,"ECWEBB";#N/A,#N/A,FALSE,"MFT96";#N/A,#N/A,FALSE,"CTrecon"}</definedName>
    <definedName name="ghj_1" localSheetId="0"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Control_1" localSheetId="1" hidden="1">{"'Trust by name'!$A$6:$E$350","'Trust by name'!$A$1:$D$348"}</definedName>
    <definedName name="HTML_Control_1" localSheetId="0"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hkgh" localSheetId="1"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localSheetId="1" hidden="1">{#N/A,#N/A,FALSE,"TMCOMP96";#N/A,#N/A,FALSE,"MAT96";#N/A,#N/A,FALSE,"FANDA96";#N/A,#N/A,FALSE,"INTRAN96";#N/A,#N/A,FALSE,"NAA9697";#N/A,#N/A,FALSE,"ECWEBB";#N/A,#N/A,FALSE,"MFT96";#N/A,#N/A,FALSE,"CTrecon"}</definedName>
    <definedName name="jhkgh_1" localSheetId="0"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localSheetId="1" hidden="1">{#N/A,#N/A,FALSE,"TMCOMP96";#N/A,#N/A,FALSE,"MAT96";#N/A,#N/A,FALSE,"FANDA96";#N/A,#N/A,FALSE,"INTRAN96";#N/A,#N/A,FALSE,"NAA9697";#N/A,#N/A,FALSE,"ECWEBB";#N/A,#N/A,FALSE,"MFT96";#N/A,#N/A,FALSE,"CTrecon"}</definedName>
    <definedName name="jhkgh2_1" localSheetId="0"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localSheetId="1" hidden="1">{#N/A,#N/A,FALSE,"TMCOMP96";#N/A,#N/A,FALSE,"MAT96";#N/A,#N/A,FALSE,"FANDA96";#N/A,#N/A,FALSE,"INTRAN96";#N/A,#N/A,FALSE,"NAA9697";#N/A,#N/A,FALSE,"ECWEBB";#N/A,#N/A,FALSE,"MFT96";#N/A,#N/A,FALSE,"CTrecon"}</definedName>
    <definedName name="n_1" localSheetId="0"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localSheetId="1" hidden="1">{#N/A,#N/A,FALSE,"TMCOMP96";#N/A,#N/A,FALSE,"MAT96";#N/A,#N/A,FALSE,"FANDA96";#N/A,#N/A,FALSE,"INTRAN96";#N/A,#N/A,FALSE,"NAA9697";#N/A,#N/A,FALSE,"ECWEBB";#N/A,#N/A,FALSE,"MFT96";#N/A,#N/A,FALSE,"CTrecon"}</definedName>
    <definedName name="name" localSheetId="0"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localSheetId="1" hidden="1">{#N/A,#N/A,FALSE,"TMCOMP96";#N/A,#N/A,FALSE,"MAT96";#N/A,#N/A,FALSE,"FANDA96";#N/A,#N/A,FALSE,"INTRAN96";#N/A,#N/A,FALSE,"NAA9697";#N/A,#N/A,FALSE,"ECWEBB";#N/A,#N/A,FALSE,"MFT96";#N/A,#N/A,FALSE,"CTrecon"}</definedName>
    <definedName name="name_1" localSheetId="0"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ewClass1" localSheetId="4" hidden="1">#REF!</definedName>
    <definedName name="NewClass1" localSheetId="5" hidden="1">#REF!</definedName>
    <definedName name="NewClass1" localSheetId="6" hidden="1">#REF!</definedName>
    <definedName name="NewClass1" localSheetId="7" hidden="1">#REF!</definedName>
    <definedName name="NewClass1" localSheetId="8" hidden="1">#REF!</definedName>
    <definedName name="NewClass1" localSheetId="0" hidden="1">#REF!</definedName>
    <definedName name="NewClass1" hidden="1">#REF!</definedName>
    <definedName name="NOCONFLICT" localSheetId="1"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localSheetId="1" hidden="1">{#N/A,#N/A,FALSE,"TMCOMP96";#N/A,#N/A,FALSE,"MAT96";#N/A,#N/A,FALSE,"FANDA96";#N/A,#N/A,FALSE,"INTRAN96";#N/A,#N/A,FALSE,"NAA9697";#N/A,#N/A,FALSE,"ECWEBB";#N/A,#N/A,FALSE,"MFT96";#N/A,#N/A,FALSE,"CTrecon"}</definedName>
    <definedName name="NOCONFLICT_1" localSheetId="0"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localSheetId="1" hidden="1">{#N/A,#N/A,FALSE,"TMCOMP96";#N/A,#N/A,FALSE,"MAT96";#N/A,#N/A,FALSE,"FANDA96";#N/A,#N/A,FALSE,"INTRAN96";#N/A,#N/A,FALSE,"NAA9697";#N/A,#N/A,FALSE,"ECWEBB";#N/A,#N/A,FALSE,"MFT96";#N/A,#N/A,FALSE,"CTrecon"}</definedName>
    <definedName name="Option2_1" localSheetId="0"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Pal_Workbook_GUID" hidden="1">"N7IQZZD5YBE28RGZHB5UQVKH"</definedName>
    <definedName name="Pop" localSheetId="1" hidden="1">[1]Population!#REF!</definedName>
    <definedName name="Pop" localSheetId="4" hidden="1">[1]Population!#REF!</definedName>
    <definedName name="Pop" localSheetId="5" hidden="1">[1]Population!#REF!</definedName>
    <definedName name="Pop" localSheetId="6" hidden="1">[1]Population!#REF!</definedName>
    <definedName name="Pop" localSheetId="7" hidden="1">[1]Population!#REF!</definedName>
    <definedName name="Pop" localSheetId="8" hidden="1">[1]Population!#REF!</definedName>
    <definedName name="Pop" localSheetId="0" hidden="1">[1]Population!#REF!</definedName>
    <definedName name="Pop" hidden="1">[1]Population!#REF!</definedName>
    <definedName name="Population" localSheetId="1" hidden="1">#REF!</definedName>
    <definedName name="Population" localSheetId="2" hidden="1">#REF!</definedName>
    <definedName name="Population" localSheetId="3" hidden="1">#REF!</definedName>
    <definedName name="Population" localSheetId="4" hidden="1">#REF!</definedName>
    <definedName name="Population" localSheetId="5" hidden="1">#REF!</definedName>
    <definedName name="Population" localSheetId="6" hidden="1">#REF!</definedName>
    <definedName name="Population" localSheetId="7" hidden="1">#REF!</definedName>
    <definedName name="Population" localSheetId="8" hidden="1">#REF!</definedName>
    <definedName name="Population" localSheetId="0" hidden="1">#REF!</definedName>
    <definedName name="Population" hidden="1">#REF!</definedName>
    <definedName name="Profiles" localSheetId="1" hidden="1">#REF!</definedName>
    <definedName name="Profiles" localSheetId="2" hidden="1">#REF!</definedName>
    <definedName name="Profiles" localSheetId="3" hidden="1">#REF!</definedName>
    <definedName name="Profiles" localSheetId="4" hidden="1">#REF!</definedName>
    <definedName name="Profiles" localSheetId="5" hidden="1">#REF!</definedName>
    <definedName name="Profiles" localSheetId="6" hidden="1">#REF!</definedName>
    <definedName name="Profiles" localSheetId="7" hidden="1">#REF!</definedName>
    <definedName name="Profiles" localSheetId="8" hidden="1">#REF!</definedName>
    <definedName name="Profiles" localSheetId="0" hidden="1">#REF!</definedName>
    <definedName name="Profiles" hidden="1">#REF!</definedName>
    <definedName name="Projections" localSheetId="1" hidden="1">#REF!</definedName>
    <definedName name="Projections" localSheetId="2" hidden="1">#REF!</definedName>
    <definedName name="Projections" localSheetId="3" hidden="1">#REF!</definedName>
    <definedName name="Projections" localSheetId="4" hidden="1">#REF!</definedName>
    <definedName name="Projections" localSheetId="5" hidden="1">#REF!</definedName>
    <definedName name="Projections" localSheetId="6" hidden="1">#REF!</definedName>
    <definedName name="Projections" localSheetId="7" hidden="1">#REF!</definedName>
    <definedName name="Projections" localSheetId="8" hidden="1">#REF!</definedName>
    <definedName name="Projections" localSheetId="0" hidden="1">#REF!</definedName>
    <definedName name="Projections" hidden="1">#REF!</definedName>
    <definedName name="Results" hidden="1">[1]UK99!$A$1:$A$1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1"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localSheetId="1" hidden="1">{#N/A,#N/A,FALSE,"TMCOMP96";#N/A,#N/A,FALSE,"MAT96";#N/A,#N/A,FALSE,"FANDA96";#N/A,#N/A,FALSE,"INTRAN96";#N/A,#N/A,FALSE,"NAA9697";#N/A,#N/A,FALSE,"ECWEBB";#N/A,#N/A,FALSE,"MFT96";#N/A,#N/A,FALSE,"CTrecon"}</definedName>
    <definedName name="sdf_1" localSheetId="0"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localSheetId="1" hidden="1">{#N/A,#N/A,FALSE,"TMCOMP96";#N/A,#N/A,FALSE,"MAT96";#N/A,#N/A,FALSE,"FANDA96";#N/A,#N/A,FALSE,"INTRAN96";#N/A,#N/A,FALSE,"NAA9697";#N/A,#N/A,FALSE,"ECWEBB";#N/A,#N/A,FALSE,"MFT96";#N/A,#N/A,FALSE,"CTrecon"}</definedName>
    <definedName name="sdff_1" localSheetId="0"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localSheetId="1" hidden="1">{#N/A,#N/A,FALSE,"TMCOMP96";#N/A,#N/A,FALSE,"MAT96";#N/A,#N/A,FALSE,"FANDA96";#N/A,#N/A,FALSE,"INTRAN96";#N/A,#N/A,FALSE,"NAA9697";#N/A,#N/A,FALSE,"ECWEBB";#N/A,#N/A,FALSE,"MFT96";#N/A,#N/A,FALSE,"CTrecon"}</definedName>
    <definedName name="sfad_1" localSheetId="0"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localSheetId="1" hidden="1">{#N/A,#N/A,FALSE,"TMCOMP96";#N/A,#N/A,FALSE,"MAT96";#N/A,#N/A,FALSE,"FANDA96";#N/A,#N/A,FALSE,"INTRAN96";#N/A,#N/A,FALSE,"NAA9697";#N/A,#N/A,FALSE,"ECWEBB";#N/A,#N/A,FALSE,"MFT96";#N/A,#N/A,FALSE,"CTrecon"}</definedName>
    <definedName name="T4.9i_1" localSheetId="0"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localSheetId="1" hidden="1">{#N/A,#N/A,FALSE,"TMCOMP96";#N/A,#N/A,FALSE,"MAT96";#N/A,#N/A,FALSE,"FANDA96";#N/A,#N/A,FALSE,"INTRAN96";#N/A,#N/A,FALSE,"NAA9697";#N/A,#N/A,FALSE,"ECWEBB";#N/A,#N/A,FALSE,"MFT96";#N/A,#N/A,FALSE,"CTrecon"}</definedName>
    <definedName name="T4.9j_1" localSheetId="0"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localSheetId="1" hidden="1">{#N/A,#N/A,FALSE,"TMCOMP96";#N/A,#N/A,FALSE,"MAT96";#N/A,#N/A,FALSE,"FANDA96";#N/A,#N/A,FALSE,"INTRAN96";#N/A,#N/A,FALSE,"NAA9697";#N/A,#N/A,FALSE,"ECWEBB";#N/A,#N/A,FALSE,"MFT96";#N/A,#N/A,FALSE,"CTrecon"}</definedName>
    <definedName name="trggh_1" localSheetId="0"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wrn.table1." localSheetId="1" hidden="1">{#N/A,#N/A,FALSE,"CGBR95C"}</definedName>
    <definedName name="wrn.table1." localSheetId="0" hidden="1">{#N/A,#N/A,FALSE,"CGBR95C"}</definedName>
    <definedName name="wrn.table1." hidden="1">{#N/A,#N/A,FALSE,"CGBR95C"}</definedName>
    <definedName name="wrn.table1._1" localSheetId="1" hidden="1">{#N/A,#N/A,FALSE,"CGBR95C"}</definedName>
    <definedName name="wrn.table1._1" localSheetId="0" hidden="1">{#N/A,#N/A,FALSE,"CGBR95C"}</definedName>
    <definedName name="wrn.table1._1" hidden="1">{#N/A,#N/A,FALSE,"CGBR95C"}</definedName>
    <definedName name="wrn.table2." localSheetId="1" hidden="1">{#N/A,#N/A,FALSE,"CGBR95C"}</definedName>
    <definedName name="wrn.table2." localSheetId="0" hidden="1">{#N/A,#N/A,FALSE,"CGBR95C"}</definedName>
    <definedName name="wrn.table2." hidden="1">{#N/A,#N/A,FALSE,"CGBR95C"}</definedName>
    <definedName name="wrn.table2._1" localSheetId="1" hidden="1">{#N/A,#N/A,FALSE,"CGBR95C"}</definedName>
    <definedName name="wrn.table2._1" localSheetId="0" hidden="1">{#N/A,#N/A,FALSE,"CGBR95C"}</definedName>
    <definedName name="wrn.table2._1" hidden="1">{#N/A,#N/A,FALSE,"CGBR95C"}</definedName>
    <definedName name="wrn.tablea." localSheetId="1" hidden="1">{#N/A,#N/A,FALSE,"CGBR95C"}</definedName>
    <definedName name="wrn.tablea." localSheetId="0" hidden="1">{#N/A,#N/A,FALSE,"CGBR95C"}</definedName>
    <definedName name="wrn.tablea." hidden="1">{#N/A,#N/A,FALSE,"CGBR95C"}</definedName>
    <definedName name="wrn.tablea._1" localSheetId="1" hidden="1">{#N/A,#N/A,FALSE,"CGBR95C"}</definedName>
    <definedName name="wrn.tablea._1" localSheetId="0" hidden="1">{#N/A,#N/A,FALSE,"CGBR95C"}</definedName>
    <definedName name="wrn.tablea._1" hidden="1">{#N/A,#N/A,FALSE,"CGBR95C"}</definedName>
    <definedName name="wrn.tableb." localSheetId="1" hidden="1">{#N/A,#N/A,FALSE,"CGBR95C"}</definedName>
    <definedName name="wrn.tableb." localSheetId="0" hidden="1">{#N/A,#N/A,FALSE,"CGBR95C"}</definedName>
    <definedName name="wrn.tableb." hidden="1">{#N/A,#N/A,FALSE,"CGBR95C"}</definedName>
    <definedName name="wrn.tableb._1" localSheetId="1" hidden="1">{#N/A,#N/A,FALSE,"CGBR95C"}</definedName>
    <definedName name="wrn.tableb._1" localSheetId="0" hidden="1">{#N/A,#N/A,FALSE,"CGBR95C"}</definedName>
    <definedName name="wrn.tableb._1" hidden="1">{#N/A,#N/A,FALSE,"CGBR95C"}</definedName>
    <definedName name="wrn.tableq." localSheetId="1" hidden="1">{#N/A,#N/A,FALSE,"CGBR95C"}</definedName>
    <definedName name="wrn.tableq." localSheetId="0" hidden="1">{#N/A,#N/A,FALSE,"CGBR95C"}</definedName>
    <definedName name="wrn.tableq." hidden="1">{#N/A,#N/A,FALSE,"CGBR95C"}</definedName>
    <definedName name="wrn.tableq._1" localSheetId="1" hidden="1">{#N/A,#N/A,FALSE,"CGBR95C"}</definedName>
    <definedName name="wrn.tableq._1" localSheetId="0" hidden="1">{#N/A,#N/A,FALSE,"CGBR95C"}</definedName>
    <definedName name="wrn.tableq._1" hidden="1">{#N/A,#N/A,FALSE,"CGBR95C"}</definedName>
    <definedName name="wrn.TMCOMP." localSheetId="1"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localSheetId="1" hidden="1">{#N/A,#N/A,FALSE,"TMCOMP96";#N/A,#N/A,FALSE,"MAT96";#N/A,#N/A,FALSE,"FANDA96";#N/A,#N/A,FALSE,"INTRAN96";#N/A,#N/A,FALSE,"NAA9697";#N/A,#N/A,FALSE,"ECWEBB";#N/A,#N/A,FALSE,"MFT96";#N/A,#N/A,FALSE,"CTrecon"}</definedName>
    <definedName name="wrn.TMCOMP._1" localSheetId="0"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25" l="1"/>
  <c r="F111" i="25" l="1"/>
  <c r="J10" i="25"/>
  <c r="E7" i="25"/>
  <c r="B15" i="25"/>
  <c r="D7" i="25"/>
  <c r="H9" i="25"/>
  <c r="H10" i="25"/>
  <c r="H11" i="25"/>
  <c r="D13" i="25"/>
  <c r="D21" i="25"/>
  <c r="F23" i="25"/>
  <c r="E27" i="25"/>
  <c r="F33" i="25"/>
  <c r="D35" i="25"/>
  <c r="F37" i="25"/>
  <c r="E46" i="25"/>
  <c r="D49" i="25"/>
  <c r="F57" i="25"/>
  <c r="E60" i="25"/>
  <c r="D69" i="25"/>
  <c r="F71" i="25"/>
  <c r="E75" i="25"/>
  <c r="F81" i="25"/>
  <c r="E84" i="25"/>
  <c r="E94" i="25"/>
  <c r="D97" i="25"/>
  <c r="E99" i="25"/>
  <c r="F105" i="25"/>
  <c r="E108" i="25"/>
  <c r="F109" i="25"/>
  <c r="I7" i="25"/>
  <c r="E9" i="25"/>
  <c r="I9" i="25"/>
  <c r="E10" i="25"/>
  <c r="I10" i="25"/>
  <c r="E11" i="25"/>
  <c r="I11" i="25"/>
  <c r="E12" i="25"/>
  <c r="I12" i="25"/>
  <c r="E13" i="25"/>
  <c r="I13" i="25"/>
  <c r="E21" i="25"/>
  <c r="F22" i="25"/>
  <c r="D24" i="25"/>
  <c r="E25" i="25"/>
  <c r="F27" i="25"/>
  <c r="D34" i="25"/>
  <c r="E35" i="25"/>
  <c r="F36" i="25"/>
  <c r="D39" i="25"/>
  <c r="E45" i="25"/>
  <c r="F46" i="25"/>
  <c r="D48" i="25"/>
  <c r="E49" i="25"/>
  <c r="F51" i="25"/>
  <c r="D58" i="25"/>
  <c r="E59" i="25"/>
  <c r="F60" i="25"/>
  <c r="D63" i="25"/>
  <c r="E69" i="25"/>
  <c r="F70" i="25"/>
  <c r="D72" i="25"/>
  <c r="E73" i="25"/>
  <c r="F75" i="25"/>
  <c r="D82" i="25"/>
  <c r="E83" i="25"/>
  <c r="F84" i="25"/>
  <c r="D87" i="25"/>
  <c r="E93" i="25"/>
  <c r="F94" i="25"/>
  <c r="D96" i="25"/>
  <c r="E97" i="25"/>
  <c r="F99" i="25"/>
  <c r="D106" i="25"/>
  <c r="E107" i="25"/>
  <c r="F108" i="25"/>
  <c r="D111" i="25"/>
  <c r="H7" i="25"/>
  <c r="D9" i="25"/>
  <c r="D10" i="25"/>
  <c r="D11" i="25"/>
  <c r="D12" i="25"/>
  <c r="H12" i="25"/>
  <c r="H13" i="25"/>
  <c r="E22" i="25"/>
  <c r="D25" i="25"/>
  <c r="E36" i="25"/>
  <c r="D45" i="25"/>
  <c r="F47" i="25"/>
  <c r="E51" i="25"/>
  <c r="D59" i="25"/>
  <c r="F61" i="25"/>
  <c r="E70" i="25"/>
  <c r="D73" i="25"/>
  <c r="D83" i="25"/>
  <c r="F85" i="25"/>
  <c r="D93" i="25"/>
  <c r="F95" i="25"/>
  <c r="D107" i="25"/>
  <c r="F7" i="25"/>
  <c r="F9" i="25"/>
  <c r="J9" i="25"/>
  <c r="F10" i="25"/>
  <c r="F11" i="25"/>
  <c r="J11" i="25"/>
  <c r="F12" i="25"/>
  <c r="J12" i="25"/>
  <c r="F13" i="25"/>
  <c r="J13" i="25"/>
  <c r="F21" i="25"/>
  <c r="D23" i="25"/>
  <c r="E24" i="25"/>
  <c r="F25" i="25"/>
  <c r="D33" i="25"/>
  <c r="E34" i="25"/>
  <c r="F35" i="25"/>
  <c r="D37" i="25"/>
  <c r="E39" i="25"/>
  <c r="F45" i="25"/>
  <c r="D47" i="25"/>
  <c r="E48" i="25"/>
  <c r="F49" i="25"/>
  <c r="D57" i="25"/>
  <c r="E58" i="25"/>
  <c r="F59" i="25"/>
  <c r="D61" i="25"/>
  <c r="E63" i="25"/>
  <c r="F69" i="25"/>
  <c r="D71" i="25"/>
  <c r="E72" i="25"/>
  <c r="F73" i="25"/>
  <c r="D81" i="25"/>
  <c r="E82" i="25"/>
  <c r="F83" i="25"/>
  <c r="D85" i="25"/>
  <c r="E87" i="25"/>
  <c r="F93" i="25"/>
  <c r="D95" i="25"/>
  <c r="E96" i="25"/>
  <c r="F97" i="25"/>
  <c r="D105" i="25"/>
  <c r="E106" i="25"/>
  <c r="F107" i="25"/>
  <c r="D109" i="25"/>
  <c r="E111" i="25"/>
  <c r="J7" i="25"/>
  <c r="C7" i="25"/>
  <c r="G7" i="25"/>
  <c r="C9" i="25"/>
  <c r="G9" i="25"/>
  <c r="C10" i="25"/>
  <c r="G10" i="25"/>
  <c r="C11" i="25"/>
  <c r="G11" i="25"/>
  <c r="C12" i="25"/>
  <c r="G12" i="25"/>
  <c r="C13" i="25"/>
  <c r="G13" i="25"/>
  <c r="D22" i="25"/>
  <c r="E23" i="25"/>
  <c r="F24" i="25"/>
  <c r="D27" i="25"/>
  <c r="E33" i="25"/>
  <c r="F34" i="25"/>
  <c r="D36" i="25"/>
  <c r="E37" i="25"/>
  <c r="F39" i="25"/>
  <c r="D46" i="25"/>
  <c r="E47" i="25"/>
  <c r="F48" i="25"/>
  <c r="D51" i="25"/>
  <c r="E57" i="25"/>
  <c r="F58" i="25"/>
  <c r="D60" i="25"/>
  <c r="E61" i="25"/>
  <c r="F63" i="25"/>
  <c r="D70" i="25"/>
  <c r="E71" i="25"/>
  <c r="F72" i="25"/>
  <c r="D75" i="25"/>
  <c r="E81" i="25"/>
  <c r="F82" i="25"/>
  <c r="D84" i="25"/>
  <c r="E85" i="25"/>
  <c r="F87" i="25"/>
  <c r="D94" i="25"/>
  <c r="E95" i="25"/>
  <c r="F96" i="25"/>
  <c r="D99" i="25"/>
  <c r="E105" i="25"/>
  <c r="F106" i="25"/>
  <c r="D108" i="25"/>
  <c r="E109" i="25"/>
</calcChain>
</file>

<file path=xl/sharedStrings.xml><?xml version="1.0" encoding="utf-8"?>
<sst xmlns="http://schemas.openxmlformats.org/spreadsheetml/2006/main" count="6583" uniqueCount="1864">
  <si>
    <t>Supplementary Information for authorities with increased Business Rates Retention arrangements²</t>
  </si>
  <si>
    <t>(key figures as under 50% business rates retention)</t>
  </si>
  <si>
    <t>Select local authority by clicking on the box below and using the drop-down button</t>
  </si>
  <si>
    <t>Adur</t>
  </si>
  <si>
    <t>2017-18</t>
  </si>
  <si>
    <t>2018-19</t>
  </si>
  <si>
    <t>2019-20</t>
  </si>
  <si>
    <t>2020-21</t>
  </si>
  <si>
    <t>2021-22</t>
  </si>
  <si>
    <t>2022-23</t>
  </si>
  <si>
    <t>2023-24</t>
  </si>
  <si>
    <r>
      <t>2024-25</t>
    </r>
    <r>
      <rPr>
        <b/>
        <vertAlign val="superscript"/>
        <sz val="11"/>
        <color theme="1"/>
        <rFont val="Calibri"/>
        <family val="2"/>
        <scheme val="minor"/>
      </rPr>
      <t>2</t>
    </r>
  </si>
  <si>
    <t>Settlement Funding Assessment</t>
  </si>
  <si>
    <t>sfa_2017_tot</t>
  </si>
  <si>
    <t>sfa_2018_tot</t>
  </si>
  <si>
    <t>sfa_2019_tot</t>
  </si>
  <si>
    <t>sfa_2020_tot</t>
  </si>
  <si>
    <t>sfa_2021_tot</t>
  </si>
  <si>
    <t>sfa_2022_tot</t>
  </si>
  <si>
    <t>sfa_2023_tot</t>
  </si>
  <si>
    <t>sfa_2024_tot</t>
  </si>
  <si>
    <t>of which:</t>
  </si>
  <si>
    <t>Revenue Support Grant</t>
  </si>
  <si>
    <t>rsg_2017_tot</t>
  </si>
  <si>
    <t>rsg_2018_tot</t>
  </si>
  <si>
    <t>rsg_2019_tot</t>
  </si>
  <si>
    <t>rsg_2020_tot</t>
  </si>
  <si>
    <t>rsg_2021_tot</t>
  </si>
  <si>
    <t>rsg_2022_tot</t>
  </si>
  <si>
    <t>rsg_2023_tot</t>
  </si>
  <si>
    <t>rsg_2024_tot</t>
  </si>
  <si>
    <t>Baseline Funding Level</t>
  </si>
  <si>
    <t>bfl_2017_tot</t>
  </si>
  <si>
    <t>bfl_2018_tot</t>
  </si>
  <si>
    <t>bfl_2019_tot</t>
  </si>
  <si>
    <t>bfl_2020_tot</t>
  </si>
  <si>
    <t>bfl_2021_tot</t>
  </si>
  <si>
    <t>bfl_2022_tot</t>
  </si>
  <si>
    <t>bfl_2023_tot</t>
  </si>
  <si>
    <t>bfl_2024_tot</t>
  </si>
  <si>
    <r>
      <t>Tariff/Top-Up</t>
    </r>
    <r>
      <rPr>
        <vertAlign val="superscript"/>
        <sz val="11"/>
        <color theme="1"/>
        <rFont val="Calibri"/>
        <family val="2"/>
        <scheme val="minor"/>
      </rPr>
      <t>1</t>
    </r>
  </si>
  <si>
    <t>tnt_2017</t>
  </si>
  <si>
    <t>tnt_2018</t>
  </si>
  <si>
    <t>tnt_2019</t>
  </si>
  <si>
    <t>tnt_2020</t>
  </si>
  <si>
    <t>tnt_2021</t>
  </si>
  <si>
    <t>tnt_2022</t>
  </si>
  <si>
    <t>tnt_2023</t>
  </si>
  <si>
    <t>tnt_2024</t>
  </si>
  <si>
    <t>Safety Net Threshold</t>
  </si>
  <si>
    <t>snt_2017</t>
  </si>
  <si>
    <t>snt_2018</t>
  </si>
  <si>
    <t>snt_2019</t>
  </si>
  <si>
    <t>snt_2020</t>
  </si>
  <si>
    <t>snt_2021</t>
  </si>
  <si>
    <t>snt_2022</t>
  </si>
  <si>
    <t>snt_2023</t>
  </si>
  <si>
    <t>snt_2024</t>
  </si>
  <si>
    <t>Levy Rate</t>
  </si>
  <si>
    <t>levy_2017</t>
  </si>
  <si>
    <t>levy_2018</t>
  </si>
  <si>
    <t>levy_2019</t>
  </si>
  <si>
    <t>levy_2020</t>
  </si>
  <si>
    <t>levy_2021</t>
  </si>
  <si>
    <t>levy_2022</t>
  </si>
  <si>
    <t>levy_2023</t>
  </si>
  <si>
    <t>levy_2024</t>
  </si>
  <si>
    <t>Breakdown of 2017-18 Elements (£m)</t>
  </si>
  <si>
    <t>Settlement Funding  Assessment</t>
  </si>
  <si>
    <t>Upper-Tier Funding</t>
  </si>
  <si>
    <t>rsg_2017_ut</t>
  </si>
  <si>
    <t>bfl_2017_ut</t>
  </si>
  <si>
    <t>sfa_2017_ut</t>
  </si>
  <si>
    <t>Lower-Tier Funding</t>
  </si>
  <si>
    <t>rsg_2017_lt</t>
  </si>
  <si>
    <t>bfl_2017_lt</t>
  </si>
  <si>
    <t>sfa_2017_lt</t>
  </si>
  <si>
    <t>Fire and Rescue Funding</t>
  </si>
  <si>
    <t>rsg_2017_fire</t>
  </si>
  <si>
    <t>bfl_2017_fire</t>
  </si>
  <si>
    <t>sfa_2017_fire</t>
  </si>
  <si>
    <t>GLA other services</t>
  </si>
  <si>
    <t>rsg_2017_gla</t>
  </si>
  <si>
    <t>bfl_2017_gla</t>
  </si>
  <si>
    <t>sfa_2017_gla</t>
  </si>
  <si>
    <t>London policing</t>
  </si>
  <si>
    <t>rsg_2017_pol</t>
  </si>
  <si>
    <t>bfl_2017_pol</t>
  </si>
  <si>
    <t>sfa_2017_pol</t>
  </si>
  <si>
    <t>Total</t>
  </si>
  <si>
    <t>Breakdown of 2018-19 Elements (£m)</t>
  </si>
  <si>
    <t>rsg_2018_ut</t>
  </si>
  <si>
    <t>bfl_2018_ut</t>
  </si>
  <si>
    <t>sfa_2018_ut</t>
  </si>
  <si>
    <t>rsg_2018_lt</t>
  </si>
  <si>
    <t>bfl_2018_lt</t>
  </si>
  <si>
    <t>sfa_2018_lt</t>
  </si>
  <si>
    <t>rsg_2018_fire</t>
  </si>
  <si>
    <t>bfl_2018_fire</t>
  </si>
  <si>
    <t>sfa_2018_fire</t>
  </si>
  <si>
    <t>rsg_2018_gla</t>
  </si>
  <si>
    <t>bfl_2018_gla</t>
  </si>
  <si>
    <t>sfa_2018_gla</t>
  </si>
  <si>
    <t>rsg_2018_pol</t>
  </si>
  <si>
    <t>bfl_2018_pol</t>
  </si>
  <si>
    <t>sfa_2018_pol</t>
  </si>
  <si>
    <t>Breakdown of 2019-20 Elements (£m)</t>
  </si>
  <si>
    <t>rsg_2019_ut</t>
  </si>
  <si>
    <t>bfl_2019_ut</t>
  </si>
  <si>
    <t>sfa_2019_ut</t>
  </si>
  <si>
    <t>rsg_2019_lt</t>
  </si>
  <si>
    <t>bfl_2019_lt</t>
  </si>
  <si>
    <t>sfa_2019_lt</t>
  </si>
  <si>
    <t>rsg_2019_fire</t>
  </si>
  <si>
    <t>bfl_2019_fire</t>
  </si>
  <si>
    <t>sfa_2019_fire</t>
  </si>
  <si>
    <t>rsg_2019_gla</t>
  </si>
  <si>
    <t>bfl_2019_gla</t>
  </si>
  <si>
    <t>sfa_2019_gla</t>
  </si>
  <si>
    <t>rsg_2019_pol</t>
  </si>
  <si>
    <t>bfl_2019_pol</t>
  </si>
  <si>
    <t>sfa_2019_pol</t>
  </si>
  <si>
    <t>Breakdown of 2020-21 Elements (£m)</t>
  </si>
  <si>
    <t>rsg_2020_ut</t>
  </si>
  <si>
    <t>bfl_2020_ut</t>
  </si>
  <si>
    <t>sfa_2020_ut</t>
  </si>
  <si>
    <t>rsg_2020_lt</t>
  </si>
  <si>
    <t>bfl_2020_lt</t>
  </si>
  <si>
    <t>sfa_2020_lt</t>
  </si>
  <si>
    <t>rsg_2020_fire</t>
  </si>
  <si>
    <t>bfl_2020_fire</t>
  </si>
  <si>
    <t>sfa_2020_fire</t>
  </si>
  <si>
    <t>rsg_2020_gla</t>
  </si>
  <si>
    <t>bfl_2020_gla</t>
  </si>
  <si>
    <t>sfa_2020_gla</t>
  </si>
  <si>
    <t>rsg_2020_pol</t>
  </si>
  <si>
    <t>bfl_2020_pol</t>
  </si>
  <si>
    <t>sfa_2020_pol</t>
  </si>
  <si>
    <t>Breakdown of 2021-22 Elements (£m)</t>
  </si>
  <si>
    <t>rsg_2021_ut</t>
  </si>
  <si>
    <t>bfl_2021_ut</t>
  </si>
  <si>
    <t>sfa_2021_ut</t>
  </si>
  <si>
    <t>rsg_2021_lt</t>
  </si>
  <si>
    <t>bfl_2021_lt</t>
  </si>
  <si>
    <t>sfa_2021_lt</t>
  </si>
  <si>
    <t>rsg_2021_fire</t>
  </si>
  <si>
    <t>bfl_2021_fire</t>
  </si>
  <si>
    <t>sfa_2021_fire</t>
  </si>
  <si>
    <t>rsg_2021_gla</t>
  </si>
  <si>
    <t>bfl_2021_gla</t>
  </si>
  <si>
    <t>sfa_2021_gla</t>
  </si>
  <si>
    <t>rsg_2021_pol</t>
  </si>
  <si>
    <t>bfl_2021_pol</t>
  </si>
  <si>
    <t>sfa_2021_pol</t>
  </si>
  <si>
    <t>Breakdown of 2022-23 Elements (£m)</t>
  </si>
  <si>
    <t>rsg_2022_ut</t>
  </si>
  <si>
    <t>bfl_2022_ut</t>
  </si>
  <si>
    <t>sfa_2022_ut</t>
  </si>
  <si>
    <t>rsg_2022_lt</t>
  </si>
  <si>
    <t>bfl_2022_lt</t>
  </si>
  <si>
    <t>sfa_2022_lt</t>
  </si>
  <si>
    <t>rsg_2022_fire</t>
  </si>
  <si>
    <t>bfl_2022_fire</t>
  </si>
  <si>
    <t>sfa_2022_fire</t>
  </si>
  <si>
    <t>rsg_2022_gla</t>
  </si>
  <si>
    <t>bfl_2022_gla</t>
  </si>
  <si>
    <t>sfa_2022_gla</t>
  </si>
  <si>
    <t>rsg_2022_pol</t>
  </si>
  <si>
    <t>bfl_2022_pol</t>
  </si>
  <si>
    <t>sfa_2022_pol</t>
  </si>
  <si>
    <t>Breakdown of 2023-24 Elements (£m)</t>
  </si>
  <si>
    <t>rsg_2023_ut</t>
  </si>
  <si>
    <t>bfl_2023_ut</t>
  </si>
  <si>
    <t>sfa_2023_ut</t>
  </si>
  <si>
    <t>rsg_2023_lt</t>
  </si>
  <si>
    <t>bfl_2023_lt</t>
  </si>
  <si>
    <t>sfa_2023_lt</t>
  </si>
  <si>
    <t>rsg_2023_fire</t>
  </si>
  <si>
    <t>bfl_2023_fire</t>
  </si>
  <si>
    <t>sfa_2023_fire</t>
  </si>
  <si>
    <t>rsg_2023_gla</t>
  </si>
  <si>
    <t>bfl_2023_gla</t>
  </si>
  <si>
    <t>sfa_2023_gla</t>
  </si>
  <si>
    <t>rsg_2023_pol</t>
  </si>
  <si>
    <t>bfl_2023_pol</t>
  </si>
  <si>
    <t>sfa_2023_pol</t>
  </si>
  <si>
    <t>Breakdown of 2024-25 Elements (£m)</t>
  </si>
  <si>
    <t>rsg_2024_ut</t>
  </si>
  <si>
    <t>bfl_2024_ut</t>
  </si>
  <si>
    <t>sfa_2024_ut</t>
  </si>
  <si>
    <t>rsg_2024_lt</t>
  </si>
  <si>
    <t>bfl_2024_lt</t>
  </si>
  <si>
    <t>sfa_2024_lt</t>
  </si>
  <si>
    <t>rsg_2024_fire</t>
  </si>
  <si>
    <t>bfl_2024_fire</t>
  </si>
  <si>
    <t>sfa_2024_fire</t>
  </si>
  <si>
    <t>rsg_2024_gla</t>
  </si>
  <si>
    <t>bfl_2024_gla</t>
  </si>
  <si>
    <t>sfa_2024_gla</t>
  </si>
  <si>
    <t>rsg_2024_pol</t>
  </si>
  <si>
    <t>bfl_2024_pol</t>
  </si>
  <si>
    <t>sfa_2024_pol</t>
  </si>
  <si>
    <t>Notes</t>
  </si>
  <si>
    <r>
      <rPr>
        <vertAlign val="superscript"/>
        <sz val="11"/>
        <color theme="1"/>
        <rFont val="Calibri"/>
        <family val="2"/>
        <scheme val="minor"/>
      </rPr>
      <t>1</t>
    </r>
    <r>
      <rPr>
        <sz val="11"/>
        <color theme="1"/>
        <rFont val="Calibri"/>
        <family val="2"/>
        <scheme val="minor"/>
      </rPr>
      <t xml:space="preserve"> Tariffs and top-ups have been recalculated in 2017-18 and 2018-19 to reflect the adjustment for the 2017-18 business rates revaluation, and in 2023-2024 and 2024-25 to reflect the adjustment for the 2023-24 business rate revaluation. </t>
    </r>
  </si>
  <si>
    <t xml:space="preserve">² Data before 2024-25 only shown in year(s) for which the local authority is an authority with increased Business Rates Retention arrangements. Following the decision to discontinue the SFA calculator model, data for 2024-25 will show all authorities, including those that do not have increased Business Rates Retention arrangements. </t>
  </si>
  <si>
    <t>Authority</t>
  </si>
  <si>
    <t>Ecode</t>
  </si>
  <si>
    <t>Restructure message (blank cells must contain a space)</t>
  </si>
  <si>
    <t>E3831</t>
  </si>
  <si>
    <t xml:space="preserve"> </t>
  </si>
  <si>
    <t>Allerdale*</t>
  </si>
  <si>
    <t>E0931</t>
  </si>
  <si>
    <t>* On 1 April 2023, Cumberland Council was established, comprising the areas of Allerdale Borough Council, Carlisle City Council, Copeland Borough Council, and part of Cumbria County Council.</t>
  </si>
  <si>
    <t>Amber Valley</t>
  </si>
  <si>
    <t>E1031</t>
  </si>
  <si>
    <t>Arun</t>
  </si>
  <si>
    <t>E3832</t>
  </si>
  <si>
    <t>Ashfield</t>
  </si>
  <si>
    <t>E3031</t>
  </si>
  <si>
    <t>Ashford</t>
  </si>
  <si>
    <t>E2231</t>
  </si>
  <si>
    <t>Avon Fire Authority</t>
  </si>
  <si>
    <t>E6101</t>
  </si>
  <si>
    <t>Aylesbury Vale*</t>
  </si>
  <si>
    <t>E0431</t>
  </si>
  <si>
    <t>* On 1 April 2020,  Buckinghamshire Council was established, comprising the areas of Aylesbury Vale, Chiltern, South Bucks, Wycombe, and Buckinghamshire County Council.</t>
  </si>
  <si>
    <t>Babergh</t>
  </si>
  <si>
    <t>E3531</t>
  </si>
  <si>
    <t>Barking and Dagenham</t>
  </si>
  <si>
    <t>E5030</t>
  </si>
  <si>
    <t>Barnet</t>
  </si>
  <si>
    <t>E5031</t>
  </si>
  <si>
    <t>Barnsley</t>
  </si>
  <si>
    <t>E4401</t>
  </si>
  <si>
    <t>Barrow-in-Furness*</t>
  </si>
  <si>
    <t>E0932</t>
  </si>
  <si>
    <t>* On 1 April 2023, Westmorland and Furness Council was established, comprising the areas of Barrow-in-Furness Borough Council, Eden District Council, South Lakeland District Council, and part of Cumbria County Council.</t>
  </si>
  <si>
    <t>Basildon</t>
  </si>
  <si>
    <t>E1531</t>
  </si>
  <si>
    <t>Basingstoke and Deane</t>
  </si>
  <si>
    <t>E1731</t>
  </si>
  <si>
    <t>Bassetlaw</t>
  </si>
  <si>
    <t>E3032</t>
  </si>
  <si>
    <t>Bath &amp; North East Somerset</t>
  </si>
  <si>
    <t>E0101</t>
  </si>
  <si>
    <t>Bedford</t>
  </si>
  <si>
    <t>E0202</t>
  </si>
  <si>
    <t>Bedfordshire Fire Authority*</t>
  </si>
  <si>
    <t>E6102</t>
  </si>
  <si>
    <t xml:space="preserve"> * RSG payments for Bedfordshire Fire include an overpayment of  £204,110 in 2016,17, £195,536 in 17-18 and £191,898 in 2018-19 as a result of a historical error.</t>
  </si>
  <si>
    <t>Berkshire Fire Authority</t>
  </si>
  <si>
    <t>E6103</t>
  </si>
  <si>
    <t>Bexley</t>
  </si>
  <si>
    <t>E5032</t>
  </si>
  <si>
    <t>Birmingham</t>
  </si>
  <si>
    <t>E4601</t>
  </si>
  <si>
    <t>Blaby</t>
  </si>
  <si>
    <t>E2431</t>
  </si>
  <si>
    <t>Blackburn with Darwen</t>
  </si>
  <si>
    <t>E2301</t>
  </si>
  <si>
    <t>Blackpool</t>
  </si>
  <si>
    <t>E2302</t>
  </si>
  <si>
    <t>Bolsover</t>
  </si>
  <si>
    <t>E1032</t>
  </si>
  <si>
    <t>Bolton</t>
  </si>
  <si>
    <t>E4201</t>
  </si>
  <si>
    <t>Boston</t>
  </si>
  <si>
    <t>E2531</t>
  </si>
  <si>
    <t>Bournemouth*</t>
  </si>
  <si>
    <t>E1202</t>
  </si>
  <si>
    <t>* On 1 April 2019,  Bournemouth, Christchurch and Poole Council was established, comprising the areas of Bournemouth Borough Council, Christchurch Borough Council &amp; Poole Borough Council.</t>
  </si>
  <si>
    <t>Bournemouth, Christchurch and Poole Council*</t>
  </si>
  <si>
    <t>E1204</t>
  </si>
  <si>
    <t>Bracknell Forest</t>
  </si>
  <si>
    <t>E0301</t>
  </si>
  <si>
    <t>Bradford</t>
  </si>
  <si>
    <t>E4701</t>
  </si>
  <si>
    <t>Braintree</t>
  </si>
  <si>
    <t>E1532</t>
  </si>
  <si>
    <t>Breckland</t>
  </si>
  <si>
    <t>E2631</t>
  </si>
  <si>
    <t>Brent</t>
  </si>
  <si>
    <t>E5033</t>
  </si>
  <si>
    <t>Brentwood</t>
  </si>
  <si>
    <t>E1533</t>
  </si>
  <si>
    <t>Brighton &amp; Hove</t>
  </si>
  <si>
    <t>E1401</t>
  </si>
  <si>
    <t>Bristol</t>
  </si>
  <si>
    <t>E0102</t>
  </si>
  <si>
    <t>Broadland</t>
  </si>
  <si>
    <t>E2632</t>
  </si>
  <si>
    <t>Bromley</t>
  </si>
  <si>
    <t>E5034</t>
  </si>
  <si>
    <t>Bromsgrove</t>
  </si>
  <si>
    <t>E1831</t>
  </si>
  <si>
    <t>Broxbourne</t>
  </si>
  <si>
    <t>E1931</t>
  </si>
  <si>
    <t>Broxtowe</t>
  </si>
  <si>
    <t>E3033</t>
  </si>
  <si>
    <t>Buckinghamshire*</t>
  </si>
  <si>
    <t>E0402</t>
  </si>
  <si>
    <t>Buckinghamshire Council*</t>
  </si>
  <si>
    <t>E6104</t>
  </si>
  <si>
    <t>Buckinghamshire Fire Authority</t>
  </si>
  <si>
    <t>E0421</t>
  </si>
  <si>
    <t>Burnley</t>
  </si>
  <si>
    <t>E2333</t>
  </si>
  <si>
    <t>Bury</t>
  </si>
  <si>
    <t>E4202</t>
  </si>
  <si>
    <t>Calderdale</t>
  </si>
  <si>
    <t>E4702</t>
  </si>
  <si>
    <t>Cambridge</t>
  </si>
  <si>
    <t>E0531</t>
  </si>
  <si>
    <t>Cambridgeshire</t>
  </si>
  <si>
    <t>E0521</t>
  </si>
  <si>
    <t>Cambridgeshire Fire Authority</t>
  </si>
  <si>
    <t>E6105</t>
  </si>
  <si>
    <t>Camden</t>
  </si>
  <si>
    <t>E5011</t>
  </si>
  <si>
    <t>Cannock Chase</t>
  </si>
  <si>
    <t>E3431</t>
  </si>
  <si>
    <t>Canterbury</t>
  </si>
  <si>
    <t>E2232</t>
  </si>
  <si>
    <t>Carlisle*</t>
  </si>
  <si>
    <t>E0933</t>
  </si>
  <si>
    <t>Castle Point</t>
  </si>
  <si>
    <t>E1534</t>
  </si>
  <si>
    <t>Central Bedfordshire</t>
  </si>
  <si>
    <t>E0203</t>
  </si>
  <si>
    <t>Charnwood</t>
  </si>
  <si>
    <t>E2432</t>
  </si>
  <si>
    <t>Chelmsford</t>
  </si>
  <si>
    <t>E1535</t>
  </si>
  <si>
    <t>Cheltenham</t>
  </si>
  <si>
    <t>E1631</t>
  </si>
  <si>
    <t>Cherwell</t>
  </si>
  <si>
    <t>E3131</t>
  </si>
  <si>
    <t>Cheshire East</t>
  </si>
  <si>
    <t>E0603</t>
  </si>
  <si>
    <t>Cheshire Fire Authority</t>
  </si>
  <si>
    <t>E6106</t>
  </si>
  <si>
    <t>Cheshire West and Chester</t>
  </si>
  <si>
    <t>E0604</t>
  </si>
  <si>
    <t>Chesterfield</t>
  </si>
  <si>
    <t>E1033</t>
  </si>
  <si>
    <t>Chichester</t>
  </si>
  <si>
    <t>E3833</t>
  </si>
  <si>
    <t>Chiltern*</t>
  </si>
  <si>
    <t>E0432</t>
  </si>
  <si>
    <t>* On 1 April 2020,  Buckinghamshire Council was established, comprising the areas of Aylesbury Vale, Chiltern, South Bucks, Wycombe, and Buckinghamshire County Council</t>
  </si>
  <si>
    <t>Chorley</t>
  </si>
  <si>
    <t>E2334</t>
  </si>
  <si>
    <t>Christchurch*</t>
  </si>
  <si>
    <t>E1232</t>
  </si>
  <si>
    <t>City of London</t>
  </si>
  <si>
    <t>E5010</t>
  </si>
  <si>
    <t>Cleveland Fire Authority</t>
  </si>
  <si>
    <t>E6107</t>
  </si>
  <si>
    <t>Colchester</t>
  </si>
  <si>
    <t>E1536</t>
  </si>
  <si>
    <t>Copeland*</t>
  </si>
  <si>
    <t>E0934</t>
  </si>
  <si>
    <t>Corby*</t>
  </si>
  <si>
    <t>E2831</t>
  </si>
  <si>
    <t>* On 1 April 2021, North Northamptonshire Council was established, comprising the areas of Corby, East Northamptonshire, Kettering, Wellingborough and part of Northampstonshire County Council.</t>
  </si>
  <si>
    <t>Cornwall</t>
  </si>
  <si>
    <t>E0801</t>
  </si>
  <si>
    <t>Cotswold</t>
  </si>
  <si>
    <t>E1632</t>
  </si>
  <si>
    <t>Coventry</t>
  </si>
  <si>
    <t>E4602</t>
  </si>
  <si>
    <t>Craven*</t>
  </si>
  <si>
    <t>E2731</t>
  </si>
  <si>
    <t>* On 1 April 2023, North Yorkshire Council was established, comprising the areas of Craven, Hambleton, Harrogate, Richmondshire, Ryedale, Scarborough and Selby, and North Yorkshire County Council.</t>
  </si>
  <si>
    <t>Crawley</t>
  </si>
  <si>
    <t>E3834</t>
  </si>
  <si>
    <t>Croydon</t>
  </si>
  <si>
    <t>E5035</t>
  </si>
  <si>
    <t>Cumberland*</t>
  </si>
  <si>
    <t>E0901</t>
  </si>
  <si>
    <t>Cumbria*</t>
  </si>
  <si>
    <t>E0920</t>
  </si>
  <si>
    <t>* On 1 April 2023, Cumberland Council was established, comprising the areas of Allerdale Borough Council, Carlisle City Council, Copeland Borough Council. Westmorland and Furness Council was established, comprising the areas of Barrow-in-Furness Borough Council, Eden District Council, South Lakeland District Council.</t>
  </si>
  <si>
    <t>Cumbria Fire*</t>
  </si>
  <si>
    <t>E6135</t>
  </si>
  <si>
    <t>* From 1 April 2023, responsibility for fire services was was transferred from Cumbria County Council to the Cumbria Police and Crime Commissioner.</t>
  </si>
  <si>
    <t>Dacorum</t>
  </si>
  <si>
    <t>E1932</t>
  </si>
  <si>
    <t>Darlington</t>
  </si>
  <si>
    <t>E1301</t>
  </si>
  <si>
    <t>Dartford</t>
  </si>
  <si>
    <t>E2233</t>
  </si>
  <si>
    <t>Daventry*</t>
  </si>
  <si>
    <t>E2832</t>
  </si>
  <si>
    <t>* On 1 April 2021, West Northamptonshire Council was established, comprising the areas of Northampton, Daventry, South Northamptonshire, and part of Northampstonshire County Council.</t>
  </si>
  <si>
    <t>Derby</t>
  </si>
  <si>
    <t>E1001</t>
  </si>
  <si>
    <t>Derbyshire</t>
  </si>
  <si>
    <t>E1021</t>
  </si>
  <si>
    <t>Derbyshire Dales</t>
  </si>
  <si>
    <t>E1035</t>
  </si>
  <si>
    <t>Derbyshire Fire Authority</t>
  </si>
  <si>
    <t>E6110</t>
  </si>
  <si>
    <t>Devon</t>
  </si>
  <si>
    <t>E1121</t>
  </si>
  <si>
    <t>Devon &amp; Somerset Fire</t>
  </si>
  <si>
    <t>E6161</t>
  </si>
  <si>
    <t>Doncaster</t>
  </si>
  <si>
    <t>E4402</t>
  </si>
  <si>
    <t>Dorset &amp; Wiltshire Fire</t>
  </si>
  <si>
    <t>E6162</t>
  </si>
  <si>
    <t>Dorset Council*</t>
  </si>
  <si>
    <t>E1203</t>
  </si>
  <si>
    <t xml:space="preserve"> * On 1 April 2019, Dorset Council was established, comprising the areas of East Dorset District Council, North Dorset District Council, Purbeck District Council, West Dorset District Council and Weymouth &amp; Portland District Council.</t>
  </si>
  <si>
    <t>Dorset*</t>
  </si>
  <si>
    <t>E1221</t>
  </si>
  <si>
    <t>* On 1 April 2019, Bournemouth, Christchurch and Poole Council was established, comprising the areas of Bournemouth Borough Council, Christchurch Borough Council &amp; Poole Borough Council. Dorset Council was established, comprising the areas of East Dorset District Council, North Dorset District Council, Purbeck District Council, West Dorset District Council and Weymouth &amp; Portland District Council.</t>
  </si>
  <si>
    <t>Dover</t>
  </si>
  <si>
    <t>E2234</t>
  </si>
  <si>
    <t>Dudley</t>
  </si>
  <si>
    <t>E4603</t>
  </si>
  <si>
    <t>Durham</t>
  </si>
  <si>
    <t>E1302</t>
  </si>
  <si>
    <t>Durham Fire Authority</t>
  </si>
  <si>
    <t>E6113</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</si>
  <si>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</si>
  <si>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</si>
  <si>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</si>
  <si>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</si>
  <si>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</si>
  <si>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</si>
  <si>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</si>
  <si>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</si>
  <si>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</si>
  <si>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</si>
  <si>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</si>
  <si>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</si>
  <si>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</si>
  <si>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</si>
  <si>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</si>
  <si>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</si>
  <si>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East Riding of Yorkshire</t>
  </si>
  <si>
    <t>E2001</t>
  </si>
  <si>
    <t>East Staffordshire</t>
  </si>
  <si>
    <t>E3432</t>
  </si>
  <si>
    <t>East Suffolk District Council*</t>
  </si>
  <si>
    <t>E3538</t>
  </si>
  <si>
    <t>* On 1 April 2019, East Suffolk District Council was established, comprising the areas of Suffolk Coastal District Council and Waveney District Council.</t>
  </si>
  <si>
    <t>East Sussex</t>
  </si>
  <si>
    <t>E1421</t>
  </si>
  <si>
    <t>East Sussex Fire Authority</t>
  </si>
  <si>
    <t>E6114</t>
  </si>
  <si>
    <t>Eastbourne</t>
  </si>
  <si>
    <t>E1432</t>
  </si>
  <si>
    <t>Eastleigh</t>
  </si>
  <si>
    <t>E1733</t>
  </si>
  <si>
    <t>Eden*</t>
  </si>
  <si>
    <t>E0935</t>
  </si>
  <si>
    <t>Elmbridge</t>
  </si>
  <si>
    <t>E3631</t>
  </si>
  <si>
    <t>Enfield</t>
  </si>
  <si>
    <t>E5037</t>
  </si>
  <si>
    <t>Epping Forest</t>
  </si>
  <si>
    <t>E1537</t>
  </si>
  <si>
    <t>Epsom and Ewell</t>
  </si>
  <si>
    <t>E3632</t>
  </si>
  <si>
    <t>Erewash</t>
  </si>
  <si>
    <t>E1036</t>
  </si>
  <si>
    <t>Essex</t>
  </si>
  <si>
    <t>E1521</t>
  </si>
  <si>
    <t>Essex Fire Authority</t>
  </si>
  <si>
    <t>E6115</t>
  </si>
  <si>
    <t>Exeter</t>
  </si>
  <si>
    <t>E1132</t>
  </si>
  <si>
    <t>Fareham</t>
  </si>
  <si>
    <t>E1734</t>
  </si>
  <si>
    <t>Fenland</t>
  </si>
  <si>
    <t>E0533</t>
  </si>
  <si>
    <t>Folkestone and Hythe*</t>
  </si>
  <si>
    <t>E2240</t>
  </si>
  <si>
    <t>* On 1 April 2018, Shepway District Council changed its name to Folkestone and Hythe District Council. The district is referred to as Folkestone and Hythe in all years.</t>
  </si>
  <si>
    <t>Forest Heath*</t>
  </si>
  <si>
    <t>E3532</t>
  </si>
  <si>
    <t>* On 1 April 2019, West Suffolk District Council was established, comprising the areas of Forest Heath District Council and St Edmundsbury District Council.</t>
  </si>
  <si>
    <t>Forest of Dean</t>
  </si>
  <si>
    <t>E1633</t>
  </si>
  <si>
    <t>Fylde</t>
  </si>
  <si>
    <t>E2335</t>
  </si>
  <si>
    <t>Gateshead</t>
  </si>
  <si>
    <t>E4501</t>
  </si>
  <si>
    <t>Gedling</t>
  </si>
  <si>
    <t>E3034</t>
  </si>
  <si>
    <t>Gloucester</t>
  </si>
  <si>
    <t>E1634</t>
  </si>
  <si>
    <t>Gloucestershire</t>
  </si>
  <si>
    <t>E1620</t>
  </si>
  <si>
    <t>Gosport</t>
  </si>
  <si>
    <t>E1735</t>
  </si>
  <si>
    <t>Gravesham</t>
  </si>
  <si>
    <t>E2236</t>
  </si>
  <si>
    <t>Great Yarmouth</t>
  </si>
  <si>
    <t>E2633</t>
  </si>
  <si>
    <t>Greater London Authority</t>
  </si>
  <si>
    <t>E5100</t>
  </si>
  <si>
    <t>Greater Manchester - combined authority</t>
  </si>
  <si>
    <t>E6348</t>
  </si>
  <si>
    <t>Greater Manchester Fire*</t>
  </si>
  <si>
    <t>E6142</t>
  </si>
  <si>
    <t>* From 8 May 2017, responsibility for fire and rescue services was was transferred to Greater Manchester Combined Authority.</t>
  </si>
  <si>
    <t>Greenwich</t>
  </si>
  <si>
    <t>E5012</t>
  </si>
  <si>
    <t>Guildford</t>
  </si>
  <si>
    <t>E3633</t>
  </si>
  <si>
    <t>Hackney</t>
  </si>
  <si>
    <t>E5013</t>
  </si>
  <si>
    <t>Halton</t>
  </si>
  <si>
    <t>E0601</t>
  </si>
  <si>
    <t>Hambleton*</t>
  </si>
  <si>
    <t>E2732</t>
  </si>
  <si>
    <t>Hammersmith and Fulham</t>
  </si>
  <si>
    <t>E5014</t>
  </si>
  <si>
    <t>Hampshire</t>
  </si>
  <si>
    <t>E1721</t>
  </si>
  <si>
    <t>Hampshire and Isle of Wight Fire and Rescue*</t>
  </si>
  <si>
    <t>E6163</t>
  </si>
  <si>
    <t>* From 1 April 2021, responsibility for fire and rescue services was was transferred from Isle of Wight Unitary Authority to merge with Hampshire Fire and Rescue Service. </t>
  </si>
  <si>
    <t>Hampshire Fire Authority*</t>
  </si>
  <si>
    <t>E6117</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</si>
  <si>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</si>
  <si>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</si>
  <si>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</si>
  <si>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</si>
  <si>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</si>
  <si>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</si>
  <si>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</si>
  <si>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</si>
  <si>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</si>
  <si>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</si>
  <si>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</si>
  <si>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</si>
  <si>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</si>
  <si>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</si>
  <si>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</si>
  <si>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</si>
  <si>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</si>
  <si>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</si>
  <si>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</si>
  <si>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</si>
  <si>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 and Worcester Fire Authority</t>
  </si>
  <si>
    <t>E6118</t>
  </si>
  <si>
    <t>Herefordshire</t>
  </si>
  <si>
    <t>E1801</t>
  </si>
  <si>
    <t>Hertfordshire</t>
  </si>
  <si>
    <t>E1920</t>
  </si>
  <si>
    <t>Hertsmere</t>
  </si>
  <si>
    <t>E1934</t>
  </si>
  <si>
    <t>High Peak</t>
  </si>
  <si>
    <t>E1037</t>
  </si>
  <si>
    <t>Hillingdon</t>
  </si>
  <si>
    <t>E5041</t>
  </si>
  <si>
    <t>Hinckley and Bosworth</t>
  </si>
  <si>
    <t>E2434</t>
  </si>
  <si>
    <t>Horsham</t>
  </si>
  <si>
    <t>E3835</t>
  </si>
  <si>
    <t>Hounslow</t>
  </si>
  <si>
    <t>E5042</t>
  </si>
  <si>
    <t>Humberside Fire Authority</t>
  </si>
  <si>
    <t>E6120</t>
  </si>
  <si>
    <t>Huntingdonshire</t>
  </si>
  <si>
    <t>E0551</t>
  </si>
  <si>
    <t>Hyndburn</t>
  </si>
  <si>
    <t>E2336</t>
  </si>
  <si>
    <t>Ipswich</t>
  </si>
  <si>
    <t>E3533</t>
  </si>
  <si>
    <t>Isle of Wight Council</t>
  </si>
  <si>
    <t>E2101</t>
  </si>
  <si>
    <t>Isles of Scilly</t>
  </si>
  <si>
    <t>E4001</t>
  </si>
  <si>
    <t>Islington</t>
  </si>
  <si>
    <t>E5015</t>
  </si>
  <si>
    <t>Kensington and Chelsea</t>
  </si>
  <si>
    <t>E5016</t>
  </si>
  <si>
    <t>Kent</t>
  </si>
  <si>
    <t>E2221</t>
  </si>
  <si>
    <t>Kent Fire Authority</t>
  </si>
  <si>
    <t>E6122</t>
  </si>
  <si>
    <t>Kettering*</t>
  </si>
  <si>
    <t>E2834</t>
  </si>
  <si>
    <t>Kings Lynn and West Norfolk</t>
  </si>
  <si>
    <t>E2634</t>
  </si>
  <si>
    <t>Kingston upon Hull</t>
  </si>
  <si>
    <t>E2002</t>
  </si>
  <si>
    <t>Kingston upon Thames</t>
  </si>
  <si>
    <t>E5043</t>
  </si>
  <si>
    <t>Kirklees</t>
  </si>
  <si>
    <t>E4703</t>
  </si>
  <si>
    <t>Knowsley</t>
  </si>
  <si>
    <t>E4301</t>
  </si>
  <si>
    <t>Lambeth</t>
  </si>
  <si>
    <t>E5017</t>
  </si>
  <si>
    <t>Lancashire</t>
  </si>
  <si>
    <t>E2321</t>
  </si>
  <si>
    <t>Lancashire Fire Authority</t>
  </si>
  <si>
    <t>E6123</t>
  </si>
  <si>
    <t>Lancaster</t>
  </si>
  <si>
    <t>E2337</t>
  </si>
  <si>
    <t>Leeds</t>
  </si>
  <si>
    <t>E4704</t>
  </si>
  <si>
    <t>Leicester</t>
  </si>
  <si>
    <t>E2401</t>
  </si>
  <si>
    <t>Leicestershire</t>
  </si>
  <si>
    <t>E2421</t>
  </si>
  <si>
    <t>Leicestershire Fire Authority</t>
  </si>
  <si>
    <t>E6124</t>
  </si>
  <si>
    <t>Lewes</t>
  </si>
  <si>
    <t>E1435</t>
  </si>
  <si>
    <t>Lewisham</t>
  </si>
  <si>
    <t>E5018</t>
  </si>
  <si>
    <t>Lichfield</t>
  </si>
  <si>
    <t>E3433</t>
  </si>
  <si>
    <t>Lincoln</t>
  </si>
  <si>
    <t>E2533</t>
  </si>
  <si>
    <t>Lincolnshire</t>
  </si>
  <si>
    <t>E2520</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</si>
  <si>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</si>
  <si>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</si>
  <si>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</si>
  <si>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</si>
  <si>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</si>
  <si>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</si>
  <si>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</si>
  <si>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</si>
  <si>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</si>
  <si>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</si>
  <si>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</si>
  <si>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</si>
  <si>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</si>
  <si>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</si>
  <si>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</si>
  <si>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</si>
  <si>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</si>
  <si>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</si>
  <si>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</si>
  <si>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</si>
  <si>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 On 1 April 2023, Somerset Council was established, comprising the areas of Mendip, Sedgemoor, South Somerset,  Somerset West and Taunton, and Somerset Country Council.</t>
  </si>
  <si>
    <t>Merseyside Fire</t>
  </si>
  <si>
    <t>E6143</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</si>
  <si>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</si>
  <si>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</si>
  <si>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</si>
  <si>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</si>
  <si>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</si>
  <si>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</si>
  <si>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</si>
  <si>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</si>
  <si>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</si>
  <si>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</si>
  <si>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</si>
  <si>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</si>
  <si>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</si>
  <si>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</si>
  <si>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</si>
  <si>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</si>
  <si>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</si>
  <si>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</si>
  <si>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Newcastle upon Tyne</t>
  </si>
  <si>
    <t>E4502</t>
  </si>
  <si>
    <t>Newcastle-under-Lyme</t>
  </si>
  <si>
    <t>E3434</t>
  </si>
  <si>
    <t>Newham</t>
  </si>
  <si>
    <t>E5045</t>
  </si>
  <si>
    <t>Norfolk</t>
  </si>
  <si>
    <t>E2620</t>
  </si>
  <si>
    <t>North Devon</t>
  </si>
  <si>
    <t>E1134</t>
  </si>
  <si>
    <t>North Dorset*</t>
  </si>
  <si>
    <t>E1234</t>
  </si>
  <si>
    <t xml:space="preserve">  * On 1 April 2019,  Dorset Council was established, comprising the areas of East Dorset District Council, North Dorset District Council, Purbeck District Council, West Dorset District Council and Weymouth &amp; Portland District Council.</t>
  </si>
  <si>
    <t>North East Derbyshire</t>
  </si>
  <si>
    <t>E1038</t>
  </si>
  <si>
    <t>North East Lincolnshire</t>
  </si>
  <si>
    <t>E2003</t>
  </si>
  <si>
    <t>North Hertfordshire</t>
  </si>
  <si>
    <t>E1935</t>
  </si>
  <si>
    <t>North Kesteven</t>
  </si>
  <si>
    <t>E2534</t>
  </si>
  <si>
    <t>North Lincolnshire</t>
  </si>
  <si>
    <t>E2004</t>
  </si>
  <si>
    <t>North Norfolk</t>
  </si>
  <si>
    <t>E2635</t>
  </si>
  <si>
    <t>North Northamptonshire*</t>
  </si>
  <si>
    <t>E2801</t>
  </si>
  <si>
    <t>North Somerset</t>
  </si>
  <si>
    <t>E0104</t>
  </si>
  <si>
    <t>North Tyneside</t>
  </si>
  <si>
    <t>E4503</t>
  </si>
  <si>
    <t xml:space="preserve">  </t>
  </si>
  <si>
    <t>North Warwickshire</t>
  </si>
  <si>
    <t>E3731</t>
  </si>
  <si>
    <t>North West Leicestershire</t>
  </si>
  <si>
    <t>E2437</t>
  </si>
  <si>
    <t>North Yorkshire*</t>
  </si>
  <si>
    <t>E2721</t>
  </si>
  <si>
    <t xml:space="preserve">* On 1 April 2023, North Yorkshire Council was established, comprising the areas of Craven, Hambleton, Harrogate, Richmondshire, Ryedale, Scarborough and Selby, and North Yorkshire County Council. </t>
  </si>
  <si>
    <t>North Yorkshire Council*</t>
  </si>
  <si>
    <t>E2702</t>
  </si>
  <si>
    <t>North Yorkshire Police, Fire and Crime Commissioner*</t>
  </si>
  <si>
    <t>E6127</t>
  </si>
  <si>
    <t>* From 1 April 2019, responsibility for fire and rescue services was transferred from North Yorkshire Country Council to the North Yorkshire Police and Crime Commissioner.</t>
  </si>
  <si>
    <t>Northampton*</t>
  </si>
  <si>
    <t>E2835</t>
  </si>
  <si>
    <t>Northamptonshire*</t>
  </si>
  <si>
    <t>E2820</t>
  </si>
  <si>
    <t xml:space="preserve">* On 1 April 2021, North Northamptonshire Council was established, comprising the areas of Corby, East Northamptonshire, Kettering, and Wellingborough. West Northamptonshire Council was established, comprising the areas of Northampton, Daventry, and South Northamptonshire. </t>
  </si>
  <si>
    <t>Northamptonshire  Police, Fire and Crime Commissioner*</t>
  </si>
  <si>
    <t>E6128</t>
  </si>
  <si>
    <t>* From 1 January 2019, responsibility for fire and rescue services was transferred from Northamptonshire County Council to the Northamptonshire Police and Crime Commissioner.</t>
  </si>
  <si>
    <t>Northumberland</t>
  </si>
  <si>
    <t>E2901</t>
  </si>
  <si>
    <t>Norwich</t>
  </si>
  <si>
    <t>E2636</t>
  </si>
  <si>
    <t>Nottingham</t>
  </si>
  <si>
    <t>E3001</t>
  </si>
  <si>
    <t>Nottinghamshire</t>
  </si>
  <si>
    <t>E3021</t>
  </si>
  <si>
    <t>Nottinghamshire Fire Authority</t>
  </si>
  <si>
    <t>E6130</t>
  </si>
  <si>
    <t>Nuneaton and Bedworth</t>
  </si>
  <si>
    <t>E3732</t>
  </si>
  <si>
    <t>Oadby and Wigston</t>
  </si>
  <si>
    <t>E2438</t>
  </si>
  <si>
    <t>Oldham</t>
  </si>
  <si>
    <t>E4204</t>
  </si>
  <si>
    <t>Oxford</t>
  </si>
  <si>
    <t>E3132</t>
  </si>
  <si>
    <t>Oxfordshire</t>
  </si>
  <si>
    <t>E3120</t>
  </si>
  <si>
    <t>Pendle</t>
  </si>
  <si>
    <t>E2338</t>
  </si>
  <si>
    <t>Peterborough</t>
  </si>
  <si>
    <t>E0501</t>
  </si>
  <si>
    <t>Plymouth</t>
  </si>
  <si>
    <t>E1101</t>
  </si>
  <si>
    <t>Poole*</t>
  </si>
  <si>
    <t>E1201</t>
  </si>
  <si>
    <t>Portsmouth</t>
  </si>
  <si>
    <t>E1701</t>
  </si>
  <si>
    <t>Preston</t>
  </si>
  <si>
    <t>E2339</t>
  </si>
  <si>
    <t>Purbeck*</t>
  </si>
  <si>
    <t>E1236</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</si>
  <si>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</si>
  <si>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</si>
  <si>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</si>
  <si>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</si>
  <si>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</si>
  <si>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</si>
  <si>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</si>
  <si>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</si>
  <si>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</si>
  <si>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</si>
  <si>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</si>
  <si>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</si>
  <si>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</si>
  <si>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</si>
  <si>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</si>
  <si>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</si>
  <si>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</si>
  <si>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</si>
  <si>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</si>
  <si>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</si>
  <si>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</si>
  <si>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</si>
  <si>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</si>
  <si>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</si>
  <si>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</si>
  <si>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</si>
  <si>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</si>
  <si>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</si>
  <si>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</si>
  <si>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</si>
  <si>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</si>
  <si>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</si>
  <si>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</si>
  <si>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</si>
  <si>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</si>
  <si>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</si>
  <si>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</si>
  <si>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</si>
  <si>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</si>
  <si>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</si>
  <si>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</si>
  <si>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</si>
  <si>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</si>
  <si>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</si>
  <si>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</si>
  <si>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</si>
  <si>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 xml:space="preserve"> * On 1 April 2023, Somerset Council was established, comprising the areas of Mendip, Sedgemoor, South Somerset,  Somerset West and Taunton, and Somerset Country Council. </t>
  </si>
  <si>
    <t>Sefton</t>
  </si>
  <si>
    <t>E4304</t>
  </si>
  <si>
    <t>Selby*</t>
  </si>
  <si>
    <t>E2757</t>
  </si>
  <si>
    <t>Sevenoaks</t>
  </si>
  <si>
    <t>E2239</t>
  </si>
  <si>
    <t>Sheffield</t>
  </si>
  <si>
    <t>E4404</t>
  </si>
  <si>
    <t>Shropshire</t>
  </si>
  <si>
    <t>E3202</t>
  </si>
  <si>
    <t>Shropshire Fire Authority</t>
  </si>
  <si>
    <t>E6132</t>
  </si>
  <si>
    <t>Slough</t>
  </si>
  <si>
    <t>E0304</t>
  </si>
  <si>
    <t>Solihull</t>
  </si>
  <si>
    <t>E4605</t>
  </si>
  <si>
    <t>Somerset*</t>
  </si>
  <si>
    <t>E3320</t>
  </si>
  <si>
    <t xml:space="preserve">* On 1 April 2023, Somerset Council was established, comprising the areas of Mendip, Sedgemoor, South Somerset,  Somerset West and Taunton, and Somerset Country Council. </t>
  </si>
  <si>
    <t>Somerset Council*</t>
  </si>
  <si>
    <t>E3301</t>
  </si>
  <si>
    <t>Somerset West and Taunton District Council*</t>
  </si>
  <si>
    <t>E3336</t>
  </si>
  <si>
    <t xml:space="preserve">* On 1 April 2019, Somerset West and Taunton District Council was established, comprising the areas of West Somerset District Council and Taunton Deane District Council. On 1 April 2023, this was replaced by Somerset Council, comprising the areas of Mendip, Sedgemoor, South Somerset,  Somerset West and Taunton, and Somerset Country Council. </t>
  </si>
  <si>
    <t>South Bucks</t>
  </si>
  <si>
    <t>E0434</t>
  </si>
  <si>
    <t>*On 1 April 2020,  Buckinghamshire Council was established, comprising the areas of Aylesbury Vale, Chiltern, South Bucks, Wycombe, and Buckinghamshire County Council.</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</si>
  <si>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</si>
  <si>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</si>
  <si>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</si>
  <si>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</si>
  <si>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</si>
  <si>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</si>
  <si>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</si>
  <si>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</si>
  <si>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</si>
  <si>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</si>
  <si>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</si>
  <si>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</si>
  <si>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</si>
  <si>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</si>
  <si>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</si>
  <si>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</si>
  <si>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</si>
  <si>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</si>
  <si>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</si>
  <si>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</si>
  <si>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</si>
  <si>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</si>
  <si>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</si>
  <si>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</si>
  <si>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</si>
  <si>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</si>
  <si>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</si>
  <si>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</si>
  <si>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 Yorkshire Fire</t>
  </si>
  <si>
    <t>E6144</t>
  </si>
  <si>
    <t>Southampton</t>
  </si>
  <si>
    <t>E1702</t>
  </si>
  <si>
    <t>Southend-on-Sea</t>
  </si>
  <si>
    <t>E1501</t>
  </si>
  <si>
    <t>Southwark</t>
  </si>
  <si>
    <t>E5019</t>
  </si>
  <si>
    <t>Spelthorne</t>
  </si>
  <si>
    <t>E3637</t>
  </si>
  <si>
    <t>St Albans</t>
  </si>
  <si>
    <t>E1936</t>
  </si>
  <si>
    <t>St Edmundsbury*</t>
  </si>
  <si>
    <t>E3535</t>
  </si>
  <si>
    <t>St Helens</t>
  </si>
  <si>
    <t>E4303</t>
  </si>
  <si>
    <t>Stafford</t>
  </si>
  <si>
    <t>E3436</t>
  </si>
  <si>
    <t>Staffordshire</t>
  </si>
  <si>
    <t>E3421</t>
  </si>
  <si>
    <t>Staffordshire Police, Fire and Crime Commissioner*</t>
  </si>
  <si>
    <t>E6134</t>
  </si>
  <si>
    <t>* From 1 April 2019, responsibility for fire and rescue services was transferred to the Staffordshire Police and Crime Commissioner.</t>
  </si>
  <si>
    <t>Staffordshire Moorlands</t>
  </si>
  <si>
    <t>E3437</t>
  </si>
  <si>
    <t>Stevenage</t>
  </si>
  <si>
    <t>E1937</t>
  </si>
  <si>
    <t>Stockport</t>
  </si>
  <si>
    <t>E4207</t>
  </si>
  <si>
    <t>Stockton-on-Tees</t>
  </si>
  <si>
    <t>E0704</t>
  </si>
  <si>
    <t>Stoke-on-Trent</t>
  </si>
  <si>
    <t>E3401</t>
  </si>
  <si>
    <t>Stratford-on-Avon</t>
  </si>
  <si>
    <t>E3734</t>
  </si>
  <si>
    <t>Stroud</t>
  </si>
  <si>
    <t>E1635</t>
  </si>
  <si>
    <t>Suffolk</t>
  </si>
  <si>
    <t>E3520</t>
  </si>
  <si>
    <t>Suffolk Coastal*</t>
  </si>
  <si>
    <t>E3536</t>
  </si>
  <si>
    <t>Sunderland</t>
  </si>
  <si>
    <t>E4505</t>
  </si>
  <si>
    <t>Surrey</t>
  </si>
  <si>
    <t>E3620</t>
  </si>
  <si>
    <t>Surrey Heath</t>
  </si>
  <si>
    <t>E3638</t>
  </si>
  <si>
    <t>Sutton</t>
  </si>
  <si>
    <t>E5048</t>
  </si>
  <si>
    <t>Swale</t>
  </si>
  <si>
    <t>E2241</t>
  </si>
  <si>
    <t>Swindon</t>
  </si>
  <si>
    <t>E3901</t>
  </si>
  <si>
    <t>Tameside</t>
  </si>
  <si>
    <t>E4208</t>
  </si>
  <si>
    <t>Tamworth</t>
  </si>
  <si>
    <t>E3439</t>
  </si>
  <si>
    <t>Tandridge</t>
  </si>
  <si>
    <t>E3639</t>
  </si>
  <si>
    <t>Taunton Deane*</t>
  </si>
  <si>
    <t>E3333</t>
  </si>
  <si>
    <t>* On 1 April 2019, Somerset West and Taunton District Council was established, comprising the areas of West Somerset District Council and Taunton Deane District Council.</t>
  </si>
  <si>
    <t>Teignbridge</t>
  </si>
  <si>
    <t>E1137</t>
  </si>
  <si>
    <t>Telford and the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</si>
  <si>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</si>
  <si>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</si>
  <si>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</si>
  <si>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</si>
  <si>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</si>
  <si>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</si>
  <si>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</si>
  <si>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</si>
  <si>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</si>
  <si>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</si>
  <si>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</si>
  <si>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</si>
  <si>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</si>
  <si>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</si>
  <si>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</si>
  <si>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</si>
  <si>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</si>
  <si>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</si>
  <si>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</si>
  <si>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</si>
  <si>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</si>
  <si>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</si>
  <si>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</si>
  <si>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</si>
  <si>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</si>
  <si>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Tyne and Wear Fire</t>
  </si>
  <si>
    <t>E6145</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</si>
  <si>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</si>
  <si>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</si>
  <si>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</si>
  <si>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</si>
  <si>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</si>
  <si>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</si>
  <si>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</si>
  <si>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</si>
  <si>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</si>
  <si>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</si>
  <si>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</si>
  <si>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</si>
  <si>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</si>
  <si>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</si>
  <si>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</si>
  <si>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</si>
  <si>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Warwickshire</t>
  </si>
  <si>
    <t>E3720</t>
  </si>
  <si>
    <t>Watford</t>
  </si>
  <si>
    <t>E1939</t>
  </si>
  <si>
    <t>Waveney*</t>
  </si>
  <si>
    <t>E3537</t>
  </si>
  <si>
    <t>Waverley</t>
  </si>
  <si>
    <t>E3640</t>
  </si>
  <si>
    <t>Wealden</t>
  </si>
  <si>
    <t>E1437</t>
  </si>
  <si>
    <t>Wellingborough*</t>
  </si>
  <si>
    <t>E2837</t>
  </si>
  <si>
    <t>Welwyn Hatfield</t>
  </si>
  <si>
    <t>E1940</t>
  </si>
  <si>
    <t>West Berkshire</t>
  </si>
  <si>
    <t>E0302</t>
  </si>
  <si>
    <t>West Devon</t>
  </si>
  <si>
    <t>E1140</t>
  </si>
  <si>
    <t>West Dorset*</t>
  </si>
  <si>
    <t>E1237</t>
  </si>
  <si>
    <t>West Lancashire</t>
  </si>
  <si>
    <t>E2343</t>
  </si>
  <si>
    <t>West Lindsey</t>
  </si>
  <si>
    <t>E2537</t>
  </si>
  <si>
    <t>West Midlands Fire</t>
  </si>
  <si>
    <t>E6146</t>
  </si>
  <si>
    <t>West Northamptonshire*</t>
  </si>
  <si>
    <t>E2802</t>
  </si>
  <si>
    <t>West of England - combined authority</t>
  </si>
  <si>
    <t>E6354</t>
  </si>
  <si>
    <t>West Oxfordshire</t>
  </si>
  <si>
    <t>E3135</t>
  </si>
  <si>
    <t>West Somerset*</t>
  </si>
  <si>
    <t>E3335</t>
  </si>
  <si>
    <t>West Suffolk District Council*</t>
  </si>
  <si>
    <t>E3539</t>
  </si>
  <si>
    <t xml:space="preserve"> * On 1 April 2019, West Suffolk District Council was established, comprising the areas of Forest Heath District Council and St Edmundsbury District Council.</t>
  </si>
  <si>
    <t>West Sussex</t>
  </si>
  <si>
    <t>E3820</t>
  </si>
  <si>
    <t>West Yorkshire Fire</t>
  </si>
  <si>
    <t>E6147</t>
  </si>
  <si>
    <t>Westminster</t>
  </si>
  <si>
    <t>E5022</t>
  </si>
  <si>
    <t>Westmorland and Furness*</t>
  </si>
  <si>
    <t>E0902</t>
  </si>
  <si>
    <t>Weymouth and Portland*</t>
  </si>
  <si>
    <t>E1238</t>
  </si>
  <si>
    <t>Wigan</t>
  </si>
  <si>
    <t>E4210</t>
  </si>
  <si>
    <t>Wiltshire</t>
  </si>
  <si>
    <t>E3902</t>
  </si>
  <si>
    <t>Winchester</t>
  </si>
  <si>
    <t>E1743</t>
  </si>
  <si>
    <t>Windsor and Maidenhead</t>
  </si>
  <si>
    <t>E0305</t>
  </si>
  <si>
    <t>Wirral</t>
  </si>
  <si>
    <t>E4305</t>
  </si>
  <si>
    <t>Woking</t>
  </si>
  <si>
    <t>E3641</t>
  </si>
  <si>
    <t>Wokingham</t>
  </si>
  <si>
    <t>E0306</t>
  </si>
  <si>
    <t>Wolverhampton</t>
  </si>
  <si>
    <t>E4607</t>
  </si>
  <si>
    <t>Worcester</t>
  </si>
  <si>
    <t>E1837</t>
  </si>
  <si>
    <t>Worcestershire</t>
  </si>
  <si>
    <t>E1821</t>
  </si>
  <si>
    <t>Worthing</t>
  </si>
  <si>
    <t>E3837</t>
  </si>
  <si>
    <t>Wychavon</t>
  </si>
  <si>
    <t>E1838</t>
  </si>
  <si>
    <t>Wycombe*</t>
  </si>
  <si>
    <t>E0435</t>
  </si>
  <si>
    <t>Wyre</t>
  </si>
  <si>
    <t>E2344</t>
  </si>
  <si>
    <t>Wyre Forest</t>
  </si>
  <si>
    <t>E1839</t>
  </si>
  <si>
    <t>York</t>
  </si>
  <si>
    <t>E2701</t>
  </si>
  <si>
    <t>Supplementary Information for Pilot Authorities in 2017-18</t>
  </si>
  <si>
    <t>£m</t>
  </si>
  <si>
    <t>Split of Revenue Support Grant (£m)</t>
  </si>
  <si>
    <t>Split of Baseline Funding Level (£m)</t>
  </si>
  <si>
    <t>Split of Settlement Funding Assessment (£m)</t>
  </si>
  <si>
    <t>ACCT</t>
  </si>
  <si>
    <t>ecode</t>
  </si>
  <si>
    <t>ONS code</t>
  </si>
  <si>
    <t>Class</t>
  </si>
  <si>
    <t>Pilot</t>
  </si>
  <si>
    <t>Local Authority</t>
  </si>
  <si>
    <t>Tier split</t>
  </si>
  <si>
    <r>
      <t>Tariff/Top-up</t>
    </r>
    <r>
      <rPr>
        <vertAlign val="superscript"/>
        <sz val="11"/>
        <color theme="1"/>
        <rFont val="Calibri"/>
        <family val="2"/>
        <scheme val="minor"/>
      </rPr>
      <t>1</t>
    </r>
  </si>
  <si>
    <t>Levy rate</t>
  </si>
  <si>
    <t>Upper Tier</t>
  </si>
  <si>
    <t>Lower Tier</t>
  </si>
  <si>
    <t>Fire</t>
  </si>
  <si>
    <t>GLA</t>
  </si>
  <si>
    <t>Police</t>
  </si>
  <si>
    <t>R570</t>
  </si>
  <si>
    <t>-</t>
  </si>
  <si>
    <t>P17</t>
  </si>
  <si>
    <t>R334</t>
  </si>
  <si>
    <t>E08000001</t>
  </si>
  <si>
    <t>MD</t>
  </si>
  <si>
    <t>P1701</t>
  </si>
  <si>
    <t>R335</t>
  </si>
  <si>
    <t>E08000002</t>
  </si>
  <si>
    <t>R336</t>
  </si>
  <si>
    <t>E08000003</t>
  </si>
  <si>
    <t>R337</t>
  </si>
  <si>
    <t>E08000004</t>
  </si>
  <si>
    <t>R338</t>
  </si>
  <si>
    <t>E08000005</t>
  </si>
  <si>
    <t>R339</t>
  </si>
  <si>
    <t>E08000006</t>
  </si>
  <si>
    <t>R340</t>
  </si>
  <si>
    <t>E08000007</t>
  </si>
  <si>
    <t>R341</t>
  </si>
  <si>
    <t>E08000008</t>
  </si>
  <si>
    <t>R342</t>
  </si>
  <si>
    <t>E08000009</t>
  </si>
  <si>
    <t>R343</t>
  </si>
  <si>
    <t>E08000010</t>
  </si>
  <si>
    <t>R650</t>
  </si>
  <si>
    <t>E06000006</t>
  </si>
  <si>
    <t>UNINFIR</t>
  </si>
  <si>
    <t>P1702</t>
  </si>
  <si>
    <t>R344</t>
  </si>
  <si>
    <t>E08000011</t>
  </si>
  <si>
    <t>R345</t>
  </si>
  <si>
    <t>E08000012</t>
  </si>
  <si>
    <t>R347</t>
  </si>
  <si>
    <t>E08000014</t>
  </si>
  <si>
    <t>R346</t>
  </si>
  <si>
    <t>E08000013</t>
  </si>
  <si>
    <t>R348</t>
  </si>
  <si>
    <t>E08000015</t>
  </si>
  <si>
    <t>R358</t>
  </si>
  <si>
    <t>E08000025</t>
  </si>
  <si>
    <t>P1703</t>
  </si>
  <si>
    <t>R359</t>
  </si>
  <si>
    <t>E08000026</t>
  </si>
  <si>
    <t>R360</t>
  </si>
  <si>
    <t>E08000027</t>
  </si>
  <si>
    <t>R361</t>
  </si>
  <si>
    <t>E08000028</t>
  </si>
  <si>
    <t>R362</t>
  </si>
  <si>
    <t>E08000029</t>
  </si>
  <si>
    <t>R363</t>
  </si>
  <si>
    <t>E08000030</t>
  </si>
  <si>
    <t>R364</t>
  </si>
  <si>
    <t>E08000031</t>
  </si>
  <si>
    <t>R602</t>
  </si>
  <si>
    <t>E06000022</t>
  </si>
  <si>
    <t>P1704</t>
  </si>
  <si>
    <t>R603</t>
  </si>
  <si>
    <t>E06000023</t>
  </si>
  <si>
    <t>R604</t>
  </si>
  <si>
    <t>E06000025</t>
  </si>
  <si>
    <t>R672</t>
  </si>
  <si>
    <t>E06000052</t>
  </si>
  <si>
    <t>UNIFIR</t>
  </si>
  <si>
    <t>P1705</t>
  </si>
  <si>
    <r>
      <rPr>
        <vertAlign val="superscript"/>
        <sz val="11"/>
        <color theme="1"/>
        <rFont val="Calibri"/>
        <family val="2"/>
        <scheme val="minor"/>
      </rPr>
      <t xml:space="preserve">1 </t>
    </r>
    <r>
      <rPr>
        <sz val="11"/>
        <color theme="1"/>
        <rFont val="Calibri"/>
        <family val="2"/>
        <scheme val="minor"/>
      </rPr>
      <t>Revised tariff or top-up for 2017-18 taking into account the updated revaluation data.</t>
    </r>
  </si>
  <si>
    <t>Supplementary Information for Pilot Authorities in 2018-19</t>
  </si>
  <si>
    <t>2018-19 Tariff/Top-up</t>
  </si>
  <si>
    <r>
      <t>2017-18 Tariff and Top-up reconciliation</t>
    </r>
    <r>
      <rPr>
        <vertAlign val="superscript"/>
        <sz val="11"/>
        <color theme="1"/>
        <rFont val="Calibri"/>
        <family val="2"/>
        <scheme val="minor"/>
      </rPr>
      <t>1</t>
    </r>
  </si>
  <si>
    <t>2018-19 Tariff/Top-up including reconciliation</t>
  </si>
  <si>
    <t>R52</t>
  </si>
  <si>
    <t>E07000032</t>
  </si>
  <si>
    <t>SD</t>
  </si>
  <si>
    <t>P1810</t>
  </si>
  <si>
    <t>R157</t>
  </si>
  <si>
    <t>E07000105</t>
  </si>
  <si>
    <t>P1804</t>
  </si>
  <si>
    <t>R262</t>
  </si>
  <si>
    <t>E07000200</t>
  </si>
  <si>
    <t>P1808</t>
  </si>
  <si>
    <t>R383</t>
  </si>
  <si>
    <t>E09000002</t>
  </si>
  <si>
    <t>OLB</t>
  </si>
  <si>
    <t>P1801</t>
  </si>
  <si>
    <t>R384</t>
  </si>
  <si>
    <t>E09000003</t>
  </si>
  <si>
    <t>R385</t>
  </si>
  <si>
    <t>E09000004</t>
  </si>
  <si>
    <t>R53</t>
  </si>
  <si>
    <t>E07000033</t>
  </si>
  <si>
    <t>R194</t>
  </si>
  <si>
    <t>E07000136</t>
  </si>
  <si>
    <t>P1806</t>
  </si>
  <si>
    <t>R642</t>
  </si>
  <si>
    <t>E06000036</t>
  </si>
  <si>
    <t>P1811</t>
  </si>
  <si>
    <t>R365</t>
  </si>
  <si>
    <t>E08000032</t>
  </si>
  <si>
    <t>P1805</t>
  </si>
  <si>
    <t>R386</t>
  </si>
  <si>
    <t>E09000005</t>
  </si>
  <si>
    <t>R387</t>
  </si>
  <si>
    <t>E09000006</t>
  </si>
  <si>
    <t>R366</t>
  </si>
  <si>
    <t>E08000033</t>
  </si>
  <si>
    <t>R371</t>
  </si>
  <si>
    <t>E09000007</t>
  </si>
  <si>
    <t>ILB</t>
  </si>
  <si>
    <t>R158</t>
  </si>
  <si>
    <t>E07000106</t>
  </si>
  <si>
    <t>R108</t>
  </si>
  <si>
    <t>E07000078</t>
  </si>
  <si>
    <t>P1803</t>
  </si>
  <si>
    <t>R54</t>
  </si>
  <si>
    <t>E07000034</t>
  </si>
  <si>
    <t>R370</t>
  </si>
  <si>
    <t>E09000001</t>
  </si>
  <si>
    <t>R109</t>
  </si>
  <si>
    <t>E07000079</t>
  </si>
  <si>
    <t>R388</t>
  </si>
  <si>
    <t>E09000008</t>
  </si>
  <si>
    <t>R159</t>
  </si>
  <si>
    <t>E07000107</t>
  </si>
  <si>
    <t>R621</t>
  </si>
  <si>
    <t>E06000015</t>
  </si>
  <si>
    <t>R634</t>
  </si>
  <si>
    <t>E10000007</t>
  </si>
  <si>
    <t>SCNFIR</t>
  </si>
  <si>
    <t>R60</t>
  </si>
  <si>
    <t>E07000035</t>
  </si>
  <si>
    <t>R956</t>
  </si>
  <si>
    <t>E31000010</t>
  </si>
  <si>
    <t>SFIR</t>
  </si>
  <si>
    <t>R665</t>
  </si>
  <si>
    <t>E10000008</t>
  </si>
  <si>
    <t>P1802</t>
  </si>
  <si>
    <t>R160</t>
  </si>
  <si>
    <t>E07000108</t>
  </si>
  <si>
    <t>R389</t>
  </si>
  <si>
    <t>E09000009</t>
  </si>
  <si>
    <t>R61</t>
  </si>
  <si>
    <t>E07000040</t>
  </si>
  <si>
    <t>R195</t>
  </si>
  <si>
    <t>E07000137</t>
  </si>
  <si>
    <t>R269</t>
  </si>
  <si>
    <t>E07000207</t>
  </si>
  <si>
    <t>P1809</t>
  </si>
  <si>
    <t>R390</t>
  </si>
  <si>
    <t>E09000010</t>
  </si>
  <si>
    <t>R270</t>
  </si>
  <si>
    <t>E07000208</t>
  </si>
  <si>
    <t>R56</t>
  </si>
  <si>
    <t>E07000036</t>
  </si>
  <si>
    <t>R62</t>
  </si>
  <si>
    <t>E07000041</t>
  </si>
  <si>
    <t>R263</t>
  </si>
  <si>
    <t>E07000201</t>
  </si>
  <si>
    <t>Forest Heath</t>
  </si>
  <si>
    <t>R110</t>
  </si>
  <si>
    <t>E07000080</t>
  </si>
  <si>
    <t>R111</t>
  </si>
  <si>
    <t>E07000081</t>
  </si>
  <si>
    <t>R419</t>
  </si>
  <si>
    <t>E10000013</t>
  </si>
  <si>
    <t>SCFIR</t>
  </si>
  <si>
    <t>R162</t>
  </si>
  <si>
    <t>E07000109</t>
  </si>
  <si>
    <t>R372</t>
  </si>
  <si>
    <t>E09000011</t>
  </si>
  <si>
    <t>R271</t>
  </si>
  <si>
    <t>E07000209</t>
  </si>
  <si>
    <t>R373</t>
  </si>
  <si>
    <t>E09000012</t>
  </si>
  <si>
    <t>R374</t>
  </si>
  <si>
    <t>E09000013</t>
  </si>
  <si>
    <t>R391</t>
  </si>
  <si>
    <t>E09000014</t>
  </si>
  <si>
    <t>R614</t>
  </si>
  <si>
    <t>E07000165</t>
  </si>
  <si>
    <t>Harrogate</t>
  </si>
  <si>
    <t>R392</t>
  </si>
  <si>
    <t>E09000015</t>
  </si>
  <si>
    <t>R393</t>
  </si>
  <si>
    <t>E09000016</t>
  </si>
  <si>
    <t>R57</t>
  </si>
  <si>
    <t>E07000037</t>
  </si>
  <si>
    <t>R394</t>
  </si>
  <si>
    <t>E09000017</t>
  </si>
  <si>
    <t>R395</t>
  </si>
  <si>
    <t>E09000018</t>
  </si>
  <si>
    <t>R264</t>
  </si>
  <si>
    <t>E07000202</t>
  </si>
  <si>
    <t>R601</t>
  </si>
  <si>
    <t>E06000046</t>
  </si>
  <si>
    <t>P1807</t>
  </si>
  <si>
    <t>R375</t>
  </si>
  <si>
    <t>E09000019</t>
  </si>
  <si>
    <t>R376</t>
  </si>
  <si>
    <t>E09000020</t>
  </si>
  <si>
    <t>R667</t>
  </si>
  <si>
    <t>E10000016</t>
  </si>
  <si>
    <t>R970</t>
  </si>
  <si>
    <t>E31000022</t>
  </si>
  <si>
    <t>R396</t>
  </si>
  <si>
    <t>E09000021</t>
  </si>
  <si>
    <t>R367</t>
  </si>
  <si>
    <t>E08000034</t>
  </si>
  <si>
    <t>R377</t>
  </si>
  <si>
    <t>E09000022</t>
  </si>
  <si>
    <t>R368</t>
  </si>
  <si>
    <t>E08000035</t>
  </si>
  <si>
    <t>R378</t>
  </si>
  <si>
    <t>E09000023</t>
  </si>
  <si>
    <t>R196</t>
  </si>
  <si>
    <t>E07000138</t>
  </si>
  <si>
    <t>R428</t>
  </si>
  <si>
    <t>E10000019</t>
  </si>
  <si>
    <t>R163</t>
  </si>
  <si>
    <t>E07000110</t>
  </si>
  <si>
    <t>R658</t>
  </si>
  <si>
    <t>E06000035</t>
  </si>
  <si>
    <t>R397</t>
  </si>
  <si>
    <t>E09000024</t>
  </si>
  <si>
    <t>R67</t>
  </si>
  <si>
    <t>E07000042</t>
  </si>
  <si>
    <t>R265</t>
  </si>
  <si>
    <t>E07000203</t>
  </si>
  <si>
    <t>R272</t>
  </si>
  <si>
    <t>E07000210</t>
  </si>
  <si>
    <t>R398</t>
  </si>
  <si>
    <t>E09000025</t>
  </si>
  <si>
    <t>R63</t>
  </si>
  <si>
    <t>E07000043</t>
  </si>
  <si>
    <t>R58</t>
  </si>
  <si>
    <t>E07000038</t>
  </si>
  <si>
    <t>R197</t>
  </si>
  <si>
    <t>E07000139</t>
  </si>
  <si>
    <t>R613</t>
  </si>
  <si>
    <t>E06000013</t>
  </si>
  <si>
    <t>R652</t>
  </si>
  <si>
    <t>E06000026</t>
  </si>
  <si>
    <t>R626</t>
  </si>
  <si>
    <t>E06000044</t>
  </si>
  <si>
    <t>R644</t>
  </si>
  <si>
    <t>E06000038</t>
  </si>
  <si>
    <t>R399</t>
  </si>
  <si>
    <t>E09000026</t>
  </si>
  <si>
    <t>R273</t>
  </si>
  <si>
    <t>E07000211</t>
  </si>
  <si>
    <t>R400</t>
  </si>
  <si>
    <t>E09000027</t>
  </si>
  <si>
    <t>R274</t>
  </si>
  <si>
    <t>E07000212</t>
  </si>
  <si>
    <t>R165</t>
  </si>
  <si>
    <t>E07000111</t>
  </si>
  <si>
    <t>R166</t>
  </si>
  <si>
    <t>E07000112</t>
  </si>
  <si>
    <t>Folkestone and Hythe</t>
  </si>
  <si>
    <t>R645</t>
  </si>
  <si>
    <t>E06000039</t>
  </si>
  <si>
    <t>R59</t>
  </si>
  <si>
    <t>E07000039</t>
  </si>
  <si>
    <t>R65</t>
  </si>
  <si>
    <t>E07000044</t>
  </si>
  <si>
    <t>R198</t>
  </si>
  <si>
    <t>E07000140</t>
  </si>
  <si>
    <t>R199</t>
  </si>
  <si>
    <t>E07000141</t>
  </si>
  <si>
    <t>R627</t>
  </si>
  <si>
    <t>E06000045</t>
  </si>
  <si>
    <t>R379</t>
  </si>
  <si>
    <t>E09000028</t>
  </si>
  <si>
    <t>R275</t>
  </si>
  <si>
    <t>E07000213</t>
  </si>
  <si>
    <t>R266</t>
  </si>
  <si>
    <t>E07000204</t>
  </si>
  <si>
    <t>St Edmundsbury</t>
  </si>
  <si>
    <t>R112</t>
  </si>
  <si>
    <t>E07000082</t>
  </si>
  <si>
    <t>R438</t>
  </si>
  <si>
    <t>E10000029</t>
  </si>
  <si>
    <t>R267</t>
  </si>
  <si>
    <t>E07000205</t>
  </si>
  <si>
    <t>Suffolk Coastal</t>
  </si>
  <si>
    <t>R439</t>
  </si>
  <si>
    <t>E10000030</t>
  </si>
  <si>
    <t>R276</t>
  </si>
  <si>
    <t>E07000214</t>
  </si>
  <si>
    <t>R401</t>
  </si>
  <si>
    <t>E09000029</t>
  </si>
  <si>
    <t>R167</t>
  </si>
  <si>
    <t>E07000113</t>
  </si>
  <si>
    <t>R277</t>
  </si>
  <si>
    <t>E07000215</t>
  </si>
  <si>
    <t>R66</t>
  </si>
  <si>
    <t>E07000045</t>
  </si>
  <si>
    <t>R113</t>
  </si>
  <si>
    <t>E07000083</t>
  </si>
  <si>
    <t>R168</t>
  </si>
  <si>
    <t>E07000114</t>
  </si>
  <si>
    <t>R169</t>
  </si>
  <si>
    <t>E07000115</t>
  </si>
  <si>
    <t>R653</t>
  </si>
  <si>
    <t>E06000027</t>
  </si>
  <si>
    <t>R69</t>
  </si>
  <si>
    <t>E07000046</t>
  </si>
  <si>
    <t>R380</t>
  </si>
  <si>
    <t>E09000030</t>
  </si>
  <si>
    <t>R170</t>
  </si>
  <si>
    <t>E07000116</t>
  </si>
  <si>
    <t>R369</t>
  </si>
  <si>
    <t>E08000036</t>
  </si>
  <si>
    <t>R402</t>
  </si>
  <si>
    <t>E09000031</t>
  </si>
  <si>
    <t>R381</t>
  </si>
  <si>
    <t>E09000032</t>
  </si>
  <si>
    <t>R268</t>
  </si>
  <si>
    <t>E07000206</t>
  </si>
  <si>
    <t>Waveney</t>
  </si>
  <si>
    <t>R278</t>
  </si>
  <si>
    <t>E07000216</t>
  </si>
  <si>
    <t>R643</t>
  </si>
  <si>
    <t>E06000037</t>
  </si>
  <si>
    <t>R70</t>
  </si>
  <si>
    <t>E07000047</t>
  </si>
  <si>
    <t>R200</t>
  </si>
  <si>
    <t>E07000142</t>
  </si>
  <si>
    <t>R382</t>
  </si>
  <si>
    <t>E09000033</t>
  </si>
  <si>
    <t>R646</t>
  </si>
  <si>
    <t>E06000040</t>
  </si>
  <si>
    <t>R279</t>
  </si>
  <si>
    <t>E07000217</t>
  </si>
  <si>
    <t>R647</t>
  </si>
  <si>
    <t>E06000041</t>
  </si>
  <si>
    <t>R617</t>
  </si>
  <si>
    <t>E06000014</t>
  </si>
  <si>
    <r>
      <rPr>
        <vertAlign val="superscript"/>
        <sz val="11"/>
        <color theme="1"/>
        <rFont val="Calibri"/>
        <family val="2"/>
        <scheme val="minor"/>
      </rPr>
      <t xml:space="preserve">1 </t>
    </r>
    <r>
      <rPr>
        <sz val="11"/>
        <color theme="1"/>
        <rFont val="Calibri"/>
        <family val="2"/>
        <scheme val="minor"/>
      </rPr>
      <t>This is the difference between the tariff or top-up that would have been applied in 2017-18 under 50% Business Rates Retention scheme based on original revaluation data and the tariff or top-up for 2017-18 under 50% Business Rates Retention scheme based on the updated revaluation data.</t>
    </r>
  </si>
  <si>
    <t>Supplementary Information for Pilot Authorities in 2019-20</t>
  </si>
  <si>
    <t>ons_code</t>
  </si>
  <si>
    <t>authority</t>
  </si>
  <si>
    <t>tier_split</t>
  </si>
  <si>
    <t>Tariff/Top-up</t>
  </si>
  <si>
    <r>
      <t>Levy rate</t>
    </r>
    <r>
      <rPr>
        <vertAlign val="superscript"/>
        <sz val="8.8000000000000007"/>
        <color theme="1"/>
        <rFont val="Calibri"/>
        <family val="2"/>
      </rPr>
      <t>1</t>
    </r>
  </si>
  <si>
    <t>R285</t>
  </si>
  <si>
    <t>E07000223</t>
  </si>
  <si>
    <t>P1908</t>
  </si>
  <si>
    <t>R286</t>
  </si>
  <si>
    <t>E07000224</t>
  </si>
  <si>
    <t>R17</t>
  </si>
  <si>
    <t>E07000004</t>
  </si>
  <si>
    <t>P1904</t>
  </si>
  <si>
    <t>Aylesbury Vale</t>
  </si>
  <si>
    <t>P1915</t>
  </si>
  <si>
    <t>R964</t>
  </si>
  <si>
    <t>E31000003</t>
  </si>
  <si>
    <t>P1916</t>
  </si>
  <si>
    <t>Berkshire Fire</t>
  </si>
  <si>
    <t>R185</t>
  </si>
  <si>
    <t>E07000129</t>
  </si>
  <si>
    <t>P1913</t>
  </si>
  <si>
    <t>R659</t>
  </si>
  <si>
    <t>E06000008</t>
  </si>
  <si>
    <t>P1909</t>
  </si>
  <si>
    <t>R660</t>
  </si>
  <si>
    <t>E06000009</t>
  </si>
  <si>
    <t>P1912</t>
  </si>
  <si>
    <t>R201</t>
  </si>
  <si>
    <t>E07000143</t>
  </si>
  <si>
    <t>P1910</t>
  </si>
  <si>
    <t>R202</t>
  </si>
  <si>
    <t>E07000144</t>
  </si>
  <si>
    <t>R127</t>
  </si>
  <si>
    <t>E07000234</t>
  </si>
  <si>
    <t>P1901</t>
  </si>
  <si>
    <t>R136</t>
  </si>
  <si>
    <t>E07000095</t>
  </si>
  <si>
    <t>P1905</t>
  </si>
  <si>
    <t>R633</t>
  </si>
  <si>
    <t>E10000002</t>
  </si>
  <si>
    <t>Buckinghamshire</t>
  </si>
  <si>
    <t>R173</t>
  </si>
  <si>
    <t>E07000117</t>
  </si>
  <si>
    <t>R253</t>
  </si>
  <si>
    <t>E07000192</t>
  </si>
  <si>
    <t>P1902</t>
  </si>
  <si>
    <t>R186</t>
  </si>
  <si>
    <t>E07000130</t>
  </si>
  <si>
    <t>R287</t>
  </si>
  <si>
    <t>E07000225</t>
  </si>
  <si>
    <t>R19</t>
  </si>
  <si>
    <t>E07000005</t>
  </si>
  <si>
    <t>Chiltern</t>
  </si>
  <si>
    <t>R174</t>
  </si>
  <si>
    <t>E07000118</t>
  </si>
  <si>
    <t>R208</t>
  </si>
  <si>
    <t>E07000150</t>
  </si>
  <si>
    <t>P1907</t>
  </si>
  <si>
    <t>Corby</t>
  </si>
  <si>
    <t>R221</t>
  </si>
  <si>
    <t>E07000163</t>
  </si>
  <si>
    <t>Craven</t>
  </si>
  <si>
    <t>R288</t>
  </si>
  <si>
    <t>E07000226</t>
  </si>
  <si>
    <t>R137</t>
  </si>
  <si>
    <t>E07000096</t>
  </si>
  <si>
    <t>R209</t>
  </si>
  <si>
    <t>E07000151</t>
  </si>
  <si>
    <t>Daventry</t>
  </si>
  <si>
    <t>R138</t>
  </si>
  <si>
    <t>E07000242</t>
  </si>
  <si>
    <t>R210</t>
  </si>
  <si>
    <t>E07000152</t>
  </si>
  <si>
    <t>East Northamptonshire</t>
  </si>
  <si>
    <t>R254</t>
  </si>
  <si>
    <t>E07000193</t>
  </si>
  <si>
    <t>R637</t>
  </si>
  <si>
    <t>E10000011</t>
  </si>
  <si>
    <t>P1914</t>
  </si>
  <si>
    <t>R959</t>
  </si>
  <si>
    <t>E31000014</t>
  </si>
  <si>
    <t>East Sussex Fire</t>
  </si>
  <si>
    <t>R88</t>
  </si>
  <si>
    <t>E07000061</t>
  </si>
  <si>
    <t>R175</t>
  </si>
  <si>
    <t>E07000119</t>
  </si>
  <si>
    <t>R203</t>
  </si>
  <si>
    <t>E07000145</t>
  </si>
  <si>
    <t>R590</t>
  </si>
  <si>
    <t>E47000001</t>
  </si>
  <si>
    <t>CA</t>
  </si>
  <si>
    <t>Greater Manchester - combined authority²</t>
  </si>
  <si>
    <t>R222</t>
  </si>
  <si>
    <t>E07000164</t>
  </si>
  <si>
    <t>Hambleton</t>
  </si>
  <si>
    <t>R187</t>
  </si>
  <si>
    <t>E07000131</t>
  </si>
  <si>
    <t>R89</t>
  </si>
  <si>
    <t>E07000062</t>
  </si>
  <si>
    <t>R422</t>
  </si>
  <si>
    <t>E10000015</t>
  </si>
  <si>
    <t>R139</t>
  </si>
  <si>
    <t>E07000098</t>
  </si>
  <si>
    <t>R188</t>
  </si>
  <si>
    <t>E07000132</t>
  </si>
  <si>
    <t>R289</t>
  </si>
  <si>
    <t>E07000227</t>
  </si>
  <si>
    <t>R176</t>
  </si>
  <si>
    <t>E07000120</t>
  </si>
  <si>
    <t>P1906</t>
  </si>
  <si>
    <t>R211</t>
  </si>
  <si>
    <t>E07000153</t>
  </si>
  <si>
    <t>Kettering</t>
  </si>
  <si>
    <t>R207</t>
  </si>
  <si>
    <t>E07000146</t>
  </si>
  <si>
    <t>R668</t>
  </si>
  <si>
    <t>E10000017</t>
  </si>
  <si>
    <t>R971</t>
  </si>
  <si>
    <t>E31000023</t>
  </si>
  <si>
    <t>Lancashire Fire</t>
  </si>
  <si>
    <t>R628</t>
  </si>
  <si>
    <t>E06000016</t>
  </si>
  <si>
    <t>R639</t>
  </si>
  <si>
    <t>E10000018</t>
  </si>
  <si>
    <t>R961</t>
  </si>
  <si>
    <t>E31000024</t>
  </si>
  <si>
    <t>Leicestershire Fire</t>
  </si>
  <si>
    <t>R91</t>
  </si>
  <si>
    <t>E07000063</t>
  </si>
  <si>
    <t>R255</t>
  </si>
  <si>
    <t>E07000194</t>
  </si>
  <si>
    <t>R657</t>
  </si>
  <si>
    <t>E07000235</t>
  </si>
  <si>
    <t>R190</t>
  </si>
  <si>
    <t>E07000133</t>
  </si>
  <si>
    <t>R248</t>
  </si>
  <si>
    <t>E07000187</t>
  </si>
  <si>
    <t>P1911</t>
  </si>
  <si>
    <t>Mendip</t>
  </si>
  <si>
    <t>R290</t>
  </si>
  <si>
    <t>E07000228</t>
  </si>
  <si>
    <t>R354</t>
  </si>
  <si>
    <t>E08000021</t>
  </si>
  <si>
    <t>P1903</t>
  </si>
  <si>
    <t>R256</t>
  </si>
  <si>
    <t>E07000195</t>
  </si>
  <si>
    <t>R429</t>
  </si>
  <si>
    <t>E10000020</t>
  </si>
  <si>
    <t>R140</t>
  </si>
  <si>
    <t>E07000099</t>
  </si>
  <si>
    <t>R204</t>
  </si>
  <si>
    <t>E07000147</t>
  </si>
  <si>
    <t>R355</t>
  </si>
  <si>
    <t>E08000022</t>
  </si>
  <si>
    <t>R191</t>
  </si>
  <si>
    <t>E07000134</t>
  </si>
  <si>
    <t>R618</t>
  </si>
  <si>
    <t>E10000023</t>
  </si>
  <si>
    <t>North Yorkshire</t>
  </si>
  <si>
    <t>R212</t>
  </si>
  <si>
    <t>E07000154</t>
  </si>
  <si>
    <t>Northampton</t>
  </si>
  <si>
    <t>R430</t>
  </si>
  <si>
    <t>E10000021</t>
  </si>
  <si>
    <t>Northamptonshire³</t>
  </si>
  <si>
    <t>R674</t>
  </si>
  <si>
    <t>E06000057</t>
  </si>
  <si>
    <t>R205</t>
  </si>
  <si>
    <t>E07000148</t>
  </si>
  <si>
    <t>R192</t>
  </si>
  <si>
    <t>E07000135</t>
  </si>
  <si>
    <t>R178</t>
  </si>
  <si>
    <t>E07000122</t>
  </si>
  <si>
    <t>R179</t>
  </si>
  <si>
    <t>E07000123</t>
  </si>
  <si>
    <t>R131</t>
  </si>
  <si>
    <t>E07000236</t>
  </si>
  <si>
    <t>R180</t>
  </si>
  <si>
    <t>E07000124</t>
  </si>
  <si>
    <t>R224</t>
  </si>
  <si>
    <t>E07000166</t>
  </si>
  <si>
    <t>Richmondshire</t>
  </si>
  <si>
    <t>R181</t>
  </si>
  <si>
    <t>E07000125</t>
  </si>
  <si>
    <t>R92</t>
  </si>
  <si>
    <t>E07000064</t>
  </si>
  <si>
    <t>R615</t>
  </si>
  <si>
    <t>E07000167</t>
  </si>
  <si>
    <t>Ryedale</t>
  </si>
  <si>
    <t>R226</t>
  </si>
  <si>
    <t>E07000168</t>
  </si>
  <si>
    <t>Scarborough</t>
  </si>
  <si>
    <t>R249</t>
  </si>
  <si>
    <t>E07000188</t>
  </si>
  <si>
    <t>Sedgemoor</t>
  </si>
  <si>
    <t>R616</t>
  </si>
  <si>
    <t>E07000169</t>
  </si>
  <si>
    <t>Selby</t>
  </si>
  <si>
    <t>R436</t>
  </si>
  <si>
    <t>E10000027</t>
  </si>
  <si>
    <t>Somerset</t>
  </si>
  <si>
    <t>R692</t>
  </si>
  <si>
    <t>E07000246</t>
  </si>
  <si>
    <t>Somerset West and Taunton District Council⁴</t>
  </si>
  <si>
    <t>R18</t>
  </si>
  <si>
    <t>E07000006</t>
  </si>
  <si>
    <t>R206</t>
  </si>
  <si>
    <t>E07000149</t>
  </si>
  <si>
    <t>R213</t>
  </si>
  <si>
    <t>E07000155</t>
  </si>
  <si>
    <t>South Northamptonshire</t>
  </si>
  <si>
    <t>R182</t>
  </si>
  <si>
    <t>E07000126</t>
  </si>
  <si>
    <t>R252</t>
  </si>
  <si>
    <t>E07000189</t>
  </si>
  <si>
    <t>South Somerset</t>
  </si>
  <si>
    <t>R257</t>
  </si>
  <si>
    <t>E07000196</t>
  </si>
  <si>
    <t>R141</t>
  </si>
  <si>
    <t>E07000240</t>
  </si>
  <si>
    <t>R258</t>
  </si>
  <si>
    <t>E07000197</t>
  </si>
  <si>
    <t>R640</t>
  </si>
  <si>
    <t>E10000028</t>
  </si>
  <si>
    <t>R937F</t>
  </si>
  <si>
    <t>E31000033</t>
  </si>
  <si>
    <t>FIR</t>
  </si>
  <si>
    <t>Staffordshire Fire</t>
  </si>
  <si>
    <t>R259</t>
  </si>
  <si>
    <t>E07000198</t>
  </si>
  <si>
    <t>R142</t>
  </si>
  <si>
    <t>E07000243</t>
  </si>
  <si>
    <t>R630</t>
  </si>
  <si>
    <t>E06000021</t>
  </si>
  <si>
    <t>R261</t>
  </si>
  <si>
    <t>E07000199</t>
  </si>
  <si>
    <t>R143</t>
  </si>
  <si>
    <t>E07000102</t>
  </si>
  <si>
    <t>R144</t>
  </si>
  <si>
    <t>E07000103</t>
  </si>
  <si>
    <t>R93</t>
  </si>
  <si>
    <t>E07000065</t>
  </si>
  <si>
    <t>R214</t>
  </si>
  <si>
    <t>E07000156</t>
  </si>
  <si>
    <t>Wellingborough</t>
  </si>
  <si>
    <t>R145</t>
  </si>
  <si>
    <t>E07000241</t>
  </si>
  <si>
    <t>R183</t>
  </si>
  <si>
    <t>E07000127</t>
  </si>
  <si>
    <t>R441</t>
  </si>
  <si>
    <t>E10000032</t>
  </si>
  <si>
    <t>R133</t>
  </si>
  <si>
    <t>E07000237</t>
  </si>
  <si>
    <t>R671</t>
  </si>
  <si>
    <t>E10000034</t>
  </si>
  <si>
    <t>R291</t>
  </si>
  <si>
    <t>E07000229</t>
  </si>
  <si>
    <t>R134</t>
  </si>
  <si>
    <t>E07000238</t>
  </si>
  <si>
    <t>R21</t>
  </si>
  <si>
    <t>E07000007</t>
  </si>
  <si>
    <t>Wycombe</t>
  </si>
  <si>
    <t>R184</t>
  </si>
  <si>
    <t>E07000128</t>
  </si>
  <si>
    <t>R135</t>
  </si>
  <si>
    <t>E07000239</t>
  </si>
  <si>
    <r>
      <rPr>
        <vertAlign val="superscript"/>
        <sz val="11"/>
        <color theme="1"/>
        <rFont val="Calibri"/>
        <family val="2"/>
        <scheme val="minor"/>
      </rPr>
      <t>1</t>
    </r>
    <r>
      <rPr>
        <sz val="11"/>
        <color theme="1"/>
        <rFont val="Calibri"/>
        <family val="2"/>
        <scheme val="minor"/>
      </rPr>
      <t xml:space="preserve"> The levy rate have been recalculated for the restructured authorities listed below on the basis of their 2019-20 Baseline Funding Level and Business Rates Baselines. The recalculated levy rate applies in respect of 2019-20 and subsequent years. </t>
    </r>
  </si>
  <si>
    <t>² Responsibility for fire services have transferred to Greater Manchester Combined Authority.</t>
  </si>
  <si>
    <t>³ On 1 January 2019, responsibility for fire services will transfer from Northamptonshire County Council to Northamptonshire Police and Crime Commissioner.</t>
  </si>
  <si>
    <t>⁴ On 1 April 2019, Somerset West and Taunton District Council will be established, comprising the areas of West Somerset District Council and Taunton Deane District Council.</t>
  </si>
  <si>
    <t>Supplementary Information for authorities with increased Business Rates Retention arrangements in 2020-21</t>
  </si>
  <si>
    <t>class</t>
  </si>
  <si>
    <t>pilot</t>
  </si>
  <si>
    <t>tier_split_2020</t>
  </si>
  <si>
    <t>Authorities with increased business rates retention arrangements</t>
  </si>
  <si>
    <t>Bath and North East Somerset</t>
  </si>
  <si>
    <t>Greater Manchester Combined Authority</t>
  </si>
  <si>
    <t>St. Helens</t>
  </si>
  <si>
    <t>Supplementary Information for authorities with increased Business Rates Retention arrangements in 2021-22</t>
  </si>
  <si>
    <t>tier_split_2021</t>
  </si>
  <si>
    <t>Supplementary Information for authorities with increased Business Rates Retention arrangements in 2022-23</t>
  </si>
  <si>
    <t>tier_split_2022</t>
  </si>
  <si>
    <t>Supplementary Information for authorities with increased Business Rates Retention arrangements in 2023-24</t>
  </si>
  <si>
    <t>tier_split_2023</t>
  </si>
  <si>
    <t>family_grant</t>
  </si>
  <si>
    <t>lcts_allocation</t>
  </si>
  <si>
    <t>fse_grant_2023</t>
  </si>
  <si>
    <t>Split of Grants Rolled In (£m)</t>
  </si>
  <si>
    <t>Family Annexe Grant</t>
  </si>
  <si>
    <t>Local Council Tax Support</t>
  </si>
  <si>
    <t>Food Security Enforcement Grant</t>
  </si>
  <si>
    <t>E12000007</t>
  </si>
  <si>
    <t>Supplementary Information for authorities with increased Business Rates Retention arrangements in 2024-25</t>
  </si>
  <si>
    <r>
      <t>(key figures as under 50% business rates retention)</t>
    </r>
    <r>
      <rPr>
        <i/>
        <vertAlign val="superscript"/>
        <sz val="11"/>
        <color theme="1"/>
        <rFont val="Calibri"/>
        <family val="2"/>
        <scheme val="minor"/>
      </rPr>
      <t>1</t>
    </r>
  </si>
  <si>
    <t>tier_split_2024</t>
  </si>
  <si>
    <t>tnt_reconciliation_2024</t>
  </si>
  <si>
    <t>tnt_2024_adj</t>
  </si>
  <si>
    <t>fpg</t>
  </si>
  <si>
    <r>
      <t>Tier split</t>
    </r>
    <r>
      <rPr>
        <vertAlign val="superscript"/>
        <sz val="11"/>
        <color theme="1"/>
        <rFont val="Calibri"/>
        <family val="2"/>
        <scheme val="minor"/>
      </rPr>
      <t>2</t>
    </r>
  </si>
  <si>
    <t>2024-25 Tariff/Top-up</t>
  </si>
  <si>
    <t>2023-24 Tariff and Top-up reconciliation</t>
  </si>
  <si>
    <t>2024-25 Tariff/Top-up including reconciliation</t>
  </si>
  <si>
    <t>Fire Pensions Grant</t>
  </si>
  <si>
    <t>0</t>
  </si>
  <si>
    <t>E07000170</t>
  </si>
  <si>
    <t>E31000001</t>
  </si>
  <si>
    <t>Avon Fire</t>
  </si>
  <si>
    <t>E08000016</t>
  </si>
  <si>
    <t>E07000066</t>
  </si>
  <si>
    <t>E07000084</t>
  </si>
  <si>
    <t>E07000171</t>
  </si>
  <si>
    <t>E06000055</t>
  </si>
  <si>
    <t>E31000002</t>
  </si>
  <si>
    <t>Bedfordshire Fire</t>
  </si>
  <si>
    <t>E06000058</t>
  </si>
  <si>
    <t>Bournemouth, Christchurch and Poole</t>
  </si>
  <si>
    <t>E07000067</t>
  </si>
  <si>
    <t>E07000068</t>
  </si>
  <si>
    <t>E06000043</t>
  </si>
  <si>
    <t>Brighton and Hove</t>
  </si>
  <si>
    <t>E07000172</t>
  </si>
  <si>
    <t>E06000060</t>
  </si>
  <si>
    <t>Buckinghamshire Council</t>
  </si>
  <si>
    <t>E31000004</t>
  </si>
  <si>
    <t>Buckinghamshire Fire</t>
  </si>
  <si>
    <t>E07000008</t>
  </si>
  <si>
    <t>E10000003</t>
  </si>
  <si>
    <t>E31000005</t>
  </si>
  <si>
    <t>Cambridgeshire Fire</t>
  </si>
  <si>
    <t>E07000069</t>
  </si>
  <si>
    <t>E06000056</t>
  </si>
  <si>
    <t>E07000070</t>
  </si>
  <si>
    <t>E07000177</t>
  </si>
  <si>
    <t>E06000049</t>
  </si>
  <si>
    <t>E31000006</t>
  </si>
  <si>
    <t>Cheshire Fire</t>
  </si>
  <si>
    <t>E06000050</t>
  </si>
  <si>
    <t>E31000007</t>
  </si>
  <si>
    <t>Cleveland Fire</t>
  </si>
  <si>
    <t>E07000071</t>
  </si>
  <si>
    <t>E0600063</t>
  </si>
  <si>
    <t>UA</t>
  </si>
  <si>
    <t xml:space="preserve">Cumberland </t>
  </si>
  <si>
    <t>E31000009</t>
  </si>
  <si>
    <t xml:space="preserve">Cumbria Fire </t>
  </si>
  <si>
    <t>E06000005</t>
  </si>
  <si>
    <t>Derbyshire Fire</t>
  </si>
  <si>
    <t>E31000011</t>
  </si>
  <si>
    <t>Devon and Somerset Fire</t>
  </si>
  <si>
    <t>E08000017</t>
  </si>
  <si>
    <t>E06000059</t>
  </si>
  <si>
    <t>Dorset Council</t>
  </si>
  <si>
    <t>E31000047</t>
  </si>
  <si>
    <t>Dorset and Wiltshire Fire</t>
  </si>
  <si>
    <t>E06000047</t>
  </si>
  <si>
    <t>E31000013</t>
  </si>
  <si>
    <t>Durham Fire</t>
  </si>
  <si>
    <t>E07000009</t>
  </si>
  <si>
    <t>E07000085</t>
  </si>
  <si>
    <t>E06000011</t>
  </si>
  <si>
    <t>E07000244</t>
  </si>
  <si>
    <t>East Suffolk</t>
  </si>
  <si>
    <t>E07000086</t>
  </si>
  <si>
    <t>E07000072</t>
  </si>
  <si>
    <t>E10000012</t>
  </si>
  <si>
    <t>E31000015</t>
  </si>
  <si>
    <t>Essex Fire</t>
  </si>
  <si>
    <t>E07000087</t>
  </si>
  <si>
    <t>E07000010</t>
  </si>
  <si>
    <t>E08000037</t>
  </si>
  <si>
    <t>E07000173</t>
  </si>
  <si>
    <t>E07000088</t>
  </si>
  <si>
    <t>E10000014</t>
  </si>
  <si>
    <t>E31000048</t>
  </si>
  <si>
    <t>Hampshire and Isle of Wight Fire and Rescue</t>
  </si>
  <si>
    <t>E07000073</t>
  </si>
  <si>
    <t>E07000089</t>
  </si>
  <si>
    <t>E06000001</t>
  </si>
  <si>
    <t>E07000090</t>
  </si>
  <si>
    <t>E31000018</t>
  </si>
  <si>
    <t>Hereford and Worcester Fire</t>
  </si>
  <si>
    <t>E06000019</t>
  </si>
  <si>
    <t>E31000020</t>
  </si>
  <si>
    <t>Humberside Fire</t>
  </si>
  <si>
    <t>E07000011</t>
  </si>
  <si>
    <t>Isle of Wight</t>
  </si>
  <si>
    <t>E06000053</t>
  </si>
  <si>
    <t>Kent Fire</t>
  </si>
  <si>
    <t>King's Lynn and West Norfolk</t>
  </si>
  <si>
    <t>E06000010</t>
  </si>
  <si>
    <t>E07000121</t>
  </si>
  <si>
    <t>E06000032</t>
  </si>
  <si>
    <t>E07000074</t>
  </si>
  <si>
    <t>E07000174</t>
  </si>
  <si>
    <t>E31000041</t>
  </si>
  <si>
    <t>E06000002</t>
  </si>
  <si>
    <t>E06000042</t>
  </si>
  <si>
    <t>E07000091</t>
  </si>
  <si>
    <t>E07000175</t>
  </si>
  <si>
    <t>E06000012</t>
  </si>
  <si>
    <t>E06000061</t>
  </si>
  <si>
    <t>North Northamptonshire</t>
  </si>
  <si>
    <t>E06000024</t>
  </si>
  <si>
    <t>E07000218</t>
  </si>
  <si>
    <t>E0600065</t>
  </si>
  <si>
    <t>E31000027</t>
  </si>
  <si>
    <t>North Yorkshire Police, Fire and Crime Commissioner</t>
  </si>
  <si>
    <t>E31000028</t>
  </si>
  <si>
    <t>Northamptonshire Police, Fire and Crime Commissioner</t>
  </si>
  <si>
    <t>E06000018</t>
  </si>
  <si>
    <t>E10000024</t>
  </si>
  <si>
    <t>E31000030</t>
  </si>
  <si>
    <t>Nottinghamshire Fire</t>
  </si>
  <si>
    <t>E07000219</t>
  </si>
  <si>
    <t>E07000178</t>
  </si>
  <si>
    <t>E10000025</t>
  </si>
  <si>
    <t>E06000031</t>
  </si>
  <si>
    <t>E06000003</t>
  </si>
  <si>
    <t>E07000075</t>
  </si>
  <si>
    <t>E08000018</t>
  </si>
  <si>
    <t>E07000220</t>
  </si>
  <si>
    <t>E07000176</t>
  </si>
  <si>
    <t>E07000092</t>
  </si>
  <si>
    <t>E06000017</t>
  </si>
  <si>
    <t>E08000019</t>
  </si>
  <si>
    <t>E06000051</t>
  </si>
  <si>
    <t>E31000032</t>
  </si>
  <si>
    <t>Shropshire Fire</t>
  </si>
  <si>
    <t>E0600066</t>
  </si>
  <si>
    <t>E07000012</t>
  </si>
  <si>
    <t>E07000179</t>
  </si>
  <si>
    <t>E08000023</t>
  </si>
  <si>
    <t>E31000042</t>
  </si>
  <si>
    <t>E06000033</t>
  </si>
  <si>
    <t>Staffordshire Police, Fire and Crime Commissioner</t>
  </si>
  <si>
    <t>E06000004</t>
  </si>
  <si>
    <t>E07000221</t>
  </si>
  <si>
    <t>E08000024</t>
  </si>
  <si>
    <t>E06000030</t>
  </si>
  <si>
    <t>E06000020</t>
  </si>
  <si>
    <t>Telford and Wrekin</t>
  </si>
  <si>
    <t>E07000076</t>
  </si>
  <si>
    <t>E07000093</t>
  </si>
  <si>
    <t>E06000034</t>
  </si>
  <si>
    <t>E31000043</t>
  </si>
  <si>
    <t>E07000077</t>
  </si>
  <si>
    <t>E07000180</t>
  </si>
  <si>
    <t>E06000007</t>
  </si>
  <si>
    <t>E07000222</t>
  </si>
  <si>
    <t>E10000031</t>
  </si>
  <si>
    <t>E31000044</t>
  </si>
  <si>
    <t>E06000062</t>
  </si>
  <si>
    <t>West Northamptonshire</t>
  </si>
  <si>
    <t>E07000181</t>
  </si>
  <si>
    <t>E07000245</t>
  </si>
  <si>
    <t>West Suffolk</t>
  </si>
  <si>
    <t>E31000045</t>
  </si>
  <si>
    <r>
      <t>West of England Combined Authority</t>
    </r>
    <r>
      <rPr>
        <vertAlign val="superscript"/>
        <sz val="11"/>
        <color theme="1"/>
        <rFont val="Calibri"/>
        <family val="2"/>
        <scheme val="minor"/>
      </rPr>
      <t>3</t>
    </r>
  </si>
  <si>
    <t>E0600064</t>
  </si>
  <si>
    <t>Westmorland and Furness</t>
  </si>
  <si>
    <t>E06000054</t>
  </si>
  <si>
    <t>E07000094</t>
  </si>
  <si>
    <r>
      <rPr>
        <vertAlign val="superscript"/>
        <sz val="11"/>
        <color theme="1"/>
        <rFont val="Calibri"/>
        <family val="2"/>
      </rPr>
      <t>1</t>
    </r>
    <r>
      <rPr>
        <sz val="11"/>
        <color theme="1"/>
        <rFont val="Calibri"/>
        <family val="2"/>
      </rPr>
      <t xml:space="preserve"> For 2024-25, these supplementary information tables contain 50% business rates retention for all authorities, including those with an increased level of business rates retention. For authorities with 50% business rates retention, their position here will be the same as their position in the Key Information tables.</t>
    </r>
  </si>
  <si>
    <r>
      <rPr>
        <vertAlign val="superscript"/>
        <sz val="11"/>
        <color theme="1"/>
        <rFont val="Calibri"/>
        <family val="2"/>
      </rPr>
      <t xml:space="preserve">2 </t>
    </r>
    <r>
      <rPr>
        <sz val="11"/>
        <color theme="1"/>
        <rFont val="Calibri"/>
        <family val="2"/>
      </rPr>
      <t>Tier splits are shown for illustrative purposes only, and are calculated in accordance with the Local Government Finance Report (England) 2024/2025.</t>
    </r>
  </si>
  <si>
    <r>
      <rPr>
        <vertAlign val="superscript"/>
        <sz val="11"/>
        <color theme="1"/>
        <rFont val="Calibri"/>
        <family val="2"/>
        <scheme val="minor"/>
      </rPr>
      <t>3</t>
    </r>
    <r>
      <rPr>
        <sz val="11"/>
        <color theme="1"/>
        <rFont val="Calibri"/>
        <family val="2"/>
        <scheme val="minor"/>
      </rPr>
      <t xml:space="preserve"> West of England Combined Authority does not receive any funding through 50% business rates retention.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</si>
</sst>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5" formatCode="&quot;$&quot;#,##0_);\(&quot;$&quot;#,##0\)"/>
    <numFmt numFmtId="42" formatCode="_(&quot;$&quot;* #,##0_);_(&quot;$&quot;* \(#,##0\);_(&quot;$&quot;* &quot;-&quot;_);_(@_)"/>
    <numFmt numFmtId="44" formatCode="_(&quot;$&quot;* #,##0.00_);_(&quot;$&quot;* \(#,##0.00\);_(&quot;$&quot;*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0.000"/>
    <numFmt numFmtId="171" formatCode="0.000"/>
    <numFmt numFmtId="172" formatCode="0.0000"/>
    <numFmt numFmtId="173" formatCode="#,##0.0_-;\(#,##0.0\);_-* &quot;-&quot;??_-"/>
    <numFmt numFmtId="174" formatCode="0000"/>
    <numFmt numFmtId="175" formatCode="#,##0,"/>
    <numFmt numFmtId="176" formatCode="&quot;to &quot;0.0000;&quot;to &quot;\-0.0000;&quot;to 0&quot;"/>
    <numFmt numFmtId="177" formatCode="_-[$€-2]* #,##0.00_-;\-[$€-2]* #,##0.00_-;_-[$€-2]* &quot;-&quot;??_-"/>
    <numFmt numFmtId="178" formatCode="#,##0;\-#,##0;\-"/>
    <numFmt numFmtId="179" formatCode="mmmm\ d\,\ yyyy"/>
    <numFmt numFmtId="180" formatCode="#\ ##0"/>
    <numFmt numFmtId="181" formatCode="[&lt;0.0001]&quot;&lt;0.0001&quot;;0.0000"/>
    <numFmt numFmtId="182" formatCode="#,##0_);;&quot;- &quot;_);@_)\ "/>
    <numFmt numFmtId="183" formatCode="#,##0.0,,;\-#,##0.0,,;\-"/>
    <numFmt numFmtId="184" formatCode="_(General"/>
    <numFmt numFmtId="185" formatCode="#,##0,;\-#,##0,;\-"/>
    <numFmt numFmtId="186" formatCode="0.0%;\-0.0%;\-"/>
    <numFmt numFmtId="187" formatCode="#,##0.0,,;\-#,##0.0,,"/>
    <numFmt numFmtId="188" formatCode="#,##0,;\-#,##0,"/>
    <numFmt numFmtId="189" formatCode="0.0%;\-0.0%"/>
    <numFmt numFmtId="190" formatCode="#,##0_);\(#,##0\);&quot;-&quot;_)"/>
    <numFmt numFmtId="191" formatCode="#,##0;[Red]\(#,##0\)"/>
    <numFmt numFmtId="192" formatCode="0_)"/>
    <numFmt numFmtId="193" formatCode="_(&quot;$&quot;#,##0.0_);\(&quot;$&quot;#,##0.0\);_(&quot;-&quot;_)"/>
    <numFmt numFmtId="194" formatCode="0.0%"/>
    <numFmt numFmtId="195" formatCode="#,##0;\(#,##0\)"/>
    <numFmt numFmtId="196" formatCode="#,##0_%_);\(#,##0\)_%;**;@_%_)"/>
    <numFmt numFmtId="197" formatCode="#,##0_%_);\(#,##0\)_%;#,##0_%_);@_%_)"/>
    <numFmt numFmtId="198" formatCode="#,##0.00_%_);\(#,##0.00\)_%;**;@_%_)"/>
    <numFmt numFmtId="199" formatCode="#,##0.00_%_);\(#,##0.00\)_%;#,##0.00_%_);@_%_)"/>
    <numFmt numFmtId="200" formatCode="#,##0.000_%_);\(#,##0.000\)_%;**;@_%_)"/>
    <numFmt numFmtId="201" formatCode="#,##0.0_%_);\(#,##0.0\)_%;**;@_%_)"/>
    <numFmt numFmtId="202" formatCode="&quot;$&quot;#,##0.00_%_);\(&quot;$&quot;#,##0.00\)_%;**;@_%_)"/>
    <numFmt numFmtId="203" formatCode="&quot;$&quot;#,##0.000_%_);\(&quot;$&quot;#,##0.000\)_%;**;@_%_)"/>
    <numFmt numFmtId="204" formatCode="&quot;$&quot;#,##0.0_%_);\(&quot;$&quot;#,##0.0\)_%;**;@_%_)"/>
    <numFmt numFmtId="205" formatCode="#,##0_);\(#,##0.0\)"/>
    <numFmt numFmtId="206" formatCode="m/d/yy_%_);;**"/>
    <numFmt numFmtId="207" formatCode="m/d/yy_%_)"/>
    <numFmt numFmtId="208" formatCode="mmm\ \-\ yy"/>
    <numFmt numFmtId="209" formatCode="_([$€]* #,##0.00_);_([$€]* \(#,##0.00\);_([$€]* &quot;-&quot;??_);_(@_)"/>
    <numFmt numFmtId="210" formatCode="[Magenta]&quot;Err&quot;;[Magenta]&quot;Err&quot;;[Blue]&quot;OK&quot;"/>
    <numFmt numFmtId="211" formatCode="General\ &quot;.&quot;"/>
    <numFmt numFmtId="212" formatCode="#,##0_);[Red]\(#,##0\);\-_)"/>
    <numFmt numFmtId="213" formatCode="0.0_)%;[Red]\(0.0%\);0.0_)%"/>
    <numFmt numFmtId="214" formatCode="0.0;\(0.0\)"/>
    <numFmt numFmtId="215" formatCode="0.0;;&quot;TBD&quot;"/>
    <numFmt numFmtId="216" formatCode="#,##0.0_x_)_);&quot;NM&quot;_x_)_);#,##0.0_x_)_);@_x_)_)"/>
    <numFmt numFmtId="217" formatCode="#,##0;\(#,##0\);\-;@"/>
    <numFmt numFmtId="218" formatCode="\+\ #,##0.0_);\-\ #,##0.0_)"/>
    <numFmt numFmtId="219" formatCode="0.0%_);\(0.0%\);**;@_%_)"/>
    <numFmt numFmtId="220" formatCode="#,##0.0_);\(#,##0.0\)"/>
    <numFmt numFmtId="221" formatCode="##0.0"/>
    <numFmt numFmtId="222" formatCode="##0.0\ \e"/>
    <numFmt numFmtId="223" formatCode="&quot;$&quot;#,##0.0_);\(&quot;$&quot;#,##0.00\)"/>
    <numFmt numFmtId="224" formatCode="&quot;Val &quot;0"/>
  </numFmts>
  <fonts count="187">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b/>
      <sz val="11"/>
      <color indexed="9"/>
      <name val="Calibri"/>
      <family val="2"/>
      <scheme val="minor"/>
    </font>
    <font>
      <b/>
      <sz val="11"/>
      <color theme="1"/>
      <name val="Calibri"/>
      <family val="2"/>
      <scheme val="minor"/>
    </font>
    <font>
      <sz val="12"/>
      <color rgb="FF00B0F0"/>
      <name val="Arial"/>
      <family val="2"/>
    </font>
    <font>
      <i/>
      <sz val="11"/>
      <color theme="1"/>
      <name val="Calibri"/>
      <family val="2"/>
      <scheme val="minor"/>
    </font>
    <font>
      <sz val="12"/>
      <color rgb="FFFF0000"/>
      <name val="Arial"/>
      <family val="2"/>
    </font>
    <font>
      <b/>
      <sz val="12"/>
      <color rgb="FFFF0000"/>
      <name val="Arial"/>
      <family val="2"/>
    </font>
    <font>
      <sz val="11"/>
      <color theme="3"/>
      <name val="Calibri"/>
      <family val="2"/>
      <scheme val="minor"/>
    </font>
    <font>
      <b/>
      <sz val="11"/>
      <color rgb="FFFF0000"/>
      <name val="Calibri"/>
      <family val="2"/>
      <scheme val="minor"/>
    </font>
    <font>
      <sz val="11"/>
      <color theme="1"/>
      <name val="Calibri"/>
      <family val="2"/>
    </font>
    <font>
      <sz val="11"/>
      <color rgb="FF000000"/>
      <name val="Calibri"/>
      <family val="2"/>
    </font>
    <font>
      <vertAlign val="superscript"/>
      <sz val="11"/>
      <color theme="1"/>
      <name val="Calibri"/>
      <family val="2"/>
      <scheme val="minor"/>
    </font>
    <font>
      <vertAlign val="superscript"/>
      <sz val="8.8000000000000007"/>
      <color theme="1"/>
      <name val="Calibri"/>
      <family val="2"/>
    </font>
    <font>
      <sz val="12"/>
      <color theme="1"/>
      <name val="Arial"/>
      <family val="2"/>
    </font>
    <font>
      <u/>
      <sz val="12"/>
      <color theme="10"/>
      <name val="Arial"/>
      <family val="2"/>
    </font>
    <font>
      <b/>
      <vertAlign val="superscript"/>
      <sz val="11"/>
      <color theme="1"/>
      <name val="Calibri"/>
      <family val="2"/>
      <scheme val="minor"/>
    </font>
    <font>
      <i/>
      <vertAlign val="superscript"/>
      <sz val="11"/>
      <color theme="1"/>
      <name val="Calibri"/>
      <family val="2"/>
      <scheme val="minor"/>
    </font>
    <font>
      <vertAlign val="superscript"/>
      <sz val="11"/>
      <color theme="1"/>
      <name val="Calibri"/>
      <family val="2"/>
    </font>
    <font>
      <u/>
      <sz val="11"/>
      <color theme="10"/>
      <name val="Calibri"/>
      <family val="2"/>
      <scheme val="minor"/>
    </font>
    <font>
      <sz val="11"/>
      <name val="Calibri"/>
      <family val="2"/>
      <scheme val="minor"/>
    </font>
    <font>
      <sz val="12"/>
      <name val="Arial"/>
      <family val="2"/>
    </font>
    <font>
      <b/>
      <sz val="12"/>
      <name val="Arial"/>
      <family val="2"/>
    </font>
    <font>
      <u/>
      <sz val="10"/>
      <color indexed="12"/>
      <name val="Arial"/>
      <family val="2"/>
    </font>
    <font>
      <u/>
      <sz val="11"/>
      <color indexed="12"/>
      <name val="Calibri"/>
      <family val="2"/>
    </font>
    <font>
      <sz val="10"/>
      <name val="Arial"/>
      <family val="2"/>
    </font>
    <font>
      <b/>
      <sz val="10"/>
      <name val="Arial"/>
      <family val="2"/>
    </font>
    <font>
      <sz val="8"/>
      <name val="Arial"/>
      <family val="2"/>
    </font>
    <font>
      <u/>
      <sz val="10"/>
      <color theme="10"/>
      <name val="Arial"/>
      <family val="2"/>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1"/>
      <color theme="10"/>
      <name val="Calibri"/>
      <family val="2"/>
    </font>
    <font>
      <u/>
      <sz val="10"/>
      <color indexed="12"/>
      <name val="System"/>
      <family val="2"/>
    </font>
    <font>
      <u/>
      <sz val="12"/>
      <color indexed="12"/>
      <name val="Arial"/>
      <family val="2"/>
    </font>
    <font>
      <u/>
      <sz val="7.5"/>
      <color indexed="12"/>
      <name val="Arial"/>
      <family val="2"/>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sz val="10"/>
      <name val="Helv"/>
      <charset val="204"/>
    </font>
    <font>
      <sz val="10"/>
      <name val="MS Sans Serif"/>
      <family val="2"/>
    </font>
    <font>
      <b/>
      <sz val="8"/>
      <color indexed="8"/>
      <name val="Arial"/>
      <family val="2"/>
    </font>
    <font>
      <sz val="10"/>
      <color rgb="FFFF0000"/>
      <name val="Arial"/>
      <family val="2"/>
    </font>
    <font>
      <b/>
      <u val="singleAccounting"/>
      <sz val="10"/>
      <color indexed="18"/>
      <name val="Arial"/>
      <family val="2"/>
    </font>
    <font>
      <sz val="8"/>
      <color indexed="12"/>
      <name val="Palatino"/>
      <family val="1"/>
    </font>
    <font>
      <sz val="10"/>
      <name val="Times New Roman"/>
      <family val="1"/>
    </font>
    <font>
      <sz val="8"/>
      <color indexed="18"/>
      <name val="Helv"/>
    </font>
    <font>
      <b/>
      <sz val="12"/>
      <color indexed="63"/>
      <name val="Arial"/>
      <family val="2"/>
    </font>
    <font>
      <b/>
      <sz val="9"/>
      <color indexed="63"/>
      <name val="Arial"/>
      <family val="2"/>
    </font>
    <font>
      <b/>
      <sz val="11"/>
      <color indexed="28"/>
      <name val="Arial"/>
      <family val="2"/>
    </font>
    <font>
      <i/>
      <sz val="8"/>
      <color indexed="8"/>
      <name val="Arial"/>
      <family val="2"/>
    </font>
    <font>
      <b/>
      <sz val="10"/>
      <name val="MS Sans Serif"/>
      <family val="2"/>
    </font>
    <font>
      <b/>
      <sz val="8"/>
      <color indexed="24"/>
      <name val="Arial"/>
      <family val="2"/>
    </font>
    <font>
      <b/>
      <sz val="9"/>
      <color indexed="24"/>
      <name val="Arial"/>
      <family val="2"/>
    </font>
    <font>
      <b/>
      <sz val="11"/>
      <color indexed="24"/>
      <name val="Arial"/>
      <family val="2"/>
    </font>
    <font>
      <b/>
      <sz val="10"/>
      <color indexed="18"/>
      <name val="MS Sans Serif"/>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sz val="11"/>
      <color theme="4" tint="-0.499984740745262"/>
      <name val="Calibri"/>
      <family val="2"/>
      <scheme val="minor"/>
    </font>
    <font>
      <sz val="10"/>
      <color indexed="21"/>
      <name val="System"/>
      <family val="2"/>
    </font>
    <font>
      <sz val="9"/>
      <color indexed="18"/>
      <name val="Arial"/>
      <family val="2"/>
    </font>
    <font>
      <b/>
      <sz val="10.5"/>
      <color indexed="8"/>
      <name val="Arial"/>
      <family val="2"/>
    </font>
    <font>
      <sz val="10"/>
      <color indexed="12"/>
      <name val="Arial"/>
      <family val="2"/>
    </font>
    <font>
      <b/>
      <sz val="8"/>
      <name val="Tahoma"/>
      <family val="2"/>
    </font>
    <font>
      <sz val="9.5"/>
      <color indexed="23"/>
      <name val="Helvetica-Black"/>
    </font>
    <font>
      <sz val="7"/>
      <name val="Palatino"/>
      <family val="1"/>
    </font>
    <font>
      <sz val="10"/>
      <color indexed="23"/>
      <name val="Arial"/>
      <family val="2"/>
    </font>
    <font>
      <b/>
      <sz val="14"/>
      <color indexed="60"/>
      <name val="Arial"/>
      <family val="2"/>
    </font>
    <font>
      <b/>
      <sz val="12"/>
      <color indexed="60"/>
      <name val="Arial"/>
      <family val="2"/>
    </font>
    <font>
      <sz val="10"/>
      <color indexed="60"/>
      <name val="Arial"/>
      <family val="2"/>
    </font>
    <font>
      <b/>
      <sz val="10"/>
      <color indexed="60"/>
      <name val="Arial"/>
      <family val="2"/>
    </font>
    <font>
      <sz val="6"/>
      <name val="Palatino"/>
      <family val="1"/>
    </font>
    <font>
      <b/>
      <u/>
      <sz val="11"/>
      <name val="Arial"/>
      <family val="2"/>
    </font>
    <font>
      <b/>
      <sz val="14"/>
      <name val="Arial"/>
      <family val="2"/>
    </font>
    <font>
      <b/>
      <sz val="15"/>
      <color indexed="62"/>
      <name val="Calibri"/>
      <family val="2"/>
    </font>
    <font>
      <sz val="10"/>
      <name val="Helvetica-Black"/>
    </font>
    <font>
      <b/>
      <sz val="13"/>
      <color indexed="62"/>
      <name val="Calibri"/>
      <family val="2"/>
    </font>
    <font>
      <sz val="10"/>
      <name val="Palatino"/>
    </font>
    <font>
      <b/>
      <sz val="11"/>
      <color indexed="62"/>
      <name val="Calibri"/>
      <family val="2"/>
    </font>
    <font>
      <i/>
      <sz val="14"/>
      <name val="Palatino"/>
      <family val="1"/>
    </font>
    <font>
      <u/>
      <sz val="10"/>
      <color indexed="12"/>
      <name val="MS Sans Serif"/>
      <family val="2"/>
    </font>
    <font>
      <b/>
      <u/>
      <sz val="10"/>
      <color indexed="12"/>
      <name val="Arial"/>
      <family val="2"/>
    </font>
    <font>
      <sz val="11"/>
      <color rgb="FFFFFFFF"/>
      <name val="Calibri"/>
      <family val="2"/>
      <scheme val="minor"/>
    </font>
    <font>
      <sz val="10"/>
      <color indexed="18"/>
      <name val="System"/>
      <family val="2"/>
    </font>
    <font>
      <sz val="7"/>
      <color indexed="12"/>
      <name val="Arial"/>
      <family val="2"/>
    </font>
    <font>
      <sz val="9"/>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rgb="FF660066"/>
      <name val="Calibri"/>
      <family val="2"/>
      <scheme val="minor"/>
    </font>
    <font>
      <i/>
      <sz val="10"/>
      <color indexed="17"/>
      <name val="System"/>
      <family val="2"/>
    </font>
    <font>
      <i/>
      <sz val="11"/>
      <color rgb="FF660033"/>
      <name val="Calibri"/>
      <family val="2"/>
      <scheme val="minor"/>
    </font>
    <font>
      <sz val="11"/>
      <name val="Univers 45 Light"/>
      <family val="2"/>
    </font>
    <font>
      <sz val="8"/>
      <color indexed="10"/>
      <name val="Arial"/>
      <family val="2"/>
    </font>
    <font>
      <sz val="11"/>
      <name val="Arial"/>
      <family val="2"/>
    </font>
    <font>
      <sz val="7"/>
      <name val="Small Fonts"/>
      <family val="2"/>
    </font>
    <font>
      <b/>
      <i/>
      <sz val="16"/>
      <name val="Helv"/>
    </font>
    <font>
      <sz val="11"/>
      <color theme="1"/>
      <name val="Myriad Pro"/>
      <family val="2"/>
    </font>
    <font>
      <sz val="10"/>
      <color theme="1"/>
      <name val="Arial"/>
      <family val="2"/>
    </font>
    <font>
      <sz val="9"/>
      <name val="Times New Roman"/>
      <family val="1"/>
    </font>
    <font>
      <b/>
      <sz val="11"/>
      <name val="Arial"/>
      <family val="2"/>
    </font>
    <font>
      <sz val="8"/>
      <name val="Tahoma"/>
      <family val="2"/>
    </font>
    <font>
      <sz val="10"/>
      <color indexed="16"/>
      <name val="Helvetica-Black"/>
    </font>
    <font>
      <sz val="10"/>
      <name val="Helvetica"/>
    </font>
    <font>
      <sz val="9"/>
      <color theme="1"/>
      <name val="Arial"/>
      <family val="2"/>
    </font>
    <font>
      <sz val="10"/>
      <color indexed="14"/>
      <name val="System"/>
      <family val="2"/>
    </font>
    <font>
      <sz val="8"/>
      <name val="Helvetica"/>
      <family val="2"/>
    </font>
    <font>
      <sz val="6"/>
      <name val="Small Fonts"/>
      <family val="2"/>
    </font>
    <font>
      <b/>
      <i/>
      <sz val="11"/>
      <name val="Arial"/>
      <family val="2"/>
    </font>
    <font>
      <sz val="11"/>
      <color theme="9" tint="-0.499984740745262"/>
      <name val="Calibri"/>
      <family val="2"/>
      <scheme val="minor"/>
    </font>
    <font>
      <sz val="10"/>
      <color rgb="FF006600"/>
      <name val="Calibri"/>
      <family val="2"/>
      <scheme val="minor"/>
    </font>
    <font>
      <b/>
      <sz val="9"/>
      <name val="Palatino"/>
      <family val="1"/>
    </font>
    <font>
      <sz val="9"/>
      <color indexed="21"/>
      <name val="Helvetica-Black"/>
    </font>
    <font>
      <b/>
      <sz val="10"/>
      <name val="Palatino"/>
      <family val="1"/>
    </font>
    <font>
      <i/>
      <sz val="8"/>
      <name val="Tms Rmn"/>
    </font>
    <font>
      <sz val="12"/>
      <name val="Palatino"/>
      <family val="1"/>
    </font>
    <font>
      <b/>
      <sz val="16"/>
      <color indexed="9"/>
      <name val="Arial"/>
      <family val="2"/>
    </font>
    <font>
      <b/>
      <sz val="16"/>
      <color indexed="24"/>
      <name val="Univers 45 Light"/>
      <family val="2"/>
    </font>
    <font>
      <b/>
      <sz val="18"/>
      <color indexed="62"/>
      <name val="Cambria"/>
      <family val="2"/>
    </font>
    <font>
      <b/>
      <sz val="8"/>
      <name val="Tms Rmn"/>
    </font>
    <font>
      <b/>
      <sz val="8"/>
      <name val="Palatino"/>
      <family val="1"/>
    </font>
    <font>
      <sz val="10"/>
      <color indexed="17"/>
      <name val="System"/>
      <family val="2"/>
    </font>
  </fonts>
  <fills count="85">
    <fill>
      <patternFill patternType="none"/>
    </fill>
    <fill>
      <patternFill patternType="gray125"/>
    </fill>
    <fill>
      <patternFill patternType="solid">
        <fgColor indexed="18"/>
        <bgColor indexed="64"/>
      </patternFill>
    </fill>
    <fill>
      <patternFill patternType="solid">
        <fgColor indexed="13"/>
        <bgColor indexed="64"/>
      </patternFill>
    </fill>
    <fill>
      <patternFill patternType="solid">
        <fgColor indexed="50"/>
        <bgColor indexed="64"/>
      </patternFill>
    </fill>
    <fill>
      <patternFill patternType="solid">
        <fgColor indexed="49"/>
        <bgColor indexed="64"/>
      </patternFill>
    </fill>
    <fill>
      <patternFill patternType="solid">
        <fgColor indexed="52"/>
        <bgColor indexed="64"/>
      </patternFill>
    </fill>
    <fill>
      <patternFill patternType="solid">
        <fgColor indexed="1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rgb="FFFFFF99"/>
        <bgColor indexed="64"/>
      </patternFill>
    </fill>
    <fill>
      <patternFill patternType="solid">
        <fgColor rgb="FFFFCC99"/>
        <bgColor indexed="64"/>
      </patternFill>
    </fill>
    <fill>
      <patternFill patternType="solid">
        <fgColor rgb="FFCCFFCC"/>
        <bgColor indexed="64"/>
      </patternFill>
    </fill>
    <fill>
      <patternFill patternType="solid">
        <fgColor indexed="41"/>
        <bgColor indexed="64"/>
      </patternFill>
    </fill>
    <fill>
      <patternFill patternType="mediumGray">
        <bgColor theme="0" tint="-0.14999847407452621"/>
      </patternFill>
    </fill>
    <fill>
      <patternFill patternType="solid">
        <fgColor indexed="13"/>
      </patternFill>
    </fill>
    <fill>
      <patternFill patternType="solid">
        <fgColor indexed="44"/>
        <bgColor indexed="64"/>
      </patternFill>
    </fill>
    <fill>
      <patternFill patternType="solid">
        <fgColor indexed="27"/>
        <bgColor indexed="64"/>
      </patternFill>
    </fill>
    <fill>
      <patternFill patternType="solid">
        <fgColor indexed="28"/>
        <bgColor indexed="64"/>
      </patternFill>
    </fill>
    <fill>
      <patternFill patternType="solid">
        <fgColor theme="4" tint="0.39994506668294322"/>
        <bgColor indexed="64"/>
      </patternFill>
    </fill>
    <fill>
      <patternFill patternType="solid">
        <fgColor indexed="30"/>
        <bgColor indexed="64"/>
      </patternFill>
    </fill>
    <fill>
      <patternFill patternType="solid">
        <fgColor indexed="12"/>
        <bgColor indexed="64"/>
      </patternFill>
    </fill>
    <fill>
      <patternFill patternType="solid">
        <fgColor rgb="FFCC99FF"/>
        <bgColor indexed="64"/>
      </patternFill>
    </fill>
    <fill>
      <patternFill patternType="solid">
        <fgColor rgb="FFFF99CC"/>
        <bgColor indexed="64"/>
      </patternFill>
    </fill>
    <fill>
      <patternFill patternType="solid">
        <fgColor indexed="22"/>
        <bgColor indexed="22"/>
      </patternFill>
    </fill>
    <fill>
      <patternFill patternType="solid">
        <fgColor rgb="FFFFD5D5"/>
        <bgColor indexed="64"/>
      </patternFill>
    </fill>
    <fill>
      <patternFill patternType="solid">
        <fgColor rgb="FFFEFCA4"/>
        <bgColor indexed="64"/>
      </patternFill>
    </fill>
    <fill>
      <patternFill patternType="solid">
        <fgColor indexed="16"/>
        <bgColor indexed="64"/>
      </patternFill>
    </fill>
    <fill>
      <patternFill patternType="solid">
        <fgColor indexed="8"/>
        <bgColor indexed="64"/>
      </patternFill>
    </fill>
  </fills>
  <borders count="94">
    <border>
      <left/>
      <right/>
      <top/>
      <bottom/>
      <diagonal/>
    </border>
    <border>
      <left/>
      <right/>
      <top/>
      <bottom style="double">
        <color indexed="64"/>
      </bottom>
      <diagonal/>
    </border>
    <border>
      <left/>
      <right/>
      <top style="double">
        <color auto="1"/>
      </top>
      <bottom style="double">
        <color auto="1"/>
      </bottom>
      <diagonal/>
    </border>
    <border>
      <left style="thin">
        <color indexed="64"/>
      </left>
      <right style="thin">
        <color indexed="64"/>
      </right>
      <top/>
      <bottom style="medium">
        <color auto="1"/>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medium">
        <color indexed="64"/>
      </top>
      <bottom/>
      <diagonal/>
    </border>
    <border>
      <left style="thin">
        <color rgb="FF000000"/>
      </left>
      <right style="thin">
        <color rgb="FF000000"/>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8"/>
      </bottom>
      <diagonal/>
    </border>
    <border>
      <left/>
      <right/>
      <top style="thin">
        <color indexed="64"/>
      </top>
      <bottom style="thin">
        <color indexed="6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right/>
      <top style="thin">
        <color auto="1"/>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top/>
      <bottom style="dotted">
        <color indexed="64"/>
      </bottom>
      <diagonal/>
    </border>
    <border>
      <left style="dotted">
        <color indexed="28"/>
      </left>
      <right style="dotted">
        <color indexed="28"/>
      </right>
      <top style="dotted">
        <color indexed="28"/>
      </top>
      <bottom style="dotted">
        <color indexed="28"/>
      </bottom>
      <diagonal/>
    </border>
    <border>
      <left style="dashed">
        <color indexed="55"/>
      </left>
      <right style="dashed">
        <color indexed="55"/>
      </right>
      <top style="dashed">
        <color indexed="55"/>
      </top>
      <bottom style="dashed">
        <color indexed="55"/>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ashed">
        <color indexed="28"/>
      </left>
      <right style="dashed">
        <color indexed="28"/>
      </right>
      <top style="dashed">
        <color indexed="28"/>
      </top>
      <bottom style="dashed">
        <color indexed="28"/>
      </bottom>
      <diagonal/>
    </border>
    <border>
      <left/>
      <right/>
      <top style="thin">
        <color indexed="13"/>
      </top>
      <bottom style="thin">
        <color indexed="13"/>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hair">
        <color auto="1"/>
      </left>
      <right/>
      <top style="hair">
        <color auto="1"/>
      </top>
      <bottom style="hair">
        <color auto="1"/>
      </bottom>
      <diagonal/>
    </border>
    <border>
      <left style="thin">
        <color indexed="9"/>
      </left>
      <right/>
      <top style="thin">
        <color indexed="9"/>
      </top>
      <bottom style="thin">
        <color indexed="9"/>
      </bottom>
      <diagonal/>
    </border>
    <border>
      <left/>
      <right style="medium">
        <color indexed="33"/>
      </right>
      <top/>
      <bottom/>
      <diagonal/>
    </border>
    <border>
      <left style="thin">
        <color indexed="64"/>
      </left>
      <right/>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style="double">
        <color indexed="64"/>
      </left>
      <right/>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auto="1"/>
      </top>
      <bottom/>
      <diagonal/>
    </border>
    <border>
      <left/>
      <right style="thin">
        <color auto="1"/>
      </right>
      <top style="medium">
        <color auto="1"/>
      </top>
      <bottom/>
      <diagonal/>
    </border>
    <border>
      <left style="thin">
        <color indexed="64"/>
      </left>
      <right style="thin">
        <color indexed="64"/>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indexed="64"/>
      </right>
      <top/>
      <bottom style="medium">
        <color indexed="64"/>
      </bottom>
      <diagonal/>
    </border>
    <border>
      <left/>
      <right style="thin">
        <color rgb="FF000000"/>
      </right>
      <top style="medium">
        <color indexed="64"/>
      </top>
      <bottom/>
      <diagonal/>
    </border>
  </borders>
  <cellStyleXfs count="51021">
    <xf numFmtId="0" fontId="0" fillId="0" borderId="0"/>
    <xf numFmtId="0" fontId="20" fillId="0" borderId="0" applyNumberFormat="0" applyFill="0" applyBorder="0" applyAlignment="0" applyProtection="0"/>
    <xf numFmtId="0" fontId="19" fillId="0" borderId="0"/>
    <xf numFmtId="0" fontId="4" fillId="0" borderId="0"/>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0" fillId="0" borderId="0"/>
    <xf numFmtId="0" fontId="32" fillId="5" borderId="0">
      <alignment vertical="top"/>
    </xf>
    <xf numFmtId="0" fontId="4" fillId="0" borderId="0"/>
    <xf numFmtId="0" fontId="20" fillId="0" borderId="0" applyNumberFormat="0" applyFill="0" applyBorder="0" applyAlignment="0" applyProtection="0"/>
    <xf numFmtId="0" fontId="24" fillId="0" borderId="0" applyNumberFormat="0" applyFill="0" applyBorder="0" applyAlignment="0" applyProtection="0"/>
    <xf numFmtId="0" fontId="19"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4" fillId="0" borderId="0"/>
    <xf numFmtId="0" fontId="30" fillId="0" borderId="0"/>
    <xf numFmtId="0" fontId="30" fillId="0" borderId="0"/>
    <xf numFmtId="0" fontId="34" fillId="0" borderId="0"/>
    <xf numFmtId="0" fontId="34" fillId="0" borderId="0"/>
    <xf numFmtId="0" fontId="35" fillId="0" borderId="25" applyNumberFormat="0" applyFill="0" applyProtection="0">
      <alignment horizontal="center"/>
    </xf>
    <xf numFmtId="168" fontId="30" fillId="0" borderId="0" applyFont="0" applyFill="0" applyBorder="0" applyProtection="0">
      <alignment horizontal="right"/>
    </xf>
    <xf numFmtId="168" fontId="30" fillId="0" borderId="0" applyFont="0" applyFill="0" applyBorder="0" applyProtection="0">
      <alignment horizontal="right"/>
    </xf>
    <xf numFmtId="0" fontId="36" fillId="22"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7" borderId="0" applyNumberFormat="0" applyBorder="0" applyAlignment="0" applyProtection="0"/>
    <xf numFmtId="171" fontId="30" fillId="0" borderId="0" applyFont="0" applyFill="0" applyBorder="0" applyProtection="0">
      <alignment horizontal="right"/>
    </xf>
    <xf numFmtId="171" fontId="30" fillId="0" borderId="0" applyFont="0" applyFill="0" applyBorder="0" applyProtection="0">
      <alignment horizontal="right"/>
    </xf>
    <xf numFmtId="0" fontId="36" fillId="23" borderId="0" applyNumberFormat="0" applyBorder="0" applyAlignment="0" applyProtection="0"/>
    <xf numFmtId="0" fontId="36" fillId="30"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31" borderId="0" applyNumberFormat="0" applyBorder="0" applyAlignment="0" applyProtection="0"/>
    <xf numFmtId="0" fontId="36" fillId="32" borderId="0" applyNumberFormat="0" applyBorder="0" applyAlignment="0" applyProtection="0"/>
    <xf numFmtId="0" fontId="36" fillId="28" borderId="0" applyNumberFormat="0" applyBorder="0" applyAlignment="0" applyProtection="0"/>
    <xf numFmtId="0" fontId="36" fillId="24" borderId="0" applyNumberFormat="0" applyBorder="0" applyAlignment="0" applyProtection="0"/>
    <xf numFmtId="0" fontId="36" fillId="23" borderId="0" applyNumberFormat="0" applyBorder="0" applyAlignment="0" applyProtection="0"/>
    <xf numFmtId="0" fontId="36" fillId="30" borderId="0" applyNumberFormat="0" applyBorder="0" applyAlignment="0" applyProtection="0"/>
    <xf numFmtId="0" fontId="36" fillId="33" borderId="0" applyNumberFormat="0" applyBorder="0" applyAlignment="0" applyProtection="0"/>
    <xf numFmtId="0" fontId="36" fillId="27" borderId="0" applyNumberFormat="0" applyBorder="0" applyAlignment="0" applyProtection="0"/>
    <xf numFmtId="172" fontId="30" fillId="0" borderId="0" applyFont="0" applyFill="0" applyBorder="0" applyProtection="0">
      <alignment horizontal="right"/>
    </xf>
    <xf numFmtId="172" fontId="30" fillId="0" borderId="0" applyFont="0" applyFill="0" applyBorder="0" applyProtection="0">
      <alignment horizontal="right"/>
    </xf>
    <xf numFmtId="0" fontId="37" fillId="34" borderId="0" applyNumberFormat="0" applyBorder="0" applyAlignment="0" applyProtection="0"/>
    <xf numFmtId="0" fontId="37" fillId="30" borderId="0" applyNumberFormat="0" applyBorder="0" applyAlignment="0" applyProtection="0"/>
    <xf numFmtId="0" fontId="37" fillId="25" borderId="0" applyNumberFormat="0" applyBorder="0" applyAlignment="0" applyProtection="0"/>
    <xf numFmtId="0" fontId="37" fillId="35" borderId="0" applyNumberFormat="0" applyBorder="0" applyAlignment="0" applyProtection="0"/>
    <xf numFmtId="0" fontId="37" fillId="31" borderId="0" applyNumberFormat="0" applyBorder="0" applyAlignment="0" applyProtection="0"/>
    <xf numFmtId="0" fontId="37" fillId="33" borderId="0" applyNumberFormat="0" applyBorder="0" applyAlignment="0" applyProtection="0"/>
    <xf numFmtId="0" fontId="37" fillId="36" borderId="0" applyNumberFormat="0" applyBorder="0" applyAlignment="0" applyProtection="0"/>
    <xf numFmtId="0" fontId="37" fillId="24" borderId="0" applyNumberFormat="0" applyBorder="0" applyAlignment="0" applyProtection="0"/>
    <xf numFmtId="0" fontId="37" fillId="37" borderId="0" applyNumberFormat="0" applyBorder="0" applyAlignment="0" applyProtection="0"/>
    <xf numFmtId="0" fontId="37" fillId="30" borderId="0" applyNumberFormat="0" applyBorder="0" applyAlignment="0" applyProtection="0"/>
    <xf numFmtId="0" fontId="37" fillId="38" borderId="0" applyNumberFormat="0" applyBorder="0" applyAlignment="0" applyProtection="0"/>
    <xf numFmtId="0" fontId="37" fillId="25"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35" borderId="0" applyNumberFormat="0" applyBorder="0" applyAlignment="0" applyProtection="0"/>
    <xf numFmtId="0" fontId="37" fillId="42" borderId="0" applyNumberFormat="0" applyBorder="0" applyAlignment="0" applyProtection="0"/>
    <xf numFmtId="0" fontId="37" fillId="33" borderId="0" applyNumberFormat="0" applyBorder="0" applyAlignment="0" applyProtection="0"/>
    <xf numFmtId="0" fontId="37" fillId="36" borderId="0" applyNumberFormat="0" applyBorder="0" applyAlignment="0" applyProtection="0"/>
    <xf numFmtId="0" fontId="37" fillId="4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5" borderId="0" applyNumberFormat="0" applyBorder="0" applyAlignment="0" applyProtection="0"/>
    <xf numFmtId="0" fontId="37" fillId="41" borderId="0" applyNumberFormat="0" applyBorder="0" applyAlignment="0" applyProtection="0"/>
    <xf numFmtId="0" fontId="38" fillId="0" borderId="0" applyNumberFormat="0" applyFont="0" applyBorder="0" applyAlignment="0">
      <alignment horizontal="left" vertical="center"/>
    </xf>
    <xf numFmtId="0" fontId="39" fillId="24" borderId="0" applyNumberFormat="0" applyBorder="0" applyAlignment="0" applyProtection="0"/>
    <xf numFmtId="0" fontId="39" fillId="28" borderId="0" applyNumberFormat="0" applyBorder="0" applyAlignment="0" applyProtection="0"/>
    <xf numFmtId="173" fontId="30" fillId="0" borderId="0" applyBorder="0"/>
    <xf numFmtId="0" fontId="40" fillId="44" borderId="26" applyNumberFormat="0" applyAlignment="0" applyProtection="0"/>
    <xf numFmtId="0" fontId="41" fillId="45" borderId="26" applyNumberFormat="0" applyAlignment="0" applyProtection="0"/>
    <xf numFmtId="174" fontId="30" fillId="46" borderId="27">
      <alignment horizontal="right" vertical="top"/>
    </xf>
    <xf numFmtId="0" fontId="30" fillId="46" borderId="27">
      <alignment horizontal="left" indent="5"/>
    </xf>
    <xf numFmtId="3" fontId="30" fillId="46" borderId="27">
      <alignment horizontal="right"/>
    </xf>
    <xf numFmtId="3" fontId="30" fillId="46" borderId="27">
      <alignment horizontal="right"/>
    </xf>
    <xf numFmtId="174" fontId="30" fillId="46" borderId="28" applyNumberFormat="0">
      <alignment horizontal="right" vertical="top"/>
    </xf>
    <xf numFmtId="0" fontId="30" fillId="46" borderId="28">
      <alignment horizontal="left" indent="3"/>
    </xf>
    <xf numFmtId="3" fontId="30" fillId="46" borderId="28">
      <alignment horizontal="right"/>
    </xf>
    <xf numFmtId="174" fontId="31" fillId="46" borderId="28" applyNumberFormat="0">
      <alignment horizontal="right" vertical="top"/>
    </xf>
    <xf numFmtId="0" fontId="31" fillId="46" borderId="28">
      <alignment horizontal="left" indent="1"/>
    </xf>
    <xf numFmtId="0" fontId="31" fillId="46" borderId="28">
      <alignment horizontal="right" vertical="top"/>
    </xf>
    <xf numFmtId="0" fontId="31" fillId="46" borderId="28"/>
    <xf numFmtId="175" fontId="31" fillId="46" borderId="28">
      <alignment horizontal="right"/>
    </xf>
    <xf numFmtId="3" fontId="31" fillId="46" borderId="28">
      <alignment horizontal="right"/>
    </xf>
    <xf numFmtId="0" fontId="30" fillId="46" borderId="29" applyFont="0" applyFill="0" applyAlignment="0"/>
    <xf numFmtId="0" fontId="31" fillId="46" borderId="28">
      <alignment horizontal="right" vertical="top"/>
    </xf>
    <xf numFmtId="0" fontId="31" fillId="46" borderId="28">
      <alignment horizontal="left" indent="2"/>
    </xf>
    <xf numFmtId="3" fontId="31" fillId="46" borderId="28">
      <alignment horizontal="right"/>
    </xf>
    <xf numFmtId="174" fontId="30" fillId="46" borderId="28" applyNumberFormat="0">
      <alignment horizontal="right" vertical="top"/>
    </xf>
    <xf numFmtId="0" fontId="30" fillId="46" borderId="28">
      <alignment horizontal="left" indent="3"/>
    </xf>
    <xf numFmtId="3" fontId="30" fillId="46" borderId="28">
      <alignment horizontal="right"/>
    </xf>
    <xf numFmtId="3" fontId="30" fillId="46" borderId="28">
      <alignment horizontal="right"/>
    </xf>
    <xf numFmtId="0" fontId="42" fillId="47" borderId="30" applyNumberFormat="0" applyAlignment="0" applyProtection="0"/>
    <xf numFmtId="0" fontId="42" fillId="47" borderId="30" applyNumberFormat="0" applyAlignment="0" applyProtection="0"/>
    <xf numFmtId="172" fontId="43" fillId="0" borderId="0" applyFont="0" applyFill="0" applyBorder="0" applyProtection="0">
      <alignment horizontal="right"/>
    </xf>
    <xf numFmtId="176" fontId="43" fillId="0" borderId="0" applyFont="0" applyFill="0" applyBorder="0" applyProtection="0">
      <alignment horizontal="left"/>
    </xf>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31" fillId="0" borderId="0"/>
    <xf numFmtId="0" fontId="45" fillId="0" borderId="31" applyNumberFormat="0" applyBorder="0" applyAlignment="0" applyProtection="0">
      <alignment horizontal="right" vertical="center"/>
    </xf>
    <xf numFmtId="0" fontId="45" fillId="0" borderId="31" applyNumberFormat="0" applyBorder="0" applyAlignment="0" applyProtection="0">
      <alignment horizontal="right" vertical="center"/>
    </xf>
    <xf numFmtId="177" fontId="30"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0">
      <alignment horizontal="right"/>
      <protection locked="0"/>
    </xf>
    <xf numFmtId="0" fontId="48" fillId="0" borderId="0">
      <alignment horizontal="left"/>
    </xf>
    <xf numFmtId="0" fontId="49" fillId="0" borderId="0">
      <alignment horizontal="left"/>
    </xf>
    <xf numFmtId="0" fontId="30" fillId="0" borderId="0" applyFont="0" applyFill="0" applyBorder="0" applyProtection="0">
      <alignment horizontal="right"/>
    </xf>
    <xf numFmtId="0" fontId="30" fillId="0" borderId="0" applyFont="0" applyFill="0" applyBorder="0" applyProtection="0">
      <alignment horizontal="right"/>
    </xf>
    <xf numFmtId="0" fontId="50" fillId="26" borderId="0" applyNumberFormat="0" applyBorder="0" applyAlignment="0" applyProtection="0"/>
    <xf numFmtId="0" fontId="50" fillId="30" borderId="0" applyNumberFormat="0" applyBorder="0" applyAlignment="0" applyProtection="0"/>
    <xf numFmtId="38" fontId="32" fillId="48" borderId="0" applyNumberFormat="0" applyBorder="0" applyAlignment="0" applyProtection="0"/>
    <xf numFmtId="0" fontId="51" fillId="49" borderId="32" applyProtection="0">
      <alignment horizontal="right"/>
    </xf>
    <xf numFmtId="0" fontId="52" fillId="0" borderId="0">
      <alignment horizontal="left" wrapText="1"/>
    </xf>
    <xf numFmtId="0" fontId="53" fillId="49" borderId="0" applyProtection="0">
      <alignment horizontal="left"/>
    </xf>
    <xf numFmtId="0" fontId="54" fillId="0" borderId="33" applyNumberFormat="0" applyFill="0" applyAlignment="0" applyProtection="0"/>
    <xf numFmtId="0" fontId="55" fillId="0" borderId="0">
      <alignment vertical="top" wrapText="1"/>
    </xf>
    <xf numFmtId="0" fontId="55" fillId="0" borderId="0">
      <alignment vertical="top" wrapText="1"/>
    </xf>
    <xf numFmtId="0" fontId="55" fillId="0" borderId="0">
      <alignment vertical="top" wrapText="1"/>
    </xf>
    <xf numFmtId="0" fontId="55" fillId="0" borderId="0">
      <alignment vertical="top" wrapText="1"/>
    </xf>
    <xf numFmtId="0" fontId="56" fillId="0" borderId="34" applyNumberFormat="0" applyFill="0" applyAlignment="0" applyProtection="0"/>
    <xf numFmtId="178" fontId="27" fillId="0" borderId="0" applyNumberFormat="0" applyFill="0" applyAlignment="0" applyProtection="0"/>
    <xf numFmtId="0" fontId="57" fillId="0" borderId="35" applyNumberFormat="0" applyFill="0" applyAlignment="0" applyProtection="0"/>
    <xf numFmtId="178" fontId="58" fillId="0" borderId="0" applyNumberFormat="0" applyFill="0" applyAlignment="0" applyProtection="0"/>
    <xf numFmtId="0" fontId="57" fillId="0" borderId="0" applyNumberFormat="0" applyFill="0" applyBorder="0" applyAlignment="0" applyProtection="0"/>
    <xf numFmtId="178" fontId="31" fillId="0" borderId="0" applyNumberFormat="0" applyFill="0" applyAlignment="0" applyProtection="0"/>
    <xf numFmtId="178" fontId="59" fillId="0" borderId="0" applyNumberFormat="0" applyFill="0" applyAlignment="0" applyProtection="0"/>
    <xf numFmtId="178" fontId="60" fillId="0" borderId="0" applyNumberFormat="0" applyFill="0" applyAlignment="0" applyProtection="0"/>
    <xf numFmtId="178" fontId="60" fillId="0" borderId="0" applyNumberFormat="0" applyFont="0" applyFill="0" applyBorder="0" applyAlignment="0" applyProtection="0"/>
    <xf numFmtId="178" fontId="60" fillId="0" borderId="0" applyNumberFormat="0" applyFont="0" applyFill="0" applyBorder="0" applyAlignment="0" applyProtection="0"/>
    <xf numFmtId="0" fontId="31" fillId="0" borderId="0"/>
    <xf numFmtId="0" fontId="61"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33" fillId="0" borderId="0" applyNumberFormat="0" applyFill="0" applyBorder="0" applyAlignment="0" applyProtection="0"/>
    <xf numFmtId="0" fontId="64"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24" fillId="0" borderId="0" applyNumberFormat="0" applyFill="0" applyBorder="0" applyAlignment="0" applyProtection="0"/>
    <xf numFmtId="0" fontId="66" fillId="0" borderId="0" applyFill="0" applyBorder="0" applyProtection="0">
      <alignment horizontal="left"/>
    </xf>
    <xf numFmtId="10" fontId="32" fillId="50" borderId="28" applyNumberFormat="0" applyBorder="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51" fillId="0" borderId="36" applyProtection="0">
      <alignment horizontal="right"/>
    </xf>
    <xf numFmtId="0" fontId="51" fillId="0" borderId="32" applyProtection="0">
      <alignment horizontal="right"/>
    </xf>
    <xf numFmtId="0" fontId="51" fillId="0" borderId="37" applyProtection="0">
      <alignment horizontal="center"/>
      <protection locked="0"/>
    </xf>
    <xf numFmtId="0" fontId="32" fillId="0" borderId="0">
      <alignment horizontal="left" vertical="center"/>
    </xf>
    <xf numFmtId="0" fontId="32" fillId="0" borderId="0">
      <alignment horizontal="left" vertical="center"/>
    </xf>
    <xf numFmtId="0" fontId="32" fillId="0" borderId="0">
      <alignment horizontal="center" vertical="center"/>
    </xf>
    <xf numFmtId="0" fontId="32" fillId="0" borderId="0">
      <alignment horizontal="center" vertical="center"/>
    </xf>
    <xf numFmtId="0" fontId="68" fillId="0" borderId="38" applyNumberFormat="0" applyFill="0" applyAlignment="0" applyProtection="0"/>
    <xf numFmtId="0" fontId="69" fillId="0" borderId="39" applyNumberFormat="0" applyFill="0" applyAlignment="0" applyProtection="0"/>
    <xf numFmtId="0" fontId="30" fillId="0" borderId="0"/>
    <xf numFmtId="0" fontId="30" fillId="0" borderId="0"/>
    <xf numFmtId="1" fontId="30" fillId="0" borderId="0" applyFont="0" applyFill="0" applyBorder="0" applyProtection="0">
      <alignment horizontal="right"/>
    </xf>
    <xf numFmtId="1" fontId="30" fillId="0" borderId="0" applyFont="0" applyFill="0" applyBorder="0" applyProtection="0">
      <alignment horizontal="right"/>
    </xf>
    <xf numFmtId="0" fontId="70" fillId="32" borderId="0" applyNumberFormat="0" applyBorder="0" applyAlignment="0" applyProtection="0"/>
    <xf numFmtId="0" fontId="71" fillId="32" borderId="0" applyNumberFormat="0" applyBorder="0" applyAlignment="0" applyProtection="0"/>
    <xf numFmtId="179" fontId="30" fillId="0" borderId="0"/>
    <xf numFmtId="0" fontId="72" fillId="0" borderId="0"/>
    <xf numFmtId="0" fontId="72" fillId="0" borderId="0"/>
    <xf numFmtId="0" fontId="72" fillId="0" borderId="0"/>
    <xf numFmtId="0" fontId="72" fillId="0" borderId="0"/>
    <xf numFmtId="0" fontId="72" fillId="0" borderId="0"/>
    <xf numFmtId="180" fontId="44" fillId="0" borderId="0"/>
    <xf numFmtId="0" fontId="30" fillId="0" borderId="0">
      <alignment vertical="top"/>
    </xf>
    <xf numFmtId="0" fontId="30" fillId="0" borderId="0"/>
    <xf numFmtId="0" fontId="3" fillId="0" borderId="0"/>
    <xf numFmtId="0" fontId="3" fillId="0" borderId="0"/>
    <xf numFmtId="0" fontId="3" fillId="0" borderId="0"/>
    <xf numFmtId="0" fontId="3" fillId="0" borderId="0"/>
    <xf numFmtId="0" fontId="3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alignment vertical="top"/>
    </xf>
    <xf numFmtId="0" fontId="3" fillId="0" borderId="0"/>
    <xf numFmtId="0" fontId="30" fillId="0" borderId="0">
      <alignment vertical="top"/>
    </xf>
    <xf numFmtId="0" fontId="3" fillId="0" borderId="0"/>
    <xf numFmtId="0" fontId="30" fillId="0" borderId="0">
      <alignment vertical="top"/>
    </xf>
    <xf numFmtId="0" fontId="3" fillId="0" borderId="0"/>
    <xf numFmtId="0" fontId="30" fillId="0" borderId="0">
      <alignment vertical="top"/>
    </xf>
    <xf numFmtId="0" fontId="3" fillId="0" borderId="0"/>
    <xf numFmtId="180" fontId="44" fillId="0" borderId="0"/>
    <xf numFmtId="0" fontId="30" fillId="0" borderId="0">
      <alignment vertical="top"/>
    </xf>
    <xf numFmtId="0" fontId="3" fillId="0" borderId="0"/>
    <xf numFmtId="0" fontId="30" fillId="0" borderId="0">
      <alignment vertical="top"/>
    </xf>
    <xf numFmtId="180" fontId="44" fillId="0" borderId="0"/>
    <xf numFmtId="0" fontId="3" fillId="0" borderId="0"/>
    <xf numFmtId="0" fontId="30" fillId="0" borderId="0">
      <alignment vertical="top"/>
    </xf>
    <xf numFmtId="0" fontId="3" fillId="0" borderId="0"/>
    <xf numFmtId="0" fontId="3" fillId="0" borderId="0"/>
    <xf numFmtId="0" fontId="30" fillId="0" borderId="0">
      <alignment vertical="top"/>
    </xf>
    <xf numFmtId="0" fontId="30" fillId="0" borderId="0"/>
    <xf numFmtId="0" fontId="30" fillId="0" borderId="0"/>
    <xf numFmtId="180" fontId="44" fillId="0" borderId="0"/>
    <xf numFmtId="0" fontId="30" fillId="0" borderId="0"/>
    <xf numFmtId="0" fontId="30" fillId="0" borderId="0"/>
    <xf numFmtId="0" fontId="36" fillId="0" borderId="0"/>
    <xf numFmtId="0" fontId="30" fillId="0" borderId="0"/>
    <xf numFmtId="0" fontId="19" fillId="0" borderId="0"/>
    <xf numFmtId="0" fontId="19" fillId="0" borderId="0"/>
    <xf numFmtId="0" fontId="30" fillId="0" borderId="0"/>
    <xf numFmtId="0" fontId="3" fillId="0" borderId="0"/>
    <xf numFmtId="0" fontId="3" fillId="0" borderId="0"/>
    <xf numFmtId="0" fontId="30" fillId="0" borderId="0">
      <alignment vertical="top"/>
    </xf>
    <xf numFmtId="0" fontId="3" fillId="0" borderId="0"/>
    <xf numFmtId="0" fontId="30" fillId="0" borderId="0"/>
    <xf numFmtId="0" fontId="19" fillId="0" borderId="0"/>
    <xf numFmtId="0" fontId="30" fillId="0" borderId="0"/>
    <xf numFmtId="0" fontId="3" fillId="0" borderId="0"/>
    <xf numFmtId="0" fontId="30" fillId="0" borderId="0"/>
    <xf numFmtId="0" fontId="30" fillId="0" borderId="0"/>
    <xf numFmtId="0" fontId="30" fillId="0" borderId="0"/>
    <xf numFmtId="0" fontId="3" fillId="0" borderId="0"/>
    <xf numFmtId="0" fontId="19" fillId="0" borderId="0"/>
    <xf numFmtId="0" fontId="19"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180" fontId="44" fillId="0" borderId="0"/>
    <xf numFmtId="0" fontId="73" fillId="0" borderId="0"/>
    <xf numFmtId="0" fontId="30" fillId="0" borderId="0"/>
    <xf numFmtId="0" fontId="3" fillId="0" borderId="0"/>
    <xf numFmtId="180" fontId="44" fillId="0" borderId="0"/>
    <xf numFmtId="180" fontId="44" fillId="0" borderId="0"/>
    <xf numFmtId="180" fontId="44" fillId="0" borderId="0"/>
    <xf numFmtId="180" fontId="44" fillId="0" borderId="0"/>
    <xf numFmtId="180" fontId="44" fillId="0" borderId="0"/>
    <xf numFmtId="180" fontId="44" fillId="0" borderId="0"/>
    <xf numFmtId="180" fontId="44" fillId="0" borderId="0"/>
    <xf numFmtId="0" fontId="3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3" fillId="0" borderId="0"/>
    <xf numFmtId="0" fontId="19" fillId="0" borderId="0"/>
    <xf numFmtId="0" fontId="30"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30" fillId="0" borderId="0"/>
    <xf numFmtId="0" fontId="30" fillId="0" borderId="0"/>
    <xf numFmtId="0" fontId="19" fillId="0" borderId="0"/>
    <xf numFmtId="0" fontId="3" fillId="0" borderId="0"/>
    <xf numFmtId="180" fontId="44" fillId="0" borderId="0"/>
    <xf numFmtId="0" fontId="30" fillId="0" borderId="0"/>
    <xf numFmtId="0" fontId="30" fillId="0" borderId="0"/>
    <xf numFmtId="0" fontId="30" fillId="0" borderId="0"/>
    <xf numFmtId="0" fontId="19" fillId="0" borderId="0"/>
    <xf numFmtId="0" fontId="30"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30" fillId="0" borderId="0">
      <alignment vertical="top"/>
    </xf>
    <xf numFmtId="0" fontId="7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44" fillId="0" borderId="0"/>
    <xf numFmtId="0" fontId="30" fillId="0" borderId="0">
      <alignment vertical="top"/>
    </xf>
    <xf numFmtId="0" fontId="19" fillId="0" borderId="0"/>
    <xf numFmtId="0" fontId="19" fillId="0" borderId="0"/>
    <xf numFmtId="180" fontId="44" fillId="0" borderId="0"/>
    <xf numFmtId="0" fontId="30" fillId="0" borderId="0">
      <alignment vertical="top"/>
    </xf>
    <xf numFmtId="0" fontId="19" fillId="0" borderId="0"/>
    <xf numFmtId="180" fontId="44" fillId="0" borderId="0"/>
    <xf numFmtId="0" fontId="30" fillId="0" borderId="0">
      <alignment vertical="top"/>
    </xf>
    <xf numFmtId="0" fontId="30" fillId="27" borderId="40"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75" fillId="44" borderId="41" applyNumberFormat="0" applyAlignment="0" applyProtection="0"/>
    <xf numFmtId="0" fontId="75" fillId="45" borderId="41" applyNumberFormat="0" applyAlignment="0" applyProtection="0"/>
    <xf numFmtId="40" fontId="76" fillId="46" borderId="0">
      <alignment horizontal="right"/>
    </xf>
    <xf numFmtId="0" fontId="77" fillId="46" borderId="0">
      <alignment horizontal="right"/>
    </xf>
    <xf numFmtId="0" fontId="78" fillId="46" borderId="8"/>
    <xf numFmtId="0" fontId="78" fillId="0" borderId="0" applyBorder="0">
      <alignment horizontal="centerContinuous"/>
    </xf>
    <xf numFmtId="0" fontId="79" fillId="0" borderId="0" applyBorder="0">
      <alignment horizontal="centerContinuous"/>
    </xf>
    <xf numFmtId="181" fontId="30" fillId="0" borderId="0" applyFont="0" applyFill="0" applyBorder="0" applyProtection="0">
      <alignment horizontal="right"/>
    </xf>
    <xf numFmtId="181" fontId="30" fillId="0" borderId="0" applyFont="0" applyFill="0" applyBorder="0" applyProtection="0">
      <alignment horizontal="right"/>
    </xf>
    <xf numFmtId="10" fontId="3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6" fillId="0" borderId="0" applyFont="0" applyFill="0" applyBorder="0" applyAlignment="0" applyProtection="0"/>
    <xf numFmtId="9" fontId="1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 fillId="0" borderId="0" applyFont="0" applyFill="0" applyBorder="0" applyAlignment="0" applyProtection="0"/>
    <xf numFmtId="0" fontId="30" fillId="0" borderId="0"/>
    <xf numFmtId="2" fontId="80" fillId="51" borderId="5" applyAlignment="0" applyProtection="0">
      <protection locked="0"/>
    </xf>
    <xf numFmtId="0" fontId="81" fillId="50" borderId="5" applyNumberFormat="0" applyAlignment="0" applyProtection="0"/>
    <xf numFmtId="0" fontId="82" fillId="52" borderId="28" applyNumberFormat="0" applyAlignment="0" applyProtection="0">
      <alignment horizontal="center" vertical="center"/>
    </xf>
    <xf numFmtId="0" fontId="30" fillId="0" borderId="0">
      <alignment textRotation="90"/>
    </xf>
    <xf numFmtId="4" fontId="73" fillId="53" borderId="41" applyNumberFormat="0" applyProtection="0">
      <alignment vertical="center"/>
    </xf>
    <xf numFmtId="4" fontId="83" fillId="53" borderId="41" applyNumberFormat="0" applyProtection="0">
      <alignment vertical="center"/>
    </xf>
    <xf numFmtId="4" fontId="73" fillId="53" borderId="41" applyNumberFormat="0" applyProtection="0">
      <alignment horizontal="left" vertical="center" indent="1"/>
    </xf>
    <xf numFmtId="4" fontId="73" fillId="53" borderId="41" applyNumberFormat="0" applyProtection="0">
      <alignment horizontal="left" vertical="center" indent="1"/>
    </xf>
    <xf numFmtId="0" fontId="30" fillId="54" borderId="41" applyNumberFormat="0" applyProtection="0">
      <alignment horizontal="left" vertical="center" indent="1"/>
    </xf>
    <xf numFmtId="4" fontId="73" fillId="55" borderId="41" applyNumberFormat="0" applyProtection="0">
      <alignment horizontal="right" vertical="center"/>
    </xf>
    <xf numFmtId="4" fontId="73" fillId="56" borderId="41" applyNumberFormat="0" applyProtection="0">
      <alignment horizontal="right" vertical="center"/>
    </xf>
    <xf numFmtId="4" fontId="73" fillId="7" borderId="41" applyNumberFormat="0" applyProtection="0">
      <alignment horizontal="right" vertical="center"/>
    </xf>
    <xf numFmtId="4" fontId="73" fillId="57" borderId="41" applyNumberFormat="0" applyProtection="0">
      <alignment horizontal="right" vertical="center"/>
    </xf>
    <xf numFmtId="4" fontId="73" fillId="6" borderId="41" applyNumberFormat="0" applyProtection="0">
      <alignment horizontal="right" vertical="center"/>
    </xf>
    <xf numFmtId="4" fontId="73" fillId="58" borderId="41" applyNumberFormat="0" applyProtection="0">
      <alignment horizontal="right" vertical="center"/>
    </xf>
    <xf numFmtId="4" fontId="73" fillId="59" borderId="41" applyNumberFormat="0" applyProtection="0">
      <alignment horizontal="right" vertical="center"/>
    </xf>
    <xf numFmtId="4" fontId="73" fillId="4" borderId="41" applyNumberFormat="0" applyProtection="0">
      <alignment horizontal="right" vertical="center"/>
    </xf>
    <xf numFmtId="4" fontId="73" fillId="60" borderId="41" applyNumberFormat="0" applyProtection="0">
      <alignment horizontal="right" vertical="center"/>
    </xf>
    <xf numFmtId="4" fontId="84" fillId="61" borderId="41" applyNumberFormat="0" applyProtection="0">
      <alignment horizontal="left" vertical="center" indent="1"/>
    </xf>
    <xf numFmtId="4" fontId="73" fillId="62" borderId="42" applyNumberFormat="0" applyProtection="0">
      <alignment horizontal="left" vertical="center" indent="1"/>
    </xf>
    <xf numFmtId="4" fontId="85" fillId="63" borderId="0" applyNumberFormat="0" applyProtection="0">
      <alignment horizontal="left" vertical="center" indent="1"/>
    </xf>
    <xf numFmtId="0" fontId="30" fillId="54" borderId="41" applyNumberFormat="0" applyProtection="0">
      <alignment horizontal="left" vertical="center" indent="1"/>
    </xf>
    <xf numFmtId="4" fontId="73" fillId="62" borderId="41" applyNumberFormat="0" applyProtection="0">
      <alignment horizontal="left" vertical="center" indent="1"/>
    </xf>
    <xf numFmtId="4" fontId="73" fillId="64" borderId="41" applyNumberFormat="0" applyProtection="0">
      <alignment horizontal="left" vertical="center" indent="1"/>
    </xf>
    <xf numFmtId="0" fontId="30" fillId="64" borderId="41" applyNumberFormat="0" applyProtection="0">
      <alignment horizontal="left" vertical="center" indent="1"/>
    </xf>
    <xf numFmtId="0" fontId="30" fillId="64" borderId="41" applyNumberFormat="0" applyProtection="0">
      <alignment horizontal="left" vertical="center" indent="1"/>
    </xf>
    <xf numFmtId="0" fontId="30" fillId="52" borderId="41" applyNumberFormat="0" applyProtection="0">
      <alignment horizontal="left" vertical="center" indent="1"/>
    </xf>
    <xf numFmtId="0" fontId="30" fillId="52" borderId="41" applyNumberFormat="0" applyProtection="0">
      <alignment horizontal="left" vertical="center" indent="1"/>
    </xf>
    <xf numFmtId="0" fontId="30" fillId="48" borderId="41" applyNumberFormat="0" applyProtection="0">
      <alignment horizontal="left" vertical="center" indent="1"/>
    </xf>
    <xf numFmtId="0" fontId="30" fillId="48" borderId="41" applyNumberFormat="0" applyProtection="0">
      <alignment horizontal="left" vertical="center" indent="1"/>
    </xf>
    <xf numFmtId="0" fontId="30" fillId="54" borderId="41" applyNumberFormat="0" applyProtection="0">
      <alignment horizontal="left" vertical="center" indent="1"/>
    </xf>
    <xf numFmtId="0" fontId="30" fillId="54" borderId="41" applyNumberFormat="0" applyProtection="0">
      <alignment horizontal="left" vertical="center" indent="1"/>
    </xf>
    <xf numFmtId="4" fontId="73" fillId="50" borderId="41" applyNumberFormat="0" applyProtection="0">
      <alignment vertical="center"/>
    </xf>
    <xf numFmtId="4" fontId="83" fillId="50" borderId="41" applyNumberFormat="0" applyProtection="0">
      <alignment vertical="center"/>
    </xf>
    <xf numFmtId="4" fontId="73" fillId="50" borderId="41" applyNumberFormat="0" applyProtection="0">
      <alignment horizontal="left" vertical="center" indent="1"/>
    </xf>
    <xf numFmtId="4" fontId="73" fillId="50" borderId="41" applyNumberFormat="0" applyProtection="0">
      <alignment horizontal="left" vertical="center" indent="1"/>
    </xf>
    <xf numFmtId="4" fontId="73" fillId="62" borderId="41" applyNumberFormat="0" applyProtection="0">
      <alignment horizontal="right" vertical="center"/>
    </xf>
    <xf numFmtId="4" fontId="83" fillId="62" borderId="41" applyNumberFormat="0" applyProtection="0">
      <alignment horizontal="right" vertical="center"/>
    </xf>
    <xf numFmtId="0" fontId="30" fillId="54" borderId="41" applyNumberFormat="0" applyProtection="0">
      <alignment horizontal="left" vertical="center" indent="1"/>
    </xf>
    <xf numFmtId="0" fontId="30" fillId="54" borderId="41" applyNumberFormat="0" applyProtection="0">
      <alignment horizontal="left" vertical="center" indent="1"/>
    </xf>
    <xf numFmtId="0" fontId="86" fillId="0" borderId="0"/>
    <xf numFmtId="4" fontId="87" fillId="62" borderId="41" applyNumberFormat="0" applyProtection="0">
      <alignment horizontal="right" vertical="center"/>
    </xf>
    <xf numFmtId="0" fontId="30" fillId="0" borderId="0"/>
    <xf numFmtId="0" fontId="30" fillId="0" borderId="0"/>
    <xf numFmtId="0" fontId="30" fillId="0" borderId="0"/>
    <xf numFmtId="0" fontId="30" fillId="0" borderId="0">
      <alignment horizontal="left" wrapText="1"/>
    </xf>
    <xf numFmtId="0" fontId="88" fillId="46" borderId="11">
      <alignment horizontal="center"/>
    </xf>
    <xf numFmtId="0" fontId="52" fillId="0" borderId="0">
      <alignment horizontal="left"/>
    </xf>
    <xf numFmtId="3" fontId="89" fillId="46" borderId="0"/>
    <xf numFmtId="3" fontId="88" fillId="46" borderId="0"/>
    <xf numFmtId="0" fontId="89" fillId="46" borderId="0"/>
    <xf numFmtId="0" fontId="88" fillId="46" borderId="0"/>
    <xf numFmtId="0" fontId="89" fillId="46" borderId="0">
      <alignment horizontal="center"/>
    </xf>
    <xf numFmtId="182" fontId="90" fillId="0" borderId="43" applyFill="0" applyBorder="0" applyProtection="0">
      <alignment horizontal="right"/>
    </xf>
    <xf numFmtId="0" fontId="91" fillId="0" borderId="0" applyNumberFormat="0" applyFill="0" applyBorder="0" applyProtection="0">
      <alignment horizontal="center" vertical="center" wrapText="1"/>
    </xf>
    <xf numFmtId="0" fontId="92" fillId="0" borderId="0">
      <alignment wrapText="1"/>
    </xf>
    <xf numFmtId="0" fontId="92" fillId="0" borderId="0">
      <alignment wrapText="1"/>
    </xf>
    <xf numFmtId="0" fontId="92" fillId="0" borderId="0">
      <alignment wrapText="1"/>
    </xf>
    <xf numFmtId="0" fontId="52" fillId="65" borderId="0">
      <alignment horizontal="right" vertical="top" wrapText="1"/>
    </xf>
    <xf numFmtId="0" fontId="52" fillId="65" borderId="0">
      <alignment horizontal="right" vertical="top" wrapText="1"/>
    </xf>
    <xf numFmtId="0" fontId="52" fillId="65" borderId="0">
      <alignment horizontal="right" vertical="top" wrapText="1"/>
    </xf>
    <xf numFmtId="0" fontId="93" fillId="0" borderId="0"/>
    <xf numFmtId="0" fontId="93" fillId="0" borderId="0"/>
    <xf numFmtId="0" fontId="93" fillId="0" borderId="0"/>
    <xf numFmtId="0" fontId="94" fillId="0" borderId="0"/>
    <xf numFmtId="0" fontId="94" fillId="0" borderId="0"/>
    <xf numFmtId="1" fontId="95" fillId="0" borderId="0" applyNumberFormat="0" applyFill="0" applyBorder="0" applyProtection="0">
      <alignment horizontal="right" vertical="top"/>
    </xf>
    <xf numFmtId="0" fontId="96" fillId="0" borderId="0"/>
    <xf numFmtId="0" fontId="96" fillId="0" borderId="0"/>
    <xf numFmtId="183" fontId="32" fillId="0" borderId="0">
      <alignment wrapText="1"/>
      <protection locked="0"/>
    </xf>
    <xf numFmtId="183" fontId="32" fillId="0" borderId="0">
      <alignment wrapText="1"/>
      <protection locked="0"/>
    </xf>
    <xf numFmtId="183" fontId="52" fillId="3" borderId="0">
      <alignment wrapText="1"/>
      <protection locked="0"/>
    </xf>
    <xf numFmtId="183" fontId="52" fillId="3" borderId="0">
      <alignment wrapText="1"/>
      <protection locked="0"/>
    </xf>
    <xf numFmtId="183" fontId="52" fillId="3" borderId="0">
      <alignment wrapText="1"/>
      <protection locked="0"/>
    </xf>
    <xf numFmtId="183" fontId="52" fillId="3" borderId="0">
      <alignment wrapText="1"/>
      <protection locked="0"/>
    </xf>
    <xf numFmtId="184" fontId="90" fillId="0" borderId="0" applyNumberFormat="0" applyFill="0" applyBorder="0" applyProtection="0">
      <alignment horizontal="left"/>
    </xf>
    <xf numFmtId="185" fontId="32" fillId="0" borderId="0">
      <alignment wrapText="1"/>
      <protection locked="0"/>
    </xf>
    <xf numFmtId="185" fontId="32" fillId="0" borderId="0">
      <alignment wrapText="1"/>
      <protection locked="0"/>
    </xf>
    <xf numFmtId="185" fontId="32" fillId="0" borderId="0">
      <alignment wrapText="1"/>
      <protection locked="0"/>
    </xf>
    <xf numFmtId="185" fontId="52" fillId="3" borderId="0">
      <alignment wrapText="1"/>
      <protection locked="0"/>
    </xf>
    <xf numFmtId="185" fontId="52" fillId="3" borderId="0">
      <alignment wrapText="1"/>
      <protection locked="0"/>
    </xf>
    <xf numFmtId="185" fontId="52" fillId="3" borderId="0">
      <alignment wrapText="1"/>
      <protection locked="0"/>
    </xf>
    <xf numFmtId="185" fontId="52" fillId="3" borderId="0">
      <alignment wrapText="1"/>
      <protection locked="0"/>
    </xf>
    <xf numFmtId="185" fontId="52" fillId="3" borderId="0">
      <alignment wrapText="1"/>
      <protection locked="0"/>
    </xf>
    <xf numFmtId="185" fontId="52" fillId="3" borderId="0">
      <alignment wrapText="1"/>
      <protection locked="0"/>
    </xf>
    <xf numFmtId="186" fontId="32" fillId="0" borderId="0">
      <alignment wrapText="1"/>
      <protection locked="0"/>
    </xf>
    <xf numFmtId="186" fontId="32" fillId="0" borderId="0">
      <alignment wrapText="1"/>
      <protection locked="0"/>
    </xf>
    <xf numFmtId="186" fontId="52" fillId="3" borderId="0">
      <alignment wrapText="1"/>
      <protection locked="0"/>
    </xf>
    <xf numFmtId="186" fontId="52" fillId="3" borderId="0">
      <alignment wrapText="1"/>
      <protection locked="0"/>
    </xf>
    <xf numFmtId="186" fontId="52" fillId="3" borderId="0">
      <alignment wrapText="1"/>
      <protection locked="0"/>
    </xf>
    <xf numFmtId="186" fontId="52" fillId="3" borderId="0">
      <alignment wrapText="1"/>
      <protection locked="0"/>
    </xf>
    <xf numFmtId="0" fontId="95" fillId="0" borderId="0" applyNumberFormat="0" applyFill="0" applyBorder="0" applyProtection="0">
      <alignment horizontal="left" vertical="top"/>
    </xf>
    <xf numFmtId="187" fontId="52" fillId="65" borderId="44">
      <alignment wrapText="1"/>
    </xf>
    <xf numFmtId="187" fontId="52" fillId="65" borderId="44">
      <alignment wrapText="1"/>
    </xf>
    <xf numFmtId="188" fontId="52" fillId="65" borderId="44">
      <alignment wrapText="1"/>
    </xf>
    <xf numFmtId="188" fontId="52" fillId="65" borderId="44">
      <alignment wrapText="1"/>
    </xf>
    <xf numFmtId="188" fontId="52" fillId="65" borderId="44">
      <alignment wrapText="1"/>
    </xf>
    <xf numFmtId="189" fontId="52" fillId="65" borderId="44">
      <alignment wrapText="1"/>
    </xf>
    <xf numFmtId="189" fontId="52" fillId="65" borderId="44">
      <alignment wrapText="1"/>
    </xf>
    <xf numFmtId="0" fontId="93" fillId="0" borderId="45">
      <alignment horizontal="right"/>
    </xf>
    <xf numFmtId="0" fontId="93" fillId="0" borderId="45">
      <alignment horizontal="right"/>
    </xf>
    <xf numFmtId="0" fontId="93" fillId="0" borderId="45">
      <alignment horizontal="right"/>
    </xf>
    <xf numFmtId="0" fontId="27" fillId="0" borderId="0"/>
    <xf numFmtId="40" fontId="91" fillId="0" borderId="0"/>
    <xf numFmtId="0" fontId="97" fillId="0" borderId="0" applyNumberFormat="0" applyFill="0" applyBorder="0" applyAlignment="0" applyProtection="0"/>
    <xf numFmtId="0" fontId="38" fillId="0" borderId="0" applyNumberFormat="0" applyFill="0" applyBorder="0" applyProtection="0">
      <alignment horizontal="left" vertical="center" indent="10"/>
    </xf>
    <xf numFmtId="0" fontId="38" fillId="0" borderId="0" applyNumberFormat="0" applyFill="0" applyBorder="0" applyProtection="0">
      <alignment horizontal="left" vertical="center" indent="10"/>
    </xf>
    <xf numFmtId="0" fontId="98" fillId="0" borderId="46" applyNumberFormat="0" applyFill="0" applyAlignment="0" applyProtection="0"/>
    <xf numFmtId="0" fontId="98" fillId="0" borderId="47"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31" fillId="0" borderId="0"/>
    <xf numFmtId="0" fontId="30" fillId="0" borderId="0"/>
    <xf numFmtId="0" fontId="32" fillId="0" borderId="0"/>
    <xf numFmtId="19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99" fillId="0" borderId="0"/>
    <xf numFmtId="191" fontId="73" fillId="0" borderId="28">
      <alignment vertical="center"/>
    </xf>
    <xf numFmtId="191" fontId="84" fillId="0" borderId="28">
      <alignment horizontal="right" vertical="center"/>
    </xf>
    <xf numFmtId="191" fontId="84" fillId="0" borderId="51">
      <alignment horizontal="right" vertical="center"/>
    </xf>
    <xf numFmtId="0" fontId="100" fillId="66" borderId="28">
      <alignment horizontal="center" vertical="center" wrapText="1"/>
      <protection locked="0"/>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lignment horizontal="left" wrapText="1"/>
    </xf>
    <xf numFmtId="0" fontId="99" fillId="0" borderId="0"/>
    <xf numFmtId="0" fontId="99" fillId="0" borderId="0"/>
    <xf numFmtId="191" fontId="73" fillId="66" borderId="28">
      <alignment vertical="center"/>
      <protection locked="0"/>
    </xf>
    <xf numFmtId="191" fontId="73" fillId="67" borderId="52">
      <alignment horizontal="right" vertical="center"/>
      <protection locked="0"/>
    </xf>
    <xf numFmtId="191" fontId="73" fillId="68" borderId="28">
      <alignment vertical="center"/>
      <protection locked="0"/>
    </xf>
    <xf numFmtId="0" fontId="30" fillId="0" borderId="0"/>
    <xf numFmtId="0" fontId="30" fillId="0" borderId="0"/>
    <xf numFmtId="49" fontId="101" fillId="69" borderId="53">
      <alignment horizontal="center"/>
    </xf>
    <xf numFmtId="191" fontId="30" fillId="70" borderId="54">
      <alignment vertical="center"/>
    </xf>
    <xf numFmtId="0" fontId="102" fillId="0" borderId="0">
      <alignment horizontal="left" vertical="center"/>
    </xf>
    <xf numFmtId="0" fontId="9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lignment horizontal="left" wrapText="1"/>
    </xf>
    <xf numFmtId="0" fontId="30" fillId="0" borderId="0"/>
    <xf numFmtId="0" fontId="30" fillId="0" borderId="0"/>
    <xf numFmtId="49" fontId="101" fillId="69" borderId="28">
      <alignment horizontal="center" vertic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0" fontId="35" fillId="0" borderId="25" applyNumberFormat="0" applyFill="0" applyProtection="0">
      <alignment horizontal="center"/>
    </xf>
    <xf numFmtId="192" fontId="103" fillId="0" borderId="0" applyNumberFormat="0" applyFill="0" applyBorder="0" applyProtection="0">
      <alignment horizontal="centerContinuous"/>
    </xf>
    <xf numFmtId="0" fontId="30" fillId="0" borderId="0"/>
    <xf numFmtId="0" fontId="30" fillId="53" borderId="29">
      <alignment horizontal="left" vertical="center" wrapText="1"/>
      <protection locked="0"/>
    </xf>
    <xf numFmtId="0" fontId="30" fillId="0" borderId="0"/>
    <xf numFmtId="168" fontId="30" fillId="0" borderId="0" applyFont="0" applyFill="0" applyBorder="0" applyProtection="0">
      <alignment horizontal="right"/>
    </xf>
    <xf numFmtId="168" fontId="30" fillId="0" borderId="0" applyFont="0" applyFill="0" applyBorder="0" applyProtection="0">
      <alignment horizontal="right"/>
    </xf>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6" fillId="23" borderId="0" applyNumberFormat="0" applyBorder="0" applyAlignment="0" applyProtection="0"/>
    <xf numFmtId="0" fontId="36" fillId="2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6" fillId="2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6" fillId="2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6" fillId="2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6" fillId="25" borderId="0" applyNumberFormat="0" applyBorder="0" applyAlignment="0" applyProtection="0"/>
    <xf numFmtId="0" fontId="36" fillId="24"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6" fillId="24"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6" fillId="24"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6" fillId="24"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6" fillId="27" borderId="0" applyNumberFormat="0" applyBorder="0" applyAlignment="0" applyProtection="0"/>
    <xf numFmtId="0" fontId="36" fillId="26"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6" fillId="26"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6" fillId="26"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6" fillId="26"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6" fillId="29" borderId="0" applyNumberFormat="0" applyBorder="0" applyAlignment="0" applyProtection="0"/>
    <xf numFmtId="0" fontId="36" fillId="28"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6" fillId="28"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6" fillId="28"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6" fillId="28"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6" fillId="3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6" fillId="3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6" fillId="3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6" fillId="3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6" fillId="27" borderId="0" applyNumberFormat="0" applyBorder="0" applyAlignment="0" applyProtection="0"/>
    <xf numFmtId="0" fontId="36" fillId="2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6" fillId="2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6" fillId="2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6" fillId="2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171" fontId="30" fillId="0" borderId="0" applyFont="0" applyFill="0" applyBorder="0" applyProtection="0">
      <alignment horizontal="right"/>
    </xf>
    <xf numFmtId="171" fontId="30" fillId="0" borderId="0" applyFont="0" applyFill="0" applyBorder="0" applyProtection="0">
      <alignment horizontal="right"/>
    </xf>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6" fillId="30" borderId="0" applyNumberFormat="0" applyBorder="0" applyAlignment="0" applyProtection="0"/>
    <xf numFmtId="0" fontId="36" fillId="2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6" fillId="2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6" fillId="2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6" fillId="2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6" fillId="2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6" fillId="2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6" fillId="2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6" fillId="2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6" fillId="32" borderId="0" applyNumberFormat="0" applyBorder="0" applyAlignment="0" applyProtection="0"/>
    <xf numFmtId="0" fontId="36" fillId="3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6" fillId="3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6" fillId="3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6" fillId="3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6" fillId="24" borderId="0" applyNumberFormat="0" applyBorder="0" applyAlignment="0" applyProtection="0"/>
    <xf numFmtId="0" fontId="36" fillId="28"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6" fillId="28"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6" fillId="28"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6" fillId="28"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6" fillId="30" borderId="0" applyNumberFormat="0" applyBorder="0" applyAlignment="0" applyProtection="0"/>
    <xf numFmtId="0" fontId="36" fillId="2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6" fillId="2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6" fillId="2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6" fillId="2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6" fillId="27" borderId="0" applyNumberFormat="0" applyBorder="0" applyAlignment="0" applyProtection="0"/>
    <xf numFmtId="0" fontId="36" fillId="3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6" fillId="3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6" fillId="3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6" fillId="3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172" fontId="30" fillId="0" borderId="0" applyFont="0" applyFill="0" applyBorder="0" applyProtection="0">
      <alignment horizontal="right"/>
    </xf>
    <xf numFmtId="172" fontId="30" fillId="0" borderId="0" applyFont="0" applyFill="0" applyBorder="0" applyProtection="0">
      <alignment horizontal="right"/>
    </xf>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0"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35"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3"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24"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0"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25"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35"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33"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4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41" borderId="0" applyNumberFormat="0" applyBorder="0" applyAlignment="0" applyProtection="0"/>
    <xf numFmtId="0" fontId="104" fillId="0" borderId="0" applyNumberFormat="0" applyFill="0" applyBorder="0" applyAlignment="0">
      <protection locked="0"/>
    </xf>
    <xf numFmtId="0" fontId="30" fillId="0" borderId="0" applyNumberFormat="0" applyFill="0" applyBorder="0" applyAlignment="0" applyProtection="0"/>
    <xf numFmtId="0" fontId="105" fillId="0" borderId="55">
      <alignment horizontal="center" vertical="center"/>
    </xf>
    <xf numFmtId="0" fontId="32" fillId="0" borderId="56">
      <alignment vertical="center"/>
      <protection locked="0"/>
    </xf>
    <xf numFmtId="193" fontId="32" fillId="0" borderId="56">
      <alignment horizontal="right" vertical="center"/>
      <protection locked="0"/>
    </xf>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8" borderId="0" applyNumberFormat="0" applyBorder="0" applyAlignment="0" applyProtection="0"/>
    <xf numFmtId="0" fontId="106" fillId="0" borderId="0" applyNumberFormat="0" applyAlignment="0">
      <alignment horizontal="left"/>
    </xf>
    <xf numFmtId="0" fontId="107" fillId="0" borderId="57" applyNumberFormat="0" applyAlignment="0" applyProtection="0"/>
    <xf numFmtId="0" fontId="108" fillId="0" borderId="0" applyNumberFormat="0" applyAlignment="0" applyProtection="0"/>
    <xf numFmtId="0" fontId="109" fillId="0" borderId="0" applyNumberFormat="0" applyAlignment="0" applyProtection="0"/>
    <xf numFmtId="0" fontId="108" fillId="0" borderId="58" applyNumberForma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71"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29"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7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43" fillId="32" borderId="52" applyNumberFormat="0" applyFont="0" applyAlignment="0" applyProtection="0"/>
    <xf numFmtId="0" fontId="110" fillId="0" borderId="0" applyNumberFormat="0" applyFill="0" applyBorder="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0" fontId="43" fillId="26" borderId="52" applyNumberFormat="0" applyFont="0" applyAlignment="0" applyProtection="0"/>
    <xf numFmtId="5" fontId="111" fillId="0" borderId="59" applyAlignment="0" applyProtection="0"/>
    <xf numFmtId="49" fontId="112" fillId="0" borderId="0" applyFont="0" applyFill="0" applyBorder="0" applyAlignment="0" applyProtection="0">
      <alignment horizontal="left"/>
    </xf>
    <xf numFmtId="3" fontId="43" fillId="0" borderId="0" applyAlignment="0" applyProtection="0"/>
    <xf numFmtId="194" fontId="32" fillId="0" borderId="0" applyFill="0" applyBorder="0" applyAlignment="0" applyProtection="0"/>
    <xf numFmtId="49" fontId="32" fillId="0" borderId="0" applyNumberFormat="0" applyAlignment="0" applyProtection="0">
      <alignment horizontal="left"/>
    </xf>
    <xf numFmtId="49" fontId="113" fillId="0" borderId="60" applyNumberFormat="0" applyAlignment="0" applyProtection="0">
      <alignment horizontal="left" wrapText="1"/>
    </xf>
    <xf numFmtId="49" fontId="113" fillId="0" borderId="0" applyNumberFormat="0" applyAlignment="0" applyProtection="0">
      <alignment horizontal="left" wrapText="1"/>
    </xf>
    <xf numFmtId="49" fontId="114" fillId="0" borderId="0" applyAlignment="0" applyProtection="0">
      <alignment horizontal="left"/>
    </xf>
    <xf numFmtId="195" fontId="30" fillId="73" borderId="61" applyNumberFormat="0">
      <alignment vertical="center"/>
    </xf>
    <xf numFmtId="178" fontId="30" fillId="50" borderId="61" applyNumberFormat="0">
      <alignment vertical="center"/>
    </xf>
    <xf numFmtId="178" fontId="30" fillId="50" borderId="61" applyNumberFormat="0">
      <alignment vertical="center"/>
    </xf>
    <xf numFmtId="1" fontId="30" fillId="74" borderId="61" applyNumberFormat="0">
      <alignment vertical="center"/>
    </xf>
    <xf numFmtId="1" fontId="30" fillId="74" borderId="61" applyNumberFormat="0">
      <alignment vertical="center"/>
    </xf>
    <xf numFmtId="195" fontId="30" fillId="74" borderId="61" applyNumberFormat="0">
      <alignment vertical="center"/>
    </xf>
    <xf numFmtId="195" fontId="30" fillId="74" borderId="61" applyNumberFormat="0">
      <alignment vertical="center"/>
    </xf>
    <xf numFmtId="195" fontId="30" fillId="48" borderId="61" applyNumberFormat="0">
      <alignment vertical="center"/>
    </xf>
    <xf numFmtId="195" fontId="30" fillId="48" borderId="61" applyNumberFormat="0">
      <alignment vertical="center"/>
    </xf>
    <xf numFmtId="3" fontId="30" fillId="0" borderId="61" applyNumberFormat="0">
      <alignment vertical="center"/>
    </xf>
    <xf numFmtId="3" fontId="30" fillId="0" borderId="61" applyNumberFormat="0">
      <alignment vertical="center"/>
    </xf>
    <xf numFmtId="195" fontId="30" fillId="73" borderId="61" applyNumberFormat="0">
      <alignment vertical="center"/>
    </xf>
    <xf numFmtId="0" fontId="30" fillId="73" borderId="61" applyNumberFormat="0">
      <alignment vertical="center"/>
    </xf>
    <xf numFmtId="0" fontId="30" fillId="73" borderId="61" applyNumberFormat="0">
      <alignment vertical="center"/>
    </xf>
    <xf numFmtId="0" fontId="41" fillId="45" borderId="26" applyNumberFormat="0" applyAlignment="0" applyProtection="0"/>
    <xf numFmtId="0" fontId="41" fillId="45"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1" fillId="45" borderId="26" applyNumberFormat="0" applyAlignment="0" applyProtection="0"/>
    <xf numFmtId="0" fontId="41" fillId="45"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1" fillId="45"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1" fillId="45" borderId="26" applyNumberFormat="0" applyAlignment="0" applyProtection="0"/>
    <xf numFmtId="0" fontId="41" fillId="45" borderId="26" applyNumberFormat="0" applyAlignment="0" applyProtection="0"/>
    <xf numFmtId="0" fontId="41" fillId="45" borderId="26" applyNumberFormat="0" applyAlignment="0" applyProtection="0"/>
    <xf numFmtId="174" fontId="30" fillId="46" borderId="62" applyNumberFormat="0">
      <alignment horizontal="right" vertical="top"/>
    </xf>
    <xf numFmtId="174" fontId="30" fillId="46" borderId="62" applyNumberFormat="0">
      <alignment horizontal="right" vertical="top"/>
    </xf>
    <xf numFmtId="0" fontId="30" fillId="46" borderId="62">
      <alignment horizontal="left" indent="3"/>
    </xf>
    <xf numFmtId="0" fontId="30" fillId="46" borderId="62">
      <alignment horizontal="left" indent="3"/>
    </xf>
    <xf numFmtId="3" fontId="30" fillId="46" borderId="62">
      <alignment horizontal="right"/>
    </xf>
    <xf numFmtId="3" fontId="30" fillId="46" borderId="62">
      <alignment horizontal="right"/>
    </xf>
    <xf numFmtId="174" fontId="31" fillId="46" borderId="62" applyNumberFormat="0">
      <alignment horizontal="right" vertical="top"/>
    </xf>
    <xf numFmtId="174" fontId="31" fillId="46" borderId="62" applyNumberFormat="0">
      <alignment horizontal="right" vertical="top"/>
    </xf>
    <xf numFmtId="0" fontId="31" fillId="46" borderId="62">
      <alignment horizontal="left" indent="1"/>
    </xf>
    <xf numFmtId="0" fontId="31" fillId="46" borderId="62">
      <alignment horizontal="left" indent="1"/>
    </xf>
    <xf numFmtId="0" fontId="31" fillId="46" borderId="62">
      <alignment horizontal="right" vertical="top"/>
    </xf>
    <xf numFmtId="0" fontId="31" fillId="46" borderId="62">
      <alignment horizontal="right" vertical="top"/>
    </xf>
    <xf numFmtId="0" fontId="31" fillId="46" borderId="62"/>
    <xf numFmtId="0" fontId="31" fillId="46" borderId="62"/>
    <xf numFmtId="175" fontId="31" fillId="46" borderId="62">
      <alignment horizontal="right"/>
    </xf>
    <xf numFmtId="175" fontId="31" fillId="46" borderId="62">
      <alignment horizontal="right"/>
    </xf>
    <xf numFmtId="3" fontId="31" fillId="46" borderId="62">
      <alignment horizontal="right"/>
    </xf>
    <xf numFmtId="3" fontId="31" fillId="46" borderId="62">
      <alignment horizontal="right"/>
    </xf>
    <xf numFmtId="0" fontId="31" fillId="46" borderId="62">
      <alignment horizontal="right" vertical="top"/>
    </xf>
    <xf numFmtId="0" fontId="31" fillId="46" borderId="62">
      <alignment horizontal="right" vertical="top"/>
    </xf>
    <xf numFmtId="0" fontId="31" fillId="46" borderId="62">
      <alignment horizontal="left" indent="2"/>
    </xf>
    <xf numFmtId="0" fontId="31" fillId="46" borderId="62">
      <alignment horizontal="left" indent="2"/>
    </xf>
    <xf numFmtId="3" fontId="31" fillId="46" borderId="62">
      <alignment horizontal="right"/>
    </xf>
    <xf numFmtId="3" fontId="31" fillId="46" borderId="62">
      <alignment horizontal="right"/>
    </xf>
    <xf numFmtId="174" fontId="30" fillId="46" borderId="62" applyNumberFormat="0">
      <alignment horizontal="right" vertical="top"/>
    </xf>
    <xf numFmtId="174" fontId="30" fillId="46" borderId="62" applyNumberFormat="0">
      <alignment horizontal="right" vertical="top"/>
    </xf>
    <xf numFmtId="0" fontId="30" fillId="46" borderId="62">
      <alignment horizontal="left" indent="3"/>
    </xf>
    <xf numFmtId="0" fontId="30" fillId="46" borderId="62">
      <alignment horizontal="left" indent="3"/>
    </xf>
    <xf numFmtId="3" fontId="30" fillId="46" borderId="62">
      <alignment horizontal="right"/>
    </xf>
    <xf numFmtId="3" fontId="30" fillId="46" borderId="62">
      <alignment horizontal="right"/>
    </xf>
    <xf numFmtId="3" fontId="30" fillId="46" borderId="62">
      <alignment horizontal="right"/>
    </xf>
    <xf numFmtId="3" fontId="30" fillId="46" borderId="62">
      <alignment horizontal="right"/>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42" fillId="47" borderId="30" applyNumberForma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95" fontId="84" fillId="72" borderId="63"/>
    <xf numFmtId="3" fontId="116" fillId="0" borderId="0"/>
    <xf numFmtId="3" fontId="116" fillId="0" borderId="0"/>
    <xf numFmtId="3" fontId="116" fillId="0" borderId="0"/>
    <xf numFmtId="3" fontId="116" fillId="0" borderId="0"/>
    <xf numFmtId="3" fontId="116" fillId="0" borderId="0"/>
    <xf numFmtId="3" fontId="116" fillId="0" borderId="0"/>
    <xf numFmtId="3" fontId="116" fillId="0" borderId="0"/>
    <xf numFmtId="3" fontId="116" fillId="0" borderId="0"/>
    <xf numFmtId="0" fontId="117" fillId="0" borderId="0" applyFont="0" applyFill="0" applyBorder="0" applyAlignment="0" applyProtection="0">
      <alignment horizontal="right"/>
    </xf>
    <xf numFmtId="196" fontId="117" fillId="0" borderId="0" applyFont="0" applyFill="0" applyBorder="0" applyAlignment="0" applyProtection="0"/>
    <xf numFmtId="197" fontId="117" fillId="0" borderId="0" applyFont="0" applyFill="0" applyBorder="0" applyAlignment="0" applyProtection="0">
      <alignment horizontal="right"/>
    </xf>
    <xf numFmtId="167" fontId="3"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0"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36" fillId="0" borderId="0" applyFont="0" applyFill="0" applyBorder="0" applyAlignment="0" applyProtection="0"/>
    <xf numFmtId="167" fontId="30" fillId="0" borderId="0" applyFont="0" applyFill="0" applyBorder="0" applyAlignment="0" applyProtection="0"/>
    <xf numFmtId="167" fontId="100" fillId="0" borderId="0" applyFont="0" applyFill="0" applyBorder="0" applyAlignment="0" applyProtection="0"/>
    <xf numFmtId="167" fontId="105" fillId="0" borderId="0" applyFont="0" applyFill="0" applyBorder="0" applyAlignment="0" applyProtection="0"/>
    <xf numFmtId="167" fontId="36" fillId="0" borderId="0" applyFont="0" applyFill="0" applyBorder="0" applyAlignment="0" applyProtection="0"/>
    <xf numFmtId="167" fontId="30" fillId="0" borderId="0" applyFont="0" applyFill="0" applyBorder="0" applyAlignment="0" applyProtection="0"/>
    <xf numFmtId="167" fontId="3" fillId="0" borderId="0" applyFont="0" applyFill="0" applyBorder="0" applyAlignment="0" applyProtection="0"/>
    <xf numFmtId="198" fontId="117" fillId="0" borderId="0" applyFont="0" applyFill="0" applyBorder="0" applyAlignment="0" applyProtection="0"/>
    <xf numFmtId="199" fontId="117" fillId="0" borderId="0" applyFont="0" applyFill="0" applyBorder="0" applyAlignment="0" applyProtection="0">
      <alignment horizontal="right"/>
    </xf>
    <xf numFmtId="167" fontId="3" fillId="0" borderId="0" applyFont="0" applyFill="0" applyBorder="0" applyAlignment="0" applyProtection="0"/>
    <xf numFmtId="167" fontId="3"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00"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200" fontId="117"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3"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201" fontId="117" fillId="0" borderId="0" applyFont="0" applyFill="0" applyBorder="0" applyAlignment="0" applyProtection="0"/>
    <xf numFmtId="3" fontId="118" fillId="0" borderId="0" applyFont="0" applyFill="0" applyBorder="0" applyAlignment="0" applyProtection="0"/>
    <xf numFmtId="0" fontId="119" fillId="0" borderId="0"/>
    <xf numFmtId="0" fontId="120" fillId="0" borderId="0"/>
    <xf numFmtId="0" fontId="119" fillId="0" borderId="0"/>
    <xf numFmtId="0" fontId="120" fillId="0" borderId="0"/>
    <xf numFmtId="0" fontId="30" fillId="0" borderId="0"/>
    <xf numFmtId="0" fontId="30" fillId="0" borderId="0"/>
    <xf numFmtId="0" fontId="30" fillId="0" borderId="0"/>
    <xf numFmtId="0" fontId="31" fillId="0" borderId="0">
      <alignment horizontal="left" indent="3"/>
    </xf>
    <xf numFmtId="0" fontId="31" fillId="0" borderId="0">
      <alignment horizontal="left" indent="5"/>
    </xf>
    <xf numFmtId="0" fontId="30" fillId="0" borderId="0">
      <alignment horizontal="left"/>
    </xf>
    <xf numFmtId="0" fontId="30" fillId="0" borderId="0"/>
    <xf numFmtId="0" fontId="30" fillId="0" borderId="0">
      <alignment horizontal="left"/>
    </xf>
    <xf numFmtId="0" fontId="30" fillId="53" borderId="0">
      <alignment vertical="top" wrapText="1"/>
      <protection locked="0"/>
    </xf>
    <xf numFmtId="164" fontId="30" fillId="0" borderId="0" applyFont="0" applyFill="0" applyBorder="0" applyAlignment="0" applyProtection="0"/>
    <xf numFmtId="164" fontId="30" fillId="0" borderId="0" applyFont="0" applyFill="0" applyBorder="0" applyAlignment="0" applyProtection="0"/>
    <xf numFmtId="0" fontId="117" fillId="0" borderId="0" applyFont="0" applyFill="0" applyBorder="0" applyAlignment="0" applyProtection="0">
      <alignment horizontal="right"/>
    </xf>
    <xf numFmtId="166" fontId="30" fillId="0" borderId="0" applyFont="0" applyFill="0" applyBorder="0" applyAlignment="0" applyProtection="0"/>
    <xf numFmtId="44" fontId="30" fillId="0" borderId="0" applyFont="0" applyFill="0" applyBorder="0" applyAlignment="0" applyProtection="0"/>
    <xf numFmtId="202" fontId="121" fillId="0" borderId="0" applyFont="0" applyFill="0" applyBorder="0" applyAlignment="0" applyProtection="0"/>
    <xf numFmtId="0" fontId="117" fillId="0" borderId="0" applyFill="0" applyBorder="0" applyProtection="0"/>
    <xf numFmtId="203" fontId="121" fillId="0" borderId="0" applyFont="0" applyFill="0" applyBorder="0" applyAlignment="0" applyProtection="0"/>
    <xf numFmtId="166" fontId="30" fillId="0" borderId="0" applyFont="0" applyFill="0" applyBorder="0" applyAlignment="0" applyProtection="0"/>
    <xf numFmtId="166" fontId="19"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204" fontId="117" fillId="0" borderId="0" applyFont="0" applyFill="0" applyBorder="0" applyAlignment="0" applyProtection="0"/>
    <xf numFmtId="205" fontId="117" fillId="0" borderId="0" applyFont="0" applyFill="0" applyBorder="0" applyAlignment="0" applyProtection="0"/>
    <xf numFmtId="0" fontId="118" fillId="0" borderId="0" applyFont="0" applyFill="0" applyBorder="0" applyAlignment="0" applyProtection="0"/>
    <xf numFmtId="0" fontId="117" fillId="0" borderId="0" applyFont="0" applyFill="0" applyBorder="0" applyAlignment="0" applyProtection="0"/>
    <xf numFmtId="206" fontId="117" fillId="0" borderId="0" applyFont="0" applyFill="0" applyBorder="0" applyAlignment="0" applyProtection="0"/>
    <xf numFmtId="207" fontId="117" fillId="0" borderId="0" applyFont="0" applyFill="0" applyBorder="0" applyAlignment="0" applyProtection="0"/>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208" fontId="90" fillId="48" borderId="41">
      <alignment horizontal="center"/>
    </xf>
    <xf numFmtId="0" fontId="45" fillId="0" borderId="31" applyNumberFormat="0" applyBorder="0" applyAlignment="0" applyProtection="0">
      <alignment horizontal="right" vertical="center"/>
    </xf>
    <xf numFmtId="0" fontId="45" fillId="0" borderId="31" applyNumberFormat="0" applyBorder="0" applyAlignment="0" applyProtection="0">
      <alignment horizontal="right" vertical="center"/>
    </xf>
    <xf numFmtId="0" fontId="30" fillId="0" borderId="0">
      <protection locked="0"/>
    </xf>
    <xf numFmtId="0" fontId="30" fillId="0" borderId="0"/>
    <xf numFmtId="0" fontId="122" fillId="75" borderId="0" applyNumberFormat="0" applyBorder="0" applyAlignment="0"/>
    <xf numFmtId="168" fontId="105" fillId="0" borderId="0" applyBorder="0"/>
    <xf numFmtId="168" fontId="105" fillId="0" borderId="14"/>
    <xf numFmtId="0" fontId="117" fillId="0" borderId="64" applyNumberFormat="0" applyFont="0" applyFill="0" applyAlignment="0" applyProtection="0"/>
    <xf numFmtId="0" fontId="30" fillId="0" borderId="0">
      <protection locked="0"/>
    </xf>
    <xf numFmtId="0" fontId="30" fillId="0" borderId="0">
      <protection locked="0"/>
    </xf>
    <xf numFmtId="0" fontId="123" fillId="0" borderId="0" applyNumberFormat="0" applyFill="0" applyBorder="0" applyAlignment="0" applyProtection="0">
      <protection locked="0"/>
    </xf>
    <xf numFmtId="209" fontId="30" fillId="0" borderId="0" applyFont="0" applyFill="0" applyBorder="0" applyAlignment="0" applyProtection="0"/>
    <xf numFmtId="0" fontId="90" fillId="57" borderId="65" applyNumberFormat="0"/>
    <xf numFmtId="37" fontId="32" fillId="0" borderId="23" applyNumberFormat="0">
      <alignment horizontal="centerContinuous" vertical="top" wrapText="1"/>
    </xf>
    <xf numFmtId="37" fontId="32" fillId="0" borderId="23" applyNumberFormat="0">
      <alignment horizontal="centerContinuous" vertical="top" wrapText="1"/>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 fontId="124" fillId="0" borderId="0" applyNumberFormat="0" applyFill="0" applyBorder="0" applyAlignment="0" applyProtection="0"/>
    <xf numFmtId="210" fontId="93" fillId="0" borderId="0" applyFill="0" applyBorder="0"/>
    <xf numFmtId="15" fontId="73" fillId="0" borderId="0" applyFill="0" applyBorder="0" applyProtection="0">
      <alignment horizontal="center"/>
    </xf>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1" fontId="85" fillId="44" borderId="55" applyAlignment="0" applyProtection="0"/>
    <xf numFmtId="212" fontId="125" fillId="0" borderId="0" applyNumberFormat="0" applyFill="0" applyBorder="0" applyAlignment="0" applyProtection="0"/>
    <xf numFmtId="212" fontId="126" fillId="32" borderId="29" applyAlignment="0">
      <protection locked="0"/>
    </xf>
    <xf numFmtId="213" fontId="73" fillId="0" borderId="0" applyFill="0" applyBorder="0" applyAlignment="0" applyProtection="0"/>
    <xf numFmtId="0" fontId="30" fillId="0" borderId="0">
      <protection locked="0"/>
    </xf>
    <xf numFmtId="0" fontId="30" fillId="0" borderId="0">
      <protection locked="0"/>
    </xf>
    <xf numFmtId="0" fontId="30" fillId="0" borderId="0">
      <protection locked="0"/>
    </xf>
    <xf numFmtId="0" fontId="30" fillId="0" borderId="0">
      <protection locked="0"/>
    </xf>
    <xf numFmtId="0" fontId="30" fillId="0" borderId="0">
      <protection locked="0"/>
    </xf>
    <xf numFmtId="0" fontId="30" fillId="0" borderId="0">
      <protection locked="0"/>
    </xf>
    <xf numFmtId="0" fontId="30" fillId="0" borderId="0">
      <protection locked="0"/>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90" fillId="48" borderId="41">
      <alignment horizontal="center"/>
    </xf>
    <xf numFmtId="0" fontId="30" fillId="0" borderId="0">
      <protection locked="0"/>
    </xf>
    <xf numFmtId="191" fontId="30" fillId="0" borderId="0" applyFont="0" applyFill="0" applyBorder="0" applyAlignment="0" applyProtection="0"/>
    <xf numFmtId="0" fontId="30" fillId="0" borderId="0">
      <protection locked="0"/>
    </xf>
    <xf numFmtId="2" fontId="118" fillId="0" borderId="0" applyFont="0" applyFill="0" applyBorder="0" applyAlignment="0" applyProtection="0"/>
    <xf numFmtId="0" fontId="127" fillId="0" borderId="0"/>
    <xf numFmtId="0" fontId="30" fillId="0" borderId="49"/>
    <xf numFmtId="0" fontId="30" fillId="0" borderId="0">
      <alignment horizontal="left"/>
    </xf>
    <xf numFmtId="0" fontId="128" fillId="0" borderId="0">
      <alignment horizontal="left"/>
    </xf>
    <xf numFmtId="0" fontId="48" fillId="0" borderId="0" applyFill="0" applyBorder="0" applyProtection="0">
      <alignment horizontal="left"/>
    </xf>
    <xf numFmtId="0" fontId="129" fillId="0" borderId="0" applyNumberFormat="0" applyFill="0" applyBorder="0" applyProtection="0">
      <alignment horizontal="left"/>
    </xf>
    <xf numFmtId="0" fontId="129" fillId="0" borderId="0">
      <alignment horizontal="left"/>
    </xf>
    <xf numFmtId="0" fontId="30" fillId="0" borderId="0" applyFont="0" applyFill="0" applyBorder="0" applyProtection="0">
      <alignment horizontal="right"/>
    </xf>
    <xf numFmtId="0" fontId="30" fillId="0" borderId="0" applyFont="0" applyFill="0" applyBorder="0" applyProtection="0">
      <alignment horizontal="right"/>
    </xf>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30" borderId="0" applyNumberFormat="0" applyBorder="0" applyAlignment="0" applyProtection="0"/>
    <xf numFmtId="37" fontId="52" fillId="48" borderId="5" applyBorder="0" applyAlignment="0"/>
    <xf numFmtId="37" fontId="52" fillId="48" borderId="5" applyBorder="0" applyAlignment="0"/>
    <xf numFmtId="37" fontId="52" fillId="48" borderId="5" applyBorder="0" applyAlignment="0"/>
    <xf numFmtId="0" fontId="130" fillId="48" borderId="66" applyNumberFormat="0">
      <alignment vertical="center"/>
    </xf>
    <xf numFmtId="37" fontId="52" fillId="48" borderId="5" applyBorder="0" applyAlignment="0"/>
    <xf numFmtId="0" fontId="30" fillId="0" borderId="0"/>
    <xf numFmtId="0" fontId="30" fillId="0" borderId="0"/>
    <xf numFmtId="0" fontId="131" fillId="0" borderId="0">
      <alignment horizontal="left" vertical="top"/>
    </xf>
    <xf numFmtId="0" fontId="132" fillId="0" borderId="0">
      <alignment horizontal="left" indent="1"/>
    </xf>
    <xf numFmtId="0" fontId="133" fillId="0" borderId="0">
      <alignment horizontal="left" indent="2"/>
    </xf>
    <xf numFmtId="0" fontId="134" fillId="0" borderId="0">
      <alignment horizontal="left" indent="2"/>
    </xf>
    <xf numFmtId="0" fontId="117" fillId="0" borderId="0" applyFont="0" applyFill="0" applyBorder="0" applyAlignment="0" applyProtection="0">
      <alignment horizontal="right"/>
    </xf>
    <xf numFmtId="0" fontId="52" fillId="0" borderId="0">
      <alignment horizontal="center" vertical="center" wrapText="1"/>
    </xf>
    <xf numFmtId="0" fontId="135" fillId="0" borderId="0">
      <alignment horizontal="left"/>
    </xf>
    <xf numFmtId="0" fontId="135" fillId="0" borderId="0">
      <alignment horizontal="left"/>
    </xf>
    <xf numFmtId="0" fontId="136" fillId="0" borderId="0">
      <alignment horizontal="left" vertical="center"/>
    </xf>
    <xf numFmtId="0" fontId="27" fillId="0" borderId="48" applyNumberFormat="0" applyAlignment="0" applyProtection="0">
      <alignment horizontal="left" vertical="center"/>
    </xf>
    <xf numFmtId="0" fontId="27" fillId="0" borderId="55">
      <alignment horizontal="left" vertical="center"/>
    </xf>
    <xf numFmtId="0" fontId="32" fillId="0" borderId="55">
      <alignment horizontal="center" vertical="center" wrapText="1"/>
    </xf>
    <xf numFmtId="0" fontId="137" fillId="0" borderId="0" applyNumberFormat="0" applyFill="0" applyBorder="0" applyAlignment="0" applyProtection="0"/>
    <xf numFmtId="0" fontId="55" fillId="0" borderId="0">
      <alignment vertical="top" wrapText="1"/>
    </xf>
    <xf numFmtId="0" fontId="55" fillId="0" borderId="0">
      <alignment vertical="top" wrapText="1"/>
    </xf>
    <xf numFmtId="0" fontId="54" fillId="0" borderId="33" applyNumberFormat="0" applyFill="0" applyAlignment="0" applyProtection="0"/>
    <xf numFmtId="0" fontId="55" fillId="0" borderId="0">
      <alignment vertical="top" wrapText="1"/>
    </xf>
    <xf numFmtId="0" fontId="138" fillId="0" borderId="67" applyNumberFormat="0" applyFill="0" applyAlignment="0" applyProtection="0"/>
    <xf numFmtId="0" fontId="54" fillId="0" borderId="33" applyNumberFormat="0" applyFill="0" applyAlignment="0" applyProtection="0"/>
    <xf numFmtId="0" fontId="138" fillId="0" borderId="67" applyNumberFormat="0" applyFill="0" applyAlignment="0" applyProtection="0"/>
    <xf numFmtId="0" fontId="139" fillId="0" borderId="0">
      <alignment horizontal="left"/>
    </xf>
    <xf numFmtId="0" fontId="30" fillId="0" borderId="14">
      <alignment horizontal="left" vertical="top"/>
    </xf>
    <xf numFmtId="178" fontId="27" fillId="0" borderId="0" applyNumberFormat="0" applyFill="0" applyAlignment="0" applyProtection="0"/>
    <xf numFmtId="0" fontId="56" fillId="0" borderId="34" applyNumberFormat="0" applyFill="0" applyAlignment="0" applyProtection="0"/>
    <xf numFmtId="178" fontId="27" fillId="0" borderId="0" applyNumberFormat="0" applyFill="0" applyAlignment="0" applyProtection="0"/>
    <xf numFmtId="0" fontId="140" fillId="0" borderId="68"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0" fontId="140" fillId="0" borderId="68" applyNumberFormat="0" applyFill="0" applyAlignment="0" applyProtection="0"/>
    <xf numFmtId="0" fontId="141" fillId="0" borderId="0">
      <alignment horizontal="left"/>
    </xf>
    <xf numFmtId="0" fontId="30" fillId="0" borderId="14">
      <alignment horizontal="left" vertical="top"/>
    </xf>
    <xf numFmtId="0" fontId="57" fillId="0" borderId="35" applyNumberFormat="0" applyFill="0" applyAlignment="0" applyProtection="0"/>
    <xf numFmtId="0" fontId="57" fillId="0" borderId="35" applyNumberFormat="0" applyFill="0" applyAlignment="0" applyProtection="0"/>
    <xf numFmtId="178" fontId="58" fillId="0" borderId="0" applyNumberFormat="0" applyFill="0" applyAlignment="0" applyProtection="0"/>
    <xf numFmtId="0" fontId="57" fillId="0" borderId="35" applyNumberFormat="0" applyFill="0" applyAlignment="0" applyProtection="0"/>
    <xf numFmtId="178" fontId="58" fillId="0" borderId="0" applyNumberFormat="0" applyFill="0" applyAlignment="0" applyProtection="0"/>
    <xf numFmtId="0" fontId="142" fillId="0" borderId="69" applyNumberFormat="0" applyFill="0" applyAlignment="0" applyProtection="0"/>
    <xf numFmtId="0" fontId="142" fillId="0" borderId="69"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142" fillId="0" borderId="69" applyNumberFormat="0" applyFill="0" applyAlignment="0" applyProtection="0"/>
    <xf numFmtId="0" fontId="142" fillId="0" borderId="69" applyNumberFormat="0" applyFill="0" applyAlignment="0" applyProtection="0"/>
    <xf numFmtId="0" fontId="142" fillId="0" borderId="69" applyNumberFormat="0" applyFill="0" applyAlignment="0" applyProtection="0"/>
    <xf numFmtId="0" fontId="143" fillId="0" borderId="0">
      <alignment horizontal="left"/>
    </xf>
    <xf numFmtId="178" fontId="31" fillId="0" borderId="0" applyNumberFormat="0" applyFill="0" applyAlignment="0" applyProtection="0"/>
    <xf numFmtId="0" fontId="57" fillId="0" borderId="0" applyNumberFormat="0" applyFill="0" applyBorder="0" applyAlignment="0" applyProtection="0"/>
    <xf numFmtId="178" fontId="31" fillId="0" borderId="0" applyNumberFormat="0" applyFill="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42" fillId="0" borderId="0" applyNumberForma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30" fillId="0" borderId="0">
      <alignment horizontal="center"/>
    </xf>
    <xf numFmtId="0" fontId="144"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45" fillId="72" borderId="0" applyFill="0" applyBorder="0" applyProtection="0"/>
    <xf numFmtId="0" fontId="20" fillId="0" borderId="0" applyNumberFormat="0" applyFill="0" applyBorder="0" applyAlignment="0" applyProtection="0"/>
    <xf numFmtId="0" fontId="33" fillId="0" borderId="0" applyNumberFormat="0" applyFill="0" applyBorder="0" applyAlignment="0" applyProtection="0"/>
    <xf numFmtId="0" fontId="61"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8" fillId="0" borderId="0" applyNumberFormat="0" applyFill="0" applyBorder="0" applyAlignment="0" applyProtection="0"/>
    <xf numFmtId="0" fontId="28"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46" fillId="11" borderId="0" applyNumberFormat="0" applyBorder="0" applyAlignment="0"/>
    <xf numFmtId="1" fontId="147" fillId="0" borderId="0" applyNumberFormat="0" applyFill="0" applyBorder="0" applyAlignment="0" applyProtection="0"/>
    <xf numFmtId="0" fontId="30" fillId="0" borderId="0">
      <alignment horizontal="left" vertical="top" wrapText="1" indent="2"/>
    </xf>
    <xf numFmtId="10" fontId="32" fillId="50" borderId="62" applyNumberFormat="0" applyBorder="0" applyAlignment="0" applyProtection="0"/>
    <xf numFmtId="10" fontId="32" fillId="50" borderId="62" applyNumberFormat="0" applyBorder="0" applyAlignment="0" applyProtection="0"/>
    <xf numFmtId="195" fontId="118" fillId="53" borderId="70" applyNumberFormat="0">
      <alignment vertical="center"/>
    </xf>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37" fontId="148" fillId="0" borderId="14" applyNumberFormat="0" applyBorder="0" applyAlignment="0">
      <protection locked="0"/>
    </xf>
    <xf numFmtId="0" fontId="118" fillId="76" borderId="70" applyNumberFormat="0">
      <alignment vertical="center"/>
      <protection locked="0"/>
    </xf>
    <xf numFmtId="0" fontId="118" fillId="76" borderId="70" applyNumberFormat="0">
      <alignment vertical="center"/>
      <protection locked="0"/>
    </xf>
    <xf numFmtId="0" fontId="118" fillId="76" borderId="70" applyNumberFormat="0">
      <alignment vertical="center"/>
      <protection locked="0"/>
    </xf>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118" fillId="76" borderId="70" applyNumberFormat="0">
      <alignment vertical="center"/>
      <protection locked="0"/>
    </xf>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118" fillId="76" borderId="70" applyNumberFormat="0">
      <alignment vertical="center"/>
      <protection locked="0"/>
    </xf>
    <xf numFmtId="37" fontId="148" fillId="0" borderId="14" applyNumberFormat="0" applyBorder="0" applyAlignment="0">
      <protection locked="0"/>
    </xf>
    <xf numFmtId="37" fontId="148" fillId="0" borderId="14" applyNumberFormat="0" applyBorder="0" applyAlignment="0">
      <protection locked="0"/>
    </xf>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118" fillId="76" borderId="70" applyNumberFormat="0">
      <alignment vertical="center"/>
      <protection locked="0"/>
    </xf>
    <xf numFmtId="1" fontId="149" fillId="77" borderId="0" applyNumberFormat="0" applyFill="0" applyBorder="0" applyAlignment="0" applyProtection="0"/>
    <xf numFmtId="0" fontId="67" fillId="32" borderId="26" applyNumberFormat="0" applyAlignment="0" applyProtection="0"/>
    <xf numFmtId="0" fontId="67" fillId="32" borderId="26" applyNumberFormat="0" applyAlignment="0" applyProtection="0"/>
    <xf numFmtId="1" fontId="149" fillId="77" borderId="0" applyNumberFormat="0" applyFill="0" applyBorder="0" applyAlignment="0" applyProtection="0"/>
    <xf numFmtId="0" fontId="67" fillId="32"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32"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67" fillId="29" borderId="26" applyNumberFormat="0" applyAlignment="0" applyProtection="0"/>
    <xf numFmtId="0" fontId="118" fillId="53" borderId="70" applyNumberFormat="0">
      <alignment vertical="center"/>
    </xf>
    <xf numFmtId="0" fontId="121" fillId="0" borderId="0" applyFill="0" applyBorder="0" applyProtection="0"/>
    <xf numFmtId="0" fontId="121" fillId="0" borderId="0" applyFill="0" applyBorder="0" applyProtection="0"/>
    <xf numFmtId="0" fontId="121" fillId="0" borderId="0" applyFill="0" applyBorder="0" applyProtection="0"/>
    <xf numFmtId="0" fontId="121" fillId="0" borderId="0" applyFill="0" applyBorder="0" applyProtection="0"/>
    <xf numFmtId="38" fontId="150" fillId="0" borderId="0"/>
    <xf numFmtId="38" fontId="151" fillId="0" borderId="0"/>
    <xf numFmtId="38" fontId="152" fillId="0" borderId="0"/>
    <xf numFmtId="38" fontId="153" fillId="0" borderId="0"/>
    <xf numFmtId="0" fontId="90" fillId="0" borderId="0"/>
    <xf numFmtId="0" fontId="90" fillId="0" borderId="0"/>
    <xf numFmtId="0" fontId="51" fillId="0" borderId="36" applyProtection="0">
      <alignment horizontal="right"/>
    </xf>
    <xf numFmtId="0" fontId="51" fillId="0" borderId="36" applyProtection="0">
      <alignment horizontal="right"/>
    </xf>
    <xf numFmtId="0" fontId="51" fillId="0" borderId="36" applyProtection="0">
      <alignment horizontal="right"/>
    </xf>
    <xf numFmtId="0" fontId="51" fillId="0" borderId="37" applyProtection="0">
      <alignment horizontal="center"/>
      <protection locked="0"/>
    </xf>
    <xf numFmtId="0" fontId="51" fillId="0" borderId="37" applyProtection="0">
      <alignment horizontal="center"/>
      <protection locked="0"/>
    </xf>
    <xf numFmtId="0" fontId="51" fillId="0" borderId="37" applyProtection="0">
      <alignment horizontal="center"/>
      <protection locked="0"/>
    </xf>
    <xf numFmtId="37" fontId="30" fillId="0" borderId="0" applyBorder="0" applyAlignment="0">
      <alignment horizontal="left"/>
      <protection locked="0"/>
    </xf>
    <xf numFmtId="37" fontId="30" fillId="0" borderId="0" applyBorder="0" applyAlignment="0">
      <alignment horizontal="left"/>
      <protection locked="0"/>
    </xf>
    <xf numFmtId="0" fontId="154" fillId="78" borderId="0" applyNumberFormat="0" applyBorder="0" applyAlignment="0"/>
    <xf numFmtId="0" fontId="30" fillId="0" borderId="0"/>
    <xf numFmtId="0" fontId="68" fillId="0" borderId="38" applyNumberFormat="0" applyFill="0" applyAlignment="0" applyProtection="0"/>
    <xf numFmtId="0" fontId="68" fillId="0" borderId="38" applyNumberFormat="0" applyFill="0" applyAlignment="0" applyProtection="0"/>
    <xf numFmtId="0" fontId="68" fillId="0" borderId="38" applyNumberFormat="0" applyFill="0" applyAlignment="0" applyProtection="0"/>
    <xf numFmtId="0" fontId="69" fillId="0" borderId="39" applyNumberFormat="0" applyFill="0" applyAlignment="0" applyProtection="0"/>
    <xf numFmtId="10" fontId="155" fillId="0" borderId="71" applyFill="0" applyAlignment="0" applyProtection="0">
      <protection locked="0"/>
    </xf>
    <xf numFmtId="0" fontId="156" fillId="79" borderId="0" applyNumberFormat="0" applyBorder="0" applyAlignment="0"/>
    <xf numFmtId="0" fontId="30" fillId="0" borderId="72" applyBorder="0">
      <alignment horizontal="center" vertical="center" wrapText="1"/>
    </xf>
    <xf numFmtId="0" fontId="30" fillId="0" borderId="0"/>
    <xf numFmtId="0" fontId="30" fillId="0" borderId="0"/>
    <xf numFmtId="0" fontId="30" fillId="0" borderId="0"/>
    <xf numFmtId="0" fontId="30" fillId="0" borderId="0"/>
    <xf numFmtId="214" fontId="117" fillId="0" borderId="0" applyFont="0" applyFill="0" applyBorder="0" applyAlignment="0" applyProtection="0"/>
    <xf numFmtId="215" fontId="117" fillId="0" borderId="0" applyFont="0" applyFill="0" applyBorder="0" applyAlignment="0" applyProtection="0"/>
    <xf numFmtId="42" fontId="73" fillId="0" borderId="0" applyFont="0" applyFill="0" applyBorder="0" applyAlignment="0" applyProtection="0"/>
    <xf numFmtId="44" fontId="73" fillId="0" borderId="0" applyFont="0" applyFill="0" applyBorder="0" applyAlignment="0" applyProtection="0"/>
    <xf numFmtId="0" fontId="100" fillId="0" borderId="0" applyNumberFormat="0">
      <alignment horizontal="left"/>
    </xf>
    <xf numFmtId="0" fontId="117" fillId="0" borderId="0" applyFont="0" applyFill="0" applyBorder="0" applyAlignment="0" applyProtection="0">
      <alignment horizontal="right"/>
    </xf>
    <xf numFmtId="216" fontId="117" fillId="0" borderId="0" applyFont="0" applyFill="0" applyBorder="0" applyAlignment="0" applyProtection="0">
      <alignment horizontal="right"/>
    </xf>
    <xf numFmtId="1" fontId="30" fillId="0" borderId="0" applyFont="0" applyFill="0" applyBorder="0" applyProtection="0">
      <alignment horizontal="right"/>
    </xf>
    <xf numFmtId="1" fontId="30" fillId="0" borderId="0" applyFont="0" applyFill="0" applyBorder="0" applyProtection="0">
      <alignment horizontal="right"/>
    </xf>
    <xf numFmtId="0" fontId="118" fillId="73" borderId="73" applyNumberFormat="0">
      <alignment vertical="center"/>
      <protection locked="0"/>
    </xf>
    <xf numFmtId="0" fontId="157" fillId="73" borderId="73" applyFont="0">
      <protection locked="0"/>
    </xf>
    <xf numFmtId="0" fontId="158" fillId="0" borderId="0" applyBorder="0">
      <alignment horizontal="left" vertical="top"/>
    </xf>
    <xf numFmtId="0" fontId="159" fillId="0" borderId="0">
      <alignment horizontal="left" wrapText="1"/>
    </xf>
    <xf numFmtId="0" fontId="71"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1" fillId="32" borderId="0" applyNumberFormat="0" applyBorder="0" applyAlignment="0" applyProtection="0"/>
    <xf numFmtId="37" fontId="160" fillId="0" borderId="0"/>
    <xf numFmtId="3" fontId="161" fillId="0" borderId="0"/>
    <xf numFmtId="0" fontId="117" fillId="0" borderId="0" applyFill="0" applyBorder="0" applyProtection="0"/>
    <xf numFmtId="169" fontId="30" fillId="0" borderId="0"/>
    <xf numFmtId="0" fontId="30" fillId="0" borderId="0"/>
    <xf numFmtId="0" fontId="162"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0" fillId="0" borderId="0"/>
    <xf numFmtId="0" fontId="36"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3" fillId="0" borderId="0"/>
    <xf numFmtId="0" fontId="3" fillId="0" borderId="0"/>
    <xf numFmtId="180" fontId="44" fillId="0" borderId="0"/>
    <xf numFmtId="0" fontId="19" fillId="0" borderId="0"/>
    <xf numFmtId="0" fontId="19" fillId="0" borderId="0"/>
    <xf numFmtId="0" fontId="30" fillId="0" borderId="0"/>
    <xf numFmtId="0" fontId="36" fillId="0" borderId="0"/>
    <xf numFmtId="0" fontId="19" fillId="0" borderId="0"/>
    <xf numFmtId="0" fontId="3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3" fillId="0" borderId="0"/>
    <xf numFmtId="0" fontId="3"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19" fillId="0" borderId="0"/>
    <xf numFmtId="0" fontId="19" fillId="0" borderId="0"/>
    <xf numFmtId="0" fontId="19" fillId="0" borderId="0"/>
    <xf numFmtId="0" fontId="19" fillId="0" borderId="0"/>
    <xf numFmtId="0" fontId="163" fillId="0" borderId="0"/>
    <xf numFmtId="0" fontId="163" fillId="0" borderId="0"/>
    <xf numFmtId="0" fontId="30" fillId="0" borderId="0"/>
    <xf numFmtId="0" fontId="19" fillId="0" borderId="0"/>
    <xf numFmtId="0" fontId="19" fillId="0" borderId="0"/>
    <xf numFmtId="0" fontId="19" fillId="0" borderId="0"/>
    <xf numFmtId="0" fontId="19" fillId="0" borderId="0"/>
    <xf numFmtId="0" fontId="19" fillId="0" borderId="0"/>
    <xf numFmtId="0" fontId="3" fillId="0" borderId="0"/>
    <xf numFmtId="0" fontId="30" fillId="0" borderId="0"/>
    <xf numFmtId="0" fontId="26"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xf numFmtId="0" fontId="105" fillId="0" borderId="0"/>
    <xf numFmtId="0" fontId="30" fillId="0" borderId="0"/>
    <xf numFmtId="0" fontId="30" fillId="0" borderId="0"/>
    <xf numFmtId="0" fontId="30" fillId="0" borderId="0"/>
    <xf numFmtId="0" fontId="30" fillId="0" borderId="0"/>
    <xf numFmtId="0" fontId="30" fillId="0" borderId="0"/>
    <xf numFmtId="0" fontId="3" fillId="0" borderId="0"/>
    <xf numFmtId="0" fontId="3" fillId="0" borderId="0"/>
    <xf numFmtId="0" fontId="30" fillId="0" borderId="0"/>
    <xf numFmtId="0" fontId="3" fillId="0" borderId="0"/>
    <xf numFmtId="0" fontId="3" fillId="0" borderId="0"/>
    <xf numFmtId="0" fontId="3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0" fillId="0" borderId="0"/>
    <xf numFmtId="0" fontId="3" fillId="0" borderId="0"/>
    <xf numFmtId="180" fontId="44"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0"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19" fillId="0" borderId="0"/>
    <xf numFmtId="0" fontId="3" fillId="0" borderId="0"/>
    <xf numFmtId="0" fontId="30"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19" fillId="0" borderId="0"/>
    <xf numFmtId="0" fontId="19" fillId="0" borderId="0"/>
    <xf numFmtId="0" fontId="19"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19" fillId="0" borderId="0"/>
    <xf numFmtId="0" fontId="19" fillId="0" borderId="0"/>
    <xf numFmtId="0" fontId="19" fillId="0" borderId="0"/>
    <xf numFmtId="0" fontId="30" fillId="0" borderId="0"/>
    <xf numFmtId="0" fontId="30" fillId="0" borderId="0"/>
    <xf numFmtId="0" fontId="30" fillId="0" borderId="0"/>
    <xf numFmtId="0" fontId="30" fillId="0" borderId="0"/>
    <xf numFmtId="0" fontId="19"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2"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2"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2"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0" fillId="27" borderId="40"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 fillId="8" borderId="24" applyNumberFormat="0" applyFont="0" applyAlignment="0" applyProtection="0"/>
    <xf numFmtId="0" fontId="31" fillId="0" borderId="0" applyBorder="0">
      <alignment horizontal="left" vertical="center" wrapText="1"/>
    </xf>
    <xf numFmtId="0" fontId="159" fillId="0" borderId="74">
      <alignment horizontal="left" vertical="center" wrapText="1" indent="1"/>
    </xf>
    <xf numFmtId="49" fontId="27" fillId="0" borderId="0">
      <alignment horizontal="right" vertical="top" indent="1"/>
    </xf>
    <xf numFmtId="0" fontId="164" fillId="0" borderId="0">
      <alignment horizontal="left"/>
    </xf>
    <xf numFmtId="0" fontId="27" fillId="0" borderId="0">
      <alignment vertical="top"/>
    </xf>
    <xf numFmtId="0" fontId="159" fillId="0" borderId="74">
      <alignment horizontal="left" vertical="center" wrapText="1" indent="2"/>
    </xf>
    <xf numFmtId="0" fontId="165" fillId="0" borderId="74">
      <alignment horizontal="left" wrapText="1" indent="1"/>
    </xf>
    <xf numFmtId="3" fontId="32" fillId="0" borderId="0">
      <alignment horizontal="right"/>
    </xf>
    <xf numFmtId="217" fontId="32" fillId="0" borderId="0" applyFont="0" applyFill="0" applyBorder="0" applyProtection="0"/>
    <xf numFmtId="0" fontId="30" fillId="0" borderId="27" applyBorder="0">
      <alignment horizontal="right" vertical="center" wrapText="1"/>
    </xf>
    <xf numFmtId="0" fontId="166" fillId="0" borderId="0"/>
    <xf numFmtId="0" fontId="127" fillId="0" borderId="0"/>
    <xf numFmtId="0" fontId="127" fillId="0" borderId="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5" borderId="41" applyNumberFormat="0" applyAlignment="0" applyProtection="0"/>
    <xf numFmtId="0" fontId="75" fillId="45"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4" borderId="41" applyNumberFormat="0" applyAlignment="0" applyProtection="0"/>
    <xf numFmtId="0" fontId="75" fillId="45" borderId="41" applyNumberFormat="0" applyAlignment="0" applyProtection="0"/>
    <xf numFmtId="0" fontId="75" fillId="45" borderId="41" applyNumberFormat="0" applyAlignment="0" applyProtection="0"/>
    <xf numFmtId="181" fontId="30" fillId="0" borderId="0" applyFont="0" applyFill="0" applyBorder="0" applyProtection="0">
      <alignment horizontal="right"/>
    </xf>
    <xf numFmtId="181" fontId="30" fillId="0" borderId="0" applyFont="0" applyFill="0" applyBorder="0" applyProtection="0">
      <alignment horizontal="right"/>
    </xf>
    <xf numFmtId="1" fontId="167" fillId="0" borderId="0" applyProtection="0">
      <alignment horizontal="right" vertical="center"/>
    </xf>
    <xf numFmtId="9" fontId="168" fillId="0" borderId="0" applyFont="0" applyFill="0" applyBorder="0" applyAlignment="0" applyProtection="0"/>
    <xf numFmtId="218" fontId="66" fillId="0" borderId="0" applyFont="0" applyFill="0" applyBorder="0" applyProtection="0">
      <alignment horizontal="center"/>
      <protection locked="0"/>
    </xf>
    <xf numFmtId="9" fontId="3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69"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3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36"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36"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219" fontId="121" fillId="0" borderId="0" applyFont="0" applyFill="0" applyBorder="0" applyAlignment="0" applyProtection="0"/>
    <xf numFmtId="3" fontId="32" fillId="80" borderId="75"/>
    <xf numFmtId="3" fontId="32" fillId="0" borderId="75" applyFont="0" applyFill="0" applyBorder="0" applyAlignment="0" applyProtection="0">
      <protection locked="0"/>
    </xf>
    <xf numFmtId="0" fontId="30" fillId="0" borderId="0" applyNumberFormat="0" applyFont="0" applyFill="0" applyBorder="0" applyAlignment="0">
      <alignment horizontal="left" vertical="top" wrapText="1"/>
    </xf>
    <xf numFmtId="0" fontId="166" fillId="0" borderId="0"/>
    <xf numFmtId="0" fontId="30" fillId="0" borderId="0"/>
    <xf numFmtId="0" fontId="32" fillId="0" borderId="0"/>
    <xf numFmtId="1" fontId="170" fillId="0" borderId="76" applyNumberFormat="0" applyFill="0" applyBorder="0" applyAlignment="0" applyProtection="0"/>
    <xf numFmtId="220" fontId="171" fillId="0" borderId="0"/>
    <xf numFmtId="0" fontId="30" fillId="0" borderId="0"/>
    <xf numFmtId="0" fontId="82" fillId="52" borderId="62" applyNumberFormat="0" applyAlignment="0" applyProtection="0">
      <alignment horizontal="center" vertical="center"/>
    </xf>
    <xf numFmtId="0" fontId="82" fillId="52" borderId="62" applyNumberFormat="0" applyAlignment="0" applyProtection="0">
      <alignment horizontal="center" vertical="center"/>
    </xf>
    <xf numFmtId="0" fontId="32" fillId="0" borderId="0"/>
    <xf numFmtId="1" fontId="172" fillId="0" borderId="27"/>
    <xf numFmtId="0" fontId="36" fillId="81" borderId="0" applyNumberFormat="0" applyFont="0" applyBorder="0" applyAlignment="0" applyProtection="0"/>
    <xf numFmtId="0" fontId="30" fillId="0" borderId="0"/>
    <xf numFmtId="4" fontId="73" fillId="53" borderId="41" applyNumberFormat="0" applyProtection="0">
      <alignment vertical="center"/>
    </xf>
    <xf numFmtId="4" fontId="73" fillId="53" borderId="41" applyNumberFormat="0" applyProtection="0">
      <alignment vertical="center"/>
    </xf>
    <xf numFmtId="4" fontId="83" fillId="53" borderId="41" applyNumberFormat="0" applyProtection="0">
      <alignment vertical="center"/>
    </xf>
    <xf numFmtId="4" fontId="83" fillId="53" borderId="41" applyNumberFormat="0" applyProtection="0">
      <alignment vertical="center"/>
    </xf>
    <xf numFmtId="4" fontId="73" fillId="53" borderId="41" applyNumberFormat="0" applyProtection="0">
      <alignment horizontal="left" vertical="center" indent="1"/>
    </xf>
    <xf numFmtId="4" fontId="73" fillId="53" borderId="41" applyNumberFormat="0" applyProtection="0">
      <alignment horizontal="left" vertical="center" indent="1"/>
    </xf>
    <xf numFmtId="4" fontId="73" fillId="53" borderId="41" applyNumberFormat="0" applyProtection="0">
      <alignment horizontal="left" vertical="center" indent="1"/>
    </xf>
    <xf numFmtId="4" fontId="73" fillId="53" borderId="41" applyNumberFormat="0" applyProtection="0">
      <alignment horizontal="left" vertical="center" indent="1"/>
    </xf>
    <xf numFmtId="0" fontId="30" fillId="54" borderId="41" applyNumberFormat="0" applyProtection="0">
      <alignment horizontal="left" vertical="center" indent="1"/>
    </xf>
    <xf numFmtId="0" fontId="30" fillId="54" borderId="41" applyNumberFormat="0" applyProtection="0">
      <alignment horizontal="left" vertical="center" indent="1"/>
    </xf>
    <xf numFmtId="4" fontId="73" fillId="55" borderId="41" applyNumberFormat="0" applyProtection="0">
      <alignment horizontal="right" vertical="center"/>
    </xf>
    <xf numFmtId="4" fontId="73" fillId="55" borderId="41" applyNumberFormat="0" applyProtection="0">
      <alignment horizontal="right" vertical="center"/>
    </xf>
    <xf numFmtId="4" fontId="73" fillId="56" borderId="41" applyNumberFormat="0" applyProtection="0">
      <alignment horizontal="right" vertical="center"/>
    </xf>
    <xf numFmtId="4" fontId="73" fillId="56" borderId="41" applyNumberFormat="0" applyProtection="0">
      <alignment horizontal="right" vertical="center"/>
    </xf>
    <xf numFmtId="4" fontId="73" fillId="7" borderId="41" applyNumberFormat="0" applyProtection="0">
      <alignment horizontal="right" vertical="center"/>
    </xf>
    <xf numFmtId="4" fontId="73" fillId="7" borderId="41" applyNumberFormat="0" applyProtection="0">
      <alignment horizontal="right" vertical="center"/>
    </xf>
    <xf numFmtId="4" fontId="73" fillId="57" borderId="41" applyNumberFormat="0" applyProtection="0">
      <alignment horizontal="right" vertical="center"/>
    </xf>
    <xf numFmtId="4" fontId="73" fillId="57" borderId="41" applyNumberFormat="0" applyProtection="0">
      <alignment horizontal="right" vertical="center"/>
    </xf>
    <xf numFmtId="4" fontId="73" fillId="6" borderId="41" applyNumberFormat="0" applyProtection="0">
      <alignment horizontal="right" vertical="center"/>
    </xf>
    <xf numFmtId="4" fontId="73" fillId="6" borderId="41" applyNumberFormat="0" applyProtection="0">
      <alignment horizontal="right" vertical="center"/>
    </xf>
    <xf numFmtId="4" fontId="73" fillId="58" borderId="41" applyNumberFormat="0" applyProtection="0">
      <alignment horizontal="right" vertical="center"/>
    </xf>
    <xf numFmtId="4" fontId="73" fillId="58" borderId="41" applyNumberFormat="0" applyProtection="0">
      <alignment horizontal="right" vertical="center"/>
    </xf>
    <xf numFmtId="4" fontId="73" fillId="59" borderId="41" applyNumberFormat="0" applyProtection="0">
      <alignment horizontal="right" vertical="center"/>
    </xf>
    <xf numFmtId="4" fontId="73" fillId="59" borderId="41" applyNumberFormat="0" applyProtection="0">
      <alignment horizontal="right" vertical="center"/>
    </xf>
    <xf numFmtId="4" fontId="73" fillId="4" borderId="41" applyNumberFormat="0" applyProtection="0">
      <alignment horizontal="right" vertical="center"/>
    </xf>
    <xf numFmtId="4" fontId="73" fillId="4" borderId="41" applyNumberFormat="0" applyProtection="0">
      <alignment horizontal="right" vertical="center"/>
    </xf>
    <xf numFmtId="4" fontId="73" fillId="60" borderId="41" applyNumberFormat="0" applyProtection="0">
      <alignment horizontal="right" vertical="center"/>
    </xf>
    <xf numFmtId="4" fontId="73" fillId="60" borderId="41" applyNumberFormat="0" applyProtection="0">
      <alignment horizontal="right" vertical="center"/>
    </xf>
    <xf numFmtId="4" fontId="84" fillId="61" borderId="41" applyNumberFormat="0" applyProtection="0">
      <alignment horizontal="left" vertical="center" indent="1"/>
    </xf>
    <xf numFmtId="4" fontId="84" fillId="61" borderId="41" applyNumberFormat="0" applyProtection="0">
      <alignment horizontal="left" vertical="center" indent="1"/>
    </xf>
    <xf numFmtId="4" fontId="73" fillId="62" borderId="42" applyNumberFormat="0" applyProtection="0">
      <alignment horizontal="left" vertical="center" indent="1"/>
    </xf>
    <xf numFmtId="0" fontId="30" fillId="54" borderId="41" applyNumberFormat="0" applyProtection="0">
      <alignment horizontal="left" vertical="center" indent="1"/>
    </xf>
    <xf numFmtId="0" fontId="30" fillId="54" borderId="41" applyNumberFormat="0" applyProtection="0">
      <alignment horizontal="left" vertical="center" indent="1"/>
    </xf>
    <xf numFmtId="4" fontId="73" fillId="62" borderId="41" applyNumberFormat="0" applyProtection="0">
      <alignment horizontal="left" vertical="center" indent="1"/>
    </xf>
    <xf numFmtId="4" fontId="73" fillId="62" borderId="41" applyNumberFormat="0" applyProtection="0">
      <alignment horizontal="left" vertical="center" indent="1"/>
    </xf>
    <xf numFmtId="4" fontId="73" fillId="64" borderId="41" applyNumberFormat="0" applyProtection="0">
      <alignment horizontal="left" vertical="center" indent="1"/>
    </xf>
    <xf numFmtId="4" fontId="73" fillId="64" borderId="41" applyNumberFormat="0" applyProtection="0">
      <alignment horizontal="left" vertical="center" indent="1"/>
    </xf>
    <xf numFmtId="0" fontId="30" fillId="64" borderId="41" applyNumberFormat="0" applyProtection="0">
      <alignment horizontal="left" vertical="center" indent="1"/>
    </xf>
    <xf numFmtId="0" fontId="30" fillId="64" borderId="41" applyNumberFormat="0" applyProtection="0">
      <alignment horizontal="left" vertical="center" indent="1"/>
    </xf>
    <xf numFmtId="0" fontId="30" fillId="64" borderId="41" applyNumberFormat="0" applyProtection="0">
      <alignment horizontal="left" vertical="center" indent="1"/>
    </xf>
    <xf numFmtId="0" fontId="30" fillId="64" borderId="41" applyNumberFormat="0" applyProtection="0">
      <alignment horizontal="left" vertical="center" indent="1"/>
    </xf>
    <xf numFmtId="0" fontId="30" fillId="52" borderId="41" applyNumberFormat="0" applyProtection="0">
      <alignment horizontal="left" vertical="center" indent="1"/>
    </xf>
    <xf numFmtId="0" fontId="30" fillId="52" borderId="41" applyNumberFormat="0" applyProtection="0">
      <alignment horizontal="left" vertical="center" indent="1"/>
    </xf>
    <xf numFmtId="0" fontId="30" fillId="52" borderId="41" applyNumberFormat="0" applyProtection="0">
      <alignment horizontal="left" vertical="center" indent="1"/>
    </xf>
    <xf numFmtId="0" fontId="30" fillId="52" borderId="41" applyNumberFormat="0" applyProtection="0">
      <alignment horizontal="left" vertical="center" indent="1"/>
    </xf>
    <xf numFmtId="0" fontId="30" fillId="48" borderId="41" applyNumberFormat="0" applyProtection="0">
      <alignment horizontal="left" vertical="center" indent="1"/>
    </xf>
    <xf numFmtId="0" fontId="30" fillId="48" borderId="41" applyNumberFormat="0" applyProtection="0">
      <alignment horizontal="left" vertical="center" indent="1"/>
    </xf>
    <xf numFmtId="0" fontId="30" fillId="48" borderId="41" applyNumberFormat="0" applyProtection="0">
      <alignment horizontal="left" vertical="center" indent="1"/>
    </xf>
    <xf numFmtId="0" fontId="30" fillId="48" borderId="41" applyNumberFormat="0" applyProtection="0">
      <alignment horizontal="left" vertical="center" indent="1"/>
    </xf>
    <xf numFmtId="0" fontId="30" fillId="54" borderId="41" applyNumberFormat="0" applyProtection="0">
      <alignment horizontal="left" vertical="center" indent="1"/>
    </xf>
    <xf numFmtId="0" fontId="30" fillId="54" borderId="41" applyNumberFormat="0" applyProtection="0">
      <alignment horizontal="left" vertical="center" indent="1"/>
    </xf>
    <xf numFmtId="0" fontId="30" fillId="54" borderId="41" applyNumberFormat="0" applyProtection="0">
      <alignment horizontal="left" vertical="center" indent="1"/>
    </xf>
    <xf numFmtId="0" fontId="30" fillId="54" borderId="41" applyNumberFormat="0" applyProtection="0">
      <alignment horizontal="left" vertical="center" indent="1"/>
    </xf>
    <xf numFmtId="4" fontId="73" fillId="50" borderId="41" applyNumberFormat="0" applyProtection="0">
      <alignment vertical="center"/>
    </xf>
    <xf numFmtId="4" fontId="73" fillId="50" borderId="41" applyNumberFormat="0" applyProtection="0">
      <alignment vertical="center"/>
    </xf>
    <xf numFmtId="4" fontId="83" fillId="50" borderId="41" applyNumberFormat="0" applyProtection="0">
      <alignment vertical="center"/>
    </xf>
    <xf numFmtId="4" fontId="83" fillId="50" borderId="41" applyNumberFormat="0" applyProtection="0">
      <alignment vertical="center"/>
    </xf>
    <xf numFmtId="4" fontId="73" fillId="50" borderId="41" applyNumberFormat="0" applyProtection="0">
      <alignment horizontal="left" vertical="center" indent="1"/>
    </xf>
    <xf numFmtId="4" fontId="73" fillId="50" borderId="41" applyNumberFormat="0" applyProtection="0">
      <alignment horizontal="left" vertical="center" indent="1"/>
    </xf>
    <xf numFmtId="4" fontId="73" fillId="50" borderId="41" applyNumberFormat="0" applyProtection="0">
      <alignment horizontal="left" vertical="center" indent="1"/>
    </xf>
    <xf numFmtId="4" fontId="73" fillId="50" borderId="41" applyNumberFormat="0" applyProtection="0">
      <alignment horizontal="left" vertical="center" indent="1"/>
    </xf>
    <xf numFmtId="4" fontId="73" fillId="62" borderId="41" applyNumberFormat="0" applyProtection="0">
      <alignment horizontal="right" vertical="center"/>
    </xf>
    <xf numFmtId="4" fontId="73" fillId="62" borderId="41" applyNumberFormat="0" applyProtection="0">
      <alignment horizontal="right" vertical="center"/>
    </xf>
    <xf numFmtId="4" fontId="83" fillId="62" borderId="41" applyNumberFormat="0" applyProtection="0">
      <alignment horizontal="right" vertical="center"/>
    </xf>
    <xf numFmtId="4" fontId="83" fillId="62" borderId="41" applyNumberFormat="0" applyProtection="0">
      <alignment horizontal="right" vertical="center"/>
    </xf>
    <xf numFmtId="0" fontId="30" fillId="54" borderId="41" applyNumberFormat="0" applyProtection="0">
      <alignment horizontal="left" vertical="center" indent="1"/>
    </xf>
    <xf numFmtId="0" fontId="30" fillId="54" borderId="41" applyNumberFormat="0" applyProtection="0">
      <alignment horizontal="left" vertical="center" indent="1"/>
    </xf>
    <xf numFmtId="0" fontId="30" fillId="54" borderId="41" applyNumberFormat="0" applyProtection="0">
      <alignment horizontal="left" vertical="center" indent="1"/>
    </xf>
    <xf numFmtId="0" fontId="30" fillId="54" borderId="41" applyNumberFormat="0" applyProtection="0">
      <alignment horizontal="left" vertical="center" indent="1"/>
    </xf>
    <xf numFmtId="4" fontId="87" fillId="62" borderId="41" applyNumberFormat="0" applyProtection="0">
      <alignment horizontal="right" vertical="center"/>
    </xf>
    <xf numFmtId="4" fontId="87" fillId="62" borderId="41" applyNumberFormat="0" applyProtection="0">
      <alignment horizontal="right" vertical="center"/>
    </xf>
    <xf numFmtId="0" fontId="136" fillId="0" borderId="0">
      <alignment horizontal="left" vertical="center"/>
    </xf>
    <xf numFmtId="0" fontId="165" fillId="0" borderId="0">
      <alignment horizontal="left" vertical="center" wrapText="1"/>
    </xf>
    <xf numFmtId="0" fontId="165" fillId="0" borderId="74">
      <alignment horizontal="left" wrapText="1" indent="1"/>
    </xf>
    <xf numFmtId="0" fontId="173" fillId="0" borderId="0">
      <alignment horizontal="left" indent="1"/>
    </xf>
    <xf numFmtId="0" fontId="165" fillId="0" borderId="74">
      <alignment horizontal="left" wrapText="1" indent="1"/>
    </xf>
    <xf numFmtId="0" fontId="165" fillId="0" borderId="74">
      <alignment horizontal="left" wrapText="1" indent="1"/>
    </xf>
    <xf numFmtId="0" fontId="105" fillId="0" borderId="23">
      <alignment horizontal="center" vertical="center"/>
    </xf>
    <xf numFmtId="0" fontId="30" fillId="48" borderId="77" applyBorder="0" applyAlignment="0">
      <alignment horizontal="center" vertical="top"/>
    </xf>
    <xf numFmtId="0" fontId="30" fillId="48" borderId="77" applyBorder="0" applyAlignment="0">
      <alignment horizontal="center" vertical="top"/>
    </xf>
    <xf numFmtId="0" fontId="30" fillId="0" borderId="49"/>
    <xf numFmtId="0" fontId="174" fillId="82" borderId="0" applyNumberFormat="0" applyBorder="0" applyAlignment="0"/>
    <xf numFmtId="0" fontId="30" fillId="72" borderId="0" applyNumberFormat="0" applyFont="0" applyBorder="0" applyProtection="0">
      <alignment horizontal="left" vertical="center"/>
    </xf>
    <xf numFmtId="0" fontId="30" fillId="0" borderId="78" applyNumberFormat="0" applyFill="0" applyProtection="0">
      <alignment horizontal="left" vertical="center" wrapText="1" indent="1"/>
    </xf>
    <xf numFmtId="221" fontId="30" fillId="0" borderId="78" applyFill="0" applyProtection="0">
      <alignment horizontal="right" vertical="center" wrapText="1"/>
    </xf>
    <xf numFmtId="222" fontId="30" fillId="0" borderId="78" applyFill="0" applyProtection="0">
      <alignment horizontal="righ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horizontal="left" vertical="center" wrapText="1" indent="1"/>
    </xf>
    <xf numFmtId="221" fontId="30" fillId="0" borderId="0" applyFill="0" applyBorder="0" applyProtection="0">
      <alignment horizontal="right" vertical="center" wrapText="1"/>
    </xf>
    <xf numFmtId="222" fontId="30" fillId="0" borderId="0" applyFill="0" applyBorder="0" applyProtection="0">
      <alignment horizontal="right" vertical="center" wrapText="1"/>
    </xf>
    <xf numFmtId="0" fontId="30" fillId="0" borderId="79" applyNumberFormat="0" applyFill="0" applyProtection="0">
      <alignment horizontal="left" vertical="center" wrapText="1"/>
    </xf>
    <xf numFmtId="0" fontId="30" fillId="0" borderId="79" applyNumberFormat="0" applyFill="0" applyProtection="0">
      <alignment horizontal="left" vertical="center" wrapText="1" indent="1"/>
    </xf>
    <xf numFmtId="221" fontId="30" fillId="0" borderId="79" applyFill="0" applyProtection="0">
      <alignment horizontal="right" vertical="center" wrapText="1"/>
    </xf>
    <xf numFmtId="0" fontId="30" fillId="0" borderId="0" applyNumberFormat="0" applyFill="0" applyBorder="0" applyAlignment="0" applyProtection="0"/>
    <xf numFmtId="0" fontId="30" fillId="0" borderId="0" applyNumberFormat="0" applyFill="0" applyBorder="0" applyProtection="0">
      <alignment vertical="center" wrapText="1"/>
    </xf>
    <xf numFmtId="0" fontId="30" fillId="0" borderId="0" applyNumberFormat="0" applyFill="0" applyBorder="0" applyProtection="0">
      <alignment vertical="center" wrapText="1"/>
    </xf>
    <xf numFmtId="0" fontId="31"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vertical="center" wrapText="1"/>
    </xf>
    <xf numFmtId="0" fontId="30" fillId="0" borderId="0" applyNumberFormat="0" applyFont="0" applyFill="0" applyBorder="0" applyProtection="0">
      <alignment horizontal="left" vertical="center"/>
    </xf>
    <xf numFmtId="0" fontId="27" fillId="0" borderId="0" applyNumberFormat="0" applyFill="0" applyBorder="0" applyProtection="0">
      <alignment horizontal="left" vertical="center" wrapText="1"/>
    </xf>
    <xf numFmtId="0" fontId="27" fillId="0" borderId="0" applyNumberFormat="0" applyFill="0" applyBorder="0" applyProtection="0">
      <alignment horizontal="left" vertical="center" wrapText="1"/>
    </xf>
    <xf numFmtId="0" fontId="60" fillId="0" borderId="0" applyNumberFormat="0" applyFill="0" applyBorder="0" applyProtection="0">
      <alignment vertical="center" wrapText="1"/>
    </xf>
    <xf numFmtId="0" fontId="30" fillId="0" borderId="80" applyNumberFormat="0" applyFont="0" applyFill="0" applyProtection="0">
      <alignment horizontal="center" vertical="center" wrapText="1"/>
    </xf>
    <xf numFmtId="0" fontId="27" fillId="0" borderId="80" applyNumberFormat="0" applyFill="0" applyProtection="0">
      <alignment horizontal="center" vertical="center" wrapText="1"/>
    </xf>
    <xf numFmtId="0" fontId="27" fillId="0" borderId="80" applyNumberFormat="0" applyFill="0" applyProtection="0">
      <alignment horizontal="center" vertical="center" wrapText="1"/>
    </xf>
    <xf numFmtId="0" fontId="30" fillId="0" borderId="78" applyNumberFormat="0" applyFill="0" applyProtection="0">
      <alignment horizontal="left" vertical="center" wrapText="1"/>
    </xf>
    <xf numFmtId="0" fontId="30" fillId="0" borderId="0"/>
    <xf numFmtId="0" fontId="30" fillId="0" borderId="0"/>
    <xf numFmtId="0" fontId="30" fillId="0" borderId="0"/>
    <xf numFmtId="0" fontId="30" fillId="0" borderId="0"/>
    <xf numFmtId="0" fontId="30" fillId="0" borderId="0"/>
    <xf numFmtId="0" fontId="34" fillId="0" borderId="0"/>
    <xf numFmtId="0" fontId="30" fillId="0" borderId="0">
      <alignment vertical="top"/>
    </xf>
    <xf numFmtId="0" fontId="88" fillId="46" borderId="11">
      <alignment horizontal="center"/>
    </xf>
    <xf numFmtId="0" fontId="88" fillId="46" borderId="11">
      <alignment horizontal="center"/>
    </xf>
    <xf numFmtId="0" fontId="88" fillId="46" borderId="11">
      <alignment horizontal="center"/>
    </xf>
    <xf numFmtId="0" fontId="88" fillId="46" borderId="11">
      <alignment horizontal="center"/>
    </xf>
    <xf numFmtId="0" fontId="88" fillId="46" borderId="11">
      <alignment horizontal="center"/>
    </xf>
    <xf numFmtId="0" fontId="88" fillId="46" borderId="11">
      <alignment horizontal="center"/>
    </xf>
    <xf numFmtId="0" fontId="30" fillId="0" borderId="50"/>
    <xf numFmtId="0" fontId="32" fillId="0" borderId="23" applyBorder="0">
      <alignment horizontal="right"/>
    </xf>
    <xf numFmtId="0" fontId="32" fillId="0" borderId="23" applyBorder="0">
      <alignment horizontal="right"/>
    </xf>
    <xf numFmtId="0" fontId="32" fillId="0" borderId="23" applyBorder="0">
      <alignment horizontal="right"/>
    </xf>
    <xf numFmtId="49" fontId="165" fillId="0" borderId="0">
      <alignment horizontal="right" vertical="top"/>
    </xf>
    <xf numFmtId="0" fontId="165" fillId="0" borderId="0">
      <alignment horizontal="left" vertical="top" wrapText="1"/>
    </xf>
    <xf numFmtId="0" fontId="31" fillId="0" borderId="74">
      <alignment horizontal="left" vertical="center" wrapText="1" indent="1"/>
    </xf>
    <xf numFmtId="0" fontId="175" fillId="68" borderId="0" applyNumberFormat="0" applyBorder="0" applyAlignment="0"/>
    <xf numFmtId="182" fontId="90" fillId="0" borderId="43" applyFill="0" applyBorder="0" applyProtection="0">
      <alignment horizontal="right"/>
    </xf>
    <xf numFmtId="0" fontId="92" fillId="0" borderId="0">
      <alignment wrapText="1"/>
    </xf>
    <xf numFmtId="0" fontId="176" fillId="0" borderId="0" applyBorder="0" applyProtection="0">
      <alignment vertical="center"/>
    </xf>
    <xf numFmtId="0" fontId="176" fillId="0" borderId="23" applyBorder="0" applyProtection="0">
      <alignment horizontal="right" vertical="center"/>
    </xf>
    <xf numFmtId="0" fontId="177" fillId="83" borderId="0" applyBorder="0" applyProtection="0">
      <alignment horizontal="centerContinuous" vertical="center"/>
    </xf>
    <xf numFmtId="0" fontId="177" fillId="84" borderId="23" applyBorder="0" applyProtection="0">
      <alignment horizontal="centerContinuous" vertical="center"/>
    </xf>
    <xf numFmtId="0" fontId="178" fillId="0" borderId="0" applyNumberFormat="0" applyFill="0" applyBorder="0" applyProtection="0">
      <alignment horizontal="left"/>
    </xf>
    <xf numFmtId="0" fontId="52" fillId="65" borderId="0">
      <alignment horizontal="right" vertical="top" wrapText="1"/>
    </xf>
    <xf numFmtId="0" fontId="52" fillId="65" borderId="0">
      <alignment horizontal="right" vertical="top" wrapText="1"/>
    </xf>
    <xf numFmtId="0" fontId="52" fillId="0" borderId="0" applyBorder="0" applyProtection="0">
      <alignment horizontal="left"/>
    </xf>
    <xf numFmtId="0" fontId="93" fillId="0" borderId="0"/>
    <xf numFmtId="0" fontId="94" fillId="0" borderId="0"/>
    <xf numFmtId="44" fontId="30" fillId="0" borderId="0"/>
    <xf numFmtId="44" fontId="30" fillId="0" borderId="0"/>
    <xf numFmtId="44" fontId="30" fillId="0" borderId="0"/>
    <xf numFmtId="44" fontId="30" fillId="0" borderId="0"/>
    <xf numFmtId="0" fontId="96" fillId="0" borderId="0"/>
    <xf numFmtId="0" fontId="96" fillId="0" borderId="0"/>
    <xf numFmtId="183" fontId="32" fillId="0" borderId="0">
      <alignment wrapText="1"/>
      <protection locked="0"/>
    </xf>
    <xf numFmtId="183" fontId="32" fillId="0" borderId="0">
      <alignment wrapText="1"/>
      <protection locked="0"/>
    </xf>
    <xf numFmtId="185" fontId="32" fillId="0" borderId="0">
      <alignment wrapText="1"/>
      <protection locked="0"/>
    </xf>
    <xf numFmtId="185" fontId="32" fillId="0" borderId="0">
      <alignment wrapText="1"/>
      <protection locked="0"/>
    </xf>
    <xf numFmtId="186" fontId="32" fillId="0" borderId="0">
      <alignment wrapText="1"/>
      <protection locked="0"/>
    </xf>
    <xf numFmtId="194" fontId="32" fillId="0" borderId="0">
      <alignment wrapText="1"/>
      <protection locked="0"/>
    </xf>
    <xf numFmtId="0" fontId="129" fillId="0" borderId="0" applyNumberFormat="0" applyFill="0" applyBorder="0" applyProtection="0">
      <alignment horizontal="left"/>
    </xf>
    <xf numFmtId="44" fontId="30" fillId="0" borderId="0"/>
    <xf numFmtId="44" fontId="30" fillId="0" borderId="0"/>
    <xf numFmtId="44" fontId="30" fillId="0" borderId="0"/>
    <xf numFmtId="44" fontId="30" fillId="0" borderId="0"/>
    <xf numFmtId="0" fontId="141" fillId="0" borderId="0" applyNumberFormat="0" applyFill="0" applyBorder="0" applyProtection="0"/>
    <xf numFmtId="0" fontId="95" fillId="0" borderId="0" applyNumberFormat="0" applyFill="0" applyBorder="0" applyProtection="0">
      <alignment horizontal="left" vertical="top"/>
    </xf>
    <xf numFmtId="187" fontId="52" fillId="65" borderId="44">
      <alignment wrapText="1"/>
    </xf>
    <xf numFmtId="187" fontId="52" fillId="65" borderId="44">
      <alignment wrapText="1"/>
    </xf>
    <xf numFmtId="187" fontId="52" fillId="65" borderId="44">
      <alignment wrapText="1"/>
    </xf>
    <xf numFmtId="187" fontId="52" fillId="65" borderId="44">
      <alignment wrapText="1"/>
    </xf>
    <xf numFmtId="188" fontId="52" fillId="65" borderId="44">
      <alignment wrapText="1"/>
    </xf>
    <xf numFmtId="188" fontId="52" fillId="65" borderId="44">
      <alignment wrapText="1"/>
    </xf>
    <xf numFmtId="188" fontId="52" fillId="65" borderId="44">
      <alignment wrapText="1"/>
    </xf>
    <xf numFmtId="188" fontId="52" fillId="65" borderId="44">
      <alignment wrapText="1"/>
    </xf>
    <xf numFmtId="188" fontId="52" fillId="65" borderId="44">
      <alignment wrapText="1"/>
    </xf>
    <xf numFmtId="188" fontId="52" fillId="65" borderId="44">
      <alignment wrapText="1"/>
    </xf>
    <xf numFmtId="189" fontId="52" fillId="65" borderId="44">
      <alignment wrapText="1"/>
    </xf>
    <xf numFmtId="189" fontId="52" fillId="65" borderId="44">
      <alignment wrapText="1"/>
    </xf>
    <xf numFmtId="189" fontId="52" fillId="65" borderId="44">
      <alignment wrapText="1"/>
    </xf>
    <xf numFmtId="189" fontId="52" fillId="65" borderId="44">
      <alignment wrapText="1"/>
    </xf>
    <xf numFmtId="0" fontId="93" fillId="0" borderId="45">
      <alignment horizontal="right"/>
    </xf>
    <xf numFmtId="0" fontId="32" fillId="0" borderId="14" applyFill="0" applyBorder="0" applyProtection="0">
      <alignment horizontal="left" vertical="top"/>
    </xf>
    <xf numFmtId="0" fontId="93" fillId="0" borderId="45">
      <alignment horizontal="right"/>
    </xf>
    <xf numFmtId="44" fontId="30" fillId="0" borderId="0"/>
    <xf numFmtId="44" fontId="30" fillId="0" borderId="0"/>
    <xf numFmtId="44" fontId="30" fillId="0" borderId="0"/>
    <xf numFmtId="44" fontId="30" fillId="0" borderId="0"/>
    <xf numFmtId="223" fontId="30" fillId="0" borderId="0" applyNumberFormat="0" applyFill="0" applyBorder="0">
      <alignment horizontal="left"/>
    </xf>
    <xf numFmtId="223" fontId="30" fillId="0" borderId="0" applyNumberFormat="0" applyFill="0" applyBorder="0">
      <alignment horizontal="right"/>
    </xf>
    <xf numFmtId="0" fontId="30" fillId="0" borderId="0"/>
    <xf numFmtId="0" fontId="179" fillId="0" borderId="0"/>
    <xf numFmtId="0" fontId="180" fillId="0" borderId="0" applyNumberFormat="0" applyFill="0" applyBorder="0" applyProtection="0"/>
    <xf numFmtId="0" fontId="180" fillId="0" borderId="0" applyNumberFormat="0" applyFill="0" applyBorder="0" applyProtection="0"/>
    <xf numFmtId="0" fontId="30" fillId="0" borderId="0" applyNumberFormat="0" applyFill="0" applyBorder="0" applyProtection="0"/>
    <xf numFmtId="0" fontId="30" fillId="0" borderId="0" applyNumberFormat="0" applyFill="0" applyBorder="0" applyProtection="0"/>
    <xf numFmtId="0" fontId="180" fillId="0" borderId="0" applyNumberFormat="0" applyFill="0" applyBorder="0" applyProtection="0"/>
    <xf numFmtId="0" fontId="180" fillId="0" borderId="0"/>
    <xf numFmtId="0" fontId="159" fillId="53" borderId="29">
      <alignment horizontal="left" vertical="center" wrapText="1"/>
      <protection locked="0"/>
    </xf>
    <xf numFmtId="0" fontId="159" fillId="68" borderId="29">
      <alignment horizontal="left" vertical="center" wrapText="1"/>
      <protection locked="0"/>
    </xf>
    <xf numFmtId="195" fontId="181" fillId="65" borderId="0" applyNumberFormat="0">
      <alignment vertical="center"/>
    </xf>
    <xf numFmtId="49" fontId="31" fillId="50" borderId="81">
      <alignment horizontal="center" vertical="center" wrapText="1"/>
    </xf>
    <xf numFmtId="195" fontId="182" fillId="73" borderId="0">
      <alignment vertical="center"/>
    </xf>
    <xf numFmtId="195" fontId="182" fillId="73" borderId="0">
      <alignment vertical="center"/>
    </xf>
    <xf numFmtId="195" fontId="182" fillId="73" borderId="0">
      <alignment vertical="center"/>
    </xf>
    <xf numFmtId="195" fontId="182" fillId="73" borderId="0">
      <alignment vertical="center"/>
    </xf>
    <xf numFmtId="195" fontId="182" fillId="73" borderId="0">
      <alignment vertical="center"/>
    </xf>
    <xf numFmtId="49" fontId="31" fillId="50" borderId="81">
      <alignment horizontal="center" vertical="center" wrapText="1"/>
    </xf>
    <xf numFmtId="49" fontId="31" fillId="50" borderId="81">
      <alignment horizontal="center" vertical="center" wrapText="1"/>
    </xf>
    <xf numFmtId="195" fontId="182" fillId="73" borderId="0">
      <alignment vertical="center"/>
    </xf>
    <xf numFmtId="0" fontId="38" fillId="0" borderId="0" applyNumberFormat="0" applyFill="0" applyBorder="0" applyProtection="0">
      <alignment horizontal="left" vertical="center" indent="10"/>
    </xf>
    <xf numFmtId="0" fontId="38" fillId="0" borderId="0" applyNumberFormat="0" applyFill="0" applyBorder="0" applyProtection="0">
      <alignment horizontal="left" vertical="center" indent="10"/>
    </xf>
    <xf numFmtId="0" fontId="97" fillId="0" borderId="0" applyNumberFormat="0" applyFill="0" applyBorder="0" applyAlignment="0" applyProtection="0"/>
    <xf numFmtId="0" fontId="38" fillId="0" borderId="0" applyNumberFormat="0" applyFill="0" applyBorder="0" applyProtection="0">
      <alignment horizontal="left" vertical="center" indent="10"/>
    </xf>
    <xf numFmtId="0" fontId="183"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83" fillId="0" borderId="0" applyNumberFormat="0" applyFill="0" applyBorder="0" applyAlignment="0" applyProtection="0"/>
    <xf numFmtId="0" fontId="184" fillId="0" borderId="0"/>
    <xf numFmtId="0" fontId="30" fillId="0" borderId="0"/>
    <xf numFmtId="0" fontId="180" fillId="0" borderId="0"/>
    <xf numFmtId="0" fontId="30" fillId="0" borderId="72" applyBorder="0">
      <alignment horizontal="center" vertical="top" wrapText="1"/>
    </xf>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7" applyNumberFormat="0" applyFill="0" applyAlignment="0" applyProtection="0"/>
    <xf numFmtId="0" fontId="98" fillId="0" borderId="47"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6" applyNumberFormat="0" applyFill="0" applyAlignment="0" applyProtection="0"/>
    <xf numFmtId="0" fontId="98" fillId="0" borderId="47" applyNumberFormat="0" applyFill="0" applyAlignment="0" applyProtection="0"/>
    <xf numFmtId="0" fontId="98" fillId="0" borderId="47" applyNumberFormat="0" applyFill="0" applyAlignment="0" applyProtection="0"/>
    <xf numFmtId="0" fontId="185" fillId="0" borderId="0" applyFill="0" applyBorder="0" applyProtection="0"/>
    <xf numFmtId="0" fontId="185" fillId="0" borderId="0" applyFill="0" applyBorder="0" applyProtection="0"/>
    <xf numFmtId="0" fontId="175" fillId="68" borderId="0" applyNumberFormat="0" applyBorder="0" applyAlignment="0"/>
    <xf numFmtId="0" fontId="30" fillId="0" borderId="0"/>
    <xf numFmtId="0" fontId="43" fillId="0" borderId="0" applyNumberFormat="0" applyFill="0" applyBorder="0" applyAlignment="0" applyProtection="0"/>
    <xf numFmtId="0" fontId="166" fillId="0" borderId="0"/>
    <xf numFmtId="0" fontId="30" fillId="0" borderId="0"/>
    <xf numFmtId="224" fontId="31" fillId="0" borderId="6" applyFill="0" applyBorder="0">
      <alignment vertical="top"/>
    </xf>
    <xf numFmtId="0" fontId="30" fillId="0" borderId="0"/>
    <xf numFmtId="0" fontId="186" fillId="0" borderId="0" applyNumberFormat="0" applyFill="0" applyBorder="0" applyAlignment="0" applyProtection="0"/>
    <xf numFmtId="0" fontId="30" fillId="0" borderId="0">
      <alignment horizontal="center" textRotation="180"/>
    </xf>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31" fillId="0" borderId="0"/>
    <xf numFmtId="0" fontId="32" fillId="0" borderId="0"/>
    <xf numFmtId="0" fontId="32" fillId="0" borderId="0"/>
  </cellStyleXfs>
  <cellXfs count="146">
    <xf numFmtId="0" fontId="0" fillId="0" borderId="0" xfId="0"/>
    <xf numFmtId="0" fontId="6" fillId="0" borderId="0" xfId="0" applyFont="1"/>
    <xf numFmtId="0" fontId="7" fillId="0" borderId="0" xfId="0" applyFont="1" applyAlignment="1">
      <alignment horizontal="center"/>
    </xf>
    <xf numFmtId="0" fontId="6" fillId="0" borderId="0" xfId="0" applyFont="1" applyAlignment="1">
      <alignment horizontal="left" vertical="center"/>
    </xf>
    <xf numFmtId="0" fontId="8" fillId="0" borderId="0" xfId="0" applyFont="1" applyAlignment="1">
      <alignment horizontal="right"/>
    </xf>
    <xf numFmtId="170" fontId="8" fillId="0" borderId="0" xfId="0" applyNumberFormat="1" applyFont="1" applyAlignment="1">
      <alignment horizontal="right" vertical="top" wrapText="1"/>
    </xf>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169" fontId="13" fillId="0" borderId="0" xfId="0" applyNumberFormat="1" applyFont="1"/>
    <xf numFmtId="169" fontId="14" fillId="0" borderId="0" xfId="0" applyNumberFormat="1" applyFont="1"/>
    <xf numFmtId="3" fontId="14" fillId="0" borderId="0" xfId="0" applyNumberFormat="1" applyFont="1"/>
    <xf numFmtId="0" fontId="10" fillId="0" borderId="0" xfId="0" applyFont="1" applyAlignment="1">
      <alignment wrapText="1"/>
    </xf>
    <xf numFmtId="2" fontId="8" fillId="0" borderId="0" xfId="0" applyNumberFormat="1" applyFont="1"/>
    <xf numFmtId="169" fontId="14" fillId="0" borderId="0" xfId="0" applyNumberFormat="1" applyFont="1" applyAlignment="1">
      <alignment horizontal="center"/>
    </xf>
    <xf numFmtId="2" fontId="8" fillId="0" borderId="5" xfId="0" applyNumberFormat="1" applyFont="1" applyBorder="1"/>
    <xf numFmtId="169" fontId="8" fillId="0" borderId="0" xfId="0" applyNumberFormat="1" applyFont="1"/>
    <xf numFmtId="4" fontId="8" fillId="0" borderId="5" xfId="0" applyNumberFormat="1" applyFont="1" applyBorder="1"/>
    <xf numFmtId="169" fontId="8" fillId="0" borderId="14" xfId="0" applyNumberFormat="1" applyFont="1" applyBorder="1"/>
    <xf numFmtId="169" fontId="8" fillId="0" borderId="8" xfId="0" applyNumberFormat="1" applyFont="1" applyBorder="1"/>
    <xf numFmtId="0" fontId="8" fillId="0" borderId="8" xfId="0" applyFont="1" applyBorder="1"/>
    <xf numFmtId="0" fontId="15" fillId="0" borderId="0" xfId="0" applyFont="1"/>
    <xf numFmtId="0" fontId="16" fillId="0" borderId="0" xfId="0" applyFont="1"/>
    <xf numFmtId="169" fontId="6" fillId="0" borderId="0" xfId="0" applyNumberFormat="1" applyFont="1" applyAlignment="1">
      <alignment wrapText="1"/>
    </xf>
    <xf numFmtId="169" fontId="6" fillId="0" borderId="0" xfId="0" applyNumberFormat="1" applyFont="1" applyAlignment="1">
      <alignment horizontal="left" wrapText="1"/>
    </xf>
    <xf numFmtId="0" fontId="5" fillId="0" borderId="0" xfId="0" applyFont="1"/>
    <xf numFmtId="0" fontId="15" fillId="0" borderId="0" xfId="0" applyFont="1" applyAlignment="1">
      <alignment vertical="center"/>
    </xf>
    <xf numFmtId="2" fontId="0" fillId="0" borderId="0" xfId="0" applyNumberFormat="1"/>
    <xf numFmtId="0" fontId="2" fillId="0" borderId="0" xfId="0" applyFont="1"/>
    <xf numFmtId="0" fontId="2" fillId="0" borderId="0" xfId="0" applyFont="1" applyAlignment="1">
      <alignment wrapText="1"/>
    </xf>
    <xf numFmtId="0" fontId="74" fillId="0" borderId="0" xfId="0" applyFont="1"/>
    <xf numFmtId="169" fontId="7" fillId="2" borderId="0" xfId="0" applyNumberFormat="1" applyFont="1" applyFill="1" applyAlignment="1">
      <alignment horizontal="center"/>
    </xf>
    <xf numFmtId="0" fontId="7" fillId="2" borderId="0" xfId="0" applyFont="1" applyFill="1" applyAlignment="1">
      <alignment horizontal="center"/>
    </xf>
    <xf numFmtId="0" fontId="8" fillId="3" borderId="72" xfId="0" applyFont="1" applyFill="1" applyBorder="1" applyAlignment="1" applyProtection="1">
      <alignment horizontal="center"/>
      <protection locked="0"/>
    </xf>
    <xf numFmtId="0" fontId="25" fillId="0" borderId="0" xfId="2" quotePrefix="1" applyFont="1" applyAlignment="1">
      <alignment vertical="center" wrapText="1"/>
    </xf>
    <xf numFmtId="0" fontId="1" fillId="0" borderId="0" xfId="0" applyFont="1"/>
    <xf numFmtId="0" fontId="8" fillId="3" borderId="82" xfId="0" applyFont="1" applyFill="1" applyBorder="1" applyAlignment="1" applyProtection="1">
      <alignment horizontal="center"/>
      <protection locked="0"/>
    </xf>
    <xf numFmtId="0" fontId="8" fillId="3" borderId="83" xfId="0" applyFont="1" applyFill="1" applyBorder="1" applyAlignment="1" applyProtection="1">
      <alignment horizontal="center"/>
      <protection locked="0"/>
    </xf>
    <xf numFmtId="168" fontId="1" fillId="0" borderId="0" xfId="0" applyNumberFormat="1" applyFont="1" applyAlignment="1">
      <alignment horizontal="right"/>
    </xf>
    <xf numFmtId="169" fontId="1" fillId="0" borderId="0" xfId="0" applyNumberFormat="1" applyFont="1" applyAlignment="1">
      <alignment horizontal="right"/>
    </xf>
    <xf numFmtId="0" fontId="1" fillId="0" borderId="0" xfId="0" applyFont="1" applyAlignment="1">
      <alignment horizontal="left" indent="2"/>
    </xf>
    <xf numFmtId="4" fontId="1" fillId="0" borderId="0" xfId="0" applyNumberFormat="1" applyFont="1"/>
    <xf numFmtId="0" fontId="1" fillId="0" borderId="0" xfId="0" applyFont="1" applyAlignment="1">
      <alignment horizontal="center" vertical="top" wrapText="1"/>
    </xf>
    <xf numFmtId="170" fontId="1" fillId="0" borderId="0" xfId="0" applyNumberFormat="1" applyFont="1"/>
    <xf numFmtId="170" fontId="1" fillId="0" borderId="0" xfId="0" applyNumberFormat="1" applyFont="1" applyAlignment="1">
      <alignment vertical="top" wrapText="1"/>
    </xf>
    <xf numFmtId="0" fontId="1" fillId="0" borderId="0" xfId="0" applyFont="1" applyAlignment="1">
      <alignment horizontal="right"/>
    </xf>
    <xf numFmtId="4" fontId="1" fillId="0" borderId="0" xfId="0" applyNumberFormat="1" applyFont="1" applyAlignment="1">
      <alignment horizontal="right"/>
    </xf>
    <xf numFmtId="0" fontId="1" fillId="0" borderId="2" xfId="0" applyFont="1" applyBorder="1"/>
    <xf numFmtId="168" fontId="1" fillId="0" borderId="2" xfId="0" applyNumberFormat="1" applyFont="1" applyBorder="1" applyAlignment="1">
      <alignment horizontal="right"/>
    </xf>
    <xf numFmtId="169" fontId="1" fillId="0" borderId="0" xfId="0" applyNumberFormat="1" applyFont="1"/>
    <xf numFmtId="168" fontId="1" fillId="0" borderId="0" xfId="0" applyNumberFormat="1" applyFont="1"/>
    <xf numFmtId="0" fontId="1" fillId="0" borderId="1" xfId="0" applyFont="1" applyBorder="1" applyAlignment="1">
      <alignment horizontal="right"/>
    </xf>
    <xf numFmtId="169" fontId="1" fillId="0" borderId="1" xfId="0" applyNumberFormat="1" applyFont="1" applyBorder="1" applyAlignment="1">
      <alignment horizontal="right"/>
    </xf>
    <xf numFmtId="169" fontId="1" fillId="0" borderId="2" xfId="0" applyNumberFormat="1" applyFont="1" applyBorder="1" applyAlignment="1">
      <alignment horizontal="right"/>
    </xf>
    <xf numFmtId="0" fontId="1" fillId="0" borderId="0" xfId="0" applyFont="1" applyAlignment="1">
      <alignment horizontal="left" vertical="center" wrapText="1"/>
    </xf>
    <xf numFmtId="0" fontId="1" fillId="0" borderId="0" xfId="0" applyFont="1" applyAlignment="1">
      <alignment horizontal="left" vertical="center" wrapText="1"/>
    </xf>
    <xf numFmtId="0" fontId="1" fillId="0" borderId="0" xfId="0" applyFont="1" applyAlignment="1">
      <alignment wrapText="1"/>
    </xf>
    <xf numFmtId="0" fontId="1" fillId="0" borderId="0" xfId="0" applyFont="1" applyAlignment="1">
      <alignment wrapText="1"/>
    </xf>
    <xf numFmtId="169" fontId="1" fillId="0" borderId="0" xfId="0" applyNumberFormat="1" applyFont="1" applyAlignment="1">
      <alignment wrapText="1"/>
    </xf>
    <xf numFmtId="3" fontId="1" fillId="0" borderId="0" xfId="0" applyNumberFormat="1" applyFont="1" applyAlignment="1">
      <alignment wrapText="1"/>
    </xf>
    <xf numFmtId="0" fontId="1" fillId="0" borderId="84" xfId="0" applyFont="1" applyBorder="1"/>
    <xf numFmtId="0" fontId="1" fillId="0" borderId="85" xfId="0" applyFont="1" applyBorder="1"/>
    <xf numFmtId="0" fontId="1" fillId="0" borderId="86" xfId="0" applyFont="1" applyBorder="1"/>
    <xf numFmtId="169" fontId="1" fillId="0" borderId="84" xfId="0" applyNumberFormat="1" applyFont="1" applyBorder="1" applyAlignment="1">
      <alignment horizontal="center"/>
    </xf>
    <xf numFmtId="4" fontId="1" fillId="0" borderId="86" xfId="0" applyNumberFormat="1" applyFont="1" applyBorder="1"/>
    <xf numFmtId="169" fontId="1" fillId="0" borderId="87" xfId="0" applyNumberFormat="1" applyFont="1" applyBorder="1" applyAlignment="1">
      <alignment horizontal="center"/>
    </xf>
    <xf numFmtId="169" fontId="1" fillId="0" borderId="85" xfId="0" applyNumberFormat="1" applyFont="1" applyBorder="1" applyAlignment="1">
      <alignment horizontal="center"/>
    </xf>
    <xf numFmtId="169" fontId="1" fillId="0" borderId="88" xfId="0" applyNumberFormat="1" applyFont="1" applyBorder="1" applyAlignment="1">
      <alignment horizontal="center"/>
    </xf>
    <xf numFmtId="0" fontId="1" fillId="0" borderId="89" xfId="0" applyFont="1" applyBorder="1"/>
    <xf numFmtId="0" fontId="1" fillId="0" borderId="90" xfId="0" applyFont="1" applyBorder="1"/>
    <xf numFmtId="0" fontId="1" fillId="0" borderId="3" xfId="0" applyFont="1" applyBorder="1" applyAlignment="1">
      <alignment horizontal="right"/>
    </xf>
    <xf numFmtId="169" fontId="1" fillId="0" borderId="89" xfId="0" applyNumberFormat="1" applyFont="1" applyBorder="1" applyAlignment="1">
      <alignment horizontal="right" wrapText="1"/>
    </xf>
    <xf numFmtId="4" fontId="1" fillId="0" borderId="3" xfId="0" applyNumberFormat="1" applyFont="1" applyBorder="1" applyAlignment="1">
      <alignment horizontal="right" wrapText="1"/>
    </xf>
    <xf numFmtId="169" fontId="1" fillId="0" borderId="91" xfId="0" applyNumberFormat="1" applyFont="1" applyBorder="1" applyAlignment="1">
      <alignment horizontal="right"/>
    </xf>
    <xf numFmtId="169" fontId="1" fillId="0" borderId="89" xfId="0" applyNumberFormat="1" applyFont="1" applyBorder="1" applyAlignment="1">
      <alignment horizontal="right"/>
    </xf>
    <xf numFmtId="169" fontId="1" fillId="0" borderId="90" xfId="0" applyNumberFormat="1" applyFont="1" applyBorder="1" applyAlignment="1">
      <alignment horizontal="right"/>
    </xf>
    <xf numFmtId="169" fontId="1" fillId="0" borderId="92" xfId="0" applyNumberFormat="1" applyFont="1" applyBorder="1" applyAlignment="1">
      <alignment horizontal="right"/>
    </xf>
    <xf numFmtId="0" fontId="1" fillId="0" borderId="7" xfId="0" applyFont="1" applyBorder="1"/>
    <xf numFmtId="0" fontId="8" fillId="0" borderId="84" xfId="0" applyFont="1" applyBorder="1"/>
    <xf numFmtId="0" fontId="8" fillId="0" borderId="86" xfId="0" applyFont="1" applyBorder="1"/>
    <xf numFmtId="169" fontId="8" fillId="0" borderId="84" xfId="0" applyNumberFormat="1" applyFont="1" applyBorder="1"/>
    <xf numFmtId="4" fontId="8" fillId="0" borderId="86" xfId="0" applyNumberFormat="1" applyFont="1" applyBorder="1"/>
    <xf numFmtId="169" fontId="8" fillId="0" borderId="87" xfId="0" applyNumberFormat="1" applyFont="1" applyBorder="1"/>
    <xf numFmtId="169" fontId="8" fillId="0" borderId="85" xfId="0" applyNumberFormat="1" applyFont="1" applyBorder="1"/>
    <xf numFmtId="169" fontId="1" fillId="0" borderId="88" xfId="0" applyNumberFormat="1" applyFont="1" applyBorder="1"/>
    <xf numFmtId="0" fontId="1" fillId="0" borderId="6" xfId="0" applyFont="1" applyBorder="1"/>
    <xf numFmtId="2" fontId="1" fillId="0" borderId="0" xfId="0" applyNumberFormat="1" applyFont="1"/>
    <xf numFmtId="2" fontId="1" fillId="0" borderId="5" xfId="0" applyNumberFormat="1" applyFont="1" applyBorder="1"/>
    <xf numFmtId="4" fontId="1" fillId="0" borderId="5" xfId="0" applyNumberFormat="1" applyFont="1" applyBorder="1"/>
    <xf numFmtId="169" fontId="1" fillId="0" borderId="8" xfId="0" applyNumberFormat="1" applyFont="1" applyBorder="1"/>
    <xf numFmtId="169" fontId="1" fillId="0" borderId="9" xfId="0" applyNumberFormat="1" applyFont="1" applyBorder="1"/>
    <xf numFmtId="0" fontId="1" fillId="0" borderId="10" xfId="0" applyFont="1" applyBorder="1"/>
    <xf numFmtId="2" fontId="1" fillId="0" borderId="89" xfId="0" applyNumberFormat="1" applyFont="1" applyBorder="1"/>
    <xf numFmtId="2" fontId="1" fillId="0" borderId="3" xfId="0" applyNumberFormat="1" applyFont="1" applyBorder="1"/>
    <xf numFmtId="169" fontId="1" fillId="0" borderId="89" xfId="0" applyNumberFormat="1" applyFont="1" applyBorder="1"/>
    <xf numFmtId="4" fontId="1" fillId="0" borderId="3" xfId="0" applyNumberFormat="1" applyFont="1" applyBorder="1"/>
    <xf numFmtId="169" fontId="1" fillId="0" borderId="12" xfId="0" applyNumberFormat="1" applyFont="1" applyBorder="1"/>
    <xf numFmtId="169" fontId="1" fillId="0" borderId="4" xfId="0" applyNumberFormat="1" applyFont="1" applyBorder="1"/>
    <xf numFmtId="2" fontId="1" fillId="0" borderId="86" xfId="0" applyNumberFormat="1" applyFont="1" applyBorder="1"/>
    <xf numFmtId="0" fontId="1" fillId="0" borderId="12" xfId="0" applyFont="1" applyBorder="1"/>
    <xf numFmtId="2" fontId="1" fillId="0" borderId="3" xfId="0" applyNumberFormat="1" applyFont="1" applyBorder="1" applyAlignment="1">
      <alignment horizontal="right"/>
    </xf>
    <xf numFmtId="169" fontId="1" fillId="0" borderId="13" xfId="0" applyNumberFormat="1" applyFont="1" applyBorder="1" applyAlignment="1">
      <alignment horizontal="right"/>
    </xf>
    <xf numFmtId="169" fontId="1" fillId="0" borderId="12" xfId="0" applyNumberFormat="1" applyFont="1" applyBorder="1" applyAlignment="1">
      <alignment horizontal="right"/>
    </xf>
    <xf numFmtId="169" fontId="1" fillId="0" borderId="4" xfId="0" applyNumberFormat="1" applyFont="1" applyBorder="1" applyAlignment="1">
      <alignment horizontal="right"/>
    </xf>
    <xf numFmtId="0" fontId="8" fillId="0" borderId="85" xfId="0" applyFont="1" applyBorder="1"/>
    <xf numFmtId="0" fontId="1" fillId="0" borderId="8" xfId="0" applyFont="1" applyBorder="1"/>
    <xf numFmtId="0" fontId="1" fillId="0" borderId="0" xfId="0" applyFont="1" applyAlignment="1">
      <alignment vertical="top"/>
    </xf>
    <xf numFmtId="0" fontId="1" fillId="0" borderId="0" xfId="2" applyFont="1"/>
    <xf numFmtId="0" fontId="1" fillId="0" borderId="89" xfId="0" applyFont="1" applyBorder="1" applyAlignment="1">
      <alignment wrapText="1"/>
    </xf>
    <xf numFmtId="169" fontId="1" fillId="0" borderId="14" xfId="0" applyNumberFormat="1" applyFont="1" applyBorder="1"/>
    <xf numFmtId="169" fontId="1" fillId="0" borderId="13" xfId="0" applyNumberFormat="1" applyFont="1" applyBorder="1"/>
    <xf numFmtId="4" fontId="1" fillId="0" borderId="89" xfId="0" applyNumberFormat="1" applyFont="1" applyBorder="1"/>
    <xf numFmtId="169" fontId="1" fillId="0" borderId="13" xfId="0" applyNumberFormat="1" applyFont="1" applyBorder="1" applyAlignment="1">
      <alignment horizontal="right" wrapText="1"/>
    </xf>
    <xf numFmtId="169" fontId="1" fillId="0" borderId="12" xfId="0" applyNumberFormat="1" applyFont="1" applyBorder="1" applyAlignment="1">
      <alignment horizontal="right" wrapText="1"/>
    </xf>
    <xf numFmtId="4" fontId="1" fillId="0" borderId="8" xfId="0" applyNumberFormat="1" applyFont="1" applyBorder="1"/>
    <xf numFmtId="4" fontId="1" fillId="0" borderId="12" xfId="0" applyNumberFormat="1" applyFont="1" applyBorder="1"/>
    <xf numFmtId="0" fontId="1" fillId="0" borderId="93" xfId="0" applyFont="1" applyBorder="1"/>
    <xf numFmtId="0" fontId="1" fillId="0" borderId="18" xfId="0" applyFont="1" applyBorder="1" applyAlignment="1">
      <alignment horizontal="center"/>
    </xf>
    <xf numFmtId="0" fontId="1" fillId="0" borderId="84" xfId="0" applyFont="1" applyBorder="1" applyAlignment="1"/>
    <xf numFmtId="0" fontId="1" fillId="0" borderId="93" xfId="0" applyFont="1" applyBorder="1" applyAlignment="1"/>
    <xf numFmtId="0" fontId="1" fillId="0" borderId="19" xfId="0" applyFont="1" applyBorder="1"/>
    <xf numFmtId="0" fontId="1" fillId="0" borderId="19" xfId="0" applyFont="1" applyBorder="1" applyAlignment="1">
      <alignment horizontal="center"/>
    </xf>
    <xf numFmtId="0" fontId="1" fillId="0" borderId="88" xfId="0" applyFont="1" applyBorder="1" applyAlignment="1"/>
    <xf numFmtId="0" fontId="1" fillId="0" borderId="10" xfId="0" applyFont="1" applyBorder="1" applyAlignment="1">
      <alignment wrapText="1"/>
    </xf>
    <xf numFmtId="0" fontId="1" fillId="0" borderId="20" xfId="0" applyFont="1" applyBorder="1" applyAlignment="1">
      <alignment horizontal="right"/>
    </xf>
    <xf numFmtId="0" fontId="1" fillId="0" borderId="21" xfId="0" applyFont="1" applyBorder="1" applyAlignment="1">
      <alignment horizontal="right" wrapText="1"/>
    </xf>
    <xf numFmtId="0" fontId="1" fillId="0" borderId="89" xfId="0" applyFont="1" applyBorder="1" applyAlignment="1">
      <alignment horizontal="right" wrapText="1"/>
    </xf>
    <xf numFmtId="0" fontId="1" fillId="0" borderId="20" xfId="0" applyFont="1" applyBorder="1" applyAlignment="1">
      <alignment horizontal="right" wrapText="1"/>
    </xf>
    <xf numFmtId="0" fontId="1" fillId="0" borderId="22" xfId="0" applyFont="1" applyBorder="1" applyAlignment="1">
      <alignment horizontal="right"/>
    </xf>
    <xf numFmtId="0" fontId="1" fillId="0" borderId="22" xfId="0" applyFont="1" applyBorder="1" applyAlignment="1">
      <alignment horizontal="right" wrapText="1"/>
    </xf>
    <xf numFmtId="0" fontId="1" fillId="0" borderId="21" xfId="0" applyFont="1" applyBorder="1" applyAlignment="1">
      <alignment horizontal="right"/>
    </xf>
    <xf numFmtId="0" fontId="1" fillId="0" borderId="89" xfId="0" applyFont="1" applyBorder="1" applyAlignment="1">
      <alignment horizontal="right"/>
    </xf>
    <xf numFmtId="0" fontId="1" fillId="0" borderId="4" xfId="0" applyFont="1" applyBorder="1" applyAlignment="1">
      <alignment horizontal="right"/>
    </xf>
    <xf numFmtId="0" fontId="1" fillId="0" borderId="15" xfId="0" applyFont="1" applyBorder="1"/>
    <xf numFmtId="169" fontId="1" fillId="0" borderId="16" xfId="0" applyNumberFormat="1" applyFont="1" applyBorder="1"/>
    <xf numFmtId="169" fontId="1" fillId="0" borderId="15" xfId="0" applyNumberFormat="1" applyFont="1" applyBorder="1"/>
    <xf numFmtId="4" fontId="1" fillId="0" borderId="17" xfId="0" applyNumberFormat="1" applyFont="1" applyBorder="1"/>
    <xf numFmtId="169" fontId="1" fillId="0" borderId="17" xfId="0" applyNumberFormat="1" applyFont="1" applyBorder="1"/>
    <xf numFmtId="0" fontId="1" fillId="0" borderId="15" xfId="0" applyFont="1" applyBorder="1" applyAlignment="1">
      <alignment horizontal="right"/>
    </xf>
    <xf numFmtId="0" fontId="1" fillId="0" borderId="20" xfId="0" applyFont="1" applyBorder="1"/>
    <xf numFmtId="169" fontId="1" fillId="0" borderId="21" xfId="0" applyNumberFormat="1" applyFont="1" applyBorder="1"/>
    <xf numFmtId="169" fontId="1" fillId="0" borderId="20" xfId="0" applyNumberFormat="1" applyFont="1" applyBorder="1"/>
    <xf numFmtId="4" fontId="1" fillId="0" borderId="22" xfId="0" applyNumberFormat="1" applyFont="1" applyBorder="1"/>
    <xf numFmtId="169" fontId="1" fillId="0" borderId="22" xfId="0" applyNumberFormat="1" applyFont="1" applyBorder="1"/>
  </cellXfs>
  <cellStyles count="51021">
    <cellStyle name=" 1" xfId="12" xr:uid="{802CBDE3-D599-4BCE-BB97-5B3B10F1741C}"/>
    <cellStyle name=" 1 2" xfId="13" xr:uid="{2CD0F0F5-5FE0-470C-8E2F-5FD2D10D1FE9}"/>
    <cellStyle name=" 1 2 2" xfId="14" xr:uid="{03E11132-BB75-400F-A25E-66ED85ED3BC8}"/>
    <cellStyle name=" 1 3" xfId="15" xr:uid="{EAD481BA-4817-41E2-8993-B1EC0F0C1A87}"/>
    <cellStyle name=" Writer Import]_x000d__x000a_Display Dialog=No_x000d__x000a__x000d__x000a_[Horizontal Arrange]_x000d__x000a_Dimensions Interlocking=Yes_x000d__x000a_Sum Hierarchy=Yes_x000d__x000a_Generate" xfId="16" xr:uid="{E78D0D88-0AEA-4810-8032-DD2F6CFA79A7}"/>
    <cellStyle name=" Writer Import]_x000d__x000a_Display Dialog=No_x000d__x000a__x000d__x000a_[Horizontal Arrange]_x000d__x000a_Dimensions Interlocking=Yes_x000d__x000a_Sum Hierarchy=Yes_x000d__x000a_Generate 2" xfId="17" xr:uid="{9196CE62-7FD2-424C-BD23-0CF83C2B1E99}"/>
    <cellStyle name="_x000a_386grabber=M" xfId="549" xr:uid="{FC48D0F1-F02C-4F65-B9F9-EF8F125A5659}"/>
    <cellStyle name="%" xfId="18" xr:uid="{8DF55116-D9F4-4132-9A00-39858FA6A138}"/>
    <cellStyle name="% 2" xfId="19" xr:uid="{86D37451-7BDD-442E-8130-12B6B019EB62}"/>
    <cellStyle name="% 2 2" xfId="20" xr:uid="{9C16BCF1-03A6-49E7-A952-54A22643B68A}"/>
    <cellStyle name="% 2 3" xfId="550" xr:uid="{5E7D149F-FAD2-44D7-B297-F1C0E5436CE9}"/>
    <cellStyle name="% 2 4" xfId="551" xr:uid="{E97D3F35-6332-439B-AD74-0A048803BFFA}"/>
    <cellStyle name="% 3" xfId="21" xr:uid="{B8ABC8A0-7B17-4CED-8CF8-9F33621A60BD}"/>
    <cellStyle name="% 3 2" xfId="552" xr:uid="{C2FC0649-6BE2-4392-A4D9-34868D2D45BE}"/>
    <cellStyle name="% 4" xfId="22" xr:uid="{5E46B15B-453D-4F9B-BA6B-6C8FF5DAC7CA}"/>
    <cellStyle name="% 5" xfId="553" xr:uid="{13278D44-D43E-4FD5-9D8D-1A58A60301F7}"/>
    <cellStyle name="%_A2 Common National NHS &amp; Other" xfId="554" xr:uid="{F5B4C083-870D-46F4-BAB4-55F15A6058CC}"/>
    <cellStyle name="%_Additional charts" xfId="555" xr:uid="{A206FB0D-76A6-4709-8321-A1B4D6375801}"/>
    <cellStyle name="%_Book2" xfId="556" xr:uid="{2E3A8562-4438-482C-8764-5AD654690CFB}"/>
    <cellStyle name="%_Book6" xfId="557" xr:uid="{C7DA3559-F78B-4608-A81B-AAD2FB396D09}"/>
    <cellStyle name="%_Budget09 Fiscal Scenarios_v9.1 (20090415) SM" xfId="558" xr:uid="{62903446-1D8E-4751-9FDE-55268E95DCC5}"/>
    <cellStyle name="%_Chapter 1 tables" xfId="559" xr:uid="{D1146AA5-55B3-4DC2-8586-CB07F60F8C66}"/>
    <cellStyle name="%_Chapter 1 tables1" xfId="560" xr:uid="{5B1A73CF-8980-4CA7-A0DB-58C00D39F443}"/>
    <cellStyle name="%_charts tables TP" xfId="561" xr:uid="{AEDA1B92-2D26-4BAD-98B1-76E9B9225564}"/>
    <cellStyle name="%_charts tables TP 070311" xfId="562" xr:uid="{22459292-738B-482E-A376-1053CF50231A}"/>
    <cellStyle name="%_charts tables TP 2" xfId="23" xr:uid="{1CFC04F1-3ADF-454B-8003-0697D0F0F2DA}"/>
    <cellStyle name="%_charts tables TP-formatted " xfId="24" xr:uid="{55579553-A450-4CD7-9F32-4E7D8062930A}"/>
    <cellStyle name="%_charts tables TP-formatted  (2)" xfId="563" xr:uid="{3DF87231-F9CA-47F3-8F23-A3902258837C}"/>
    <cellStyle name="%_charts tables TP-formatted  (3)" xfId="564" xr:uid="{EB79C085-E985-4DBF-8BD3-1A3F316C7F5D}"/>
    <cellStyle name="%_charts_tables250111(1)" xfId="565" xr:uid="{212E3864-43AF-4CA0-B392-B1C91AAC40F8}"/>
    <cellStyle name="%_DATA" xfId="566" xr:uid="{67BD3D2D-A17C-46D1-B188-53E24EDF7925}"/>
    <cellStyle name="%_Economy Fan Charts Sheet Master 20111121" xfId="567" xr:uid="{83B98140-1CCB-4C10-81B5-DB490F63FF82}"/>
    <cellStyle name="%_Economy Fan Charts Sheet Master BUD12R3 links broken" xfId="568" xr:uid="{0874ADF0-B4AF-46F9-876A-EFB6DD321655}"/>
    <cellStyle name="%_Economy Tables" xfId="569" xr:uid="{F6E3AB49-E4B7-4E89-9BCD-72F772A10545}"/>
    <cellStyle name="%_Fiscal Tables" xfId="570" xr:uid="{4CDE6F7C-19CB-448C-8304-0FF21F902364}"/>
    <cellStyle name="%_Health scenario chart (2)" xfId="571" xr:uid="{DA1C9858-AA57-41C2-A2D8-D0DFB96F887D}"/>
    <cellStyle name="%_inc to ex AS12 EFOsupps" xfId="572" xr:uid="{2E79056C-68DC-452A-988F-88497EFEEC3D}"/>
    <cellStyle name="%_Live final adjusted for SOBR2 rev 0910 1011 a" xfId="573" xr:uid="{91B879B1-9628-4B52-9C83-40730ABA2B78}"/>
    <cellStyle name="%_March-2012-Fiscal-Supplementary-Tables1(1)" xfId="574" xr:uid="{4F91E38E-2D9D-4211-B2A3-592AD226EEF6}"/>
    <cellStyle name="%_My charts (TH AS12)" xfId="575" xr:uid="{EDDCE5AD-22AA-41F7-A6DD-B029D3A867BB}"/>
    <cellStyle name="%_PEF Autumn2011" xfId="576" xr:uid="{A7E2E26B-9608-433F-8544-3A087C684AE9}"/>
    <cellStyle name="%_PEF FSBR2011" xfId="25" xr:uid="{FC6E8EB9-C2B4-4483-8B80-9F52F80CBA2C}"/>
    <cellStyle name="%_PEF FSBR2011 2" xfId="577" xr:uid="{A7883B1A-E8CB-46B7-B73B-B955B86B15E3}"/>
    <cellStyle name="%_PEF FSBR2011 AA simplification" xfId="26" xr:uid="{A9C880B8-EEB2-4A3C-BA48-3B473416FDEB}"/>
    <cellStyle name="%_Pub Fin (14-Sep-2008 Data)_v7.9 (tables added)1" xfId="578" xr:uid="{0C5FDE02-D86F-4931-B1D8-A355869DCE26}"/>
    <cellStyle name="%_Pub Fin (24-Sep-2008 Data)_v8.5 (CDS graphs)" xfId="579" xr:uid="{EF564DEF-08B3-4153-802F-C999BC7EF204}"/>
    <cellStyle name="%_Scorecard" xfId="580" xr:uid="{7FFC41EA-9783-4347-B557-72FA5EFA31F4}"/>
    <cellStyle name="%_Scorecard E" xfId="581" xr:uid="{ADC863CC-18E6-4FBC-8657-093BEB4ED9AA}"/>
    <cellStyle name="%_Scorecard E 2" xfId="582" xr:uid="{3FF15F92-2129-425A-9F6B-B6F16D40EE06}"/>
    <cellStyle name="%_Scorecard E 3" xfId="583" xr:uid="{75802B58-4EB2-454C-A721-3B781E7E846D}"/>
    <cellStyle name="%_Scorecard E 4" xfId="584" xr:uid="{0835847E-2F4C-4E2F-88E3-9A69D6AEC39E}"/>
    <cellStyle name="%_Sheet1" xfId="585" xr:uid="{1463CA1E-0E4A-4B58-83AA-79158A65DCF9}"/>
    <cellStyle name="%_Sheet1 2" xfId="586" xr:uid="{A24295F9-ED7F-4F9F-A650-72371BF923FF}"/>
    <cellStyle name="%_Sheet2" xfId="587" xr:uid="{5B5816F6-6BA4-4CAD-A4FF-5A5E364A8CBF}"/>
    <cellStyle name="%_Sheet2 2" xfId="588" xr:uid="{2A99EA0D-033D-48F2-9BB1-544BA015BCCF}"/>
    <cellStyle name="%_T1A (VAT19.5pkg)" xfId="589" xr:uid="{A74D7D1F-C68D-41BE-B0E4-2356913AFFBF}"/>
    <cellStyle name="%_T1A (VAT19.5pkg) 2" xfId="590" xr:uid="{B91697BA-9E1B-4B4B-8B7B-5F70650FC6AD}"/>
    <cellStyle name="%_T1A (VAT19.5pkg) 3" xfId="591" xr:uid="{DD0D61BA-1350-462B-9807-FD752993552C}"/>
    <cellStyle name="%_T1A (VAT19.5pkg) 4" xfId="592" xr:uid="{7B9F8E0B-E46D-4C09-88E3-0C1D27AF1058}"/>
    <cellStyle name="%_TP - charts tables BUD12" xfId="593" xr:uid="{8A33AB01-DFF7-45E7-9861-B953179487D4}"/>
    <cellStyle name="%_TP - charts tables Nov11" xfId="594" xr:uid="{F00937F3-7DB4-41F4-B6B5-89BF68F78FC9}"/>
    <cellStyle name="%_TREND_DEFLATE01#" xfId="595" xr:uid="{5EDC9832-306C-4B37-B903-B7F88A42E46B}"/>
    <cellStyle name="%_VAT refunds" xfId="596" xr:uid="{1B22C470-3C49-4170-BB17-BD6026E3FBAD}"/>
    <cellStyle name="]_x000d__x000a_Zoomed=1_x000d__x000a_Row=0_x000d__x000a_Column=0_x000d__x000a_Height=0_x000d__x000a_Width=0_x000d__x000a_FontName=FoxFont_x000d__x000a_FontStyle=0_x000d__x000a_FontSize=9_x000d__x000a_PrtFontName=FoxPrin" xfId="27" xr:uid="{93BC500A-503C-446B-8C9C-FC0DF6E2C107}"/>
    <cellStyle name="_110621 OBRoutput FSR transUpdate and tobacco jun25" xfId="597" xr:uid="{C39BCB87-27DD-4D95-87C9-24A820E32EC4}"/>
    <cellStyle name="_110621 OBRoutput FSR transUpdate and tobacco jun25 (2)" xfId="598" xr:uid="{0C33C132-2F93-43C4-9BB3-C0EB236E0493}"/>
    <cellStyle name="_111125 APDPassengerNumbers" xfId="599" xr:uid="{378CC2CE-D4BE-4A9B-9A8C-F8C83F711770}"/>
    <cellStyle name="_111125 APDPassengerNumbers_inc to ex AS12 EFOsupps" xfId="600" xr:uid="{73CF1431-5301-4A65-8944-0CCFDFB307F7}"/>
    <cellStyle name="_Apr 2010 IMBE Report" xfId="28" xr:uid="{DB9C48D8-A5F1-47BD-BDF7-0E39DC608097}"/>
    <cellStyle name="_Asset Co - 2014-40" xfId="601" xr:uid="{002606BF-0D3F-4F03-ADD5-029D9449E109}"/>
    <cellStyle name="_Calc" xfId="602" xr:uid="{655D9E09-79FA-4641-952F-E20309984B9C}"/>
    <cellStyle name="_CalcBold" xfId="603" xr:uid="{EBFCC552-9C10-41E0-A980-D0FF0A87FC17}"/>
    <cellStyle name="_CalcTotal" xfId="604" xr:uid="{4994B77E-C3D7-4139-B06E-2E2601BC7358}"/>
    <cellStyle name="_Confirmation" xfId="605" xr:uid="{54AD9172-EBF9-406F-85D6-B9E6BD84563E}"/>
    <cellStyle name="_covered bonds" xfId="606" xr:uid="{46C78D9C-2FBB-4209-9A8E-61E7412EA686}"/>
    <cellStyle name="_covered bonds_20110317 Guarantee Data sheet with CDS Expected Losses" xfId="607" xr:uid="{B8359020-1EB1-4D61-A1DE-0FD72A82C9D4}"/>
    <cellStyle name="_Dpn Forecast 2008-2010 (14-Dec-07)" xfId="608" xr:uid="{37FC2849-8CF1-43E6-B145-B6C5BC5B2E56}"/>
    <cellStyle name="_Dpn Forecast 2008-2010 (14-Dec-07)_20110317 Guarantee Data sheet with CDS Expected Losses" xfId="609" xr:uid="{85C0EB8F-F761-416E-9477-A41C73FC47BC}"/>
    <cellStyle name="_Fair Value schedule" xfId="610" xr:uid="{87232565-0261-482D-9BA3-32A6618E4DC7}"/>
    <cellStyle name="_Fair Value schedule_20110317 Guarantee Data sheet with CDS Expected Losses" xfId="611" xr:uid="{25D0A650-4BE9-48B9-9E89-9509E3D299CF}"/>
    <cellStyle name="_FCAST" xfId="612" xr:uid="{F3C45F94-00D6-4164-B9FB-503772EF8DD2}"/>
    <cellStyle name="_FPS Options High Level Costing 23rd Aug 06" xfId="613" xr:uid="{2DBFDB78-05C2-495C-A00D-27E620B98200}"/>
    <cellStyle name="_HMT expl text summary Tables" xfId="29" xr:uid="{ABFA485B-C677-4949-BCC2-576C6E597230}"/>
    <cellStyle name="_HOD Gosforth_current" xfId="614" xr:uid="{B61C8218-0E74-4175-B0FC-59CFE6972142}"/>
    <cellStyle name="_IMBE P0 10-11 profiles" xfId="30" xr:uid="{40FB882E-4D9A-4637-9621-076F40B722A9}"/>
    <cellStyle name="_InputCY" xfId="615" xr:uid="{5542744D-BD6F-4A13-9B9C-E7602FD401DD}"/>
    <cellStyle name="_InputNewFT" xfId="616" xr:uid="{D2F39F07-A2B6-4D3D-ADA5-CE85C0264932}"/>
    <cellStyle name="_InputPY" xfId="617" xr:uid="{F6DC9329-8F66-467A-8B44-4DFF39A2AE24}"/>
    <cellStyle name="_IT HOD Rainton - Tower Cost Update 5th April 2007 (Revised) V3" xfId="618" xr:uid="{BB43519E-B56F-4F7C-BE55-CBFC25EEA25D}"/>
    <cellStyle name="_IT HOD Rainton - Tower Cost Update 5th April 2007 (Revised) V3_20110317 Guarantee Data sheet with CDS Expected Losses" xfId="619" xr:uid="{E92AE310-501D-4F8C-A4F6-469EEB426414}"/>
    <cellStyle name="_Maincode" xfId="620" xr:uid="{FA7758A8-3EA9-4B2B-BE0C-A34633C331F8}"/>
    <cellStyle name="_No_Input" xfId="621" xr:uid="{9FD198DC-4BEB-4475-A7A6-C9B2BAB109B5}"/>
    <cellStyle name="_Note" xfId="622" xr:uid="{82BC6DC5-C6A2-4890-932E-4603DF7DF79D}"/>
    <cellStyle name="_P11) Apr 10 IMBE workbook" xfId="31" xr:uid="{5F7E6D05-314D-4D75-9A17-5CC1FA7DB22F}"/>
    <cellStyle name="_P12) May 10 (prov outturn) IMBE workbook" xfId="32" xr:uid="{0D906F63-DDFB-4FF9-95BD-A027FC0FD07A}"/>
    <cellStyle name="_Project Details Report Aug v0.12" xfId="623" xr:uid="{D5EE6937-43C1-42A3-9180-CF27FD93354E}"/>
    <cellStyle name="_RB_Update_current" xfId="624" xr:uid="{224BAE4A-8534-475B-890A-AA00B444175C}"/>
    <cellStyle name="_RB_Update_current (SCA draft)PH review" xfId="625" xr:uid="{68FE9B1A-C321-46DF-A3B5-280777BEBF15}"/>
    <cellStyle name="_RB_Update_current (SCA draft)PH review_20110317 Guarantee Data sheet with CDS Expected Losses" xfId="626" xr:uid="{60B737CC-D29F-474F-A846-0C6C96968ED1}"/>
    <cellStyle name="_RB_Update_current (SCA draft)revised" xfId="627" xr:uid="{A1ED7FD3-1A69-4474-9D4B-E62037542652}"/>
    <cellStyle name="_RB_Update_current (SCA draft)revised_20110317 Guarantee Data sheet with CDS Expected Losses" xfId="628" xr:uid="{E76A227D-90EE-4101-BEDF-E927234A323C}"/>
    <cellStyle name="_RB_Update_current_20110317 Guarantee Data sheet with CDS Expected Losses" xfId="629" xr:uid="{0364358D-EC61-4FBF-A744-1B76ABE8A61F}"/>
    <cellStyle name="_Sample change log v0 2" xfId="630" xr:uid="{01B9CD32-E0D2-4447-B93C-083D49569DB1}"/>
    <cellStyle name="_Sample change log v0 2_20110317 Guarantee Data sheet with CDS Expected Losses" xfId="631" xr:uid="{FD9BD433-2FF2-4FC4-90AB-902EB0041E98}"/>
    <cellStyle name="_Sub debt extension discount table 31 1 11 v2" xfId="632" xr:uid="{B38F0FE2-BD7B-4B02-8458-76E95BD349D5}"/>
    <cellStyle name="_sub debt int" xfId="633" xr:uid="{F3B6A07A-BA12-4642-A36A-FEEF26491A5E}"/>
    <cellStyle name="_sub debt int_20110317 Guarantee Data sheet with CDS Expected Losses" xfId="634" xr:uid="{AA4041C9-1D4C-4748-A196-BFABCE309E0F}"/>
    <cellStyle name="_Subcode" xfId="635" xr:uid="{CE2040C4-8C00-4E2B-8677-4D3D1648D72C}"/>
    <cellStyle name="_TableHead" xfId="33" xr:uid="{8360D9FF-3560-4CD9-A044-AE4452752497}"/>
    <cellStyle name="_TableHead 2" xfId="636" xr:uid="{9A9E7712-93B6-41D1-9D03-DB6EB76D6120}"/>
    <cellStyle name="_TableHead 3" xfId="637" xr:uid="{E285EAA0-2210-4272-9904-5CADB1F96B6B}"/>
    <cellStyle name="_TableHead_Budget09 Fiscal Scenarios_v9.1 (20090415) SM" xfId="638" xr:uid="{D2FB3729-C57B-4F8A-AB3B-8120BC745DF4}"/>
    <cellStyle name="_TableHead_Chapter 1 tables" xfId="639" xr:uid="{E0CCE63B-4218-4600-B6B4-916C6961A52A}"/>
    <cellStyle name="_TableHead_Chapter 1 tables1" xfId="640" xr:uid="{727C8BF8-8730-416C-B318-E746BB60DBA8}"/>
    <cellStyle name="_TableHead_Live final adjusted for SOBR2 rev 0910 1011 a" xfId="641" xr:uid="{3D0F683D-7338-4475-A4E7-A55C83756AB6}"/>
    <cellStyle name="_TableHead_Scorecard E" xfId="642" xr:uid="{A83278F6-2EBD-4328-B8EE-D69358E60751}"/>
    <cellStyle name="_TableHead_Scorecard E 2" xfId="643" xr:uid="{2F2F6ECC-BFBB-4B1A-876F-DC2046AD880F}"/>
    <cellStyle name="_TableHead_Scorecard E 3" xfId="644" xr:uid="{7B25C92B-1D06-41CC-BF72-1A0C67DFDF29}"/>
    <cellStyle name="_TableHead_Sheet1" xfId="645" xr:uid="{C77DE752-C629-42D9-92F3-52DB84B48A86}"/>
    <cellStyle name="_TableHead_T1A (VAT19.5pkg)" xfId="646" xr:uid="{6F36EADF-CD9C-4693-A339-328962A039A9}"/>
    <cellStyle name="_TableHead_T1A (VAT19.5pkg) 2" xfId="647" xr:uid="{C2363C8D-9DC6-4A92-A41A-DDFAE4FDB8AF}"/>
    <cellStyle name="_TableHead_T1A (VAT19.5pkg) 3" xfId="648" xr:uid="{C9BE2AB6-9F05-4F1A-AE11-9E28E5E8CF7C}"/>
    <cellStyle name="_TableSuperHead" xfId="649" xr:uid="{4BFC3811-52F0-4C92-BD3A-55BC3363B28F}"/>
    <cellStyle name="_Tailor Analysis 1.11 (1 Dec take up rates)" xfId="650" xr:uid="{A12C77C8-7482-4380-8813-BE47E1ACB82A}"/>
    <cellStyle name="_TextEntry" xfId="651" xr:uid="{44D2D8CE-7CC0-4298-8359-5672E5C26B6E}"/>
    <cellStyle name="0,0_x000d__x000a_NA_x000d__x000a_" xfId="652" xr:uid="{209F1982-CF24-4A07-840D-1873E3D76E25}"/>
    <cellStyle name="1dp" xfId="34" xr:uid="{63D58A0F-7AB0-40E3-B67A-4DCD611E766B}"/>
    <cellStyle name="1dp 2" xfId="35" xr:uid="{096F2EEB-DC99-4D1B-854C-4FE62D47403B}"/>
    <cellStyle name="1dp 3" xfId="653" xr:uid="{AEF328C3-A3A7-4B93-A3C1-7F751E870C2E}"/>
    <cellStyle name="1dp 4" xfId="654" xr:uid="{71206020-76C7-4857-A210-EBCE58A571BC}"/>
    <cellStyle name="20% - Accent1 10" xfId="655" xr:uid="{ACCCCD0D-0E02-4FE5-848D-0E34DF1963E7}"/>
    <cellStyle name="20% - Accent1 10 2" xfId="656" xr:uid="{A32E4E25-6DB0-4F9C-A5F8-A55B722629AF}"/>
    <cellStyle name="20% - Accent1 10 3" xfId="657" xr:uid="{1027B317-5B0E-4325-957B-CA1D87FBBA86}"/>
    <cellStyle name="20% - Accent1 11" xfId="658" xr:uid="{0947C2FD-8DB8-4BD4-A25E-096E6A6E733C}"/>
    <cellStyle name="20% - Accent1 11 2" xfId="659" xr:uid="{9E538A58-ECD1-4220-AE15-1B658D28922A}"/>
    <cellStyle name="20% - Accent1 11 3" xfId="660" xr:uid="{A2F5000B-8ACA-4D87-A163-F1B7FEA7EF8C}"/>
    <cellStyle name="20% - Accent1 12" xfId="661" xr:uid="{FFCD3999-3C98-4DB6-B013-6A6D9F4F76F4}"/>
    <cellStyle name="20% - Accent1 12 2" xfId="662" xr:uid="{8F0C4C33-40B7-45E5-A109-8DC036A8A7B4}"/>
    <cellStyle name="20% - Accent1 12 3" xfId="663" xr:uid="{128D453C-6CC2-48EA-827E-4BA2CC7F0087}"/>
    <cellStyle name="20% - Accent1 13" xfId="664" xr:uid="{92B004BC-8CBB-483F-9198-C56D541EDC82}"/>
    <cellStyle name="20% - Accent1 14" xfId="665" xr:uid="{74E427A9-E03F-4A75-97A4-81EF9EE02BD2}"/>
    <cellStyle name="20% - Accent1 2" xfId="36" xr:uid="{A6721A2A-16DF-40AB-8AE1-D3D878F777CA}"/>
    <cellStyle name="20% - Accent1 2 10" xfId="666" xr:uid="{897EF979-0E00-49F1-8EB5-0D150A5DE9FF}"/>
    <cellStyle name="20% - Accent1 2 2" xfId="37" xr:uid="{78ADFFFC-8FDD-428E-8C32-61C650BFA4CF}"/>
    <cellStyle name="20% - Accent1 2 2 2" xfId="667" xr:uid="{0649D353-B681-4161-938F-DB7AC9CCC6EE}"/>
    <cellStyle name="20% - Accent1 2 2 2 2" xfId="668" xr:uid="{C9F4F275-CC2C-481E-A7AB-81CCD81A1FFF}"/>
    <cellStyle name="20% - Accent1 2 2 2 3" xfId="669" xr:uid="{EFFF78B7-3DF0-41F0-B9D5-410E53775D03}"/>
    <cellStyle name="20% - Accent1 2 2 3" xfId="670" xr:uid="{FEBCA249-340E-4C59-9FCE-8FFBA534FFCB}"/>
    <cellStyle name="20% - Accent1 2 2 3 2" xfId="671" xr:uid="{26AE4DE0-2691-4AA5-AF1A-A5AF85E24089}"/>
    <cellStyle name="20% - Accent1 2 2 3 3" xfId="672" xr:uid="{8DE26268-F95B-46D3-919F-C3B555448003}"/>
    <cellStyle name="20% - Accent1 2 2 4" xfId="673" xr:uid="{A455896F-94C7-4C29-A0FD-7F739B0EBD43}"/>
    <cellStyle name="20% - Accent1 2 2 4 2" xfId="674" xr:uid="{A30FF575-4052-488E-9D57-25C2CF7DB765}"/>
    <cellStyle name="20% - Accent1 2 2 4 3" xfId="675" xr:uid="{6B01AC7A-17B7-41D1-9D5B-9ECA8C7BB41E}"/>
    <cellStyle name="20% - Accent1 2 2 5" xfId="676" xr:uid="{D580FE7C-4D3E-4BAC-BA3A-841A1D1341C0}"/>
    <cellStyle name="20% - Accent1 2 2 5 2" xfId="677" xr:uid="{73943476-08E2-4150-B6CC-0A3D7359A3C9}"/>
    <cellStyle name="20% - Accent1 2 2 5 3" xfId="678" xr:uid="{0F53A018-4103-42B0-B5B0-ABB5CE49BF83}"/>
    <cellStyle name="20% - Accent1 2 2 6" xfId="679" xr:uid="{351AF67A-5ABF-4D3D-9D12-9A599DC3F906}"/>
    <cellStyle name="20% - Accent1 2 2 7" xfId="680" xr:uid="{A9399EC1-9928-4DA6-8255-9A178AE9117E}"/>
    <cellStyle name="20% - Accent1 2 3" xfId="681" xr:uid="{C5278C04-2319-47DE-9527-20884BE4BC1B}"/>
    <cellStyle name="20% - Accent1 2 3 2" xfId="682" xr:uid="{9AE44248-A242-450C-AABA-C31FA1AFD0CF}"/>
    <cellStyle name="20% - Accent1 2 3 2 2" xfId="683" xr:uid="{EA12879E-39D5-4F38-BBC5-E3538231AD04}"/>
    <cellStyle name="20% - Accent1 2 3 2 3" xfId="684" xr:uid="{AEDBAF16-FFB7-4F20-B44B-D15A7A1B044D}"/>
    <cellStyle name="20% - Accent1 2 3 3" xfId="685" xr:uid="{8A086003-3E91-44EE-8FEA-A0F9A17273CF}"/>
    <cellStyle name="20% - Accent1 2 3 3 2" xfId="686" xr:uid="{ED0B4C0D-4706-4FCA-9CF7-BE26487646F1}"/>
    <cellStyle name="20% - Accent1 2 3 3 3" xfId="687" xr:uid="{E71078D0-EBF8-4E1D-9E13-49A466D27B51}"/>
    <cellStyle name="20% - Accent1 2 3 4" xfId="688" xr:uid="{284C6AC6-9C24-4142-ABCE-CF054DE86D86}"/>
    <cellStyle name="20% - Accent1 2 3 4 2" xfId="689" xr:uid="{F4E3D322-47D0-47D9-9B06-82FCAD974D80}"/>
    <cellStyle name="20% - Accent1 2 3 4 3" xfId="690" xr:uid="{E290AADF-FD9F-48FC-9948-83904C784A86}"/>
    <cellStyle name="20% - Accent1 2 3 5" xfId="691" xr:uid="{51484313-0E43-4C9E-A909-28F6BF184613}"/>
    <cellStyle name="20% - Accent1 2 3 5 2" xfId="692" xr:uid="{D8B09291-D8E9-45CA-8602-6DA799CD53D3}"/>
    <cellStyle name="20% - Accent1 2 3 5 3" xfId="693" xr:uid="{19DA6492-A2A8-4938-9F68-4424C712149D}"/>
    <cellStyle name="20% - Accent1 2 3 6" xfId="694" xr:uid="{9B8C1142-C04B-445F-A972-124DD18BDDA8}"/>
    <cellStyle name="20% - Accent1 2 3 7" xfId="695" xr:uid="{CF4E32E6-FAA3-4BD8-9462-04C97900992D}"/>
    <cellStyle name="20% - Accent1 2 4" xfId="696" xr:uid="{850643EB-A364-47F6-8F40-E2AABF62C19F}"/>
    <cellStyle name="20% - Accent1 2 4 2" xfId="697" xr:uid="{FC87B479-AB4C-4E16-AD34-161F65527C17}"/>
    <cellStyle name="20% - Accent1 2 4 3" xfId="698" xr:uid="{209E5FB1-9063-41FA-AFD8-31675087D737}"/>
    <cellStyle name="20% - Accent1 2 5" xfId="699" xr:uid="{AE3889C4-948B-4242-83B2-53538058C1B4}"/>
    <cellStyle name="20% - Accent1 2 5 2" xfId="700" xr:uid="{C387FD7E-C3A4-4968-B8AB-503B791E3E0D}"/>
    <cellStyle name="20% - Accent1 2 5 3" xfId="701" xr:uid="{9905B668-6F41-4838-B7A8-8FE71FE0501B}"/>
    <cellStyle name="20% - Accent1 2 6" xfId="702" xr:uid="{CE55B687-60DD-47E7-82F2-09AB28D289BC}"/>
    <cellStyle name="20% - Accent1 2 6 2" xfId="703" xr:uid="{6B50EA48-1AB1-4DD9-9835-7D2592EB9879}"/>
    <cellStyle name="20% - Accent1 2 6 3" xfId="704" xr:uid="{69E13E82-4AE1-4008-A962-928453A4E9A7}"/>
    <cellStyle name="20% - Accent1 2 7" xfId="705" xr:uid="{D81CB7B3-1FF4-4521-8FAE-14696936A7EC}"/>
    <cellStyle name="20% - Accent1 2 7 2" xfId="706" xr:uid="{DB61E01F-1A75-48EA-8B28-CBEC77E2FE3E}"/>
    <cellStyle name="20% - Accent1 2 7 3" xfId="707" xr:uid="{24040A1D-7811-406C-8F72-1C858361563B}"/>
    <cellStyle name="20% - Accent1 2 8" xfId="708" xr:uid="{9409239B-46A4-46B7-A3D3-F9C1985D19C7}"/>
    <cellStyle name="20% - Accent1 2 9" xfId="709" xr:uid="{ED0CB734-C5F8-4282-BF1B-41EEE647EF1A}"/>
    <cellStyle name="20% - Accent1 3" xfId="38" xr:uid="{E0420A0D-E770-45FA-817B-D18246561D9D}"/>
    <cellStyle name="20% - Accent1 3 2" xfId="710" xr:uid="{EDA6128A-C256-4894-973A-35B5EBD0CD47}"/>
    <cellStyle name="20% - Accent1 3 2 2" xfId="711" xr:uid="{717F15D9-7827-4044-8897-DC40CE3AA0E6}"/>
    <cellStyle name="20% - Accent1 3 2 3" xfId="712" xr:uid="{8EC4B948-8E4E-4FF8-B579-2D0AAA22DDD9}"/>
    <cellStyle name="20% - Accent1 3 3" xfId="713" xr:uid="{4AEBF17A-BFE8-4557-93B5-1CF430E6A37C}"/>
    <cellStyle name="20% - Accent1 3 3 2" xfId="714" xr:uid="{2EB6FBB3-CC71-47B3-8221-1789C21335D2}"/>
    <cellStyle name="20% - Accent1 3 3 3" xfId="715" xr:uid="{80F72C72-A298-40C6-BF6B-7F50712C8397}"/>
    <cellStyle name="20% - Accent1 3 4" xfId="716" xr:uid="{E7777974-5859-44B2-BE2D-887ECAE29E73}"/>
    <cellStyle name="20% - Accent1 3 4 2" xfId="717" xr:uid="{1D297B55-CE68-4C8D-A67B-6B8C7BDC10C2}"/>
    <cellStyle name="20% - Accent1 3 4 3" xfId="718" xr:uid="{80D7C0E5-D7AE-4692-A1BA-48D2B5EA7F6B}"/>
    <cellStyle name="20% - Accent1 3 5" xfId="719" xr:uid="{CB3245B7-C102-4E58-A573-620E9C449ED5}"/>
    <cellStyle name="20% - Accent1 3 5 2" xfId="720" xr:uid="{5A0FEF22-91FC-4603-B318-E85255871671}"/>
    <cellStyle name="20% - Accent1 3 5 3" xfId="721" xr:uid="{40D67145-B966-4843-BA5C-40EAE92983D1}"/>
    <cellStyle name="20% - Accent1 3 6" xfId="722" xr:uid="{E77E0BD2-ACDF-4398-81A0-6411DB7CA014}"/>
    <cellStyle name="20% - Accent1 3 7" xfId="723" xr:uid="{BCEF07D8-105F-4820-8255-028EFBE52FED}"/>
    <cellStyle name="20% - Accent1 4" xfId="724" xr:uid="{4991101C-C10B-4D25-8985-08E1A21222F9}"/>
    <cellStyle name="20% - Accent1 4 2" xfId="725" xr:uid="{BCE8835E-23AD-4189-ACD8-E8FBDD98F1E9}"/>
    <cellStyle name="20% - Accent1 4 2 2" xfId="726" xr:uid="{21DCF2B0-BEA7-4E3E-BEA0-3F051DDAF382}"/>
    <cellStyle name="20% - Accent1 4 2 3" xfId="727" xr:uid="{1B7B55D6-70B8-4C41-9110-791DAE9F6384}"/>
    <cellStyle name="20% - Accent1 4 3" xfId="728" xr:uid="{3EC1F10B-4CC5-4348-B512-38E0B00F8DB7}"/>
    <cellStyle name="20% - Accent1 4 3 2" xfId="729" xr:uid="{DE84FFE1-7B14-416E-891F-15954BF3BE16}"/>
    <cellStyle name="20% - Accent1 4 3 3" xfId="730" xr:uid="{000F0179-869E-4636-B98E-E7AF193799B7}"/>
    <cellStyle name="20% - Accent1 4 4" xfId="731" xr:uid="{47AF0A1E-EF31-4F56-9F67-22C74C9D7B93}"/>
    <cellStyle name="20% - Accent1 4 4 2" xfId="732" xr:uid="{90A2E0E6-5117-43F4-BCE1-DC6AA24C445E}"/>
    <cellStyle name="20% - Accent1 4 4 3" xfId="733" xr:uid="{15A02B0E-D25E-44DB-823D-7F71E655C88D}"/>
    <cellStyle name="20% - Accent1 4 5" xfId="734" xr:uid="{DC3F0532-09F5-4E5A-A42D-08853C73B963}"/>
    <cellStyle name="20% - Accent1 4 5 2" xfId="735" xr:uid="{25643949-72A1-4ED4-9897-7D7FFA367823}"/>
    <cellStyle name="20% - Accent1 4 5 3" xfId="736" xr:uid="{F8272D69-904E-4EAF-8749-B405190D6277}"/>
    <cellStyle name="20% - Accent1 4 6" xfId="737" xr:uid="{1BC545D9-9B96-4345-869F-7841B7709F9D}"/>
    <cellStyle name="20% - Accent1 4 7" xfId="738" xr:uid="{D917EA22-27D9-48B8-ABE3-D3E3854302A8}"/>
    <cellStyle name="20% - Accent1 5" xfId="739" xr:uid="{5A34FF0F-5F7A-4D86-9A16-7F81A5F1110D}"/>
    <cellStyle name="20% - Accent1 5 2" xfId="740" xr:uid="{7A599397-75E5-42C6-BAE7-0EA5024EE3C3}"/>
    <cellStyle name="20% - Accent1 5 2 2" xfId="741" xr:uid="{3F2478E0-AE83-42E1-BC4C-E9818706D3A9}"/>
    <cellStyle name="20% - Accent1 5 2 3" xfId="742" xr:uid="{7E9BBDD9-34A3-4608-9210-F7CDC8894F4F}"/>
    <cellStyle name="20% - Accent1 5 3" xfId="743" xr:uid="{E93E5E3A-E7A4-47C6-9E4B-71760D7DF5D8}"/>
    <cellStyle name="20% - Accent1 5 3 2" xfId="744" xr:uid="{93A7868B-71C1-4DDC-937B-F86BBADC55E0}"/>
    <cellStyle name="20% - Accent1 5 3 3" xfId="745" xr:uid="{82FDFD8C-7648-434B-8AE9-79FF60324B15}"/>
    <cellStyle name="20% - Accent1 5 4" xfId="746" xr:uid="{32468E3D-1B2A-4C1C-B677-1376DFD34312}"/>
    <cellStyle name="20% - Accent1 5 4 2" xfId="747" xr:uid="{7A40CD70-0289-447F-B72E-AF7B030823F0}"/>
    <cellStyle name="20% - Accent1 5 4 3" xfId="748" xr:uid="{BD847A0A-E9E0-49A4-9D91-B9E6F9FA9B0F}"/>
    <cellStyle name="20% - Accent1 5 5" xfId="749" xr:uid="{07E116A3-3AF1-46FC-90E5-09FDAEFA5409}"/>
    <cellStyle name="20% - Accent1 5 5 2" xfId="750" xr:uid="{2FAC0749-D870-4E61-9802-CD6E83865BA2}"/>
    <cellStyle name="20% - Accent1 5 5 3" xfId="751" xr:uid="{A0374DDD-0DD3-41EA-A221-6B19F7C028B2}"/>
    <cellStyle name="20% - Accent1 5 6" xfId="752" xr:uid="{7A5011C8-2008-487D-9AE2-89EF6C7566A6}"/>
    <cellStyle name="20% - Accent1 5 7" xfId="753" xr:uid="{D576701F-59A4-43AE-B1B2-944369DC4AF6}"/>
    <cellStyle name="20% - Accent1 6" xfId="754" xr:uid="{70DC4E01-4F1B-499B-BF36-13C26379A2E1}"/>
    <cellStyle name="20% - Accent1 6 2" xfId="755" xr:uid="{C24E7E43-3886-4E82-AE9E-171BE5318DC1}"/>
    <cellStyle name="20% - Accent1 6 2 2" xfId="756" xr:uid="{973DB1DF-6EB1-45CA-A214-12128BCE6E51}"/>
    <cellStyle name="20% - Accent1 6 2 3" xfId="757" xr:uid="{4490559D-57F6-4C43-8596-C37CDA3535C6}"/>
    <cellStyle name="20% - Accent1 6 3" xfId="758" xr:uid="{4678E6C9-42B6-4C6B-8FB0-D8E8D5DB1849}"/>
    <cellStyle name="20% - Accent1 6 3 2" xfId="759" xr:uid="{FDA38BDA-518D-4D8C-90E3-42391A1B7513}"/>
    <cellStyle name="20% - Accent1 6 3 3" xfId="760" xr:uid="{51560C08-0CA3-407C-BBEF-3BE7FDE332E8}"/>
    <cellStyle name="20% - Accent1 6 4" xfId="761" xr:uid="{EF23DB7E-1EC1-4D55-94F0-FA77F66CD653}"/>
    <cellStyle name="20% - Accent1 6 4 2" xfId="762" xr:uid="{0AFAA2C8-3C17-42FD-A8A1-C7993D7F657E}"/>
    <cellStyle name="20% - Accent1 6 4 3" xfId="763" xr:uid="{8B50C34E-BF8C-4E43-B557-A0F63027405B}"/>
    <cellStyle name="20% - Accent1 6 5" xfId="764" xr:uid="{87A27AF3-A7A5-403E-85C6-4093B3BB4D53}"/>
    <cellStyle name="20% - Accent1 6 5 2" xfId="765" xr:uid="{2F2BCC4D-474A-420A-B320-FF0C682F5A52}"/>
    <cellStyle name="20% - Accent1 6 5 3" xfId="766" xr:uid="{43D4CD46-2001-42D5-876F-C5F5EEBCA5E3}"/>
    <cellStyle name="20% - Accent1 6 6" xfId="767" xr:uid="{9887BDCA-4F01-4575-AD0E-3088EE77554E}"/>
    <cellStyle name="20% - Accent1 6 7" xfId="768" xr:uid="{B314E634-CC5D-4195-B069-BF78C2BF098D}"/>
    <cellStyle name="20% - Accent1 7" xfId="769" xr:uid="{2441AEFC-FC7D-4073-B0CD-31BB01930DD4}"/>
    <cellStyle name="20% - Accent1 7 2" xfId="770" xr:uid="{9A852B61-D4BF-4F9F-B8F6-8B0107DE0C6C}"/>
    <cellStyle name="20% - Accent1 7 2 2" xfId="771" xr:uid="{4B0F38EA-28DE-4935-A491-AD7B5AE495DA}"/>
    <cellStyle name="20% - Accent1 7 2 3" xfId="772" xr:uid="{73184029-AFEB-40EF-BB40-1B1DBA33D284}"/>
    <cellStyle name="20% - Accent1 7 3" xfId="773" xr:uid="{E6400B7A-E309-480F-98F4-CE9E1266CC49}"/>
    <cellStyle name="20% - Accent1 7 3 2" xfId="774" xr:uid="{2AFB21F3-038D-4524-BD1E-B21EA8830D19}"/>
    <cellStyle name="20% - Accent1 7 3 3" xfId="775" xr:uid="{B55B880F-8B42-4DC3-9A9C-6BCBE53A804B}"/>
    <cellStyle name="20% - Accent1 7 4" xfId="776" xr:uid="{4532D162-C0DA-479E-8A39-8B461BA7F65D}"/>
    <cellStyle name="20% - Accent1 7 4 2" xfId="777" xr:uid="{78CCF544-7594-4E35-A1CB-D41FFADB6B61}"/>
    <cellStyle name="20% - Accent1 7 4 3" xfId="778" xr:uid="{04E153F8-6C43-4D91-91CF-7CF214072EE3}"/>
    <cellStyle name="20% - Accent1 7 5" xfId="779" xr:uid="{39A40778-1904-4138-A7A7-B9E15130AD85}"/>
    <cellStyle name="20% - Accent1 7 6" xfId="780" xr:uid="{D48B728C-1D52-47C7-B296-A36036BB888E}"/>
    <cellStyle name="20% - Accent1 8" xfId="781" xr:uid="{48092456-ACDC-44B2-82A8-35BACAD25FA2}"/>
    <cellStyle name="20% - Accent1 8 2" xfId="782" xr:uid="{C046F4F9-CD97-401A-9454-54B9523EF5BF}"/>
    <cellStyle name="20% - Accent1 8 2 2" xfId="783" xr:uid="{C2E55865-F2AF-45A9-A7D7-C528BB1BBC1E}"/>
    <cellStyle name="20% - Accent1 8 2 3" xfId="784" xr:uid="{A9837C6E-8AE9-4879-A74E-D67A2388AB84}"/>
    <cellStyle name="20% - Accent1 8 3" xfId="785" xr:uid="{3076BEEE-251F-4EF6-BBFC-0E279936C986}"/>
    <cellStyle name="20% - Accent1 8 3 2" xfId="786" xr:uid="{C3487C46-71A7-4F2A-828C-CE6E9AC6D223}"/>
    <cellStyle name="20% - Accent1 8 3 3" xfId="787" xr:uid="{45AC1A59-39C7-4A85-A79C-C6EDC0F834A8}"/>
    <cellStyle name="20% - Accent1 8 4" xfId="788" xr:uid="{502189A2-E635-41CE-88CB-3777E9E6A971}"/>
    <cellStyle name="20% - Accent1 8 5" xfId="789" xr:uid="{01C9D9D8-6AF9-4EE4-AB15-6D788000CBDA}"/>
    <cellStyle name="20% - Accent1 9" xfId="790" xr:uid="{BB3DC8A7-891D-4D69-99BE-4BAF4BF007A2}"/>
    <cellStyle name="20% - Accent1 9 2" xfId="791" xr:uid="{AC8BC94B-28B6-4384-A119-8C94BB3909BD}"/>
    <cellStyle name="20% - Accent1 9 3" xfId="792" xr:uid="{84667881-5638-414A-AEBD-62EC2DAF07FF}"/>
    <cellStyle name="20% - Accent2 10" xfId="793" xr:uid="{96301683-5D1E-4FF4-B6B5-0D08F30D4310}"/>
    <cellStyle name="20% - Accent2 10 2" xfId="794" xr:uid="{3E7FB092-0B85-4DCA-9BB3-4B583400EBCA}"/>
    <cellStyle name="20% - Accent2 10 3" xfId="795" xr:uid="{31E73D97-0F7A-4132-8B3B-28921FE65226}"/>
    <cellStyle name="20% - Accent2 11" xfId="796" xr:uid="{2D42DEE5-662B-405B-B638-7A2AA5081110}"/>
    <cellStyle name="20% - Accent2 11 2" xfId="797" xr:uid="{4F504899-B4BF-4A2D-A1E3-49DBE159DF6F}"/>
    <cellStyle name="20% - Accent2 11 3" xfId="798" xr:uid="{56FF2D2B-01FC-4538-8623-9FC3FE70753A}"/>
    <cellStyle name="20% - Accent2 12" xfId="799" xr:uid="{666F8988-98EA-4DB1-B9BB-8982D7DC09FA}"/>
    <cellStyle name="20% - Accent2 12 2" xfId="800" xr:uid="{F6B30CB5-CC32-4EAD-8DEC-9462B70BEE8A}"/>
    <cellStyle name="20% - Accent2 12 3" xfId="801" xr:uid="{BB221731-F619-4E01-88E9-9A487B36BB45}"/>
    <cellStyle name="20% - Accent2 13" xfId="802" xr:uid="{F8B5E04E-8137-481B-89D9-AEC26754A5B8}"/>
    <cellStyle name="20% - Accent2 14" xfId="803" xr:uid="{CFE68540-B783-478B-B0DF-C6B908742F93}"/>
    <cellStyle name="20% - Accent2 2" xfId="39" xr:uid="{3FBE2678-8126-4F3B-8B9D-ED48671578FF}"/>
    <cellStyle name="20% - Accent2 2 10" xfId="804" xr:uid="{BAAE7E84-6256-4F75-9807-BFAF0F3EC9A6}"/>
    <cellStyle name="20% - Accent2 2 2" xfId="805" xr:uid="{2C006B04-385D-4800-A03C-E3D0A3F2BC1F}"/>
    <cellStyle name="20% - Accent2 2 2 2" xfId="806" xr:uid="{AC524C0E-218B-4F83-A8FB-3587B74772F8}"/>
    <cellStyle name="20% - Accent2 2 2 2 2" xfId="807" xr:uid="{9930FA6D-73F8-4722-83CE-6CB79BB79387}"/>
    <cellStyle name="20% - Accent2 2 2 2 3" xfId="808" xr:uid="{79C63420-C6EE-4660-A839-1A0F5775BE98}"/>
    <cellStyle name="20% - Accent2 2 2 3" xfId="809" xr:uid="{09D1BB1F-C4AB-48EB-843D-10BDB6E794D5}"/>
    <cellStyle name="20% - Accent2 2 2 3 2" xfId="810" xr:uid="{8F25B90B-D528-4A92-AD1D-254D05BDC7CA}"/>
    <cellStyle name="20% - Accent2 2 2 3 3" xfId="811" xr:uid="{5DBD0A56-F9F0-492E-B6DB-768794056CA7}"/>
    <cellStyle name="20% - Accent2 2 2 4" xfId="812" xr:uid="{B7FE4611-FA7F-4F02-B31E-7C96A398E0D5}"/>
    <cellStyle name="20% - Accent2 2 2 4 2" xfId="813" xr:uid="{34176051-A3A3-479D-9A6D-9F311ACA9103}"/>
    <cellStyle name="20% - Accent2 2 2 4 3" xfId="814" xr:uid="{E4D2211F-677C-43E7-95DD-F3915D413214}"/>
    <cellStyle name="20% - Accent2 2 2 5" xfId="815" xr:uid="{7CDC61FB-1D74-4E19-8738-198D762A8F5F}"/>
    <cellStyle name="20% - Accent2 2 2 5 2" xfId="816" xr:uid="{3528DFA5-7E00-4D49-8F36-3425D674E32D}"/>
    <cellStyle name="20% - Accent2 2 2 5 3" xfId="817" xr:uid="{A979A51E-0FEC-4AB7-9DE7-55D1E6D4C9B9}"/>
    <cellStyle name="20% - Accent2 2 2 6" xfId="818" xr:uid="{1A6F8B67-33D5-4DD7-9108-B85BC78927BA}"/>
    <cellStyle name="20% - Accent2 2 2 7" xfId="819" xr:uid="{83AEFAD9-47F6-43AE-B952-854105410733}"/>
    <cellStyle name="20% - Accent2 2 3" xfId="820" xr:uid="{856D4281-8D7A-4BED-A8C2-0CB66ED80C9A}"/>
    <cellStyle name="20% - Accent2 2 3 2" xfId="821" xr:uid="{5FC1FDAA-4D65-457B-B1CF-04B3CF22E886}"/>
    <cellStyle name="20% - Accent2 2 3 2 2" xfId="822" xr:uid="{83878BD8-28DE-495A-9B7F-80C1F030EE48}"/>
    <cellStyle name="20% - Accent2 2 3 2 3" xfId="823" xr:uid="{5D389078-9C61-48C0-B267-C0E71D2180D6}"/>
    <cellStyle name="20% - Accent2 2 3 3" xfId="824" xr:uid="{CB02B4A0-A0A7-400F-AE06-BBA851055CF8}"/>
    <cellStyle name="20% - Accent2 2 3 3 2" xfId="825" xr:uid="{3085BA58-D649-46AA-807C-A51BC71904FF}"/>
    <cellStyle name="20% - Accent2 2 3 3 3" xfId="826" xr:uid="{3A032265-DAA6-45BB-9A3A-EEF1E9A72A9F}"/>
    <cellStyle name="20% - Accent2 2 3 4" xfId="827" xr:uid="{B2BB02B5-2992-4BF7-9E44-AB9C6AFA2676}"/>
    <cellStyle name="20% - Accent2 2 3 4 2" xfId="828" xr:uid="{6920200B-CDA7-495F-A568-FF25EF8C4286}"/>
    <cellStyle name="20% - Accent2 2 3 4 3" xfId="829" xr:uid="{52661615-7598-44A4-8CBD-F4DA481BEE19}"/>
    <cellStyle name="20% - Accent2 2 3 5" xfId="830" xr:uid="{A2B88FDD-B552-4FD6-9E5D-E7994005DFAD}"/>
    <cellStyle name="20% - Accent2 2 3 5 2" xfId="831" xr:uid="{EAF94850-0320-4FA1-9D62-394BFFBF1E72}"/>
    <cellStyle name="20% - Accent2 2 3 5 3" xfId="832" xr:uid="{EC762671-3D01-459C-8D85-F24947D88426}"/>
    <cellStyle name="20% - Accent2 2 3 6" xfId="833" xr:uid="{AEEC4DBC-E4F3-4BAB-9CD8-BFEFEAD1E08F}"/>
    <cellStyle name="20% - Accent2 2 3 7" xfId="834" xr:uid="{EF63FF04-974C-41F5-906D-AB1C0EEDB537}"/>
    <cellStyle name="20% - Accent2 2 4" xfId="835" xr:uid="{A2519861-91BC-4DE8-9EF8-251E216F1A21}"/>
    <cellStyle name="20% - Accent2 2 4 2" xfId="836" xr:uid="{7DCCE26E-A7EA-484D-9049-C0BC30A70A6D}"/>
    <cellStyle name="20% - Accent2 2 4 3" xfId="837" xr:uid="{5C9C9483-6B37-4D0A-83F7-22BBF4A26428}"/>
    <cellStyle name="20% - Accent2 2 5" xfId="838" xr:uid="{2D5A9732-E69D-4479-9C8B-DB301F480054}"/>
    <cellStyle name="20% - Accent2 2 5 2" xfId="839" xr:uid="{C406C9CB-E59A-4E91-ACF5-52F7E0AF5D42}"/>
    <cellStyle name="20% - Accent2 2 5 3" xfId="840" xr:uid="{E6EEB9E3-4F97-4645-BD53-E2918F912B70}"/>
    <cellStyle name="20% - Accent2 2 6" xfId="841" xr:uid="{18ABEF69-3A01-40E6-BB78-C7B21E34E51E}"/>
    <cellStyle name="20% - Accent2 2 6 2" xfId="842" xr:uid="{A686B48D-91CE-437D-B0B4-3660340ABE88}"/>
    <cellStyle name="20% - Accent2 2 6 3" xfId="843" xr:uid="{8F8D172D-3A0C-4A40-82B3-FEE7DC7442F8}"/>
    <cellStyle name="20% - Accent2 2 7" xfId="844" xr:uid="{8CCB663D-55A7-44B9-B6B5-69DF2833BA75}"/>
    <cellStyle name="20% - Accent2 2 7 2" xfId="845" xr:uid="{F90F3542-EED3-4089-953B-3C47F4D79660}"/>
    <cellStyle name="20% - Accent2 2 7 3" xfId="846" xr:uid="{B1889776-20B8-4FB9-A67A-C161A5750161}"/>
    <cellStyle name="20% - Accent2 2 8" xfId="847" xr:uid="{C463C137-7EA7-4174-8E34-7CC9B0F40F55}"/>
    <cellStyle name="20% - Accent2 2 9" xfId="848" xr:uid="{A991C869-9457-41E3-B816-73C96E016DAF}"/>
    <cellStyle name="20% - Accent2 3" xfId="40" xr:uid="{A6519B2F-C461-40A5-9310-60A9DFC0996F}"/>
    <cellStyle name="20% - Accent2 3 2" xfId="849" xr:uid="{C09D6054-76CF-4FF7-BCEC-275881C92DEA}"/>
    <cellStyle name="20% - Accent2 3 2 2" xfId="850" xr:uid="{BED57F5A-7391-40F8-AFFD-1DDAFA81AF74}"/>
    <cellStyle name="20% - Accent2 3 2 3" xfId="851" xr:uid="{EA15ADAA-58B0-45B8-A1D2-6C42AE4B565C}"/>
    <cellStyle name="20% - Accent2 3 3" xfId="852" xr:uid="{881A4F47-FB4A-4FFE-AA1E-AD73E024520B}"/>
    <cellStyle name="20% - Accent2 3 3 2" xfId="853" xr:uid="{A0D6C597-5BF5-4520-A5D2-ECFED79C1331}"/>
    <cellStyle name="20% - Accent2 3 3 3" xfId="854" xr:uid="{8C557FA1-949A-41D9-A65F-AC4A18A6BDE1}"/>
    <cellStyle name="20% - Accent2 3 4" xfId="855" xr:uid="{3CA7A8F6-1637-4D0E-A1C0-19C87E70A146}"/>
    <cellStyle name="20% - Accent2 3 4 2" xfId="856" xr:uid="{6A454B98-F1EA-4510-9DA7-3141BC27C8F4}"/>
    <cellStyle name="20% - Accent2 3 4 3" xfId="857" xr:uid="{A7F53934-4E1A-4F35-B69C-A50558BEFC3B}"/>
    <cellStyle name="20% - Accent2 3 5" xfId="858" xr:uid="{571F24CD-450B-4446-941E-A0B946E5ED13}"/>
    <cellStyle name="20% - Accent2 3 5 2" xfId="859" xr:uid="{40A97A9D-DBF2-4086-AD72-1CB2C2EFC433}"/>
    <cellStyle name="20% - Accent2 3 5 3" xfId="860" xr:uid="{062CD8BA-B3FF-4C90-A64F-818943541494}"/>
    <cellStyle name="20% - Accent2 3 6" xfId="861" xr:uid="{06012987-3989-48F6-8D28-F40F3487CBFE}"/>
    <cellStyle name="20% - Accent2 3 7" xfId="862" xr:uid="{68E841E1-DB68-49C5-8713-45C733E61F60}"/>
    <cellStyle name="20% - Accent2 4" xfId="863" xr:uid="{241884D0-A484-4C7E-91EB-370ED50D661E}"/>
    <cellStyle name="20% - Accent2 4 2" xfId="864" xr:uid="{F133DC90-F733-44F7-B6FF-0E943957B4A5}"/>
    <cellStyle name="20% - Accent2 4 2 2" xfId="865" xr:uid="{DC809058-D31A-4811-96B0-B9421A021DB1}"/>
    <cellStyle name="20% - Accent2 4 2 3" xfId="866" xr:uid="{2E11E7A0-8639-4CE5-9595-7C5A7C435E57}"/>
    <cellStyle name="20% - Accent2 4 3" xfId="867" xr:uid="{D0CE2616-C491-4883-A35C-9578ACA2EF51}"/>
    <cellStyle name="20% - Accent2 4 3 2" xfId="868" xr:uid="{278D10BD-437F-4F23-A493-DEAD62AF0E3A}"/>
    <cellStyle name="20% - Accent2 4 3 3" xfId="869" xr:uid="{B13E33ED-02FE-4A4E-A175-172A1FB19015}"/>
    <cellStyle name="20% - Accent2 4 4" xfId="870" xr:uid="{6A81CDA6-0EC6-4D34-8112-379967C412A1}"/>
    <cellStyle name="20% - Accent2 4 4 2" xfId="871" xr:uid="{B441B91B-DD7F-4524-8091-903CA03C3673}"/>
    <cellStyle name="20% - Accent2 4 4 3" xfId="872" xr:uid="{094DCAC8-BC55-4422-9690-3DE614FF60AF}"/>
    <cellStyle name="20% - Accent2 4 5" xfId="873" xr:uid="{595F7D1F-6D0B-463A-BDDD-5BAC7E6BC9DA}"/>
    <cellStyle name="20% - Accent2 4 5 2" xfId="874" xr:uid="{C0C880A4-23AA-473A-9D05-F8D1FB958396}"/>
    <cellStyle name="20% - Accent2 4 5 3" xfId="875" xr:uid="{AC1BB77D-607A-4A7C-8C86-B370D0F0C11E}"/>
    <cellStyle name="20% - Accent2 4 6" xfId="876" xr:uid="{E4595054-BC76-4C76-9871-001EFAF0F7E2}"/>
    <cellStyle name="20% - Accent2 4 7" xfId="877" xr:uid="{20D09C13-D20E-4F52-A8BA-86BB3B3D87AF}"/>
    <cellStyle name="20% - Accent2 5" xfId="878" xr:uid="{D4545BAB-6423-4591-97B7-497B090A296A}"/>
    <cellStyle name="20% - Accent2 5 2" xfId="879" xr:uid="{E8589F5D-ED3F-49B9-BE66-181F5C05D3C4}"/>
    <cellStyle name="20% - Accent2 5 2 2" xfId="880" xr:uid="{537491F9-3F23-4BAF-AAFD-A24BA183236E}"/>
    <cellStyle name="20% - Accent2 5 2 3" xfId="881" xr:uid="{9EBC7AA2-32F7-40F3-B270-BD6E22A84636}"/>
    <cellStyle name="20% - Accent2 5 3" xfId="882" xr:uid="{F6678F16-2A70-4B9F-8182-85E8AAAC024A}"/>
    <cellStyle name="20% - Accent2 5 3 2" xfId="883" xr:uid="{59CD777D-4F48-4416-BDFF-5F9FC71590DA}"/>
    <cellStyle name="20% - Accent2 5 3 3" xfId="884" xr:uid="{FD9C0A94-4FF9-4C43-BCAF-FE58789E73B6}"/>
    <cellStyle name="20% - Accent2 5 4" xfId="885" xr:uid="{F916CE04-3E63-4540-8879-58C24CC89919}"/>
    <cellStyle name="20% - Accent2 5 4 2" xfId="886" xr:uid="{2E9C9BA0-4180-4C3E-8768-36C0BB4C3DCC}"/>
    <cellStyle name="20% - Accent2 5 4 3" xfId="887" xr:uid="{454E1A71-AF8D-4A07-92A8-BAA56223C941}"/>
    <cellStyle name="20% - Accent2 5 5" xfId="888" xr:uid="{2C9F4BA7-4F87-4866-B45D-63467ADF3593}"/>
    <cellStyle name="20% - Accent2 5 5 2" xfId="889" xr:uid="{41A07615-B685-4461-B213-EE365D0270D7}"/>
    <cellStyle name="20% - Accent2 5 5 3" xfId="890" xr:uid="{19BE54F0-06A8-47F9-918F-F72FEB46DE6B}"/>
    <cellStyle name="20% - Accent2 5 6" xfId="891" xr:uid="{2E789734-6733-4D25-A539-55D7842C0C65}"/>
    <cellStyle name="20% - Accent2 5 7" xfId="892" xr:uid="{D9B152B5-30AC-4467-8AEA-E5C7EDFAE810}"/>
    <cellStyle name="20% - Accent2 6" xfId="893" xr:uid="{A3AB3F23-8EB2-4C67-A29E-C6D78BE613F8}"/>
    <cellStyle name="20% - Accent2 6 2" xfId="894" xr:uid="{8F8D9851-733E-4B68-A4CC-BF2C5B0F1966}"/>
    <cellStyle name="20% - Accent2 6 2 2" xfId="895" xr:uid="{37EB5637-B273-4D3A-ABAD-1CD9582C6331}"/>
    <cellStyle name="20% - Accent2 6 2 3" xfId="896" xr:uid="{0B27C18A-0715-4CA7-86A1-1F87E9B75AD4}"/>
    <cellStyle name="20% - Accent2 6 3" xfId="897" xr:uid="{09EC84FF-DB82-4AFC-BEFD-74D99D293E6E}"/>
    <cellStyle name="20% - Accent2 6 3 2" xfId="898" xr:uid="{EE253F55-5856-4FAF-8B21-A4B4D9F45298}"/>
    <cellStyle name="20% - Accent2 6 3 3" xfId="899" xr:uid="{03F82AE3-8AA2-4001-A2B1-8239732F60D6}"/>
    <cellStyle name="20% - Accent2 6 4" xfId="900" xr:uid="{7AD299D9-51AB-48AD-8180-8AECB05E1A56}"/>
    <cellStyle name="20% - Accent2 6 4 2" xfId="901" xr:uid="{5C183C06-577E-40D2-8CBB-8E19DA4DFB0E}"/>
    <cellStyle name="20% - Accent2 6 4 3" xfId="902" xr:uid="{E2969DA2-4A1B-4D0C-BF94-5B7EA66468EC}"/>
    <cellStyle name="20% - Accent2 6 5" xfId="903" xr:uid="{9D21606B-52F8-4392-93AA-36446D62AEE2}"/>
    <cellStyle name="20% - Accent2 6 5 2" xfId="904" xr:uid="{3E930B20-F35C-4E7E-9CBB-B7126F48C946}"/>
    <cellStyle name="20% - Accent2 6 5 3" xfId="905" xr:uid="{62FEE30A-5869-4872-AD90-26B2148640E8}"/>
    <cellStyle name="20% - Accent2 6 6" xfId="906" xr:uid="{283C730D-202F-4732-80EF-4A8BAD19F52B}"/>
    <cellStyle name="20% - Accent2 6 7" xfId="907" xr:uid="{8E80DA78-437B-48A8-B9DE-D0DFE3A8A2A8}"/>
    <cellStyle name="20% - Accent2 7" xfId="908" xr:uid="{326437BD-A2CC-45AA-904D-16E30EEC825A}"/>
    <cellStyle name="20% - Accent2 7 2" xfId="909" xr:uid="{D20319F3-B40B-459B-8E04-56572F49D4C5}"/>
    <cellStyle name="20% - Accent2 7 2 2" xfId="910" xr:uid="{1F43D549-C643-4474-80A6-F3DFBDB30E5B}"/>
    <cellStyle name="20% - Accent2 7 2 3" xfId="911" xr:uid="{2AF3AD5B-20CB-4BE6-AFF4-876459760F25}"/>
    <cellStyle name="20% - Accent2 7 3" xfId="912" xr:uid="{B4DF5E35-F191-4D2E-906B-F9B96071DBE1}"/>
    <cellStyle name="20% - Accent2 7 3 2" xfId="913" xr:uid="{7DFAEEBB-1A6C-4853-8619-D667548374C6}"/>
    <cellStyle name="20% - Accent2 7 3 3" xfId="914" xr:uid="{B3AB3C36-3DA2-4A23-A96C-386FFBADF54D}"/>
    <cellStyle name="20% - Accent2 7 4" xfId="915" xr:uid="{9AD2B55A-7566-405B-87E3-2E974CEC9E10}"/>
    <cellStyle name="20% - Accent2 7 4 2" xfId="916" xr:uid="{D6115471-101C-46D2-A1C7-CEE112FD6E15}"/>
    <cellStyle name="20% - Accent2 7 4 3" xfId="917" xr:uid="{FEF89599-39B2-4717-8DA4-C8557878AC62}"/>
    <cellStyle name="20% - Accent2 7 5" xfId="918" xr:uid="{21E616A0-7BA1-4989-A1D2-2688741C52E8}"/>
    <cellStyle name="20% - Accent2 7 6" xfId="919" xr:uid="{76F33771-932A-4D2F-B951-768D0B13AC03}"/>
    <cellStyle name="20% - Accent2 8" xfId="920" xr:uid="{6D6F4781-509B-4269-AACE-A1811816E583}"/>
    <cellStyle name="20% - Accent2 8 2" xfId="921" xr:uid="{133BB67E-ACD6-4F10-B414-A776AB6BC302}"/>
    <cellStyle name="20% - Accent2 8 2 2" xfId="922" xr:uid="{2BF27641-0400-41E1-A7CB-8CD0A1F86AC1}"/>
    <cellStyle name="20% - Accent2 8 2 3" xfId="923" xr:uid="{AD0697D8-2711-489D-BD3D-3F69DBC8E4A2}"/>
    <cellStyle name="20% - Accent2 8 3" xfId="924" xr:uid="{114BAD4A-B8DD-4C71-8A21-820EAC1580B4}"/>
    <cellStyle name="20% - Accent2 8 3 2" xfId="925" xr:uid="{A8562D51-08F4-4839-B575-08AF23986B40}"/>
    <cellStyle name="20% - Accent2 8 3 3" xfId="926" xr:uid="{09E32531-3A1F-439D-B604-C2E758E795EF}"/>
    <cellStyle name="20% - Accent2 8 4" xfId="927" xr:uid="{8C39C381-9534-40E4-916E-75FC9D786F67}"/>
    <cellStyle name="20% - Accent2 8 5" xfId="928" xr:uid="{2CA9F1D8-E69F-44FC-8898-EABE0542A51A}"/>
    <cellStyle name="20% - Accent2 9" xfId="929" xr:uid="{EB65B241-EAB0-4195-B58E-5658E607D8E3}"/>
    <cellStyle name="20% - Accent2 9 2" xfId="930" xr:uid="{093E0BAC-4B3F-433A-BB0F-6E50FFCBBE8F}"/>
    <cellStyle name="20% - Accent2 9 3" xfId="931" xr:uid="{F5835C18-03B8-48D0-ACE6-A5473B268E10}"/>
    <cellStyle name="20% - Accent3 10" xfId="932" xr:uid="{D75B19E6-8BB9-4D97-94D7-F5535EF317D5}"/>
    <cellStyle name="20% - Accent3 10 2" xfId="933" xr:uid="{ECC8FE69-0152-44B1-ADBB-DDD37EF52F01}"/>
    <cellStyle name="20% - Accent3 10 3" xfId="934" xr:uid="{CE62E004-2947-4334-9BAB-DE854811FB14}"/>
    <cellStyle name="20% - Accent3 11" xfId="935" xr:uid="{EF1BD2AE-926C-462D-9463-F04B51B42F78}"/>
    <cellStyle name="20% - Accent3 11 2" xfId="936" xr:uid="{242D879D-DCE2-4888-8A00-F0FDF5B0E106}"/>
    <cellStyle name="20% - Accent3 11 3" xfId="937" xr:uid="{FFE2C6EE-5790-4DD9-819C-2B1BAF6D0D6C}"/>
    <cellStyle name="20% - Accent3 12" xfId="938" xr:uid="{83E63FB0-94C2-4E8C-BFDB-11B16AC962E2}"/>
    <cellStyle name="20% - Accent3 12 2" xfId="939" xr:uid="{D256E4DA-5CEF-48ED-AB27-A57208B37432}"/>
    <cellStyle name="20% - Accent3 12 3" xfId="940" xr:uid="{4519E667-4654-4993-9958-A45D9A0A3257}"/>
    <cellStyle name="20% - Accent3 13" xfId="941" xr:uid="{B3ED9B77-9DB7-4E80-B7C7-F91DCB656063}"/>
    <cellStyle name="20% - Accent3 14" xfId="942" xr:uid="{1575180D-D996-4395-A0F8-8D62D7CEA02D}"/>
    <cellStyle name="20% - Accent3 2" xfId="41" xr:uid="{0AC31413-0B2D-4C16-BA05-39D5BFA0F8EA}"/>
    <cellStyle name="20% - Accent3 2 10" xfId="943" xr:uid="{7F3EA354-4472-4F05-AF2F-7E351FBB8D11}"/>
    <cellStyle name="20% - Accent3 2 2" xfId="944" xr:uid="{6C9A327C-6019-4C1E-BB87-834F3FC580F6}"/>
    <cellStyle name="20% - Accent3 2 2 2" xfId="945" xr:uid="{00A2DBC7-9DB2-4A1A-9EDF-37C55A01D26A}"/>
    <cellStyle name="20% - Accent3 2 2 2 2" xfId="946" xr:uid="{19470B54-52D0-46A0-BA06-7973979A56F9}"/>
    <cellStyle name="20% - Accent3 2 2 2 3" xfId="947" xr:uid="{0D0AD351-1E85-4BD7-ADE2-ECFB19293F0E}"/>
    <cellStyle name="20% - Accent3 2 2 3" xfId="948" xr:uid="{04075859-20F5-415F-A573-BE6530296865}"/>
    <cellStyle name="20% - Accent3 2 2 3 2" xfId="949" xr:uid="{35446DB5-BF36-401A-ACA5-7EFCE19BA7D3}"/>
    <cellStyle name="20% - Accent3 2 2 3 3" xfId="950" xr:uid="{CD928B53-EB09-4041-B049-64826B49A73A}"/>
    <cellStyle name="20% - Accent3 2 2 4" xfId="951" xr:uid="{135E4F1E-4B46-4CE6-8D68-5EA769AD583C}"/>
    <cellStyle name="20% - Accent3 2 2 4 2" xfId="952" xr:uid="{17B20AE6-5323-4C26-BC20-BF57FCDC088E}"/>
    <cellStyle name="20% - Accent3 2 2 4 3" xfId="953" xr:uid="{1EAAC669-FE68-4BE7-81F0-45BD2AB7FBEB}"/>
    <cellStyle name="20% - Accent3 2 2 5" xfId="954" xr:uid="{67C7716E-F905-42AF-A9E1-485E019F9F82}"/>
    <cellStyle name="20% - Accent3 2 2 5 2" xfId="955" xr:uid="{889FF6A6-FA0E-4208-BD34-A84AD8ED8BBC}"/>
    <cellStyle name="20% - Accent3 2 2 5 3" xfId="956" xr:uid="{E419E554-48C8-489E-818E-88504699D8C4}"/>
    <cellStyle name="20% - Accent3 2 2 6" xfId="957" xr:uid="{CA2F118D-A5A3-461F-9A99-9A93679A6311}"/>
    <cellStyle name="20% - Accent3 2 2 7" xfId="958" xr:uid="{14FFE78F-0EAB-41C5-B323-4E6058E2F4BD}"/>
    <cellStyle name="20% - Accent3 2 3" xfId="959" xr:uid="{E46D41E7-BB03-4770-96CE-BCDF99586F8F}"/>
    <cellStyle name="20% - Accent3 2 3 2" xfId="960" xr:uid="{C2517F92-77FE-457D-A170-711935A8483E}"/>
    <cellStyle name="20% - Accent3 2 3 2 2" xfId="961" xr:uid="{2EE94049-49AB-4EA8-A08C-6FB658FFABB2}"/>
    <cellStyle name="20% - Accent3 2 3 2 3" xfId="962" xr:uid="{4F52335B-9BDC-4A1B-A9FC-29C983FFA2AA}"/>
    <cellStyle name="20% - Accent3 2 3 3" xfId="963" xr:uid="{41C7E417-82AB-4C89-9B33-1315BE6FE2A9}"/>
    <cellStyle name="20% - Accent3 2 3 3 2" xfId="964" xr:uid="{4F6C0E41-40DC-42A5-96F1-6108D3255854}"/>
    <cellStyle name="20% - Accent3 2 3 3 3" xfId="965" xr:uid="{FDBD513F-5FA2-48B1-B719-CC7C34FA17B7}"/>
    <cellStyle name="20% - Accent3 2 3 4" xfId="966" xr:uid="{F75F6850-E85D-42FD-BCD3-0AD0A63418B3}"/>
    <cellStyle name="20% - Accent3 2 3 4 2" xfId="967" xr:uid="{BF66E09A-2823-4188-AF31-97A1D56ECEE6}"/>
    <cellStyle name="20% - Accent3 2 3 4 3" xfId="968" xr:uid="{DC39FDFC-112A-40CC-A69C-76164CC6BC9D}"/>
    <cellStyle name="20% - Accent3 2 3 5" xfId="969" xr:uid="{99A7DAFE-3A43-478E-BC7E-BD166359056E}"/>
    <cellStyle name="20% - Accent3 2 3 5 2" xfId="970" xr:uid="{BD6EB19C-0984-445D-AD6F-88B8457E0B83}"/>
    <cellStyle name="20% - Accent3 2 3 5 3" xfId="971" xr:uid="{9B55FD77-75E4-4323-B962-90B894AC1699}"/>
    <cellStyle name="20% - Accent3 2 3 6" xfId="972" xr:uid="{7C6BE108-A206-446A-A27B-E0626C9E7078}"/>
    <cellStyle name="20% - Accent3 2 3 7" xfId="973" xr:uid="{D9F61280-5B44-405C-946F-48E639741BE5}"/>
    <cellStyle name="20% - Accent3 2 4" xfId="974" xr:uid="{6636AA34-AB1C-4039-8A1B-85BEE25EA44F}"/>
    <cellStyle name="20% - Accent3 2 4 2" xfId="975" xr:uid="{225621DD-5840-4EF4-A2E8-CEC042485607}"/>
    <cellStyle name="20% - Accent3 2 4 3" xfId="976" xr:uid="{34A4C642-F564-4101-9E45-3E664B0BCA6C}"/>
    <cellStyle name="20% - Accent3 2 5" xfId="977" xr:uid="{D708EFAE-BB6F-41BB-A259-3917411C1A19}"/>
    <cellStyle name="20% - Accent3 2 5 2" xfId="978" xr:uid="{2E1D8039-2A48-4006-8AF7-4066976B81C2}"/>
    <cellStyle name="20% - Accent3 2 5 3" xfId="979" xr:uid="{5AD2CEC0-72FF-4EA3-8DC6-F5FFD0E9D195}"/>
    <cellStyle name="20% - Accent3 2 6" xfId="980" xr:uid="{6221547A-14DA-4655-BA72-01E4CEE8A70D}"/>
    <cellStyle name="20% - Accent3 2 6 2" xfId="981" xr:uid="{9FF1AC26-F023-4DED-A0A7-77ED08BEC177}"/>
    <cellStyle name="20% - Accent3 2 6 3" xfId="982" xr:uid="{30DAA2D0-B622-4DAE-8931-5A8371C9C139}"/>
    <cellStyle name="20% - Accent3 2 7" xfId="983" xr:uid="{2F4AB3E4-7BF4-42AA-9FF0-D5FCD12FA2E1}"/>
    <cellStyle name="20% - Accent3 2 7 2" xfId="984" xr:uid="{88769076-2E28-4224-B256-C674C5812760}"/>
    <cellStyle name="20% - Accent3 2 7 3" xfId="985" xr:uid="{9E21AC33-E193-4CC6-A692-DA578EE06E81}"/>
    <cellStyle name="20% - Accent3 2 8" xfId="986" xr:uid="{309FF685-680E-4803-A503-1FF246C9C9ED}"/>
    <cellStyle name="20% - Accent3 2 9" xfId="987" xr:uid="{F46AEEA6-47C5-47DD-849A-2668DF916EFC}"/>
    <cellStyle name="20% - Accent3 3" xfId="42" xr:uid="{5FE0197E-5EBE-40F0-8B1E-5E69F388997D}"/>
    <cellStyle name="20% - Accent3 3 2" xfId="988" xr:uid="{A03A4F8A-FD5E-4C95-9E16-8AD1FDC133AA}"/>
    <cellStyle name="20% - Accent3 3 2 2" xfId="989" xr:uid="{B619D6E2-9F8E-489B-9E35-2DE3BC6A72A1}"/>
    <cellStyle name="20% - Accent3 3 2 3" xfId="990" xr:uid="{FF481AC7-61D7-4FAA-BA4F-4FCE11FDBBC5}"/>
    <cellStyle name="20% - Accent3 3 3" xfId="991" xr:uid="{5DDDAC5D-6771-47B0-942F-F983627654C9}"/>
    <cellStyle name="20% - Accent3 3 3 2" xfId="992" xr:uid="{2C58A8DF-4A76-401E-B0CB-32A5A6FDC9D5}"/>
    <cellStyle name="20% - Accent3 3 3 3" xfId="993" xr:uid="{F4AD230E-0E72-4D5A-B66D-C58BBC6B7A86}"/>
    <cellStyle name="20% - Accent3 3 4" xfId="994" xr:uid="{D02EA6C3-F4AF-482A-9D6B-6C22F8141599}"/>
    <cellStyle name="20% - Accent3 3 4 2" xfId="995" xr:uid="{825D4748-556D-42B4-9248-8C6DF2C0709C}"/>
    <cellStyle name="20% - Accent3 3 4 3" xfId="996" xr:uid="{4184C48A-5227-403C-AA9E-A8152B5E956D}"/>
    <cellStyle name="20% - Accent3 3 5" xfId="997" xr:uid="{B456DDEB-2639-47EA-A56B-AE7F0482B562}"/>
    <cellStyle name="20% - Accent3 3 5 2" xfId="998" xr:uid="{52158278-F001-4E43-B5B2-13882B84941E}"/>
    <cellStyle name="20% - Accent3 3 5 3" xfId="999" xr:uid="{C28322A9-DF87-4A6F-9376-F4F9111408DB}"/>
    <cellStyle name="20% - Accent3 3 6" xfId="1000" xr:uid="{1105D294-B109-4FA2-9978-7A28534647AF}"/>
    <cellStyle name="20% - Accent3 3 7" xfId="1001" xr:uid="{A329A61C-2C4F-4EF3-9B62-AB350ECC74CA}"/>
    <cellStyle name="20% - Accent3 4" xfId="1002" xr:uid="{E3A0ACC3-7ADB-4F28-8372-6D050AC8C136}"/>
    <cellStyle name="20% - Accent3 4 2" xfId="1003" xr:uid="{7BD1C979-764C-4D66-8F21-F4AC5720D0C5}"/>
    <cellStyle name="20% - Accent3 4 2 2" xfId="1004" xr:uid="{AB994BF9-AC09-4382-A3BF-F6BF3F06D37F}"/>
    <cellStyle name="20% - Accent3 4 2 3" xfId="1005" xr:uid="{04DCE166-43C1-4EDD-97F5-0B544AD228AD}"/>
    <cellStyle name="20% - Accent3 4 3" xfId="1006" xr:uid="{C4AC6CDD-5B53-4861-BB91-9924C1FA9FD0}"/>
    <cellStyle name="20% - Accent3 4 3 2" xfId="1007" xr:uid="{246CEA03-0232-4F53-A144-DCA21FE78822}"/>
    <cellStyle name="20% - Accent3 4 3 3" xfId="1008" xr:uid="{9658DCDD-2AF4-4976-BB1A-898AD5A739AB}"/>
    <cellStyle name="20% - Accent3 4 4" xfId="1009" xr:uid="{CF5C54B2-7E25-44DE-BD51-A6DDE904112F}"/>
    <cellStyle name="20% - Accent3 4 4 2" xfId="1010" xr:uid="{81E65DC8-FC76-4D15-A6D6-A8F7C9702C72}"/>
    <cellStyle name="20% - Accent3 4 4 3" xfId="1011" xr:uid="{A27EA3A3-864C-4CD9-AB39-0E27D1983571}"/>
    <cellStyle name="20% - Accent3 4 5" xfId="1012" xr:uid="{E717CF3F-1906-4625-9624-4933B2ABE5E3}"/>
    <cellStyle name="20% - Accent3 4 5 2" xfId="1013" xr:uid="{35533011-ABAA-483A-A00F-EE97E790AD13}"/>
    <cellStyle name="20% - Accent3 4 5 3" xfId="1014" xr:uid="{5B8FACEB-7C9C-422E-8508-64DC69E235B3}"/>
    <cellStyle name="20% - Accent3 4 6" xfId="1015" xr:uid="{2ED361C2-8F55-4E7E-A604-361D571835F4}"/>
    <cellStyle name="20% - Accent3 4 7" xfId="1016" xr:uid="{3931CDC8-5C17-4A9C-BE18-C120ACDFF24A}"/>
    <cellStyle name="20% - Accent3 5" xfId="1017" xr:uid="{064AB293-AFAB-4FC5-8789-AD3AF79F5698}"/>
    <cellStyle name="20% - Accent3 5 2" xfId="1018" xr:uid="{AFE13461-254E-4F33-8373-14FB8BC26C9C}"/>
    <cellStyle name="20% - Accent3 5 2 2" xfId="1019" xr:uid="{1DB437C4-1EDC-45DE-9305-322E17C20BAE}"/>
    <cellStyle name="20% - Accent3 5 2 3" xfId="1020" xr:uid="{26197215-2317-480A-98D6-A19630E1271A}"/>
    <cellStyle name="20% - Accent3 5 3" xfId="1021" xr:uid="{AEC2E49F-1E86-489D-A109-BCBFE636F00F}"/>
    <cellStyle name="20% - Accent3 5 3 2" xfId="1022" xr:uid="{21BA25B3-C36C-439D-B3E6-691BE42E5F25}"/>
    <cellStyle name="20% - Accent3 5 3 3" xfId="1023" xr:uid="{D68830A2-3085-434C-A191-D7DEAB923D9E}"/>
    <cellStyle name="20% - Accent3 5 4" xfId="1024" xr:uid="{5B9BB516-FFF9-4EF9-BF85-BB3763E9E1E9}"/>
    <cellStyle name="20% - Accent3 5 4 2" xfId="1025" xr:uid="{BF9CB91F-39E3-4572-AC61-51B059E9B129}"/>
    <cellStyle name="20% - Accent3 5 4 3" xfId="1026" xr:uid="{6B68600E-1070-4D68-8CBE-D56CDE3930E4}"/>
    <cellStyle name="20% - Accent3 5 5" xfId="1027" xr:uid="{F719C5FE-3F67-48B6-8114-230CD7DD3193}"/>
    <cellStyle name="20% - Accent3 5 5 2" xfId="1028" xr:uid="{FF6FA001-083D-4620-9DEC-BEBF5943C306}"/>
    <cellStyle name="20% - Accent3 5 5 3" xfId="1029" xr:uid="{712EB629-1208-426C-A46C-93021FBF6EF3}"/>
    <cellStyle name="20% - Accent3 5 6" xfId="1030" xr:uid="{79DE7142-F34F-4F55-AF13-F7E76A8AD84D}"/>
    <cellStyle name="20% - Accent3 5 7" xfId="1031" xr:uid="{DDA057F9-E376-4B35-8667-97FEB5CB80EC}"/>
    <cellStyle name="20% - Accent3 6" xfId="1032" xr:uid="{C85E664F-108D-458B-9434-FFD3991DEE41}"/>
    <cellStyle name="20% - Accent3 6 2" xfId="1033" xr:uid="{C0CBD1A1-E6F6-4742-AAF0-D604F72457A0}"/>
    <cellStyle name="20% - Accent3 6 2 2" xfId="1034" xr:uid="{8A678250-18F6-4292-8AB8-3E5ECF7254FF}"/>
    <cellStyle name="20% - Accent3 6 2 3" xfId="1035" xr:uid="{D107D215-1FCB-48ED-8F43-EF52AAED04D8}"/>
    <cellStyle name="20% - Accent3 6 3" xfId="1036" xr:uid="{4C00FD27-3FDA-4DB0-AB56-31FBD1210EA2}"/>
    <cellStyle name="20% - Accent3 6 3 2" xfId="1037" xr:uid="{8BD0C661-0CAC-46D4-ACBE-FB716C4B597F}"/>
    <cellStyle name="20% - Accent3 6 3 3" xfId="1038" xr:uid="{81BB7734-9C69-4C7F-BF31-C621B1FA8225}"/>
    <cellStyle name="20% - Accent3 6 4" xfId="1039" xr:uid="{67BFC233-1295-4862-9DC4-1782F0FEB941}"/>
    <cellStyle name="20% - Accent3 6 4 2" xfId="1040" xr:uid="{04B75BF4-B349-4E10-B234-03B2BE98F4F6}"/>
    <cellStyle name="20% - Accent3 6 4 3" xfId="1041" xr:uid="{CFD09242-4EF3-45E7-A240-338DC2DCAFCB}"/>
    <cellStyle name="20% - Accent3 6 5" xfId="1042" xr:uid="{0D4D302A-0289-4ECF-99E5-97DA9DD91FF4}"/>
    <cellStyle name="20% - Accent3 6 5 2" xfId="1043" xr:uid="{57A08FB8-549D-4678-8DAB-D570A066DE51}"/>
    <cellStyle name="20% - Accent3 6 5 3" xfId="1044" xr:uid="{EAB11878-480D-4DD4-9191-DAF7E92AE7E2}"/>
    <cellStyle name="20% - Accent3 6 6" xfId="1045" xr:uid="{3CF0A784-DF02-44E0-BAEA-953BD826D017}"/>
    <cellStyle name="20% - Accent3 6 7" xfId="1046" xr:uid="{4A058E0D-E8FA-4B8B-886E-ACE89CEBCA31}"/>
    <cellStyle name="20% - Accent3 7" xfId="1047" xr:uid="{540DDBCC-8530-4CEE-8506-C08412CFFE03}"/>
    <cellStyle name="20% - Accent3 7 2" xfId="1048" xr:uid="{24C7075F-183B-4CE1-AF15-6B6C4A92C499}"/>
    <cellStyle name="20% - Accent3 7 2 2" xfId="1049" xr:uid="{63D3C46E-BB77-4FE8-8F49-6559A99D3E3A}"/>
    <cellStyle name="20% - Accent3 7 2 3" xfId="1050" xr:uid="{CAB22064-065B-42E4-BDFE-FEE040C0FDCB}"/>
    <cellStyle name="20% - Accent3 7 3" xfId="1051" xr:uid="{AA477DEC-D0A9-45A8-B5F4-D507897BE1C0}"/>
    <cellStyle name="20% - Accent3 7 3 2" xfId="1052" xr:uid="{5279BF01-19CD-4C9A-AEB8-7D06D64E7A62}"/>
    <cellStyle name="20% - Accent3 7 3 3" xfId="1053" xr:uid="{64CF96E3-CFDD-4965-823A-E196E83F481F}"/>
    <cellStyle name="20% - Accent3 7 4" xfId="1054" xr:uid="{687D8D9F-66E9-463D-8BD0-F5E348DE329F}"/>
    <cellStyle name="20% - Accent3 7 4 2" xfId="1055" xr:uid="{BFADE5CE-5F63-4017-BFA7-6E32E1389A37}"/>
    <cellStyle name="20% - Accent3 7 4 3" xfId="1056" xr:uid="{A9E42FC6-F19D-429D-AC19-2AF541A13970}"/>
    <cellStyle name="20% - Accent3 7 5" xfId="1057" xr:uid="{25D4E43E-56B8-42EB-A136-9518FFF70D74}"/>
    <cellStyle name="20% - Accent3 7 6" xfId="1058" xr:uid="{3FA182B7-F7E6-4C16-A6EC-25D4B9864F57}"/>
    <cellStyle name="20% - Accent3 8" xfId="1059" xr:uid="{7AB5B52E-00F9-4D33-BE94-3874283BCEBF}"/>
    <cellStyle name="20% - Accent3 8 2" xfId="1060" xr:uid="{177C89F8-CCB5-439E-B24F-20F6508F572F}"/>
    <cellStyle name="20% - Accent3 8 2 2" xfId="1061" xr:uid="{BA2BC6E1-1269-460A-896F-37ACB11C1BBC}"/>
    <cellStyle name="20% - Accent3 8 2 3" xfId="1062" xr:uid="{89B6BF1E-C0C8-4562-923E-A7BA53E27E08}"/>
    <cellStyle name="20% - Accent3 8 3" xfId="1063" xr:uid="{33269011-7B67-4CDC-9E64-63338ED0E6AC}"/>
    <cellStyle name="20% - Accent3 8 3 2" xfId="1064" xr:uid="{0F034325-EE49-48F8-9BC4-465AEE46EE18}"/>
    <cellStyle name="20% - Accent3 8 3 3" xfId="1065" xr:uid="{14C36A26-3535-46E6-BB76-5BF179E13FC8}"/>
    <cellStyle name="20% - Accent3 8 4" xfId="1066" xr:uid="{D6916A1A-23E2-4257-B549-417E27B34075}"/>
    <cellStyle name="20% - Accent3 8 5" xfId="1067" xr:uid="{5AD8B88E-955D-4A62-ACE8-15E8F8DDDC22}"/>
    <cellStyle name="20% - Accent3 9" xfId="1068" xr:uid="{58A19F69-96CA-471C-9419-A1943885C728}"/>
    <cellStyle name="20% - Accent3 9 2" xfId="1069" xr:uid="{1BE71C4E-4BEB-459E-B935-B3C61D52C32A}"/>
    <cellStyle name="20% - Accent3 9 3" xfId="1070" xr:uid="{61F9E2D6-54F3-4731-B896-D88C0C10CDFC}"/>
    <cellStyle name="20% - Accent4 10" xfId="1071" xr:uid="{07829651-38C3-4FC1-8BFC-48CAD86BC45B}"/>
    <cellStyle name="20% - Accent4 10 2" xfId="1072" xr:uid="{C7741320-3783-4965-92EF-DBDECEF93797}"/>
    <cellStyle name="20% - Accent4 10 3" xfId="1073" xr:uid="{224B432E-7335-4138-8616-F38A12268641}"/>
    <cellStyle name="20% - Accent4 11" xfId="1074" xr:uid="{7C5C2075-ED3E-426A-A9E8-22721C24C921}"/>
    <cellStyle name="20% - Accent4 11 2" xfId="1075" xr:uid="{63F1FEBA-7355-40CE-BF5A-C4B6CCE00419}"/>
    <cellStyle name="20% - Accent4 11 3" xfId="1076" xr:uid="{5D3F1E17-AB59-4CA5-A75C-388A66271052}"/>
    <cellStyle name="20% - Accent4 12" xfId="1077" xr:uid="{72638486-F5CD-4153-957F-113DED4B8822}"/>
    <cellStyle name="20% - Accent4 12 2" xfId="1078" xr:uid="{B585B9ED-76AA-42AB-B4C4-2E053D65A5BA}"/>
    <cellStyle name="20% - Accent4 12 3" xfId="1079" xr:uid="{007B35AD-B21B-4656-93ED-7E100D75936D}"/>
    <cellStyle name="20% - Accent4 13" xfId="1080" xr:uid="{E79FE843-99EB-49B0-8DB1-96A89633C741}"/>
    <cellStyle name="20% - Accent4 14" xfId="1081" xr:uid="{C61D53EC-0C4B-41E6-BAE5-526E5C0CD3D3}"/>
    <cellStyle name="20% - Accent4 2" xfId="43" xr:uid="{30FA58EA-D1CE-4EEC-8D84-4793EE80EA85}"/>
    <cellStyle name="20% - Accent4 2 10" xfId="1082" xr:uid="{FE12588C-B106-4532-827A-E3FF9D8006A5}"/>
    <cellStyle name="20% - Accent4 2 2" xfId="1083" xr:uid="{16170ED6-6FFA-49FF-BF86-55A43418FEA2}"/>
    <cellStyle name="20% - Accent4 2 2 2" xfId="1084" xr:uid="{CB72FAE4-99C2-4C5C-8FEB-80358EA865B9}"/>
    <cellStyle name="20% - Accent4 2 2 2 2" xfId="1085" xr:uid="{9EE35E72-B54A-44E0-B3E8-92AEA0D25B1B}"/>
    <cellStyle name="20% - Accent4 2 2 2 3" xfId="1086" xr:uid="{A2C832B8-7C30-458F-A961-8E1BBDB15138}"/>
    <cellStyle name="20% - Accent4 2 2 3" xfId="1087" xr:uid="{2D19B642-F3B3-4C40-9C99-05BBBB0DD64F}"/>
    <cellStyle name="20% - Accent4 2 2 3 2" xfId="1088" xr:uid="{713B98BC-D311-4672-9228-A9457CCC84C1}"/>
    <cellStyle name="20% - Accent4 2 2 3 3" xfId="1089" xr:uid="{1B19EE52-7F7A-4DE2-AA39-4122F5335E56}"/>
    <cellStyle name="20% - Accent4 2 2 4" xfId="1090" xr:uid="{51AB3334-45E0-4FE4-B6D2-E9E114224611}"/>
    <cellStyle name="20% - Accent4 2 2 4 2" xfId="1091" xr:uid="{2EF51897-6164-4FEE-AE44-CE3085FEDF22}"/>
    <cellStyle name="20% - Accent4 2 2 4 3" xfId="1092" xr:uid="{2E91DE6F-D978-4C6A-BDD1-EF8438394FF4}"/>
    <cellStyle name="20% - Accent4 2 2 5" xfId="1093" xr:uid="{648A807C-D7D7-46FF-A31E-B9D31D098DA3}"/>
    <cellStyle name="20% - Accent4 2 2 5 2" xfId="1094" xr:uid="{7E39FACF-823D-4C45-88F9-CA08AD4DB231}"/>
    <cellStyle name="20% - Accent4 2 2 5 3" xfId="1095" xr:uid="{A229180D-1117-4832-89BB-E00F3CC56A8B}"/>
    <cellStyle name="20% - Accent4 2 2 6" xfId="1096" xr:uid="{7FBE3540-F4AA-4F29-A900-D3AD523DB252}"/>
    <cellStyle name="20% - Accent4 2 2 7" xfId="1097" xr:uid="{35C528D0-A89F-43D9-8432-AA11D5B5E499}"/>
    <cellStyle name="20% - Accent4 2 3" xfId="1098" xr:uid="{526B233D-3D1C-4755-A331-D5C3C9002702}"/>
    <cellStyle name="20% - Accent4 2 3 2" xfId="1099" xr:uid="{595954F1-72E8-4B58-8A5A-7069086B927E}"/>
    <cellStyle name="20% - Accent4 2 3 2 2" xfId="1100" xr:uid="{3E74BC4C-ADCD-49E4-8483-2054D3D0C396}"/>
    <cellStyle name="20% - Accent4 2 3 2 3" xfId="1101" xr:uid="{B4B027BE-EFD8-46E0-8ACC-33EAB2A41756}"/>
    <cellStyle name="20% - Accent4 2 3 3" xfId="1102" xr:uid="{F3AAD3DF-0C64-4714-BEC9-8AC1DD966EE9}"/>
    <cellStyle name="20% - Accent4 2 3 3 2" xfId="1103" xr:uid="{A2C2CA2D-AE47-48A8-A95F-ADDAC0AC816C}"/>
    <cellStyle name="20% - Accent4 2 3 3 3" xfId="1104" xr:uid="{CE7BE526-1208-468E-BA2A-08613448480E}"/>
    <cellStyle name="20% - Accent4 2 3 4" xfId="1105" xr:uid="{42F987D6-E3AB-4EA7-A55B-CEB5838FD7DA}"/>
    <cellStyle name="20% - Accent4 2 3 4 2" xfId="1106" xr:uid="{ED7D9ADE-345F-47CE-8AF3-F6DF6CDA86A7}"/>
    <cellStyle name="20% - Accent4 2 3 4 3" xfId="1107" xr:uid="{89C4AB0E-325A-4DE7-AC08-6606DDEFED87}"/>
    <cellStyle name="20% - Accent4 2 3 5" xfId="1108" xr:uid="{9D68411A-F87A-4C55-AD5D-3F5A87DD2D09}"/>
    <cellStyle name="20% - Accent4 2 3 5 2" xfId="1109" xr:uid="{FA59B8B5-C33D-450A-BF4F-D19B2C391C6E}"/>
    <cellStyle name="20% - Accent4 2 3 5 3" xfId="1110" xr:uid="{E52819C8-555F-4194-B79E-F74B46F35986}"/>
    <cellStyle name="20% - Accent4 2 3 6" xfId="1111" xr:uid="{B5A48BB7-A755-45DD-AEA1-2E3FDFBA7AC4}"/>
    <cellStyle name="20% - Accent4 2 3 7" xfId="1112" xr:uid="{3859A216-63FE-4322-AF06-1FC6CFC810D1}"/>
    <cellStyle name="20% - Accent4 2 4" xfId="1113" xr:uid="{5A19ED78-DA57-484F-BD0D-307FECE16C39}"/>
    <cellStyle name="20% - Accent4 2 4 2" xfId="1114" xr:uid="{96384FFD-E2E4-4871-9B70-479998F9A6A5}"/>
    <cellStyle name="20% - Accent4 2 4 3" xfId="1115" xr:uid="{B53FC590-867C-4CF5-AFF9-D5B9C53F3E5A}"/>
    <cellStyle name="20% - Accent4 2 5" xfId="1116" xr:uid="{5A6AFAC4-28C4-4065-82E4-6C1731E22DD7}"/>
    <cellStyle name="20% - Accent4 2 5 2" xfId="1117" xr:uid="{F8CF9A48-4E8D-4881-A1CF-7820D2226A74}"/>
    <cellStyle name="20% - Accent4 2 5 3" xfId="1118" xr:uid="{A94789CC-8BAD-45B9-8AE0-44B4B7FD2631}"/>
    <cellStyle name="20% - Accent4 2 6" xfId="1119" xr:uid="{14ACFDFE-2949-4EF1-8024-2DB2DB1349F1}"/>
    <cellStyle name="20% - Accent4 2 6 2" xfId="1120" xr:uid="{4ACF39AC-BEE0-4B87-9672-3F9E7847B62D}"/>
    <cellStyle name="20% - Accent4 2 6 3" xfId="1121" xr:uid="{5CCCA63C-40C5-47EC-8E1C-D2C50436934A}"/>
    <cellStyle name="20% - Accent4 2 7" xfId="1122" xr:uid="{C191CA73-2A54-448C-A57C-4B4A8E530FAE}"/>
    <cellStyle name="20% - Accent4 2 7 2" xfId="1123" xr:uid="{70EE3DD9-B0B1-41C0-898A-05D00D91BFCD}"/>
    <cellStyle name="20% - Accent4 2 7 3" xfId="1124" xr:uid="{4DDF0196-BE27-4EFA-9A9F-825E93E59BE7}"/>
    <cellStyle name="20% - Accent4 2 8" xfId="1125" xr:uid="{6D9C0BBB-4299-42A7-92D8-2A43DD8DFC53}"/>
    <cellStyle name="20% - Accent4 2 9" xfId="1126" xr:uid="{A6C58D02-6977-4284-8E94-0C0C6306CBEF}"/>
    <cellStyle name="20% - Accent4 3" xfId="44" xr:uid="{73513DC2-C096-43B6-8681-7340D7289FAB}"/>
    <cellStyle name="20% - Accent4 3 2" xfId="1127" xr:uid="{CE390D80-31EB-4655-9081-E0338C4B9C20}"/>
    <cellStyle name="20% - Accent4 3 2 2" xfId="1128" xr:uid="{3941A145-AD37-4CAD-9F6A-EF29EE1BD290}"/>
    <cellStyle name="20% - Accent4 3 2 3" xfId="1129" xr:uid="{AC832E6A-94EB-4D00-BD05-4FFB7CBC1335}"/>
    <cellStyle name="20% - Accent4 3 3" xfId="1130" xr:uid="{44EE3A1C-CBB6-4BF8-B1ED-0DB70B33C3BD}"/>
    <cellStyle name="20% - Accent4 3 3 2" xfId="1131" xr:uid="{6EE838FC-DDF4-447B-9AE8-4F1074132F55}"/>
    <cellStyle name="20% - Accent4 3 3 3" xfId="1132" xr:uid="{B238B0AF-6932-449A-8CB1-D0CA477919FE}"/>
    <cellStyle name="20% - Accent4 3 4" xfId="1133" xr:uid="{84A5EEA9-557B-482C-B6B2-A2599DDCBCCE}"/>
    <cellStyle name="20% - Accent4 3 4 2" xfId="1134" xr:uid="{7EF8F2B7-FDFA-4DE6-A740-2507AA30FADD}"/>
    <cellStyle name="20% - Accent4 3 4 3" xfId="1135" xr:uid="{E234FF6D-8709-4630-B51C-3D98EA1923E8}"/>
    <cellStyle name="20% - Accent4 3 5" xfId="1136" xr:uid="{38C494D7-6DF0-4E4D-9AAA-28D756FDB3F6}"/>
    <cellStyle name="20% - Accent4 3 5 2" xfId="1137" xr:uid="{E26D9C90-BE72-443C-B149-86C4398D90DE}"/>
    <cellStyle name="20% - Accent4 3 5 3" xfId="1138" xr:uid="{F9179492-8287-4CC4-864A-AE2E5FBB574A}"/>
    <cellStyle name="20% - Accent4 3 6" xfId="1139" xr:uid="{D2CE72C1-D54B-404E-B35E-CE3B2998ADFA}"/>
    <cellStyle name="20% - Accent4 3 7" xfId="1140" xr:uid="{D9695C75-E5A4-4C68-B345-4AD3822358E4}"/>
    <cellStyle name="20% - Accent4 4" xfId="1141" xr:uid="{F2F3CFF4-30F7-47E8-B36C-422F37CA1F87}"/>
    <cellStyle name="20% - Accent4 4 2" xfId="1142" xr:uid="{B2BF1ACC-792B-4A4F-916D-202756B9F93C}"/>
    <cellStyle name="20% - Accent4 4 2 2" xfId="1143" xr:uid="{BB79D4A5-860A-43DA-BCCD-44E81BAD83AD}"/>
    <cellStyle name="20% - Accent4 4 2 3" xfId="1144" xr:uid="{91C033DB-034D-4618-A9CE-447873AF8674}"/>
    <cellStyle name="20% - Accent4 4 3" xfId="1145" xr:uid="{DD8CFA2D-A844-46AC-8383-6A00B1FB2080}"/>
    <cellStyle name="20% - Accent4 4 3 2" xfId="1146" xr:uid="{59C94B57-319E-4F0F-B7E9-7D0792B6628D}"/>
    <cellStyle name="20% - Accent4 4 3 3" xfId="1147" xr:uid="{889B55BC-06F0-4B07-8AD3-C450EFCF768F}"/>
    <cellStyle name="20% - Accent4 4 4" xfId="1148" xr:uid="{7A3CC20E-7BDB-40FD-9794-7E36B2CAF9C0}"/>
    <cellStyle name="20% - Accent4 4 4 2" xfId="1149" xr:uid="{37607311-7006-4E7E-9AB7-06A4DF9DDB42}"/>
    <cellStyle name="20% - Accent4 4 4 3" xfId="1150" xr:uid="{985DC2CC-6980-4B7F-92E6-0181563D7FA8}"/>
    <cellStyle name="20% - Accent4 4 5" xfId="1151" xr:uid="{598BB518-D3D5-4D36-BB9A-C9AE25B73CFB}"/>
    <cellStyle name="20% - Accent4 4 5 2" xfId="1152" xr:uid="{94FDE1D2-5EE6-4CEA-9709-762A6B584CD2}"/>
    <cellStyle name="20% - Accent4 4 5 3" xfId="1153" xr:uid="{A05E34C9-CC57-43BD-80FA-42779F567CCE}"/>
    <cellStyle name="20% - Accent4 4 6" xfId="1154" xr:uid="{04A01299-ABBF-4FB9-8974-9BAB0EF99534}"/>
    <cellStyle name="20% - Accent4 4 7" xfId="1155" xr:uid="{86363EA4-2C40-4170-95C5-A2A6F78D4989}"/>
    <cellStyle name="20% - Accent4 5" xfId="1156" xr:uid="{D4BA4833-E494-4E86-A4CE-082A14B9A974}"/>
    <cellStyle name="20% - Accent4 5 2" xfId="1157" xr:uid="{23CC6D93-6679-423B-8004-85A9778C6FD1}"/>
    <cellStyle name="20% - Accent4 5 2 2" xfId="1158" xr:uid="{14FA1CDF-DCC2-4D50-8A5C-F44ECEBD130E}"/>
    <cellStyle name="20% - Accent4 5 2 3" xfId="1159" xr:uid="{6980928B-B0B7-44BA-8B2F-218295C26373}"/>
    <cellStyle name="20% - Accent4 5 3" xfId="1160" xr:uid="{75A74CD3-DD49-4ECF-BDEF-EF56725C115A}"/>
    <cellStyle name="20% - Accent4 5 3 2" xfId="1161" xr:uid="{983AAADA-CB60-47A6-B7F7-FB15406B9EAC}"/>
    <cellStyle name="20% - Accent4 5 3 3" xfId="1162" xr:uid="{3132B1C1-E9D9-4AC3-8400-8AEFB2D314AA}"/>
    <cellStyle name="20% - Accent4 5 4" xfId="1163" xr:uid="{0FCAD63D-7A3B-4E57-96A3-EE75ECB5F230}"/>
    <cellStyle name="20% - Accent4 5 4 2" xfId="1164" xr:uid="{7091DA75-648F-4AEB-9603-571AA73F6C90}"/>
    <cellStyle name="20% - Accent4 5 4 3" xfId="1165" xr:uid="{D9B96F98-A245-432E-A101-45BD1AF88BB5}"/>
    <cellStyle name="20% - Accent4 5 5" xfId="1166" xr:uid="{BECE856C-77A2-4659-BFB6-F45CAB56C4CC}"/>
    <cellStyle name="20% - Accent4 5 5 2" xfId="1167" xr:uid="{F09D6261-FA05-45F3-8013-90055D08DED5}"/>
    <cellStyle name="20% - Accent4 5 5 3" xfId="1168" xr:uid="{ED65B2F4-6485-4AB0-9C7F-C9E751753802}"/>
    <cellStyle name="20% - Accent4 5 6" xfId="1169" xr:uid="{BC9EA3FB-11DD-453D-A10B-E698DBA3596B}"/>
    <cellStyle name="20% - Accent4 5 7" xfId="1170" xr:uid="{772AF0FE-FACB-4992-9B28-17D985B4FCC8}"/>
    <cellStyle name="20% - Accent4 6" xfId="1171" xr:uid="{9C67B5DA-E283-408B-B94D-FE59E2A809BD}"/>
    <cellStyle name="20% - Accent4 6 2" xfId="1172" xr:uid="{1D5C1530-5E35-4265-B22B-46053FA76310}"/>
    <cellStyle name="20% - Accent4 6 2 2" xfId="1173" xr:uid="{E6FCEB16-C318-46EE-8593-F0F5155AEDF1}"/>
    <cellStyle name="20% - Accent4 6 2 3" xfId="1174" xr:uid="{12F05F62-F025-40B0-A2E0-D31F778F8825}"/>
    <cellStyle name="20% - Accent4 6 3" xfId="1175" xr:uid="{E2C85544-0196-4873-BAA6-0E45C222AE26}"/>
    <cellStyle name="20% - Accent4 6 3 2" xfId="1176" xr:uid="{A6B1C463-B12B-4A56-AC92-7FFCB72B5423}"/>
    <cellStyle name="20% - Accent4 6 3 3" xfId="1177" xr:uid="{E0459F3C-F98F-4012-B080-E810C485A655}"/>
    <cellStyle name="20% - Accent4 6 4" xfId="1178" xr:uid="{D20046BC-E9AF-4729-B224-1053753D908F}"/>
    <cellStyle name="20% - Accent4 6 4 2" xfId="1179" xr:uid="{D1F687F2-97EC-46EE-B40D-575920F4057E}"/>
    <cellStyle name="20% - Accent4 6 4 3" xfId="1180" xr:uid="{E8FCC906-4DF4-4993-9E72-71C7D705D1BC}"/>
    <cellStyle name="20% - Accent4 6 5" xfId="1181" xr:uid="{35B2EC6B-648E-49C3-93D2-3521A7C430C9}"/>
    <cellStyle name="20% - Accent4 6 5 2" xfId="1182" xr:uid="{D099A1C7-4EA4-46A6-8943-2F6E209BAA01}"/>
    <cellStyle name="20% - Accent4 6 5 3" xfId="1183" xr:uid="{38D61CF0-E180-4C31-B413-A90C3DB4566E}"/>
    <cellStyle name="20% - Accent4 6 6" xfId="1184" xr:uid="{FAF97F75-2E14-410D-B538-2FE2ED8A9B86}"/>
    <cellStyle name="20% - Accent4 6 7" xfId="1185" xr:uid="{C36C7B27-51F4-4C85-BA3C-922B034CE4A8}"/>
    <cellStyle name="20% - Accent4 7" xfId="1186" xr:uid="{EFE84124-183D-4EEE-AFFD-917639F72318}"/>
    <cellStyle name="20% - Accent4 7 2" xfId="1187" xr:uid="{67732657-4D0F-4C3A-B57D-AE3E5A969241}"/>
    <cellStyle name="20% - Accent4 7 2 2" xfId="1188" xr:uid="{868E5B73-8FB1-40F8-B348-5588AB5196FF}"/>
    <cellStyle name="20% - Accent4 7 2 3" xfId="1189" xr:uid="{93BFE982-D7AB-4C65-A5A0-B9CAD6B0AABB}"/>
    <cellStyle name="20% - Accent4 7 3" xfId="1190" xr:uid="{383D595F-B456-4C0F-87A5-18B96986BE63}"/>
    <cellStyle name="20% - Accent4 7 3 2" xfId="1191" xr:uid="{ACB3AFF5-12C2-4E5E-983F-8A19FDD5E5F3}"/>
    <cellStyle name="20% - Accent4 7 3 3" xfId="1192" xr:uid="{7C47ABD9-2CEA-45FC-85E6-1D5C18315CA5}"/>
    <cellStyle name="20% - Accent4 7 4" xfId="1193" xr:uid="{16230002-FDBA-4BB2-911C-60F81A762D64}"/>
    <cellStyle name="20% - Accent4 7 4 2" xfId="1194" xr:uid="{33560080-D94A-4083-B4E8-BC731F10BB00}"/>
    <cellStyle name="20% - Accent4 7 4 3" xfId="1195" xr:uid="{54A53458-DF31-4EF0-BC90-413ECC17C14A}"/>
    <cellStyle name="20% - Accent4 7 5" xfId="1196" xr:uid="{304246DA-0655-4A01-B304-C1F86541C8BE}"/>
    <cellStyle name="20% - Accent4 7 6" xfId="1197" xr:uid="{7022B667-5EFA-4F55-9C43-C70583CE2DC4}"/>
    <cellStyle name="20% - Accent4 8" xfId="1198" xr:uid="{6F4ABD52-FEF2-4E00-93A3-B3612D6FC8CC}"/>
    <cellStyle name="20% - Accent4 8 2" xfId="1199" xr:uid="{7814DABA-EC48-4535-944C-63200AFCC57D}"/>
    <cellStyle name="20% - Accent4 8 2 2" xfId="1200" xr:uid="{B5CACA7A-9B77-44E6-9FC5-57056DF236CE}"/>
    <cellStyle name="20% - Accent4 8 2 3" xfId="1201" xr:uid="{969CD04E-8FDF-482C-8DB0-FAA341E4EE55}"/>
    <cellStyle name="20% - Accent4 8 3" xfId="1202" xr:uid="{6B35EC66-697D-469F-AD4A-1847C9AE2706}"/>
    <cellStyle name="20% - Accent4 8 3 2" xfId="1203" xr:uid="{BA35FBFD-DA38-4063-AC20-8ED30C1A503C}"/>
    <cellStyle name="20% - Accent4 8 3 3" xfId="1204" xr:uid="{55212D36-BFAE-4A99-AE15-CB6A40B95D3D}"/>
    <cellStyle name="20% - Accent4 8 4" xfId="1205" xr:uid="{57A59A1D-03C9-4894-BE71-0BB4AB55C9CD}"/>
    <cellStyle name="20% - Accent4 8 5" xfId="1206" xr:uid="{21D045E2-B269-465C-9902-796C36006D90}"/>
    <cellStyle name="20% - Accent4 9" xfId="1207" xr:uid="{8DEE6579-0003-40C0-9DBD-E826EE82415E}"/>
    <cellStyle name="20% - Accent4 9 2" xfId="1208" xr:uid="{B59D9349-F0DC-40A0-85F1-067272ABBF1F}"/>
    <cellStyle name="20% - Accent4 9 3" xfId="1209" xr:uid="{BB52D6C7-0E8E-4427-90D2-F57CF59EB077}"/>
    <cellStyle name="20% - Accent5 10" xfId="1210" xr:uid="{4F7E5EE1-5533-41D9-B8FE-B7A70A138CB4}"/>
    <cellStyle name="20% - Accent5 10 2" xfId="1211" xr:uid="{6FE81E29-C932-4D52-AC08-769694B2D3E9}"/>
    <cellStyle name="20% - Accent5 10 3" xfId="1212" xr:uid="{96D292AF-DA14-48B4-A14D-7A6836064CE1}"/>
    <cellStyle name="20% - Accent5 11" xfId="1213" xr:uid="{CC322B93-BB37-4294-BF4B-77F4633ED480}"/>
    <cellStyle name="20% - Accent5 11 2" xfId="1214" xr:uid="{55BC9454-F66F-4C0A-B90C-5D163568BB59}"/>
    <cellStyle name="20% - Accent5 11 3" xfId="1215" xr:uid="{15356D44-A584-4434-B609-1E4FD2826C81}"/>
    <cellStyle name="20% - Accent5 12" xfId="1216" xr:uid="{920C6301-DC85-4985-9021-CCA6F017A0D2}"/>
    <cellStyle name="20% - Accent5 12 2" xfId="1217" xr:uid="{D79EA85A-E2A4-4EAA-9732-520F9F07DE3F}"/>
    <cellStyle name="20% - Accent5 12 3" xfId="1218" xr:uid="{4A55ADDD-A856-41E4-B807-AAEFF77B03DE}"/>
    <cellStyle name="20% - Accent5 13" xfId="1219" xr:uid="{B0E916E3-5571-4AAC-BCDF-2FC8F90FAB65}"/>
    <cellStyle name="20% - Accent5 2" xfId="45" xr:uid="{4B3AAD17-E0B1-4649-9220-3FAA573813AA}"/>
    <cellStyle name="20% - Accent5 2 10" xfId="1220" xr:uid="{DC6790A3-0283-4737-A8F0-D45A52F4FC99}"/>
    <cellStyle name="20% - Accent5 2 2" xfId="1221" xr:uid="{ED8E2127-31FC-487E-AE65-25B49CAB1027}"/>
    <cellStyle name="20% - Accent5 2 2 2" xfId="1222" xr:uid="{1A6061C1-DD02-458C-8E81-0EC569689552}"/>
    <cellStyle name="20% - Accent5 2 2 2 2" xfId="1223" xr:uid="{B13EC567-F532-4EDD-A883-8EB0826AA257}"/>
    <cellStyle name="20% - Accent5 2 2 2 3" xfId="1224" xr:uid="{710FDADE-E689-48CF-8895-22D6FA52E279}"/>
    <cellStyle name="20% - Accent5 2 2 3" xfId="1225" xr:uid="{826A24C7-CA58-4C0A-B640-C5D0F724F9CB}"/>
    <cellStyle name="20% - Accent5 2 2 3 2" xfId="1226" xr:uid="{229C3CD3-066C-44F9-B57B-4830ECEF809A}"/>
    <cellStyle name="20% - Accent5 2 2 3 3" xfId="1227" xr:uid="{F0CD75A7-E4CB-4D8D-802D-ABFA67E74EAC}"/>
    <cellStyle name="20% - Accent5 2 2 4" xfId="1228" xr:uid="{6BE1588F-888F-4F0A-93D1-45E69ACD9EAD}"/>
    <cellStyle name="20% - Accent5 2 2 4 2" xfId="1229" xr:uid="{935F30F2-E3EA-474D-872C-AA57D69EE42C}"/>
    <cellStyle name="20% - Accent5 2 2 4 3" xfId="1230" xr:uid="{CFA49BDA-CAA0-4DB6-9E3A-46696C560998}"/>
    <cellStyle name="20% - Accent5 2 2 5" xfId="1231" xr:uid="{8D112B5F-9917-4703-8D5B-A713F8781A49}"/>
    <cellStyle name="20% - Accent5 2 2 5 2" xfId="1232" xr:uid="{F94AE1DD-52B4-4115-80DE-1B8C954EBDC4}"/>
    <cellStyle name="20% - Accent5 2 2 5 3" xfId="1233" xr:uid="{D6913612-D9E5-4F75-BEA3-7657D98CE18E}"/>
    <cellStyle name="20% - Accent5 2 2 6" xfId="1234" xr:uid="{B1CE2439-DA47-47D5-A288-3307755A2DEC}"/>
    <cellStyle name="20% - Accent5 2 2 7" xfId="1235" xr:uid="{22A1E081-1552-4618-9132-18DAC44DF03E}"/>
    <cellStyle name="20% - Accent5 2 3" xfId="1236" xr:uid="{2FFABC81-CFCD-44A4-84C2-C9A641D71415}"/>
    <cellStyle name="20% - Accent5 2 3 2" xfId="1237" xr:uid="{05175E13-7A3C-44CA-8109-C3ECBBFC5854}"/>
    <cellStyle name="20% - Accent5 2 3 2 2" xfId="1238" xr:uid="{B3EBDE47-5274-4FB2-8A39-D13E400EDF8F}"/>
    <cellStyle name="20% - Accent5 2 3 2 3" xfId="1239" xr:uid="{F99A3664-51AC-44CB-B052-CF9621D200B8}"/>
    <cellStyle name="20% - Accent5 2 3 3" xfId="1240" xr:uid="{8BAC46F6-4B3D-426F-902E-E7686AF04A1D}"/>
    <cellStyle name="20% - Accent5 2 3 3 2" xfId="1241" xr:uid="{FA4632D9-7982-4949-B985-AE8F7854F40C}"/>
    <cellStyle name="20% - Accent5 2 3 3 3" xfId="1242" xr:uid="{6BF5B0D3-CDE2-4C5A-9D8B-904566D32551}"/>
    <cellStyle name="20% - Accent5 2 3 4" xfId="1243" xr:uid="{0ACA5447-A80F-4FB6-B615-FF5E92BB596B}"/>
    <cellStyle name="20% - Accent5 2 3 4 2" xfId="1244" xr:uid="{4E57A1CE-504C-431B-A228-1CE6F599BCD7}"/>
    <cellStyle name="20% - Accent5 2 3 4 3" xfId="1245" xr:uid="{1738F005-E3A7-405A-B076-E7ACFB69C38E}"/>
    <cellStyle name="20% - Accent5 2 3 5" xfId="1246" xr:uid="{45AB7438-45AC-458A-8CC9-9DDAB5DC170F}"/>
    <cellStyle name="20% - Accent5 2 3 5 2" xfId="1247" xr:uid="{C76B2326-0C8E-477C-8684-8AD3910196AB}"/>
    <cellStyle name="20% - Accent5 2 3 5 3" xfId="1248" xr:uid="{A2339CE1-FF02-4CBC-B7EC-3050DECCA1D2}"/>
    <cellStyle name="20% - Accent5 2 3 6" xfId="1249" xr:uid="{A34586AF-D5ED-49DD-8A8A-3B74568BEC3B}"/>
    <cellStyle name="20% - Accent5 2 3 7" xfId="1250" xr:uid="{4385A929-012C-41BC-BC9D-BE2A4BCC050D}"/>
    <cellStyle name="20% - Accent5 2 4" xfId="1251" xr:uid="{E6D7D56C-396F-4BD4-B42E-40A0FB8FC12D}"/>
    <cellStyle name="20% - Accent5 2 4 2" xfId="1252" xr:uid="{AF97F85E-1AEC-449A-BC1F-4CAF41D0E01B}"/>
    <cellStyle name="20% - Accent5 2 4 3" xfId="1253" xr:uid="{3F6F884F-AE82-4E18-B22A-CB79B2DBBCB6}"/>
    <cellStyle name="20% - Accent5 2 5" xfId="1254" xr:uid="{7801B2CC-F256-47FB-AEEC-BC9A424080C5}"/>
    <cellStyle name="20% - Accent5 2 5 2" xfId="1255" xr:uid="{3F10E52B-4ED7-4704-9AED-2272BB0C33A0}"/>
    <cellStyle name="20% - Accent5 2 5 3" xfId="1256" xr:uid="{AEF165B4-B3A7-47BA-B996-2E1CB73D67B3}"/>
    <cellStyle name="20% - Accent5 2 6" xfId="1257" xr:uid="{B96FE6E7-4DB0-42B4-AE0B-C89BEA04650D}"/>
    <cellStyle name="20% - Accent5 2 6 2" xfId="1258" xr:uid="{25EE41AC-8014-4A29-A02F-4C25E5EEB219}"/>
    <cellStyle name="20% - Accent5 2 6 3" xfId="1259" xr:uid="{236A4E51-388D-4741-9DAD-D4F4470C79DC}"/>
    <cellStyle name="20% - Accent5 2 7" xfId="1260" xr:uid="{0FE6654B-33AB-4ACC-BEFB-5E3EDA1F4EE0}"/>
    <cellStyle name="20% - Accent5 2 7 2" xfId="1261" xr:uid="{3F03DFC9-8955-4A23-9341-0448C97842D0}"/>
    <cellStyle name="20% - Accent5 2 7 3" xfId="1262" xr:uid="{02657B01-483C-4634-8F7A-0CE6399CCCC8}"/>
    <cellStyle name="20% - Accent5 2 8" xfId="1263" xr:uid="{19B1BED1-5EFC-4D36-8ABA-1BA9B029602B}"/>
    <cellStyle name="20% - Accent5 2 9" xfId="1264" xr:uid="{0FC1997B-4E44-48D8-A544-77F45A62E580}"/>
    <cellStyle name="20% - Accent5 3" xfId="46" xr:uid="{50987984-5A57-4803-8FC9-900233DC318A}"/>
    <cellStyle name="20% - Accent5 3 2" xfId="1265" xr:uid="{07987A63-7279-4D03-8D08-383E8A571211}"/>
    <cellStyle name="20% - Accent5 3 2 2" xfId="1266" xr:uid="{459D911C-3A0F-4DBE-82DF-203655489D0B}"/>
    <cellStyle name="20% - Accent5 3 2 3" xfId="1267" xr:uid="{D1FD92FE-C95A-455F-8739-0C8CB8485F02}"/>
    <cellStyle name="20% - Accent5 3 3" xfId="1268" xr:uid="{501A4269-FF9F-4A68-B096-94E7378DF8F0}"/>
    <cellStyle name="20% - Accent5 3 3 2" xfId="1269" xr:uid="{9E3E347F-663E-4BB0-9F55-26F90CA70AA6}"/>
    <cellStyle name="20% - Accent5 3 3 3" xfId="1270" xr:uid="{359AA9E2-163E-453C-BD7D-FE0B354185A4}"/>
    <cellStyle name="20% - Accent5 3 4" xfId="1271" xr:uid="{D32094AD-E11B-458F-A839-92838C67DF75}"/>
    <cellStyle name="20% - Accent5 3 4 2" xfId="1272" xr:uid="{297A7F4A-3110-4EE9-9C31-C75B95199245}"/>
    <cellStyle name="20% - Accent5 3 4 3" xfId="1273" xr:uid="{4CE78C36-377B-42A9-8E25-A41B69AABEE2}"/>
    <cellStyle name="20% - Accent5 3 5" xfId="1274" xr:uid="{F702F3A3-833A-446A-B2A2-78599E6ABE90}"/>
    <cellStyle name="20% - Accent5 3 5 2" xfId="1275" xr:uid="{F6E29C86-BB88-435A-97DC-37C0E339187E}"/>
    <cellStyle name="20% - Accent5 3 5 3" xfId="1276" xr:uid="{2316B50E-4318-44D3-AA37-691F8BDFD0F0}"/>
    <cellStyle name="20% - Accent5 3 6" xfId="1277" xr:uid="{8CFA93F7-DF5B-45EB-95DB-F7A197C61ABE}"/>
    <cellStyle name="20% - Accent5 3 7" xfId="1278" xr:uid="{3AD00000-5195-45BF-BEB1-F0028F7EBAEF}"/>
    <cellStyle name="20% - Accent5 4" xfId="1279" xr:uid="{B3D95CB5-C95E-4CE2-8E43-111A029DE42F}"/>
    <cellStyle name="20% - Accent5 4 2" xfId="1280" xr:uid="{8BD108B6-FFEB-47B5-B95C-05D607AE7838}"/>
    <cellStyle name="20% - Accent5 4 2 2" xfId="1281" xr:uid="{EF2C1546-2744-44D4-ACF1-C51F06B75EBA}"/>
    <cellStyle name="20% - Accent5 4 2 3" xfId="1282" xr:uid="{DBF0B517-BDE1-468C-B793-8AEF9FC7087E}"/>
    <cellStyle name="20% - Accent5 4 3" xfId="1283" xr:uid="{EF62A313-0480-4F43-A314-EA9E84439D21}"/>
    <cellStyle name="20% - Accent5 4 3 2" xfId="1284" xr:uid="{610BBDA5-DBB3-4D2A-85F7-E18C14607859}"/>
    <cellStyle name="20% - Accent5 4 3 3" xfId="1285" xr:uid="{18767FEC-B275-4CC1-AC77-43773FD4C786}"/>
    <cellStyle name="20% - Accent5 4 4" xfId="1286" xr:uid="{7F50E937-D300-47BA-B123-86C4B271F56F}"/>
    <cellStyle name="20% - Accent5 4 4 2" xfId="1287" xr:uid="{36B66A14-D8FC-4EE7-9659-B97DBFD6AED0}"/>
    <cellStyle name="20% - Accent5 4 4 3" xfId="1288" xr:uid="{84DBF443-095F-4B2D-A51C-B4FFC36DB2A4}"/>
    <cellStyle name="20% - Accent5 4 5" xfId="1289" xr:uid="{8B1E1183-C234-464B-BD0D-AD5B5231631A}"/>
    <cellStyle name="20% - Accent5 4 5 2" xfId="1290" xr:uid="{D3703541-783C-4CFC-980D-472F92349D96}"/>
    <cellStyle name="20% - Accent5 4 5 3" xfId="1291" xr:uid="{3AD4C7AF-4116-4A3D-962B-FB165E4F1359}"/>
    <cellStyle name="20% - Accent5 4 6" xfId="1292" xr:uid="{AC5DF07F-3347-47AB-91E7-B4281204BC17}"/>
    <cellStyle name="20% - Accent5 4 7" xfId="1293" xr:uid="{9B31A851-65D8-4209-BF2D-03FBD8923F5E}"/>
    <cellStyle name="20% - Accent5 5" xfId="1294" xr:uid="{27A69452-B0E3-424B-9027-555529B5346F}"/>
    <cellStyle name="20% - Accent5 5 2" xfId="1295" xr:uid="{6ED642BA-B56F-4767-9188-A19B7E24247B}"/>
    <cellStyle name="20% - Accent5 5 2 2" xfId="1296" xr:uid="{0E591919-DCD3-477A-AC60-D5653F66EB58}"/>
    <cellStyle name="20% - Accent5 5 2 3" xfId="1297" xr:uid="{7D5FBC08-4F89-4389-BEDE-6AD64BFCB118}"/>
    <cellStyle name="20% - Accent5 5 3" xfId="1298" xr:uid="{5629B689-DB04-495D-A2A8-B3BB9F136281}"/>
    <cellStyle name="20% - Accent5 5 3 2" xfId="1299" xr:uid="{B984C3E2-2AA8-4464-A180-F0AC3D88614B}"/>
    <cellStyle name="20% - Accent5 5 3 3" xfId="1300" xr:uid="{6E2F5574-3F1F-41CE-B683-7B39CD44C984}"/>
    <cellStyle name="20% - Accent5 5 4" xfId="1301" xr:uid="{2D143C72-DB4B-4598-A209-243CACFABCD0}"/>
    <cellStyle name="20% - Accent5 5 4 2" xfId="1302" xr:uid="{6C000E72-2EB3-4C1D-B672-3AE4328D2776}"/>
    <cellStyle name="20% - Accent5 5 4 3" xfId="1303" xr:uid="{298BF1FA-0AB3-4D8F-AFFE-78123067CB85}"/>
    <cellStyle name="20% - Accent5 5 5" xfId="1304" xr:uid="{9401F15C-F9D5-4323-936D-A7D58405292F}"/>
    <cellStyle name="20% - Accent5 5 5 2" xfId="1305" xr:uid="{176161BD-F426-4F6C-8688-0E313D79A1C5}"/>
    <cellStyle name="20% - Accent5 5 5 3" xfId="1306" xr:uid="{A64E635B-1DC7-4915-BA49-DE21C258A032}"/>
    <cellStyle name="20% - Accent5 5 6" xfId="1307" xr:uid="{8E9AA807-757D-4BB0-B522-0494B454E41D}"/>
    <cellStyle name="20% - Accent5 5 7" xfId="1308" xr:uid="{55BDA7C7-DF26-47BE-B89F-A365BC0A3338}"/>
    <cellStyle name="20% - Accent5 6" xfId="1309" xr:uid="{DE586718-224C-4CC3-84C8-FC5C3A7D17A9}"/>
    <cellStyle name="20% - Accent5 6 2" xfId="1310" xr:uid="{763BFF0B-D2AF-44FB-A8CA-828283366B9B}"/>
    <cellStyle name="20% - Accent5 6 2 2" xfId="1311" xr:uid="{B354ED6E-F6A4-4BC4-B325-0754F24661E7}"/>
    <cellStyle name="20% - Accent5 6 2 3" xfId="1312" xr:uid="{E9B39607-59DD-4F8E-B45E-229F4D007203}"/>
    <cellStyle name="20% - Accent5 6 3" xfId="1313" xr:uid="{431BD3CF-264E-4EE4-9AB1-3DCADD7F4335}"/>
    <cellStyle name="20% - Accent5 6 3 2" xfId="1314" xr:uid="{C510943C-41B3-45BA-AB40-14CFA2E4BE27}"/>
    <cellStyle name="20% - Accent5 6 3 3" xfId="1315" xr:uid="{4F80628B-0CAB-4DAA-A60E-27A833B9E6D7}"/>
    <cellStyle name="20% - Accent5 6 4" xfId="1316" xr:uid="{93937603-3776-4C4B-A963-3E391CE3B305}"/>
    <cellStyle name="20% - Accent5 6 4 2" xfId="1317" xr:uid="{4521FDA9-552F-4B6B-A040-6F2B1F8C901D}"/>
    <cellStyle name="20% - Accent5 6 4 3" xfId="1318" xr:uid="{26605577-6F78-4B54-9421-8A1DC51B72A7}"/>
    <cellStyle name="20% - Accent5 6 5" xfId="1319" xr:uid="{93B0BA53-EC56-45FF-A081-E8CD91E4B6B2}"/>
    <cellStyle name="20% - Accent5 6 5 2" xfId="1320" xr:uid="{F7A6CD79-74EC-402E-B1B2-E2F59DB3C392}"/>
    <cellStyle name="20% - Accent5 6 5 3" xfId="1321" xr:uid="{C867DAB6-4B14-4E36-884F-4039F8A70B78}"/>
    <cellStyle name="20% - Accent5 6 6" xfId="1322" xr:uid="{71B900E1-0631-4B2C-8777-B552C0ACD276}"/>
    <cellStyle name="20% - Accent5 6 7" xfId="1323" xr:uid="{B4089940-A48C-45AB-905D-0EEAE305DB71}"/>
    <cellStyle name="20% - Accent5 7" xfId="1324" xr:uid="{F4D12B46-A434-47AA-AD79-00892C128DE9}"/>
    <cellStyle name="20% - Accent5 7 2" xfId="1325" xr:uid="{DA2E0EBD-50C6-40A9-B299-C18EF5701B7E}"/>
    <cellStyle name="20% - Accent5 7 2 2" xfId="1326" xr:uid="{11448BD6-A9C7-466E-A248-FD61B4FAE60A}"/>
    <cellStyle name="20% - Accent5 7 2 3" xfId="1327" xr:uid="{BFF22986-427B-4B58-B328-838492D5EEF6}"/>
    <cellStyle name="20% - Accent5 7 3" xfId="1328" xr:uid="{D7F6BB3F-0B3F-441C-A77E-C052B7AD4D0B}"/>
    <cellStyle name="20% - Accent5 7 3 2" xfId="1329" xr:uid="{55AF7EF1-A9EB-4DF0-868C-F5F9E030AB5D}"/>
    <cellStyle name="20% - Accent5 7 3 3" xfId="1330" xr:uid="{7BD0CC7B-12D5-4754-AB10-8B9714E0C420}"/>
    <cellStyle name="20% - Accent5 7 4" xfId="1331" xr:uid="{32ABAE08-4DBF-441F-A228-2D2137A0971E}"/>
    <cellStyle name="20% - Accent5 7 4 2" xfId="1332" xr:uid="{09111947-CA36-4051-AEF7-EDFF3822F848}"/>
    <cellStyle name="20% - Accent5 7 4 3" xfId="1333" xr:uid="{60FDB806-B25B-44F2-9DDF-DEC2B53EA4F6}"/>
    <cellStyle name="20% - Accent5 7 5" xfId="1334" xr:uid="{32EAD2C4-FA1C-4ADC-9064-3D6368DB150B}"/>
    <cellStyle name="20% - Accent5 7 6" xfId="1335" xr:uid="{04202DD7-2FEA-497A-89E1-932E2032DB8E}"/>
    <cellStyle name="20% - Accent5 8" xfId="1336" xr:uid="{CD445458-18F7-4C74-9C3B-11A6B52297DE}"/>
    <cellStyle name="20% - Accent5 8 2" xfId="1337" xr:uid="{17FD23D4-E92B-4E95-AF7C-288CBEE233C6}"/>
    <cellStyle name="20% - Accent5 8 2 2" xfId="1338" xr:uid="{55010F06-98AF-4C6B-82E7-4D0B8FC13620}"/>
    <cellStyle name="20% - Accent5 8 2 3" xfId="1339" xr:uid="{BE428620-F2ED-441A-9EDF-526CCC0E6E38}"/>
    <cellStyle name="20% - Accent5 8 3" xfId="1340" xr:uid="{C61FE111-C383-46E7-B97B-1C13F4D82EB8}"/>
    <cellStyle name="20% - Accent5 8 3 2" xfId="1341" xr:uid="{88EE2656-2357-4BC1-9595-4F42004D0DB8}"/>
    <cellStyle name="20% - Accent5 8 3 3" xfId="1342" xr:uid="{B29C4C75-7120-407E-A189-249F81647922}"/>
    <cellStyle name="20% - Accent5 8 4" xfId="1343" xr:uid="{DF68E064-E2FA-4F53-850F-7E6DC4469270}"/>
    <cellStyle name="20% - Accent5 8 5" xfId="1344" xr:uid="{D4F11B53-2DB2-42AB-BCC9-EC47FFD00406}"/>
    <cellStyle name="20% - Accent5 9" xfId="1345" xr:uid="{801CC993-455C-4EAD-A0A6-DC49A7637871}"/>
    <cellStyle name="20% - Accent5 9 2" xfId="1346" xr:uid="{E297BB2F-1321-4360-968A-0D5206344E69}"/>
    <cellStyle name="20% - Accent5 9 3" xfId="1347" xr:uid="{DE4AA1D9-6B0C-494B-BCA6-C59C09E950B3}"/>
    <cellStyle name="20% - Accent6 10" xfId="1348" xr:uid="{4E658B79-F4C7-415C-B3E0-F758E879F225}"/>
    <cellStyle name="20% - Accent6 10 2" xfId="1349" xr:uid="{C61A0668-C85D-4B37-A6E2-560EDAD806AC}"/>
    <cellStyle name="20% - Accent6 10 3" xfId="1350" xr:uid="{9FDB3459-281B-493D-9A17-359217ADC214}"/>
    <cellStyle name="20% - Accent6 11" xfId="1351" xr:uid="{45330638-CBA3-4F7E-A41A-44D5BEE00211}"/>
    <cellStyle name="20% - Accent6 11 2" xfId="1352" xr:uid="{BEA826F8-4CDA-4F6A-A599-7E2824AA10A7}"/>
    <cellStyle name="20% - Accent6 11 3" xfId="1353" xr:uid="{EC165D87-F182-4E52-B907-62D903F0EAD5}"/>
    <cellStyle name="20% - Accent6 12" xfId="1354" xr:uid="{0869C0D5-F7F2-4538-973D-43465160CC6C}"/>
    <cellStyle name="20% - Accent6 12 2" xfId="1355" xr:uid="{90FC0181-92C0-40F8-95F2-12D13EB3F68A}"/>
    <cellStyle name="20% - Accent6 12 3" xfId="1356" xr:uid="{A1BC8DBE-ACFF-467F-9406-E534C35F3A64}"/>
    <cellStyle name="20% - Accent6 13" xfId="1357" xr:uid="{CF49A025-B9FC-43EE-9D2D-5DA79F2CD02D}"/>
    <cellStyle name="20% - Accent6 14" xfId="1358" xr:uid="{96AA34CE-969E-48C1-BF42-395940AB4258}"/>
    <cellStyle name="20% - Accent6 2" xfId="47" xr:uid="{BE818D78-2F76-431B-96F7-5F60CDC5F300}"/>
    <cellStyle name="20% - Accent6 2 10" xfId="1359" xr:uid="{75A5FB7E-8052-43B9-987E-2F476186B0EA}"/>
    <cellStyle name="20% - Accent6 2 2" xfId="48" xr:uid="{F9F23F73-0BFC-4C5C-A837-FED61075B0D7}"/>
    <cellStyle name="20% - Accent6 2 2 2" xfId="1360" xr:uid="{9A8C31E1-799D-4568-BBA6-5E8594C1E622}"/>
    <cellStyle name="20% - Accent6 2 2 2 2" xfId="1361" xr:uid="{2B915D67-F543-46B4-8CC4-39FE68FB699A}"/>
    <cellStyle name="20% - Accent6 2 2 2 3" xfId="1362" xr:uid="{C0E77FAB-7B7C-4184-B36D-89F2409870EF}"/>
    <cellStyle name="20% - Accent6 2 2 3" xfId="1363" xr:uid="{4D3D9331-B568-426E-96E5-5E5CC506AFE1}"/>
    <cellStyle name="20% - Accent6 2 2 3 2" xfId="1364" xr:uid="{F95D5022-DDAD-42AA-B2E0-64F3624C8900}"/>
    <cellStyle name="20% - Accent6 2 2 3 3" xfId="1365" xr:uid="{0EA52F62-E028-4413-AEE5-9C1A70C485D3}"/>
    <cellStyle name="20% - Accent6 2 2 4" xfId="1366" xr:uid="{B0E5A041-AC96-47A4-9520-4A66D1D6F716}"/>
    <cellStyle name="20% - Accent6 2 2 4 2" xfId="1367" xr:uid="{FDF4EF37-3EC1-4B67-8330-300FBB5F087F}"/>
    <cellStyle name="20% - Accent6 2 2 4 3" xfId="1368" xr:uid="{3EB18772-4EBA-472C-8CB0-24FFAB60753A}"/>
    <cellStyle name="20% - Accent6 2 2 5" xfId="1369" xr:uid="{020815C5-541E-48AA-90F3-1ED67E8824B5}"/>
    <cellStyle name="20% - Accent6 2 2 5 2" xfId="1370" xr:uid="{C3282E5A-4B58-4632-847A-1E4A4259750F}"/>
    <cellStyle name="20% - Accent6 2 2 5 3" xfId="1371" xr:uid="{DB987768-76A7-49A3-87EA-DB686043ED1D}"/>
    <cellStyle name="20% - Accent6 2 2 6" xfId="1372" xr:uid="{D5C2DB05-9F8D-4BDE-A890-A89DBB2CAA2A}"/>
    <cellStyle name="20% - Accent6 2 2 7" xfId="1373" xr:uid="{2CFEF068-B909-47FF-B1BD-77AA2328C990}"/>
    <cellStyle name="20% - Accent6 2 3" xfId="1374" xr:uid="{36C1D36B-75F6-4824-BA23-06527ABAFC58}"/>
    <cellStyle name="20% - Accent6 2 3 2" xfId="1375" xr:uid="{6DD68E13-0010-4513-89E5-6EB4411EFAA9}"/>
    <cellStyle name="20% - Accent6 2 3 2 2" xfId="1376" xr:uid="{9F235ABB-5B82-48B1-AAD3-65335CE3EFE1}"/>
    <cellStyle name="20% - Accent6 2 3 2 3" xfId="1377" xr:uid="{DD9A25E7-3E2C-43FD-8A34-9CD6892774F0}"/>
    <cellStyle name="20% - Accent6 2 3 3" xfId="1378" xr:uid="{AFB2E470-EF7A-49E2-9D7E-976F6D37ED22}"/>
    <cellStyle name="20% - Accent6 2 3 3 2" xfId="1379" xr:uid="{B777505E-6401-4DC1-BACB-2659249282CA}"/>
    <cellStyle name="20% - Accent6 2 3 3 3" xfId="1380" xr:uid="{552145E7-6432-4B56-9732-469BF997527F}"/>
    <cellStyle name="20% - Accent6 2 3 4" xfId="1381" xr:uid="{D3E38035-DE5B-417E-8DBF-A1E825EDEC2D}"/>
    <cellStyle name="20% - Accent6 2 3 4 2" xfId="1382" xr:uid="{94C41969-7A18-494E-98D9-446E30DFF0B4}"/>
    <cellStyle name="20% - Accent6 2 3 4 3" xfId="1383" xr:uid="{A471D43E-5127-4582-BA91-C3C1DAFA3E08}"/>
    <cellStyle name="20% - Accent6 2 3 5" xfId="1384" xr:uid="{547B459A-A5A8-491E-ABE2-2A0E5DC6E61B}"/>
    <cellStyle name="20% - Accent6 2 3 5 2" xfId="1385" xr:uid="{E2987774-B744-4B81-9DB9-9CBF287312DA}"/>
    <cellStyle name="20% - Accent6 2 3 5 3" xfId="1386" xr:uid="{5F91C3A2-E91A-4E27-9D10-CF4FE8568479}"/>
    <cellStyle name="20% - Accent6 2 3 6" xfId="1387" xr:uid="{68E5C8F6-4208-4C46-902B-AFFF98512824}"/>
    <cellStyle name="20% - Accent6 2 3 7" xfId="1388" xr:uid="{5F239ACB-4293-43A2-BAF9-A4A378ABF0D0}"/>
    <cellStyle name="20% - Accent6 2 4" xfId="1389" xr:uid="{DDF77147-16AF-4936-AEC1-B75343387F28}"/>
    <cellStyle name="20% - Accent6 2 4 2" xfId="1390" xr:uid="{E43CD22D-E01E-47DD-9313-6DF3ADF8E4BF}"/>
    <cellStyle name="20% - Accent6 2 4 3" xfId="1391" xr:uid="{2C910F98-92E5-4F8E-9CBE-F4B94FAEB2A6}"/>
    <cellStyle name="20% - Accent6 2 5" xfId="1392" xr:uid="{ED22E535-A289-481C-AA0D-375F4B0432E8}"/>
    <cellStyle name="20% - Accent6 2 5 2" xfId="1393" xr:uid="{8080B5DB-A029-4BCE-B303-9CD6BEACCAAE}"/>
    <cellStyle name="20% - Accent6 2 5 3" xfId="1394" xr:uid="{11B3C74E-135D-446A-A387-9541B5DB5C09}"/>
    <cellStyle name="20% - Accent6 2 6" xfId="1395" xr:uid="{959B1164-4B20-4222-BE52-D664392DF99C}"/>
    <cellStyle name="20% - Accent6 2 6 2" xfId="1396" xr:uid="{5B7A310D-342C-4156-8A65-C45C553EA55B}"/>
    <cellStyle name="20% - Accent6 2 6 3" xfId="1397" xr:uid="{6A823545-A60C-4746-B1CB-04F870F6A683}"/>
    <cellStyle name="20% - Accent6 2 7" xfId="1398" xr:uid="{80A65C5C-9D82-4EB3-9828-5A6C440AD872}"/>
    <cellStyle name="20% - Accent6 2 7 2" xfId="1399" xr:uid="{A65E2A2D-3F42-42A4-823C-B7D3060C07A1}"/>
    <cellStyle name="20% - Accent6 2 7 3" xfId="1400" xr:uid="{5A8A7BB0-6117-4D68-B971-E30E0F77AC8A}"/>
    <cellStyle name="20% - Accent6 2 8" xfId="1401" xr:uid="{3B34CED4-5D13-4C5F-B08F-5FB115E69B4E}"/>
    <cellStyle name="20% - Accent6 2 9" xfId="1402" xr:uid="{1AD291FD-1476-4B0F-BF17-B5DDA745F992}"/>
    <cellStyle name="20% - Accent6 3" xfId="49" xr:uid="{7160FCFE-4BB8-4B06-855A-822163CABB86}"/>
    <cellStyle name="20% - Accent6 3 2" xfId="1403" xr:uid="{17484268-DD1E-4A54-8991-49607F686B99}"/>
    <cellStyle name="20% - Accent6 3 2 2" xfId="1404" xr:uid="{58FE3657-470E-4D0D-915B-9A322805992A}"/>
    <cellStyle name="20% - Accent6 3 2 3" xfId="1405" xr:uid="{15739A86-07AE-4285-B0EC-D8413E7B884B}"/>
    <cellStyle name="20% - Accent6 3 3" xfId="1406" xr:uid="{36CBA454-0F6A-44E7-AA62-BFA8C6D6DA43}"/>
    <cellStyle name="20% - Accent6 3 3 2" xfId="1407" xr:uid="{54F88D8D-2A89-4553-9AF9-190346C226DE}"/>
    <cellStyle name="20% - Accent6 3 3 3" xfId="1408" xr:uid="{CD300EDB-6665-40C2-AA32-4E5B61AD5D37}"/>
    <cellStyle name="20% - Accent6 3 4" xfId="1409" xr:uid="{03EF89D4-3F80-40AB-BF5D-C68D02F61D03}"/>
    <cellStyle name="20% - Accent6 3 4 2" xfId="1410" xr:uid="{8D05A8B0-D596-4F2A-AFB5-D6043B57D7FD}"/>
    <cellStyle name="20% - Accent6 3 4 3" xfId="1411" xr:uid="{C1613990-BB8A-4BB0-AC9C-E23088CD9FD0}"/>
    <cellStyle name="20% - Accent6 3 5" xfId="1412" xr:uid="{21612984-BE9B-404D-8E7A-819443C16C61}"/>
    <cellStyle name="20% - Accent6 3 5 2" xfId="1413" xr:uid="{AA2ECA80-9EC9-4945-BC91-CC1E788E8B09}"/>
    <cellStyle name="20% - Accent6 3 5 3" xfId="1414" xr:uid="{4F2DFCAA-E23C-422C-A4C3-F1C3BC20C9A5}"/>
    <cellStyle name="20% - Accent6 3 6" xfId="1415" xr:uid="{C88BDFDB-BDCE-488D-AEC7-316F28ACB275}"/>
    <cellStyle name="20% - Accent6 3 7" xfId="1416" xr:uid="{2EF1904A-05D4-4E85-A76D-0DF20B367C7E}"/>
    <cellStyle name="20% - Accent6 4" xfId="1417" xr:uid="{8BA00073-C50E-476F-BEDD-06272A817B24}"/>
    <cellStyle name="20% - Accent6 4 2" xfId="1418" xr:uid="{FA8BBDD0-C400-43F6-8C71-5333BDB2E197}"/>
    <cellStyle name="20% - Accent6 4 2 2" xfId="1419" xr:uid="{E2995EBB-D6FE-4826-BA6A-6CDF06691D12}"/>
    <cellStyle name="20% - Accent6 4 2 3" xfId="1420" xr:uid="{A29E195A-1D1F-4216-932A-E343259CF518}"/>
    <cellStyle name="20% - Accent6 4 3" xfId="1421" xr:uid="{815E94A2-94E0-4B15-906E-E7701F8C44D7}"/>
    <cellStyle name="20% - Accent6 4 3 2" xfId="1422" xr:uid="{F346F0CC-A305-46E7-9213-1410A8746631}"/>
    <cellStyle name="20% - Accent6 4 3 3" xfId="1423" xr:uid="{A3B5DB7E-21FC-4EFF-B020-E349DDCD991A}"/>
    <cellStyle name="20% - Accent6 4 4" xfId="1424" xr:uid="{EB4110DA-95DA-4463-946D-49238D35B65C}"/>
    <cellStyle name="20% - Accent6 4 4 2" xfId="1425" xr:uid="{3132E15A-0670-49D6-A83B-3FD34544B996}"/>
    <cellStyle name="20% - Accent6 4 4 3" xfId="1426" xr:uid="{86051101-C49F-4913-9B60-BFCD045FF974}"/>
    <cellStyle name="20% - Accent6 4 5" xfId="1427" xr:uid="{7A4189AA-DC55-41E0-BCC2-5E43061FE588}"/>
    <cellStyle name="20% - Accent6 4 5 2" xfId="1428" xr:uid="{B111E44B-82AD-4B9D-A54A-4C8E4A46B569}"/>
    <cellStyle name="20% - Accent6 4 5 3" xfId="1429" xr:uid="{412FC32B-6097-4FEB-A41A-4E2AEC171209}"/>
    <cellStyle name="20% - Accent6 4 6" xfId="1430" xr:uid="{CFED7EE0-FB67-43A9-9824-381826D93B4D}"/>
    <cellStyle name="20% - Accent6 4 7" xfId="1431" xr:uid="{493120E0-D4F8-4178-B353-33BB256C91C8}"/>
    <cellStyle name="20% - Accent6 5" xfId="1432" xr:uid="{0E26A099-AA6F-4297-8516-432B78A294F2}"/>
    <cellStyle name="20% - Accent6 5 2" xfId="1433" xr:uid="{4B19C9F9-6D52-439B-8386-E0FD7B95953B}"/>
    <cellStyle name="20% - Accent6 5 2 2" xfId="1434" xr:uid="{BA5B95BA-C75C-48A1-8E48-F7A4C2F076A2}"/>
    <cellStyle name="20% - Accent6 5 2 3" xfId="1435" xr:uid="{2C30D9F8-44FF-4F08-8076-1680DC1B87AD}"/>
    <cellStyle name="20% - Accent6 5 3" xfId="1436" xr:uid="{B522C924-70C3-4BDA-B5A9-E68A93037D94}"/>
    <cellStyle name="20% - Accent6 5 3 2" xfId="1437" xr:uid="{EE2176CD-9A51-44C5-9266-A23BF3A73FAF}"/>
    <cellStyle name="20% - Accent6 5 3 3" xfId="1438" xr:uid="{26ABF181-1F6A-4C14-9DC4-654720ADA8B7}"/>
    <cellStyle name="20% - Accent6 5 4" xfId="1439" xr:uid="{CC16FD14-8A8A-4697-A22F-821B80F1E9BD}"/>
    <cellStyle name="20% - Accent6 5 4 2" xfId="1440" xr:uid="{0AA3C28C-BEE9-4DE1-BFC5-37B38AD8F1E7}"/>
    <cellStyle name="20% - Accent6 5 4 3" xfId="1441" xr:uid="{AA4177C3-CA28-4F76-9062-C76C44E973B7}"/>
    <cellStyle name="20% - Accent6 5 5" xfId="1442" xr:uid="{09F65BD0-79B7-4F0F-94DC-71DC14643F61}"/>
    <cellStyle name="20% - Accent6 5 5 2" xfId="1443" xr:uid="{9EC6E6CA-5300-44B1-95B1-E1281F1C9292}"/>
    <cellStyle name="20% - Accent6 5 5 3" xfId="1444" xr:uid="{2778CE55-A806-41D6-9CB6-8B4B9B090D97}"/>
    <cellStyle name="20% - Accent6 5 6" xfId="1445" xr:uid="{557C4509-AEB9-4978-944D-C34452FAF42F}"/>
    <cellStyle name="20% - Accent6 5 7" xfId="1446" xr:uid="{6157A653-71CA-4B74-BBF1-D74F41900A33}"/>
    <cellStyle name="20% - Accent6 6" xfId="1447" xr:uid="{2886A70E-4B94-4247-90A2-B515001434FA}"/>
    <cellStyle name="20% - Accent6 6 2" xfId="1448" xr:uid="{7BCF8BF4-2872-4E54-973E-761712769373}"/>
    <cellStyle name="20% - Accent6 6 2 2" xfId="1449" xr:uid="{D7B73A10-A938-415B-BD86-81C155675588}"/>
    <cellStyle name="20% - Accent6 6 2 3" xfId="1450" xr:uid="{D599C509-75C5-4EF6-8026-5C63F4762116}"/>
    <cellStyle name="20% - Accent6 6 3" xfId="1451" xr:uid="{B3B2F870-9472-483F-B6CA-EB58EEFF6711}"/>
    <cellStyle name="20% - Accent6 6 3 2" xfId="1452" xr:uid="{7748B309-704E-4EC3-B4C2-D1A980C8E702}"/>
    <cellStyle name="20% - Accent6 6 3 3" xfId="1453" xr:uid="{90B8326B-8EDB-46E9-8039-4743CA0F2A9F}"/>
    <cellStyle name="20% - Accent6 6 4" xfId="1454" xr:uid="{752F2D77-2A18-4830-8642-B56BA8F1E1FA}"/>
    <cellStyle name="20% - Accent6 6 4 2" xfId="1455" xr:uid="{315F44C4-E033-4342-BAC7-F09E29714F05}"/>
    <cellStyle name="20% - Accent6 6 4 3" xfId="1456" xr:uid="{9B7E33E0-C243-4D55-8B4D-48B24F48A2A9}"/>
    <cellStyle name="20% - Accent6 6 5" xfId="1457" xr:uid="{F2044DFD-F796-445F-81C8-36B18489E839}"/>
    <cellStyle name="20% - Accent6 6 5 2" xfId="1458" xr:uid="{4FC469C4-DBE2-4F8F-825A-2E528A3DD3F5}"/>
    <cellStyle name="20% - Accent6 6 5 3" xfId="1459" xr:uid="{049329FC-16B1-423C-ABFE-0F0564C6E518}"/>
    <cellStyle name="20% - Accent6 6 6" xfId="1460" xr:uid="{BFA8A6FD-A71D-4228-9ADA-EF0CFBAC723F}"/>
    <cellStyle name="20% - Accent6 6 7" xfId="1461" xr:uid="{4756D73B-4D04-4603-8D27-E08604447AF8}"/>
    <cellStyle name="20% - Accent6 7" xfId="1462" xr:uid="{215A37EF-5B36-4C45-9BBB-5ED3AAA1BEF3}"/>
    <cellStyle name="20% - Accent6 7 2" xfId="1463" xr:uid="{1E4F4A3A-0D64-4216-B339-1C8C0C62BDCD}"/>
    <cellStyle name="20% - Accent6 7 2 2" xfId="1464" xr:uid="{90D45480-75C8-4EB0-9B3F-011D73CAF1C3}"/>
    <cellStyle name="20% - Accent6 7 2 3" xfId="1465" xr:uid="{3EF5EB41-82CB-49B4-89D6-61A31F450232}"/>
    <cellStyle name="20% - Accent6 7 3" xfId="1466" xr:uid="{650ABB9C-3E6E-4B01-BE26-7BEDD39D2E44}"/>
    <cellStyle name="20% - Accent6 7 3 2" xfId="1467" xr:uid="{E8BA70F3-AADF-4E74-8B13-9C26AEAED6E6}"/>
    <cellStyle name="20% - Accent6 7 3 3" xfId="1468" xr:uid="{F46BED6C-93A8-4141-AAA1-6865A5E524D4}"/>
    <cellStyle name="20% - Accent6 7 4" xfId="1469" xr:uid="{561914F1-F632-4733-A443-98424A193AB4}"/>
    <cellStyle name="20% - Accent6 7 4 2" xfId="1470" xr:uid="{97D5ABEE-DCA6-480E-BA8D-39430E773268}"/>
    <cellStyle name="20% - Accent6 7 4 3" xfId="1471" xr:uid="{15A8C420-A4DB-476E-A3B8-23D19A6BB01A}"/>
    <cellStyle name="20% - Accent6 7 5" xfId="1472" xr:uid="{144AEEA4-EA2B-4B19-83C1-C6F5B8AE52FB}"/>
    <cellStyle name="20% - Accent6 7 6" xfId="1473" xr:uid="{23DCAB3F-FC19-4D6B-979E-C6C7BA9D0B80}"/>
    <cellStyle name="20% - Accent6 8" xfId="1474" xr:uid="{8D91C548-F288-40AA-AD00-131EDDBBEC59}"/>
    <cellStyle name="20% - Accent6 8 2" xfId="1475" xr:uid="{2CE7B2C5-1EAB-41AB-B94D-B8CC81AC07C6}"/>
    <cellStyle name="20% - Accent6 8 2 2" xfId="1476" xr:uid="{DE5B0059-AABB-4479-8836-28EE211CF260}"/>
    <cellStyle name="20% - Accent6 8 2 3" xfId="1477" xr:uid="{65A0228B-0EC8-46C1-806C-CC15B75E2197}"/>
    <cellStyle name="20% - Accent6 8 3" xfId="1478" xr:uid="{4D7ED756-0B28-4C5B-8D04-B0D0C9136AB8}"/>
    <cellStyle name="20% - Accent6 8 3 2" xfId="1479" xr:uid="{7828B31D-7CF2-4336-A49D-5EA7AEB432C3}"/>
    <cellStyle name="20% - Accent6 8 3 3" xfId="1480" xr:uid="{11DB1731-956D-4C89-9956-47EAE9CF9CB7}"/>
    <cellStyle name="20% - Accent6 8 4" xfId="1481" xr:uid="{680BC27E-658D-48CA-ABD6-01CC4A2EB6A6}"/>
    <cellStyle name="20% - Accent6 8 5" xfId="1482" xr:uid="{5E3F9DB5-7902-4516-B0B0-F03089737108}"/>
    <cellStyle name="20% - Accent6 9" xfId="1483" xr:uid="{66BFFDFF-7199-4AD7-9FBF-1E9A6E3B8C13}"/>
    <cellStyle name="20% - Accent6 9 2" xfId="1484" xr:uid="{6AD98ECA-FC16-40C0-AA6C-512D41A94434}"/>
    <cellStyle name="20% - Accent6 9 3" xfId="1485" xr:uid="{A3693344-DD69-4A87-BD39-82C998DC449E}"/>
    <cellStyle name="3dp" xfId="50" xr:uid="{CE684079-2454-41F3-AED1-192E1B3075BD}"/>
    <cellStyle name="3dp 2" xfId="51" xr:uid="{E6470282-984B-4AE1-B7E2-2F6FF16AA432}"/>
    <cellStyle name="3dp 3" xfId="1486" xr:uid="{4A47CE19-7EA1-4F35-B09A-C2443C16AD29}"/>
    <cellStyle name="3dp 4" xfId="1487" xr:uid="{2956FA49-A439-41A3-A07B-223FF6CCA48A}"/>
    <cellStyle name="40% - Accent1 10" xfId="1488" xr:uid="{5319E112-A249-498D-8987-B1066E93A076}"/>
    <cellStyle name="40% - Accent1 10 2" xfId="1489" xr:uid="{54DCD287-E7AB-4B12-BDE2-386048183BF4}"/>
    <cellStyle name="40% - Accent1 10 3" xfId="1490" xr:uid="{DF1DA200-E6BE-4C76-A5D1-3D4DFCE9260B}"/>
    <cellStyle name="40% - Accent1 11" xfId="1491" xr:uid="{6FEA4C0D-C0FC-4B53-AFEC-795AFD3A845B}"/>
    <cellStyle name="40% - Accent1 11 2" xfId="1492" xr:uid="{51A70096-F580-4F39-813B-EB986AF62FFB}"/>
    <cellStyle name="40% - Accent1 11 3" xfId="1493" xr:uid="{C97E9BEB-4CA7-47A8-B1B0-EFA49358D0DD}"/>
    <cellStyle name="40% - Accent1 12" xfId="1494" xr:uid="{4F762215-5ED7-4C3B-9BB6-C4F0EFB45FEF}"/>
    <cellStyle name="40% - Accent1 12 2" xfId="1495" xr:uid="{B8F99AAE-B3A6-4A0B-A8FA-54AF5237BBFE}"/>
    <cellStyle name="40% - Accent1 12 3" xfId="1496" xr:uid="{90E30DEA-DB10-4682-9959-45BDB3DB95A1}"/>
    <cellStyle name="40% - Accent1 13" xfId="1497" xr:uid="{BEF96177-F48D-4E4B-BBDA-D0BCB2091B71}"/>
    <cellStyle name="40% - Accent1 14" xfId="1498" xr:uid="{221B70C7-2B47-470A-9D3D-0884653266A4}"/>
    <cellStyle name="40% - Accent1 2" xfId="52" xr:uid="{0BE85D85-559F-4B45-BCA8-8B2349F15C7C}"/>
    <cellStyle name="40% - Accent1 2 10" xfId="1499" xr:uid="{4A25A4B9-6A27-495E-A4D6-5B2F4F407BE2}"/>
    <cellStyle name="40% - Accent1 2 2" xfId="1500" xr:uid="{A61C72FC-C1D0-44EE-8264-0398A270A8E9}"/>
    <cellStyle name="40% - Accent1 2 2 2" xfId="1501" xr:uid="{9DD0C4E4-EC54-4D18-98C6-31AED90A0461}"/>
    <cellStyle name="40% - Accent1 2 2 2 2" xfId="1502" xr:uid="{D83DA0FE-8802-440E-B72A-8C0A67D19702}"/>
    <cellStyle name="40% - Accent1 2 2 2 3" xfId="1503" xr:uid="{5B49CC94-F220-4C04-8ED9-9ABAAB320C21}"/>
    <cellStyle name="40% - Accent1 2 2 3" xfId="1504" xr:uid="{6CD21D66-D416-444E-9F6E-67FDBBE98D93}"/>
    <cellStyle name="40% - Accent1 2 2 3 2" xfId="1505" xr:uid="{ED03D91C-98BC-4874-85E1-3DEFF1F2B04C}"/>
    <cellStyle name="40% - Accent1 2 2 3 3" xfId="1506" xr:uid="{256A5383-6E92-47FE-89E2-4B87862E2277}"/>
    <cellStyle name="40% - Accent1 2 2 4" xfId="1507" xr:uid="{B34D2C3F-EDBD-4C88-8C75-F2B68691DD64}"/>
    <cellStyle name="40% - Accent1 2 2 4 2" xfId="1508" xr:uid="{B69E4A2F-56D4-4108-A265-8AFE19D4E6ED}"/>
    <cellStyle name="40% - Accent1 2 2 4 3" xfId="1509" xr:uid="{A6128F64-8DA6-4A70-B24E-127679E63339}"/>
    <cellStyle name="40% - Accent1 2 2 5" xfId="1510" xr:uid="{2FB241B4-9C19-4B93-AA11-832BC36CEB16}"/>
    <cellStyle name="40% - Accent1 2 2 5 2" xfId="1511" xr:uid="{BCB73F84-9545-4234-95E3-A8F3F47BED98}"/>
    <cellStyle name="40% - Accent1 2 2 5 3" xfId="1512" xr:uid="{166730FC-197A-4FE7-9A56-DFAEBF382E74}"/>
    <cellStyle name="40% - Accent1 2 2 6" xfId="1513" xr:uid="{FBC02C4A-3A27-4C43-91E6-6074F4C64D97}"/>
    <cellStyle name="40% - Accent1 2 2 7" xfId="1514" xr:uid="{9F4AD145-A4A2-4B7F-8CEC-9349CBC9CFE9}"/>
    <cellStyle name="40% - Accent1 2 3" xfId="1515" xr:uid="{A9CA29C3-645E-47DA-9510-F46CB17B2F6A}"/>
    <cellStyle name="40% - Accent1 2 3 2" xfId="1516" xr:uid="{95CF570C-76E6-4565-8212-42B736E80CBB}"/>
    <cellStyle name="40% - Accent1 2 3 2 2" xfId="1517" xr:uid="{8485DDD2-9113-477E-B075-AF4E486BF456}"/>
    <cellStyle name="40% - Accent1 2 3 2 3" xfId="1518" xr:uid="{2EFA9258-14AC-4CE9-8DA1-927DE276A817}"/>
    <cellStyle name="40% - Accent1 2 3 3" xfId="1519" xr:uid="{C9B6FCEF-4945-4352-B96D-378F19367C18}"/>
    <cellStyle name="40% - Accent1 2 3 3 2" xfId="1520" xr:uid="{B342BB7C-2323-4FC0-A649-3F352D1DAA30}"/>
    <cellStyle name="40% - Accent1 2 3 3 3" xfId="1521" xr:uid="{6ABF0317-26AF-4B73-B332-5CE88CCFCA63}"/>
    <cellStyle name="40% - Accent1 2 3 4" xfId="1522" xr:uid="{9611E93D-865D-4C59-B441-D8B74E8E10FB}"/>
    <cellStyle name="40% - Accent1 2 3 4 2" xfId="1523" xr:uid="{F6AA1393-5F7A-4D53-B2AC-C5401B2FA175}"/>
    <cellStyle name="40% - Accent1 2 3 4 3" xfId="1524" xr:uid="{187B88E4-77DB-4EAC-B066-73230AA15D62}"/>
    <cellStyle name="40% - Accent1 2 3 5" xfId="1525" xr:uid="{75A186D7-3A4A-454B-9882-86D7EF1F8245}"/>
    <cellStyle name="40% - Accent1 2 3 5 2" xfId="1526" xr:uid="{65C6C06F-089E-4806-A510-AA531A765CEE}"/>
    <cellStyle name="40% - Accent1 2 3 5 3" xfId="1527" xr:uid="{6893D484-999B-41AE-AFFB-F86DA4ED5956}"/>
    <cellStyle name="40% - Accent1 2 3 6" xfId="1528" xr:uid="{671B6A15-FC75-406D-A4FC-0EFE76BD3EE1}"/>
    <cellStyle name="40% - Accent1 2 3 7" xfId="1529" xr:uid="{EAF04DFA-7BB4-429E-803E-D2981030EA40}"/>
    <cellStyle name="40% - Accent1 2 4" xfId="1530" xr:uid="{E7714B56-76D1-47F2-8A10-D8FF0CC061F9}"/>
    <cellStyle name="40% - Accent1 2 4 2" xfId="1531" xr:uid="{E3E44066-C109-41F5-9B18-F47A589E2AF7}"/>
    <cellStyle name="40% - Accent1 2 4 3" xfId="1532" xr:uid="{45B6334B-83AE-41A5-B565-7D92EB62BAEA}"/>
    <cellStyle name="40% - Accent1 2 5" xfId="1533" xr:uid="{D9ECEAE3-DB29-4D8B-8955-EF7CEA9F4377}"/>
    <cellStyle name="40% - Accent1 2 5 2" xfId="1534" xr:uid="{7D29F909-6DF7-4090-85F8-4CD3335FEAD9}"/>
    <cellStyle name="40% - Accent1 2 5 3" xfId="1535" xr:uid="{41048B36-9F23-4E69-B202-897995082EEB}"/>
    <cellStyle name="40% - Accent1 2 6" xfId="1536" xr:uid="{4FB6735B-183F-467F-8A6F-FA25E86C7641}"/>
    <cellStyle name="40% - Accent1 2 6 2" xfId="1537" xr:uid="{4C3B337A-3A05-4AF1-B3D3-E411C5DA23FE}"/>
    <cellStyle name="40% - Accent1 2 6 3" xfId="1538" xr:uid="{441EA1DA-2707-43F9-9543-D258D46BF018}"/>
    <cellStyle name="40% - Accent1 2 7" xfId="1539" xr:uid="{A766F9FA-B817-48BB-922D-80721047F75D}"/>
    <cellStyle name="40% - Accent1 2 7 2" xfId="1540" xr:uid="{4E57E9E2-E663-47CF-AB52-6222203B434E}"/>
    <cellStyle name="40% - Accent1 2 7 3" xfId="1541" xr:uid="{5074F25C-2C6B-46B8-BC0F-51445221064C}"/>
    <cellStyle name="40% - Accent1 2 8" xfId="1542" xr:uid="{F7B82EA1-8052-4677-93C5-D284FA253B1E}"/>
    <cellStyle name="40% - Accent1 2 9" xfId="1543" xr:uid="{54AA826F-43D6-4073-AFF3-E975A6EA2802}"/>
    <cellStyle name="40% - Accent1 3" xfId="53" xr:uid="{A2C666E7-BCA2-448C-A65C-659173B09FE8}"/>
    <cellStyle name="40% - Accent1 3 2" xfId="1544" xr:uid="{8EC79F6E-C60F-4ADF-BEA0-6D1296912FA2}"/>
    <cellStyle name="40% - Accent1 3 2 2" xfId="1545" xr:uid="{72EAF662-7342-426C-95E7-7339AEA84622}"/>
    <cellStyle name="40% - Accent1 3 2 3" xfId="1546" xr:uid="{4470AB43-FA5F-4DBA-A62C-4345FCD3E28E}"/>
    <cellStyle name="40% - Accent1 3 3" xfId="1547" xr:uid="{8A95E250-2BF0-4A82-9A59-A4E545C9DA51}"/>
    <cellStyle name="40% - Accent1 3 3 2" xfId="1548" xr:uid="{EAB3903B-318F-455E-93B7-E8F3D9971854}"/>
    <cellStyle name="40% - Accent1 3 3 3" xfId="1549" xr:uid="{5D2AA2E4-D177-463E-9B8A-B4948B7E08D3}"/>
    <cellStyle name="40% - Accent1 3 4" xfId="1550" xr:uid="{7AFFD940-7D53-417A-850D-A8C5E453BBA3}"/>
    <cellStyle name="40% - Accent1 3 4 2" xfId="1551" xr:uid="{0364B583-F804-401D-9D58-669337271E85}"/>
    <cellStyle name="40% - Accent1 3 4 3" xfId="1552" xr:uid="{5F6EA306-9418-4670-B6A7-373B177349A3}"/>
    <cellStyle name="40% - Accent1 3 5" xfId="1553" xr:uid="{4AE8580D-03EE-43BE-AFF3-39193116A1BE}"/>
    <cellStyle name="40% - Accent1 3 5 2" xfId="1554" xr:uid="{3CA9198F-A96B-4876-A664-C641F66ED891}"/>
    <cellStyle name="40% - Accent1 3 5 3" xfId="1555" xr:uid="{AEB520E6-FCD6-4E2F-BA57-D4367790D257}"/>
    <cellStyle name="40% - Accent1 3 6" xfId="1556" xr:uid="{27450F0B-3344-4E19-966B-1826ACBA63CD}"/>
    <cellStyle name="40% - Accent1 3 7" xfId="1557" xr:uid="{531D2335-1472-405F-B9C0-69944C2148A8}"/>
    <cellStyle name="40% - Accent1 4" xfId="1558" xr:uid="{8194486A-6034-4711-AB01-D70D43839A04}"/>
    <cellStyle name="40% - Accent1 4 2" xfId="1559" xr:uid="{F2783014-CE63-4814-9154-FC6EDE0E000A}"/>
    <cellStyle name="40% - Accent1 4 2 2" xfId="1560" xr:uid="{5258AF2C-4D9C-4930-875B-10C923F71027}"/>
    <cellStyle name="40% - Accent1 4 2 3" xfId="1561" xr:uid="{5926DDEA-9BD1-4E75-A4E9-8A88F76130B0}"/>
    <cellStyle name="40% - Accent1 4 3" xfId="1562" xr:uid="{351453EF-327A-4DA2-B433-C2B4B7C86A58}"/>
    <cellStyle name="40% - Accent1 4 3 2" xfId="1563" xr:uid="{63F88EBE-62A1-44A7-922C-5E80C4D512C0}"/>
    <cellStyle name="40% - Accent1 4 3 3" xfId="1564" xr:uid="{8E7C3754-0ED8-4EFB-B46E-E9FBAFCFF501}"/>
    <cellStyle name="40% - Accent1 4 4" xfId="1565" xr:uid="{55787567-F941-4989-9638-95B076530EFB}"/>
    <cellStyle name="40% - Accent1 4 4 2" xfId="1566" xr:uid="{1DC37AAD-8F97-4373-9F60-DF9B20A325ED}"/>
    <cellStyle name="40% - Accent1 4 4 3" xfId="1567" xr:uid="{F6D1F7ED-0599-4473-AC2F-414C08ECBCB4}"/>
    <cellStyle name="40% - Accent1 4 5" xfId="1568" xr:uid="{879B7AAB-7844-46B4-A31E-22B0B8BD593F}"/>
    <cellStyle name="40% - Accent1 4 5 2" xfId="1569" xr:uid="{8CDE0273-FEB3-4455-87D3-A5AB9B794105}"/>
    <cellStyle name="40% - Accent1 4 5 3" xfId="1570" xr:uid="{A91E8082-96CD-442B-8D98-7E843F76AC22}"/>
    <cellStyle name="40% - Accent1 4 6" xfId="1571" xr:uid="{707C8385-329C-4B32-A890-2477F8277848}"/>
    <cellStyle name="40% - Accent1 4 7" xfId="1572" xr:uid="{FDE95D99-0D67-43FB-911B-1999AF87164F}"/>
    <cellStyle name="40% - Accent1 5" xfId="1573" xr:uid="{492E10CC-EA65-4A68-B84B-75A1610C782A}"/>
    <cellStyle name="40% - Accent1 5 2" xfId="1574" xr:uid="{28A74332-614A-4EF9-A657-718A9D8D65D3}"/>
    <cellStyle name="40% - Accent1 5 2 2" xfId="1575" xr:uid="{6F4DEBD7-C029-4B28-B213-A1A658505D5C}"/>
    <cellStyle name="40% - Accent1 5 2 3" xfId="1576" xr:uid="{E37B8FAE-A49C-4D4E-B9E9-DDDB9A969BE5}"/>
    <cellStyle name="40% - Accent1 5 3" xfId="1577" xr:uid="{4CC8BF0D-4A49-481A-B2BD-583366E0C00E}"/>
    <cellStyle name="40% - Accent1 5 3 2" xfId="1578" xr:uid="{E2A9EC7E-4B38-4A8D-9B91-887BEE44ABDE}"/>
    <cellStyle name="40% - Accent1 5 3 3" xfId="1579" xr:uid="{C1A3664D-8FAB-4E1C-AFAD-C5A730C51127}"/>
    <cellStyle name="40% - Accent1 5 4" xfId="1580" xr:uid="{22669FDD-C2A3-4FA3-A61D-2ADDB3CF1774}"/>
    <cellStyle name="40% - Accent1 5 4 2" xfId="1581" xr:uid="{8FB8F110-DC10-4183-B363-B0F3B9D55163}"/>
    <cellStyle name="40% - Accent1 5 4 3" xfId="1582" xr:uid="{E7BE3E39-E8BB-444A-9577-C17F140F09CB}"/>
    <cellStyle name="40% - Accent1 5 5" xfId="1583" xr:uid="{F65ACF8B-F84F-4AB4-AEB3-DB1F7F2CCF8F}"/>
    <cellStyle name="40% - Accent1 5 5 2" xfId="1584" xr:uid="{CC5C5822-6174-40BA-9399-8C00358C263A}"/>
    <cellStyle name="40% - Accent1 5 5 3" xfId="1585" xr:uid="{C330CD2A-EF55-4DD9-B527-57D0D27F0B30}"/>
    <cellStyle name="40% - Accent1 5 6" xfId="1586" xr:uid="{44B85957-0D1C-428D-B70D-40C208EC50A1}"/>
    <cellStyle name="40% - Accent1 5 7" xfId="1587" xr:uid="{479FC0C0-D01B-4DDA-80B6-4D1C57624A76}"/>
    <cellStyle name="40% - Accent1 6" xfId="1588" xr:uid="{1461FFA9-2762-423E-A616-0460BB958820}"/>
    <cellStyle name="40% - Accent1 6 2" xfId="1589" xr:uid="{FF541F51-3F54-462B-97C9-1ABCD56933F9}"/>
    <cellStyle name="40% - Accent1 6 2 2" xfId="1590" xr:uid="{3560CCFD-DE8D-4CE0-80ED-F0A27DB966FC}"/>
    <cellStyle name="40% - Accent1 6 2 3" xfId="1591" xr:uid="{1C8BDBF6-1DE2-4925-9CF5-94FBEE4D1855}"/>
    <cellStyle name="40% - Accent1 6 3" xfId="1592" xr:uid="{C921B856-3361-4562-BB4E-33CEBB81B887}"/>
    <cellStyle name="40% - Accent1 6 3 2" xfId="1593" xr:uid="{AA208342-2BF1-4F97-9B9F-8B81BCF14EEA}"/>
    <cellStyle name="40% - Accent1 6 3 3" xfId="1594" xr:uid="{D9513F30-0B81-42BE-9F0E-223EBB5332D7}"/>
    <cellStyle name="40% - Accent1 6 4" xfId="1595" xr:uid="{926740DB-7A22-4059-BA78-85F0892C46AC}"/>
    <cellStyle name="40% - Accent1 6 4 2" xfId="1596" xr:uid="{FC620E62-E95A-4B5D-91F3-0C97778A6E97}"/>
    <cellStyle name="40% - Accent1 6 4 3" xfId="1597" xr:uid="{16C850DA-6C82-482F-8233-52FE2B321CC8}"/>
    <cellStyle name="40% - Accent1 6 5" xfId="1598" xr:uid="{51041008-2A61-4E71-BB3E-BA229A21E3BD}"/>
    <cellStyle name="40% - Accent1 6 5 2" xfId="1599" xr:uid="{80F7C7B4-3D68-4041-ADBB-86090B9AD55D}"/>
    <cellStyle name="40% - Accent1 6 5 3" xfId="1600" xr:uid="{4E54BE0D-834C-4E2D-8733-29C9B0630D6B}"/>
    <cellStyle name="40% - Accent1 6 6" xfId="1601" xr:uid="{8040E4E2-C44B-42C2-AAC3-F87BFCE1C5B3}"/>
    <cellStyle name="40% - Accent1 6 7" xfId="1602" xr:uid="{23D6994A-E66D-449C-9872-2C946452AE7F}"/>
    <cellStyle name="40% - Accent1 7" xfId="1603" xr:uid="{841B6F49-F15A-4620-B555-E488A39EA3A3}"/>
    <cellStyle name="40% - Accent1 7 2" xfId="1604" xr:uid="{560CAF30-F3EA-4F47-B0DD-7136EF455FDC}"/>
    <cellStyle name="40% - Accent1 7 2 2" xfId="1605" xr:uid="{991A472A-2521-4BD9-98C1-AA641D49030B}"/>
    <cellStyle name="40% - Accent1 7 2 3" xfId="1606" xr:uid="{2F8ABFAB-D258-4534-BDCE-E3CDDB7302FB}"/>
    <cellStyle name="40% - Accent1 7 3" xfId="1607" xr:uid="{183D9B5F-480A-480A-A42B-611E96362D17}"/>
    <cellStyle name="40% - Accent1 7 3 2" xfId="1608" xr:uid="{DA9A104F-1BBC-422C-AEB4-F1294F71E425}"/>
    <cellStyle name="40% - Accent1 7 3 3" xfId="1609" xr:uid="{B27D1C39-99C4-4039-B9F0-CAD3306AA96B}"/>
    <cellStyle name="40% - Accent1 7 4" xfId="1610" xr:uid="{43C27DB4-5BB5-47EA-8958-FD2AFA516308}"/>
    <cellStyle name="40% - Accent1 7 4 2" xfId="1611" xr:uid="{30A9D210-95D2-4DE1-BB3E-D5E79B646050}"/>
    <cellStyle name="40% - Accent1 7 4 3" xfId="1612" xr:uid="{D9A9CC0A-FCB6-4B41-A660-3A4909EA5AD5}"/>
    <cellStyle name="40% - Accent1 7 5" xfId="1613" xr:uid="{1F4AC6FA-3904-4FCA-82AC-EEBEC51CC387}"/>
    <cellStyle name="40% - Accent1 7 6" xfId="1614" xr:uid="{EAF0F13F-0C41-4128-B736-3149B0A95A1A}"/>
    <cellStyle name="40% - Accent1 8" xfId="1615" xr:uid="{2295D764-F465-4454-BF4B-A22ECFE7DBFB}"/>
    <cellStyle name="40% - Accent1 8 2" xfId="1616" xr:uid="{CD33C1DC-5DF4-4577-8F0F-B4FBB98CB692}"/>
    <cellStyle name="40% - Accent1 8 2 2" xfId="1617" xr:uid="{DB924321-5FA7-4E13-9D21-6E0A68B6B952}"/>
    <cellStyle name="40% - Accent1 8 2 3" xfId="1618" xr:uid="{EC2B4621-F3AF-43F7-BB41-B1D7FD21F2A4}"/>
    <cellStyle name="40% - Accent1 8 3" xfId="1619" xr:uid="{74305485-A284-4C73-85C8-19A39F882315}"/>
    <cellStyle name="40% - Accent1 8 3 2" xfId="1620" xr:uid="{24EF8C6C-5152-4E95-ADE4-8148A2794D5B}"/>
    <cellStyle name="40% - Accent1 8 3 3" xfId="1621" xr:uid="{32422819-09ED-4728-BBCA-59A425EB95CF}"/>
    <cellStyle name="40% - Accent1 8 4" xfId="1622" xr:uid="{3B3EB9CA-2125-4E3A-81EC-EFDC35BB0BE3}"/>
    <cellStyle name="40% - Accent1 8 5" xfId="1623" xr:uid="{366E553F-29F9-4CA4-9ABA-210C7F139242}"/>
    <cellStyle name="40% - Accent1 9" xfId="1624" xr:uid="{7CA856EC-C0B2-4C01-BEBF-DD7DB0D3AE08}"/>
    <cellStyle name="40% - Accent1 9 2" xfId="1625" xr:uid="{6B1C46B1-C72E-4BBB-9F9E-A3FCB4A2BFFB}"/>
    <cellStyle name="40% - Accent1 9 3" xfId="1626" xr:uid="{AA7087E7-37DA-4A88-A2F3-0CC5666F33CF}"/>
    <cellStyle name="40% - Accent2 10" xfId="1627" xr:uid="{76A7F501-6D1C-494E-832D-CB2ED326149E}"/>
    <cellStyle name="40% - Accent2 10 2" xfId="1628" xr:uid="{9BE4DED8-38CD-4AF1-B88A-284D1EF8C0C7}"/>
    <cellStyle name="40% - Accent2 10 3" xfId="1629" xr:uid="{6E179BB6-F544-4AA2-9ED7-AD4855B06A80}"/>
    <cellStyle name="40% - Accent2 11" xfId="1630" xr:uid="{7AE81481-5F01-47E3-88DC-BDA6BADB021E}"/>
    <cellStyle name="40% - Accent2 11 2" xfId="1631" xr:uid="{4AE207E6-567B-4755-B1AF-FE76BD7163B3}"/>
    <cellStyle name="40% - Accent2 11 3" xfId="1632" xr:uid="{B3738C2B-73E8-4B54-A566-0655DD727216}"/>
    <cellStyle name="40% - Accent2 12" xfId="1633" xr:uid="{BBF98631-2BF3-4C6F-BAB9-AE7AB90E4BB9}"/>
    <cellStyle name="40% - Accent2 12 2" xfId="1634" xr:uid="{B99A7080-F9C5-4E9C-9174-31E146261288}"/>
    <cellStyle name="40% - Accent2 12 3" xfId="1635" xr:uid="{7D527584-B917-4488-852E-945F7C17AC17}"/>
    <cellStyle name="40% - Accent2 13" xfId="1636" xr:uid="{F20ABDEE-A059-422D-9CBF-5C676ACFBD62}"/>
    <cellStyle name="40% - Accent2 2" xfId="54" xr:uid="{8D4ACC2C-8C1F-4EA8-95BE-D53C591A1BBA}"/>
    <cellStyle name="40% - Accent2 2 10" xfId="1637" xr:uid="{6B2F95FC-8080-415E-9D08-A36E59A25ACF}"/>
    <cellStyle name="40% - Accent2 2 2" xfId="1638" xr:uid="{8FD74A8F-4E04-425A-8065-6D33F352A827}"/>
    <cellStyle name="40% - Accent2 2 2 2" xfId="1639" xr:uid="{AB02942B-B434-46BC-A10B-5C461042E5C2}"/>
    <cellStyle name="40% - Accent2 2 2 2 2" xfId="1640" xr:uid="{BD15D6D8-0815-41E8-945B-6BF530B2FC2A}"/>
    <cellStyle name="40% - Accent2 2 2 2 3" xfId="1641" xr:uid="{F40DB688-FCFC-4469-B81B-7F42A1032460}"/>
    <cellStyle name="40% - Accent2 2 2 3" xfId="1642" xr:uid="{62B09C48-EA59-4F4D-A667-3B973FBD49B6}"/>
    <cellStyle name="40% - Accent2 2 2 3 2" xfId="1643" xr:uid="{18EA48AD-29D3-4989-9689-A273156055FB}"/>
    <cellStyle name="40% - Accent2 2 2 3 3" xfId="1644" xr:uid="{87620F42-0D32-40AF-9AF8-D4E8958BB878}"/>
    <cellStyle name="40% - Accent2 2 2 4" xfId="1645" xr:uid="{99651094-C209-4B14-8DC0-EFA1D22A983A}"/>
    <cellStyle name="40% - Accent2 2 2 4 2" xfId="1646" xr:uid="{181EB563-A1D5-446F-984B-E74BF1BE8FEE}"/>
    <cellStyle name="40% - Accent2 2 2 4 3" xfId="1647" xr:uid="{C54DD4E4-8B03-4803-BE9D-99A491D578A7}"/>
    <cellStyle name="40% - Accent2 2 2 5" xfId="1648" xr:uid="{304B81A3-6927-48DB-A331-D6A87BE90D58}"/>
    <cellStyle name="40% - Accent2 2 2 5 2" xfId="1649" xr:uid="{F7447EF7-183A-4237-9F8E-4A611BEED5FE}"/>
    <cellStyle name="40% - Accent2 2 2 5 3" xfId="1650" xr:uid="{5CE47031-DB5E-4AAC-8529-738BFF3A00B4}"/>
    <cellStyle name="40% - Accent2 2 2 6" xfId="1651" xr:uid="{7A0970DD-2011-497D-BD81-DA67F0D23E66}"/>
    <cellStyle name="40% - Accent2 2 2 7" xfId="1652" xr:uid="{E41C4737-F8D1-467A-8567-A88E63A9DC4E}"/>
    <cellStyle name="40% - Accent2 2 3" xfId="1653" xr:uid="{95A2943E-7C23-446E-8AA7-AE17D118201C}"/>
    <cellStyle name="40% - Accent2 2 3 2" xfId="1654" xr:uid="{3EDB07BD-C971-443A-99FC-F4EDDE6B0C25}"/>
    <cellStyle name="40% - Accent2 2 3 2 2" xfId="1655" xr:uid="{08662B54-9032-4D47-9AF7-27142F25D0C0}"/>
    <cellStyle name="40% - Accent2 2 3 2 3" xfId="1656" xr:uid="{31A8AAC9-495C-4A2A-88F1-C956A4584FDE}"/>
    <cellStyle name="40% - Accent2 2 3 3" xfId="1657" xr:uid="{48060475-424F-4359-9CF4-88D924313B86}"/>
    <cellStyle name="40% - Accent2 2 3 3 2" xfId="1658" xr:uid="{568C6413-C7B0-498A-8A81-EC17CA10CF8A}"/>
    <cellStyle name="40% - Accent2 2 3 3 3" xfId="1659" xr:uid="{3A576E50-F349-43AA-B902-E86E44C400E4}"/>
    <cellStyle name="40% - Accent2 2 3 4" xfId="1660" xr:uid="{7F32B417-38DB-473A-877F-82BBA02E637C}"/>
    <cellStyle name="40% - Accent2 2 3 4 2" xfId="1661" xr:uid="{23846FEB-BB6D-42F3-BA4C-82E5C9897CE8}"/>
    <cellStyle name="40% - Accent2 2 3 4 3" xfId="1662" xr:uid="{93BA071F-842E-421E-B5E7-9D753354C2A4}"/>
    <cellStyle name="40% - Accent2 2 3 5" xfId="1663" xr:uid="{7F7AB637-6A06-4832-9729-5D9C69BC2F76}"/>
    <cellStyle name="40% - Accent2 2 3 5 2" xfId="1664" xr:uid="{5FCB74B6-68A6-4340-AD87-99EAE0344402}"/>
    <cellStyle name="40% - Accent2 2 3 5 3" xfId="1665" xr:uid="{A457E69F-0327-4A47-8EFF-16684D077A48}"/>
    <cellStyle name="40% - Accent2 2 3 6" xfId="1666" xr:uid="{D0F74522-4918-4F03-9DFA-659E7DBB8AFD}"/>
    <cellStyle name="40% - Accent2 2 3 7" xfId="1667" xr:uid="{0E2255EB-CEB2-406F-B1E7-0BCDD6D934AC}"/>
    <cellStyle name="40% - Accent2 2 4" xfId="1668" xr:uid="{1A23E549-F0DD-415D-A5D6-038F88D8177C}"/>
    <cellStyle name="40% - Accent2 2 4 2" xfId="1669" xr:uid="{9B62A70C-46D6-427F-8520-4324ED0B902A}"/>
    <cellStyle name="40% - Accent2 2 4 3" xfId="1670" xr:uid="{FC7F5446-7F20-4BB2-AF69-FF880A5B3908}"/>
    <cellStyle name="40% - Accent2 2 5" xfId="1671" xr:uid="{E8A7016D-F0B2-44B5-880F-45E4B3F7FB6B}"/>
    <cellStyle name="40% - Accent2 2 5 2" xfId="1672" xr:uid="{3B185DE1-40FA-417B-A474-DD718B4149E8}"/>
    <cellStyle name="40% - Accent2 2 5 3" xfId="1673" xr:uid="{C49A0C09-447E-4D64-9F4D-AEF85CD18766}"/>
    <cellStyle name="40% - Accent2 2 6" xfId="1674" xr:uid="{42F4E63C-1AE7-4051-AE46-10DCB4D8B5D4}"/>
    <cellStyle name="40% - Accent2 2 6 2" xfId="1675" xr:uid="{01FF21E0-51FD-428E-B8F8-36EBA2209693}"/>
    <cellStyle name="40% - Accent2 2 6 3" xfId="1676" xr:uid="{61B8D020-CABD-4F54-9A55-F2D2B141E60C}"/>
    <cellStyle name="40% - Accent2 2 7" xfId="1677" xr:uid="{AD5099E7-7640-4FF3-864E-E18E2C41A882}"/>
    <cellStyle name="40% - Accent2 2 7 2" xfId="1678" xr:uid="{91CE54E3-B889-412D-82DB-EA7C7DA68428}"/>
    <cellStyle name="40% - Accent2 2 7 3" xfId="1679" xr:uid="{22815CB5-CA38-4CC4-AD41-8C59407E87BF}"/>
    <cellStyle name="40% - Accent2 2 8" xfId="1680" xr:uid="{78066831-D1CC-43CB-B367-7C632C453AEC}"/>
    <cellStyle name="40% - Accent2 2 9" xfId="1681" xr:uid="{5FF41EFC-D90D-47E4-AE29-990439E0491D}"/>
    <cellStyle name="40% - Accent2 3" xfId="55" xr:uid="{3C1AA2E8-E74A-476C-8283-A06E102B1991}"/>
    <cellStyle name="40% - Accent2 3 2" xfId="1682" xr:uid="{CE49828F-CE0D-46F8-B5EA-C3CACD1F21E6}"/>
    <cellStyle name="40% - Accent2 3 2 2" xfId="1683" xr:uid="{20B93871-040E-4416-9B5E-21DB75BA5273}"/>
    <cellStyle name="40% - Accent2 3 2 3" xfId="1684" xr:uid="{6A2183AE-F467-4086-9359-E719D5D76F91}"/>
    <cellStyle name="40% - Accent2 3 3" xfId="1685" xr:uid="{DDC5E4FE-65DB-46AF-BDFF-B672D0B49805}"/>
    <cellStyle name="40% - Accent2 3 3 2" xfId="1686" xr:uid="{A2BAAF13-D342-433D-803C-AE976368EAF6}"/>
    <cellStyle name="40% - Accent2 3 3 3" xfId="1687" xr:uid="{96F79618-7B91-4EB9-91D9-FD9FF87B3AD1}"/>
    <cellStyle name="40% - Accent2 3 4" xfId="1688" xr:uid="{1F8AE983-AEA9-4102-B2EB-81B50DFE8336}"/>
    <cellStyle name="40% - Accent2 3 4 2" xfId="1689" xr:uid="{E0DF028F-2334-4638-8722-6AD9FC3A6751}"/>
    <cellStyle name="40% - Accent2 3 4 3" xfId="1690" xr:uid="{F0BDB5AE-F61A-4D67-B2E3-FDA784A7A822}"/>
    <cellStyle name="40% - Accent2 3 5" xfId="1691" xr:uid="{1709D632-C34D-47CC-8330-15C7E7040201}"/>
    <cellStyle name="40% - Accent2 3 5 2" xfId="1692" xr:uid="{6FE4E4C3-0762-4D84-95B0-A7BF5C1BA8C3}"/>
    <cellStyle name="40% - Accent2 3 5 3" xfId="1693" xr:uid="{41E259B3-14B1-4B18-9F30-614D28F6C9A4}"/>
    <cellStyle name="40% - Accent2 3 6" xfId="1694" xr:uid="{FA2B1933-9F4D-451C-9AFD-0946C1A9789F}"/>
    <cellStyle name="40% - Accent2 3 7" xfId="1695" xr:uid="{E727123F-7D86-4796-84A6-ACEA3B8F5DBD}"/>
    <cellStyle name="40% - Accent2 4" xfId="1696" xr:uid="{0C81A080-341A-455F-BD87-4D85D5F8D2B6}"/>
    <cellStyle name="40% - Accent2 4 2" xfId="1697" xr:uid="{C609FF60-D802-48C1-8384-02E3FA120985}"/>
    <cellStyle name="40% - Accent2 4 2 2" xfId="1698" xr:uid="{60146C66-55E9-472A-82EB-FDE750DB8A28}"/>
    <cellStyle name="40% - Accent2 4 2 3" xfId="1699" xr:uid="{BDDF2CF7-7340-466B-ABBC-36A5C99BD36C}"/>
    <cellStyle name="40% - Accent2 4 3" xfId="1700" xr:uid="{5CE96F24-E972-4A13-AF43-CEBBCDEEBC2C}"/>
    <cellStyle name="40% - Accent2 4 3 2" xfId="1701" xr:uid="{87E1AFC7-CA42-4E36-8D0C-833856EA0918}"/>
    <cellStyle name="40% - Accent2 4 3 3" xfId="1702" xr:uid="{9F84AB77-F6F2-4B2D-9665-E5E5B9050B4A}"/>
    <cellStyle name="40% - Accent2 4 4" xfId="1703" xr:uid="{FF392596-6DE1-45DD-BD29-409D4AC5D983}"/>
    <cellStyle name="40% - Accent2 4 4 2" xfId="1704" xr:uid="{79959269-80D8-48F2-ABA5-E4953EE750DA}"/>
    <cellStyle name="40% - Accent2 4 4 3" xfId="1705" xr:uid="{A6263656-699F-43AB-B736-7498BAC93D13}"/>
    <cellStyle name="40% - Accent2 4 5" xfId="1706" xr:uid="{1C3F29CE-5AB5-4714-9E1C-7EE37FD3959A}"/>
    <cellStyle name="40% - Accent2 4 5 2" xfId="1707" xr:uid="{8113AB9B-28F8-4AB5-99D8-02261EA3C5F8}"/>
    <cellStyle name="40% - Accent2 4 5 3" xfId="1708" xr:uid="{087968ED-3EE1-4B67-95FC-D01022B89973}"/>
    <cellStyle name="40% - Accent2 4 6" xfId="1709" xr:uid="{20BBDDE8-065E-4922-A03B-BBF1EECCA331}"/>
    <cellStyle name="40% - Accent2 4 7" xfId="1710" xr:uid="{1DB8D9CE-C410-4081-8172-C4BA938A46D1}"/>
    <cellStyle name="40% - Accent2 5" xfId="1711" xr:uid="{789DAA20-11B2-43D2-80F2-DBE909138376}"/>
    <cellStyle name="40% - Accent2 5 2" xfId="1712" xr:uid="{FB4F35F5-1F29-4B81-8E9C-5A0731BFCB70}"/>
    <cellStyle name="40% - Accent2 5 2 2" xfId="1713" xr:uid="{2D9A343C-418D-4326-89EC-1DFBC6A18493}"/>
    <cellStyle name="40% - Accent2 5 2 3" xfId="1714" xr:uid="{3B733955-F8CF-4AA9-B8DD-0F8DBE052A58}"/>
    <cellStyle name="40% - Accent2 5 3" xfId="1715" xr:uid="{F3DC8666-A645-406A-BB02-0A6D2D69957F}"/>
    <cellStyle name="40% - Accent2 5 3 2" xfId="1716" xr:uid="{AB48D882-CE6E-423B-8068-8B650BD1FCD9}"/>
    <cellStyle name="40% - Accent2 5 3 3" xfId="1717" xr:uid="{F2A9E074-AAF2-441F-8822-9955B7BAEC40}"/>
    <cellStyle name="40% - Accent2 5 4" xfId="1718" xr:uid="{0510A8E0-A7FB-447F-9B3D-4CE67144F6AB}"/>
    <cellStyle name="40% - Accent2 5 4 2" xfId="1719" xr:uid="{5475A6F1-5843-446C-A898-9A62C7C8C9BF}"/>
    <cellStyle name="40% - Accent2 5 4 3" xfId="1720" xr:uid="{87F23546-8309-4D29-BE5B-427EDF124F28}"/>
    <cellStyle name="40% - Accent2 5 5" xfId="1721" xr:uid="{FC68F021-A4CC-488A-9AD7-4E146714ED0F}"/>
    <cellStyle name="40% - Accent2 5 5 2" xfId="1722" xr:uid="{F8F5A48A-9D77-4A6F-B1E3-0BAE757554C3}"/>
    <cellStyle name="40% - Accent2 5 5 3" xfId="1723" xr:uid="{EC9888DD-BB55-4380-97D1-710917D427C9}"/>
    <cellStyle name="40% - Accent2 5 6" xfId="1724" xr:uid="{574D7820-6418-4180-8328-DDDB64AB13D0}"/>
    <cellStyle name="40% - Accent2 5 7" xfId="1725" xr:uid="{7A59B68E-2489-4956-9DBD-08D67CFA9FEC}"/>
    <cellStyle name="40% - Accent2 6" xfId="1726" xr:uid="{6A31C982-ED5C-4793-90A4-39DD63DCD2E3}"/>
    <cellStyle name="40% - Accent2 6 2" xfId="1727" xr:uid="{E35161D7-915F-46DE-9FED-54D7D75046C1}"/>
    <cellStyle name="40% - Accent2 6 2 2" xfId="1728" xr:uid="{42690E84-2192-4DA0-A03F-B47C7053DE57}"/>
    <cellStyle name="40% - Accent2 6 2 3" xfId="1729" xr:uid="{E23B9EC1-4660-472B-ADB5-EAF5BD13AEA7}"/>
    <cellStyle name="40% - Accent2 6 3" xfId="1730" xr:uid="{442AACE1-63F1-4F80-971E-C38F96C337B6}"/>
    <cellStyle name="40% - Accent2 6 3 2" xfId="1731" xr:uid="{93DAEDD4-CDD7-4E3B-9573-824B2AABFBCB}"/>
    <cellStyle name="40% - Accent2 6 3 3" xfId="1732" xr:uid="{70CE5FE7-C80D-4489-BD20-6092ED4D641D}"/>
    <cellStyle name="40% - Accent2 6 4" xfId="1733" xr:uid="{223DD51E-B4EF-4864-B2F2-62DB24FA1220}"/>
    <cellStyle name="40% - Accent2 6 4 2" xfId="1734" xr:uid="{4CE7E024-5975-4325-B11E-250686F1E828}"/>
    <cellStyle name="40% - Accent2 6 4 3" xfId="1735" xr:uid="{5CD156D2-4A9C-462C-9D22-42424FA6FBBA}"/>
    <cellStyle name="40% - Accent2 6 5" xfId="1736" xr:uid="{0934EAE6-1960-4969-A790-9AE94FA1AE0A}"/>
    <cellStyle name="40% - Accent2 6 5 2" xfId="1737" xr:uid="{CFDECE13-A306-497D-BCE9-E709BD57346D}"/>
    <cellStyle name="40% - Accent2 6 5 3" xfId="1738" xr:uid="{C30D56CB-B329-4B5A-851A-6CD5353F1C2D}"/>
    <cellStyle name="40% - Accent2 6 6" xfId="1739" xr:uid="{1AF7997D-E014-4E89-B977-C856A29C3C70}"/>
    <cellStyle name="40% - Accent2 6 7" xfId="1740" xr:uid="{C234503A-D5D8-43ED-B05C-9F919324351D}"/>
    <cellStyle name="40% - Accent2 7" xfId="1741" xr:uid="{40CD5DC2-B29D-438F-879F-5FDE3F7D53FE}"/>
    <cellStyle name="40% - Accent2 7 2" xfId="1742" xr:uid="{F0223F1A-854F-4E79-85D2-CA05B821F5FF}"/>
    <cellStyle name="40% - Accent2 7 2 2" xfId="1743" xr:uid="{71F49779-A3A6-4B5C-B038-29C480566ABD}"/>
    <cellStyle name="40% - Accent2 7 2 3" xfId="1744" xr:uid="{15CC85A5-7E9B-4464-AAD4-0B8F7F2883A4}"/>
    <cellStyle name="40% - Accent2 7 3" xfId="1745" xr:uid="{BAF60F4E-3CA9-4036-81DB-FC3FBF8EFB5F}"/>
    <cellStyle name="40% - Accent2 7 3 2" xfId="1746" xr:uid="{EF648B57-E90F-48D7-B67D-4EC98AC313CB}"/>
    <cellStyle name="40% - Accent2 7 3 3" xfId="1747" xr:uid="{44BF0E69-EAAA-4163-B60B-0BEC01A26ED6}"/>
    <cellStyle name="40% - Accent2 7 4" xfId="1748" xr:uid="{B42D55D9-60D1-457D-9724-8F78259BEC8C}"/>
    <cellStyle name="40% - Accent2 7 4 2" xfId="1749" xr:uid="{F3DDB8FF-50C0-492C-9866-4C65A9B1208E}"/>
    <cellStyle name="40% - Accent2 7 4 3" xfId="1750" xr:uid="{FC305C5C-4710-48BA-A363-E3AF1F033BE3}"/>
    <cellStyle name="40% - Accent2 7 5" xfId="1751" xr:uid="{64CB5A89-0333-4D45-8625-C11AF5126E54}"/>
    <cellStyle name="40% - Accent2 7 6" xfId="1752" xr:uid="{CCE62C97-A724-4A1E-8F70-2629F2DBBF5F}"/>
    <cellStyle name="40% - Accent2 8" xfId="1753" xr:uid="{097E1628-DEA8-42F4-9C74-89D8B064E7AD}"/>
    <cellStyle name="40% - Accent2 8 2" xfId="1754" xr:uid="{0D6547D3-D47B-48EF-9AA1-F7C6A194C4F1}"/>
    <cellStyle name="40% - Accent2 8 2 2" xfId="1755" xr:uid="{BE9EDEC1-A719-44A4-BEFA-17BFEAB79EB1}"/>
    <cellStyle name="40% - Accent2 8 2 3" xfId="1756" xr:uid="{DD717299-A78A-4A6F-86F4-47BCDC20B904}"/>
    <cellStyle name="40% - Accent2 8 3" xfId="1757" xr:uid="{9AE1DAF3-C8CC-4F97-B098-A22D1C54F7E2}"/>
    <cellStyle name="40% - Accent2 8 3 2" xfId="1758" xr:uid="{F7F9DD64-6E05-45A2-83A9-F5C3E4686F58}"/>
    <cellStyle name="40% - Accent2 8 3 3" xfId="1759" xr:uid="{DF5F455C-1FAB-4739-8372-38878D1482B3}"/>
    <cellStyle name="40% - Accent2 8 4" xfId="1760" xr:uid="{8E0412EB-B046-41AA-93E1-700DFD79634F}"/>
    <cellStyle name="40% - Accent2 8 5" xfId="1761" xr:uid="{E2E8A2AC-F3CB-4469-988A-E764D6A9D357}"/>
    <cellStyle name="40% - Accent2 9" xfId="1762" xr:uid="{D6CA68EC-9ADA-4962-8A3D-0520C4EDDEAE}"/>
    <cellStyle name="40% - Accent2 9 2" xfId="1763" xr:uid="{BF38D5C2-430F-47CC-9340-76019D7B6C59}"/>
    <cellStyle name="40% - Accent2 9 3" xfId="1764" xr:uid="{5A33CD2A-1D6D-4AED-98B3-6A11B552D17D}"/>
    <cellStyle name="40% - Accent3 10" xfId="1765" xr:uid="{0C7DBC47-73CC-40F2-B398-C6A56E45E236}"/>
    <cellStyle name="40% - Accent3 10 2" xfId="1766" xr:uid="{189688AD-6C19-4BD5-B20D-CE0C257C3CD8}"/>
    <cellStyle name="40% - Accent3 10 3" xfId="1767" xr:uid="{C8995A34-F652-40B0-B662-30FCEBAECC55}"/>
    <cellStyle name="40% - Accent3 11" xfId="1768" xr:uid="{0C1D94A1-9956-46A5-B7A6-492635C482C2}"/>
    <cellStyle name="40% - Accent3 11 2" xfId="1769" xr:uid="{7EEF1F4C-0B92-41B5-885A-0B66AC9B6781}"/>
    <cellStyle name="40% - Accent3 11 3" xfId="1770" xr:uid="{B344F07B-EDBE-4DFC-B7A9-43A6E7DEB692}"/>
    <cellStyle name="40% - Accent3 12" xfId="1771" xr:uid="{96F137A1-03C3-4B1F-AF87-E8E7AEED396F}"/>
    <cellStyle name="40% - Accent3 12 2" xfId="1772" xr:uid="{0DAE2C52-0F02-438F-A9FD-15FACF9C9379}"/>
    <cellStyle name="40% - Accent3 12 3" xfId="1773" xr:uid="{E0E2FE0D-D429-4B97-9B76-E9A50B56326B}"/>
    <cellStyle name="40% - Accent3 13" xfId="1774" xr:uid="{BD705460-2F6F-4EBA-8EA7-CA9B81AC809A}"/>
    <cellStyle name="40% - Accent3 14" xfId="1775" xr:uid="{4B9FF9E9-B5EE-475F-9D45-A9DD4618823E}"/>
    <cellStyle name="40% - Accent3 2" xfId="56" xr:uid="{514E7CC2-A880-4C10-AFEA-A8C745A9EA83}"/>
    <cellStyle name="40% - Accent3 2 10" xfId="1776" xr:uid="{7C5A1CA1-9179-44C0-8AD9-3247A7E6B2C5}"/>
    <cellStyle name="40% - Accent3 2 2" xfId="1777" xr:uid="{099EE503-5AEF-466B-87F4-5412F3113ECB}"/>
    <cellStyle name="40% - Accent3 2 2 2" xfId="1778" xr:uid="{3D72AFEC-C012-47F9-A924-A363757C45C6}"/>
    <cellStyle name="40% - Accent3 2 2 2 2" xfId="1779" xr:uid="{C2B612C5-9C52-4538-8E7E-746E33721020}"/>
    <cellStyle name="40% - Accent3 2 2 2 3" xfId="1780" xr:uid="{4AED5538-B7A7-43F6-BEB5-165586DE3A46}"/>
    <cellStyle name="40% - Accent3 2 2 3" xfId="1781" xr:uid="{E078ED81-6272-4681-A4CD-B0EE7C730A5C}"/>
    <cellStyle name="40% - Accent3 2 2 3 2" xfId="1782" xr:uid="{E2A814D1-1D9B-44D8-94B4-CCB1A51966F0}"/>
    <cellStyle name="40% - Accent3 2 2 3 3" xfId="1783" xr:uid="{893F09CE-2BF5-4668-B7D7-07BD8BDD1648}"/>
    <cellStyle name="40% - Accent3 2 2 4" xfId="1784" xr:uid="{290832CD-B1D5-4F05-9908-EEE04CE408E2}"/>
    <cellStyle name="40% - Accent3 2 2 4 2" xfId="1785" xr:uid="{93AA5185-9A25-4891-9A23-BD6ED1CA16B1}"/>
    <cellStyle name="40% - Accent3 2 2 4 3" xfId="1786" xr:uid="{8398AEA9-2103-4679-AEB0-A5E53CCC9E22}"/>
    <cellStyle name="40% - Accent3 2 2 5" xfId="1787" xr:uid="{D7022EB0-4567-4007-ABED-4BA469E2D1E2}"/>
    <cellStyle name="40% - Accent3 2 2 5 2" xfId="1788" xr:uid="{3A85FC68-D4E9-48F6-8BCB-885EFFB036B8}"/>
    <cellStyle name="40% - Accent3 2 2 5 3" xfId="1789" xr:uid="{710C16B6-61A7-4AA8-ACF2-8D0D7E5A5120}"/>
    <cellStyle name="40% - Accent3 2 2 6" xfId="1790" xr:uid="{F2A1064C-5A6C-488C-9E0F-3961E7A2F573}"/>
    <cellStyle name="40% - Accent3 2 2 7" xfId="1791" xr:uid="{265F2789-5423-4D0B-A648-9F578FB713AE}"/>
    <cellStyle name="40% - Accent3 2 3" xfId="1792" xr:uid="{C387C4E1-AA18-40A8-8DEF-37E7CD492E42}"/>
    <cellStyle name="40% - Accent3 2 3 2" xfId="1793" xr:uid="{21D0CFB3-C401-4C06-90AC-F8F91478BDEE}"/>
    <cellStyle name="40% - Accent3 2 3 2 2" xfId="1794" xr:uid="{47ADEB0A-AB8C-4515-B9E6-F2EAFDAA3CA2}"/>
    <cellStyle name="40% - Accent3 2 3 2 3" xfId="1795" xr:uid="{BC772426-CED8-4CCA-9E93-41B16B5FF849}"/>
    <cellStyle name="40% - Accent3 2 3 3" xfId="1796" xr:uid="{96CF88AE-3EC9-44C9-B30D-51811EDED2EF}"/>
    <cellStyle name="40% - Accent3 2 3 3 2" xfId="1797" xr:uid="{EC722716-71AD-4C6B-A981-E3D463A69BAF}"/>
    <cellStyle name="40% - Accent3 2 3 3 3" xfId="1798" xr:uid="{42983B21-2513-49A7-A12D-9D73FB7AD9F9}"/>
    <cellStyle name="40% - Accent3 2 3 4" xfId="1799" xr:uid="{C9E27A4B-5125-4DA1-A339-E7579E3FEFD5}"/>
    <cellStyle name="40% - Accent3 2 3 4 2" xfId="1800" xr:uid="{968DA5D6-2450-424F-9003-B417B6C00F40}"/>
    <cellStyle name="40% - Accent3 2 3 4 3" xfId="1801" xr:uid="{F834A1AF-C98E-44F4-A4D1-02305B698FDA}"/>
    <cellStyle name="40% - Accent3 2 3 5" xfId="1802" xr:uid="{3570056C-33E0-4A85-B06D-88DD58EE7FDA}"/>
    <cellStyle name="40% - Accent3 2 3 5 2" xfId="1803" xr:uid="{CF9D1397-8542-4F6B-99B5-54DC305ECDF2}"/>
    <cellStyle name="40% - Accent3 2 3 5 3" xfId="1804" xr:uid="{1FF9D53F-D330-4223-A7B1-9E3F198FC86B}"/>
    <cellStyle name="40% - Accent3 2 3 6" xfId="1805" xr:uid="{A68A3B18-9E0E-43CD-B5A3-71DB2C6CC03D}"/>
    <cellStyle name="40% - Accent3 2 3 7" xfId="1806" xr:uid="{F0C60F37-9178-48CD-A320-85DD060B757C}"/>
    <cellStyle name="40% - Accent3 2 4" xfId="1807" xr:uid="{FA879977-40E0-4F4F-8D9A-DE398523CFCF}"/>
    <cellStyle name="40% - Accent3 2 4 2" xfId="1808" xr:uid="{DD3DB1E2-5FC0-4608-B078-36CEE778BC4A}"/>
    <cellStyle name="40% - Accent3 2 4 3" xfId="1809" xr:uid="{D9B19E42-BD02-432B-9F70-3784E75134C6}"/>
    <cellStyle name="40% - Accent3 2 5" xfId="1810" xr:uid="{98EA2094-7153-49E6-9A1B-E221450EEA59}"/>
    <cellStyle name="40% - Accent3 2 5 2" xfId="1811" xr:uid="{97F4FD24-0020-4949-B52C-5BB35226DE7E}"/>
    <cellStyle name="40% - Accent3 2 5 3" xfId="1812" xr:uid="{04D718CF-BB5C-470E-9838-3B86430B2DCD}"/>
    <cellStyle name="40% - Accent3 2 6" xfId="1813" xr:uid="{11B4B2C8-EDC3-419F-87F2-DC393662C579}"/>
    <cellStyle name="40% - Accent3 2 6 2" xfId="1814" xr:uid="{9D9BCEA9-66AB-4767-BCE3-9AD46BEB0BB2}"/>
    <cellStyle name="40% - Accent3 2 6 3" xfId="1815" xr:uid="{98276290-8F3C-40D0-B97E-6F95A42F7034}"/>
    <cellStyle name="40% - Accent3 2 7" xfId="1816" xr:uid="{B42BA71E-0744-42D3-9698-C8AEA844A26D}"/>
    <cellStyle name="40% - Accent3 2 7 2" xfId="1817" xr:uid="{A1568E22-E099-402A-A2B7-360275EAC928}"/>
    <cellStyle name="40% - Accent3 2 7 3" xfId="1818" xr:uid="{A4495179-3033-4825-9533-E581CC9A15C0}"/>
    <cellStyle name="40% - Accent3 2 8" xfId="1819" xr:uid="{220594C4-0D3D-4278-B8DE-238A7D5EB4C2}"/>
    <cellStyle name="40% - Accent3 2 9" xfId="1820" xr:uid="{63240751-798C-41B0-8642-C8932FEC8D71}"/>
    <cellStyle name="40% - Accent3 3" xfId="57" xr:uid="{755F5E39-1778-4CF6-8DC5-64676701CC71}"/>
    <cellStyle name="40% - Accent3 3 2" xfId="1821" xr:uid="{9D33D49B-00D9-43E7-B923-2DFF343C189D}"/>
    <cellStyle name="40% - Accent3 3 2 2" xfId="1822" xr:uid="{22B59CDB-00CF-4EFF-89D8-8E6E2E1B3311}"/>
    <cellStyle name="40% - Accent3 3 2 3" xfId="1823" xr:uid="{817C4762-6841-47AF-9B45-8B887A4DB3F9}"/>
    <cellStyle name="40% - Accent3 3 3" xfId="1824" xr:uid="{106EEF8D-3267-44DB-90D6-00581BA39E11}"/>
    <cellStyle name="40% - Accent3 3 3 2" xfId="1825" xr:uid="{BCB57577-56FF-4B5F-BA26-825CA882E77A}"/>
    <cellStyle name="40% - Accent3 3 3 3" xfId="1826" xr:uid="{D4583727-FA4F-4B21-8C1D-2D4D417BCFF8}"/>
    <cellStyle name="40% - Accent3 3 4" xfId="1827" xr:uid="{4AC5D53C-5515-46CD-9C70-E9E523A1D068}"/>
    <cellStyle name="40% - Accent3 3 4 2" xfId="1828" xr:uid="{00CF4108-2461-4D17-8EED-644FEBD6E5DC}"/>
    <cellStyle name="40% - Accent3 3 4 3" xfId="1829" xr:uid="{638C77BA-FD15-48AA-AF03-CC8B3442221C}"/>
    <cellStyle name="40% - Accent3 3 5" xfId="1830" xr:uid="{87D343BF-151F-4813-A02C-74DB85391DF7}"/>
    <cellStyle name="40% - Accent3 3 5 2" xfId="1831" xr:uid="{0B2FDE55-7E1C-42FA-A6AE-16A4E3164D28}"/>
    <cellStyle name="40% - Accent3 3 5 3" xfId="1832" xr:uid="{3245631E-70DC-4C82-B599-B5BC87FBA3E7}"/>
    <cellStyle name="40% - Accent3 3 6" xfId="1833" xr:uid="{50D4384E-6102-4197-BE9F-E3D64D4177C3}"/>
    <cellStyle name="40% - Accent3 3 7" xfId="1834" xr:uid="{87323424-811E-4731-B987-BC931182B498}"/>
    <cellStyle name="40% - Accent3 4" xfId="1835" xr:uid="{964FC685-89C8-4652-A8B4-D8259F92F2BB}"/>
    <cellStyle name="40% - Accent3 4 2" xfId="1836" xr:uid="{8C5B5475-5119-4F6C-BB8B-52A139A6CFF0}"/>
    <cellStyle name="40% - Accent3 4 2 2" xfId="1837" xr:uid="{89BF7A3B-4E03-4FAC-9356-7EE5A135B789}"/>
    <cellStyle name="40% - Accent3 4 2 3" xfId="1838" xr:uid="{46CA129C-4ECC-4335-ACF2-3E35CDD9C6D2}"/>
    <cellStyle name="40% - Accent3 4 3" xfId="1839" xr:uid="{D4CB70EA-97C5-4EB7-B93C-BAD70A038A06}"/>
    <cellStyle name="40% - Accent3 4 3 2" xfId="1840" xr:uid="{4532F0C6-9445-4D43-9679-3A41D7B83759}"/>
    <cellStyle name="40% - Accent3 4 3 3" xfId="1841" xr:uid="{AC090E5D-3CBF-47CD-914F-481058680836}"/>
    <cellStyle name="40% - Accent3 4 4" xfId="1842" xr:uid="{E9B7A629-C58B-401C-AE2C-711E8EA27C22}"/>
    <cellStyle name="40% - Accent3 4 4 2" xfId="1843" xr:uid="{3F94A58D-7644-45A0-8FA0-4BD64EC4017E}"/>
    <cellStyle name="40% - Accent3 4 4 3" xfId="1844" xr:uid="{4ED64EED-4C30-4DD5-A2B5-37D7C72B1B69}"/>
    <cellStyle name="40% - Accent3 4 5" xfId="1845" xr:uid="{07D5DDF0-CB09-4563-96D4-8EB33E8AACB7}"/>
    <cellStyle name="40% - Accent3 4 5 2" xfId="1846" xr:uid="{2B07E4D1-17DB-40E3-9D8C-ABBC770C63A2}"/>
    <cellStyle name="40% - Accent3 4 5 3" xfId="1847" xr:uid="{B5F7D6F0-13E0-4CD1-B6EC-54F240BC15B9}"/>
    <cellStyle name="40% - Accent3 4 6" xfId="1848" xr:uid="{48075F43-6D35-4AF9-9BF2-238F8F728F61}"/>
    <cellStyle name="40% - Accent3 4 7" xfId="1849" xr:uid="{6374DAEE-AF0D-4646-ABB8-84A9948DD445}"/>
    <cellStyle name="40% - Accent3 5" xfId="1850" xr:uid="{DD7531A3-2B65-4294-BFE3-22CD4644FB2A}"/>
    <cellStyle name="40% - Accent3 5 2" xfId="1851" xr:uid="{A5BE87E1-C8C8-4194-B1D6-532FB5595C98}"/>
    <cellStyle name="40% - Accent3 5 2 2" xfId="1852" xr:uid="{710D3890-6357-43DE-A21D-7E080C8A0378}"/>
    <cellStyle name="40% - Accent3 5 2 3" xfId="1853" xr:uid="{5A1A9BB7-F30E-48CB-BD54-EF90F1BEF146}"/>
    <cellStyle name="40% - Accent3 5 3" xfId="1854" xr:uid="{9F58265C-5D99-469D-9051-0CB33A69AF35}"/>
    <cellStyle name="40% - Accent3 5 3 2" xfId="1855" xr:uid="{944E75B0-E929-40D1-9AEE-6FBB251DBF85}"/>
    <cellStyle name="40% - Accent3 5 3 3" xfId="1856" xr:uid="{F78709D3-6902-4B56-A4EF-2736DDB1EA29}"/>
    <cellStyle name="40% - Accent3 5 4" xfId="1857" xr:uid="{4900A5E7-72FC-4413-ACEE-AAC7C0291BF6}"/>
    <cellStyle name="40% - Accent3 5 4 2" xfId="1858" xr:uid="{3DD66963-4BDC-4088-BBC1-CD2774D5BCE6}"/>
    <cellStyle name="40% - Accent3 5 4 3" xfId="1859" xr:uid="{64192E32-9E2A-4FCE-A080-2F704DDEFFA4}"/>
    <cellStyle name="40% - Accent3 5 5" xfId="1860" xr:uid="{F7DA02DF-E000-4079-9575-E489C18F2C6C}"/>
    <cellStyle name="40% - Accent3 5 5 2" xfId="1861" xr:uid="{487EE476-FDA7-4125-84C2-7D94847C8EBF}"/>
    <cellStyle name="40% - Accent3 5 5 3" xfId="1862" xr:uid="{0C477B75-E5B4-423E-830E-57E686DB971F}"/>
    <cellStyle name="40% - Accent3 5 6" xfId="1863" xr:uid="{1AD2C981-67A9-4079-AAB9-AEDF84CA0468}"/>
    <cellStyle name="40% - Accent3 5 7" xfId="1864" xr:uid="{2BBA396F-D79A-418C-AF4F-2EE8CCC24BF7}"/>
    <cellStyle name="40% - Accent3 6" xfId="1865" xr:uid="{901E41E4-A215-4BCA-9615-6963DEF4C9A3}"/>
    <cellStyle name="40% - Accent3 6 2" xfId="1866" xr:uid="{4A261292-C1C4-4E0A-A87D-0DE0FE7EAD8B}"/>
    <cellStyle name="40% - Accent3 6 2 2" xfId="1867" xr:uid="{4CB245AC-C0E3-4C61-9DF9-E3314950FE10}"/>
    <cellStyle name="40% - Accent3 6 2 3" xfId="1868" xr:uid="{DDB39764-B6A6-4122-8D82-7ED3A32E2300}"/>
    <cellStyle name="40% - Accent3 6 3" xfId="1869" xr:uid="{36BE49F9-F621-4888-AD9F-E5563199F479}"/>
    <cellStyle name="40% - Accent3 6 3 2" xfId="1870" xr:uid="{BBE64948-03D7-472C-85A7-F856FE54BC8F}"/>
    <cellStyle name="40% - Accent3 6 3 3" xfId="1871" xr:uid="{4605389C-6587-4236-A014-793FFBBEEC6C}"/>
    <cellStyle name="40% - Accent3 6 4" xfId="1872" xr:uid="{22BDB276-5090-44F0-A5C9-D7E4FE5D9BC5}"/>
    <cellStyle name="40% - Accent3 6 4 2" xfId="1873" xr:uid="{E1198E2E-82F7-4678-8057-9667ABD4931A}"/>
    <cellStyle name="40% - Accent3 6 4 3" xfId="1874" xr:uid="{C7319154-D0B2-425D-A58C-D587FA69CA7D}"/>
    <cellStyle name="40% - Accent3 6 5" xfId="1875" xr:uid="{43B11A56-7583-48D8-B6AC-B7EAAE72FDEF}"/>
    <cellStyle name="40% - Accent3 6 5 2" xfId="1876" xr:uid="{C910EBCF-BE64-488C-BCB1-F1D5D67D28E6}"/>
    <cellStyle name="40% - Accent3 6 5 3" xfId="1877" xr:uid="{4FAA47F4-5580-4B3E-A1A6-FB93EFA28354}"/>
    <cellStyle name="40% - Accent3 6 6" xfId="1878" xr:uid="{F0840AC9-FC09-4971-8164-D4DB9C2DFF44}"/>
    <cellStyle name="40% - Accent3 6 7" xfId="1879" xr:uid="{2E27EB74-D8B9-4CE9-B479-95C327DDC219}"/>
    <cellStyle name="40% - Accent3 7" xfId="1880" xr:uid="{8149A760-B9A9-47D6-9B29-82A7BFFC70DC}"/>
    <cellStyle name="40% - Accent3 7 2" xfId="1881" xr:uid="{552D3396-B26C-4D00-98FC-00C772DF6D1D}"/>
    <cellStyle name="40% - Accent3 7 2 2" xfId="1882" xr:uid="{8CC6C7D1-E43C-43C5-B91D-CD914B527025}"/>
    <cellStyle name="40% - Accent3 7 2 3" xfId="1883" xr:uid="{DE2EEA5D-6D3E-4A7F-BFAF-C59FCB234142}"/>
    <cellStyle name="40% - Accent3 7 3" xfId="1884" xr:uid="{3585AA90-80C0-41E9-8838-6DEE924750F9}"/>
    <cellStyle name="40% - Accent3 7 3 2" xfId="1885" xr:uid="{6A2E0510-E50F-423C-9483-2BA6AEED00BC}"/>
    <cellStyle name="40% - Accent3 7 3 3" xfId="1886" xr:uid="{AD0B8C1C-7034-48F7-B012-07E7F05AC049}"/>
    <cellStyle name="40% - Accent3 7 4" xfId="1887" xr:uid="{B7C92965-F830-4173-ABA4-7599CE0E7D6D}"/>
    <cellStyle name="40% - Accent3 7 4 2" xfId="1888" xr:uid="{5A214DD3-E037-4F1B-A94E-7D5F1A2BFD3A}"/>
    <cellStyle name="40% - Accent3 7 4 3" xfId="1889" xr:uid="{40E256DD-4FB6-4F35-A090-DA8EC400EA52}"/>
    <cellStyle name="40% - Accent3 7 5" xfId="1890" xr:uid="{64D2A89B-C358-4505-8EF2-8BB378496E94}"/>
    <cellStyle name="40% - Accent3 7 6" xfId="1891" xr:uid="{708FD19A-9573-4054-9AEA-59A60A4BE867}"/>
    <cellStyle name="40% - Accent3 8" xfId="1892" xr:uid="{CD3CB01B-A424-4020-832A-AFD8C3DAEDEF}"/>
    <cellStyle name="40% - Accent3 8 2" xfId="1893" xr:uid="{148CEA6A-2C32-4E2D-9BEB-2031D10E5114}"/>
    <cellStyle name="40% - Accent3 8 2 2" xfId="1894" xr:uid="{512AEF92-2224-473E-B856-0F67B2D48328}"/>
    <cellStyle name="40% - Accent3 8 2 3" xfId="1895" xr:uid="{FD79C6A2-6AC3-480E-BDFF-D50D22149EF8}"/>
    <cellStyle name="40% - Accent3 8 3" xfId="1896" xr:uid="{EC6CE5C0-2030-4774-848F-49F3B8328C80}"/>
    <cellStyle name="40% - Accent3 8 3 2" xfId="1897" xr:uid="{2FE57FFC-1A20-4BB7-B806-87A10F0283D6}"/>
    <cellStyle name="40% - Accent3 8 3 3" xfId="1898" xr:uid="{B4E5929C-61E6-49EE-8F76-747FD08CFC9C}"/>
    <cellStyle name="40% - Accent3 8 4" xfId="1899" xr:uid="{D3A6C7F3-B63B-4D42-93BE-FA2AAC2B44EE}"/>
    <cellStyle name="40% - Accent3 8 5" xfId="1900" xr:uid="{C8D043EE-57D8-40A6-A275-BB98711074A1}"/>
    <cellStyle name="40% - Accent3 9" xfId="1901" xr:uid="{296CDBAE-D7DD-4FE5-BB90-B955C96F1DDA}"/>
    <cellStyle name="40% - Accent3 9 2" xfId="1902" xr:uid="{7EF94F56-8337-4383-8F2E-BBFCD0497336}"/>
    <cellStyle name="40% - Accent3 9 3" xfId="1903" xr:uid="{DC682E97-AFD2-47C2-B38A-1ABBD9D53B2C}"/>
    <cellStyle name="40% - Accent4 10" xfId="1904" xr:uid="{5C9F95B1-A22B-4B24-A869-2DF1C4E58C83}"/>
    <cellStyle name="40% - Accent4 10 2" xfId="1905" xr:uid="{E5DB1D0D-26FB-49A0-9429-31012307DCC6}"/>
    <cellStyle name="40% - Accent4 10 3" xfId="1906" xr:uid="{9EB68F3C-629B-4E26-9ABD-47D6264B3FB4}"/>
    <cellStyle name="40% - Accent4 11" xfId="1907" xr:uid="{8EC32EE0-ADE0-4E6A-BDBE-B45290DEA5B6}"/>
    <cellStyle name="40% - Accent4 11 2" xfId="1908" xr:uid="{F45C3544-4AF1-4AE4-A554-F952E092A7E2}"/>
    <cellStyle name="40% - Accent4 11 3" xfId="1909" xr:uid="{55C8A36B-8753-4687-BD3F-BE581EDF93E4}"/>
    <cellStyle name="40% - Accent4 12" xfId="1910" xr:uid="{7BC2C444-EAE5-4D1A-80AC-75ED788B1ADB}"/>
    <cellStyle name="40% - Accent4 12 2" xfId="1911" xr:uid="{7C23B811-EA53-49CC-972F-F5481B6CEF0B}"/>
    <cellStyle name="40% - Accent4 12 3" xfId="1912" xr:uid="{1395735A-510C-4F47-8AF1-20494C6A8476}"/>
    <cellStyle name="40% - Accent4 13" xfId="1913" xr:uid="{D427F314-FE9A-44B7-8845-7E31808241F2}"/>
    <cellStyle name="40% - Accent4 14" xfId="1914" xr:uid="{575303F8-474E-475B-AAF9-B4D53E5CBFCA}"/>
    <cellStyle name="40% - Accent4 2" xfId="58" xr:uid="{0BCFAEB5-E97C-4725-9786-E6B96041D8C4}"/>
    <cellStyle name="40% - Accent4 2 10" xfId="1915" xr:uid="{E15A37B6-D557-4907-947D-A24F88817F1A}"/>
    <cellStyle name="40% - Accent4 2 2" xfId="1916" xr:uid="{501F7CCB-CE1E-4834-B09B-F675D1ABF07D}"/>
    <cellStyle name="40% - Accent4 2 2 2" xfId="1917" xr:uid="{5D797607-93E5-4979-AEC3-BC938B95C682}"/>
    <cellStyle name="40% - Accent4 2 2 2 2" xfId="1918" xr:uid="{BE97FA81-D68D-4C47-BA78-8525704FCE26}"/>
    <cellStyle name="40% - Accent4 2 2 2 3" xfId="1919" xr:uid="{EC12418C-FE93-4B7D-BF59-158B6C5BC42F}"/>
    <cellStyle name="40% - Accent4 2 2 3" xfId="1920" xr:uid="{92675C27-C666-4DD7-980F-223A079E93D2}"/>
    <cellStyle name="40% - Accent4 2 2 3 2" xfId="1921" xr:uid="{76A150E5-0DA4-465B-B6C5-C0173206666A}"/>
    <cellStyle name="40% - Accent4 2 2 3 3" xfId="1922" xr:uid="{ACC00BDF-D3D8-4C04-8CBD-96F18DC2C74C}"/>
    <cellStyle name="40% - Accent4 2 2 4" xfId="1923" xr:uid="{2EEC70EE-EE16-4E9A-B45D-CC75AF80386C}"/>
    <cellStyle name="40% - Accent4 2 2 4 2" xfId="1924" xr:uid="{E558FBD4-3BE3-40B2-B007-5C41F595CD08}"/>
    <cellStyle name="40% - Accent4 2 2 4 3" xfId="1925" xr:uid="{D42E4C02-1431-4CB3-A3C2-63CFA7689D7F}"/>
    <cellStyle name="40% - Accent4 2 2 5" xfId="1926" xr:uid="{A35BCB85-C3DD-4D67-BA90-991D822D12CC}"/>
    <cellStyle name="40% - Accent4 2 2 5 2" xfId="1927" xr:uid="{12C3B8D1-70B8-467D-BDF0-CED6785299AF}"/>
    <cellStyle name="40% - Accent4 2 2 5 3" xfId="1928" xr:uid="{9D6E2333-8EAF-4FF6-906A-7B921CB8D20B}"/>
    <cellStyle name="40% - Accent4 2 2 6" xfId="1929" xr:uid="{2011BC96-09FA-4E21-82C5-AC900A5F2E79}"/>
    <cellStyle name="40% - Accent4 2 2 7" xfId="1930" xr:uid="{48E6B2A9-CC04-4E02-871C-7993C3A84640}"/>
    <cellStyle name="40% - Accent4 2 3" xfId="1931" xr:uid="{41AA7324-E728-40FD-8ED6-9EEAE3F4793C}"/>
    <cellStyle name="40% - Accent4 2 3 2" xfId="1932" xr:uid="{1CD7A824-5F01-4D9B-B82F-9C9F83DA0BFB}"/>
    <cellStyle name="40% - Accent4 2 3 2 2" xfId="1933" xr:uid="{E0187BF6-EDBD-44BD-995B-88D2EEACFAEC}"/>
    <cellStyle name="40% - Accent4 2 3 2 3" xfId="1934" xr:uid="{1BD46819-62EE-4BDD-BB3D-FF4F7F3610CD}"/>
    <cellStyle name="40% - Accent4 2 3 3" xfId="1935" xr:uid="{B5E835AC-40A4-4C73-831A-7F064C550714}"/>
    <cellStyle name="40% - Accent4 2 3 3 2" xfId="1936" xr:uid="{BF64F3B5-86B8-446D-88A1-8556A553A03A}"/>
    <cellStyle name="40% - Accent4 2 3 3 3" xfId="1937" xr:uid="{51C28872-EDE6-4C82-98EA-5E4B2B93E0F9}"/>
    <cellStyle name="40% - Accent4 2 3 4" xfId="1938" xr:uid="{C210B6DF-9BA1-47A3-BD16-3AF4D0A9A7F4}"/>
    <cellStyle name="40% - Accent4 2 3 4 2" xfId="1939" xr:uid="{90C73FCA-4FC3-4F25-A373-DD821B15D1C2}"/>
    <cellStyle name="40% - Accent4 2 3 4 3" xfId="1940" xr:uid="{58FFBB5E-DF2B-443E-A9AB-B213A437CF82}"/>
    <cellStyle name="40% - Accent4 2 3 5" xfId="1941" xr:uid="{1A15A0B6-26B3-4D00-A11E-9CC8F2ACD14C}"/>
    <cellStyle name="40% - Accent4 2 3 5 2" xfId="1942" xr:uid="{E8DEC2BE-DA8A-48BE-A4E2-B20896C64230}"/>
    <cellStyle name="40% - Accent4 2 3 5 3" xfId="1943" xr:uid="{99243FBF-E1E6-4CF1-BEFC-5CCF1ADDA5B7}"/>
    <cellStyle name="40% - Accent4 2 3 6" xfId="1944" xr:uid="{AD023370-38F9-402B-A7D1-0D4D2420D65E}"/>
    <cellStyle name="40% - Accent4 2 3 7" xfId="1945" xr:uid="{8FD4F221-F5A1-4CA7-B00A-72C770A6F19A}"/>
    <cellStyle name="40% - Accent4 2 4" xfId="1946" xr:uid="{2DF37603-3E39-4AE9-AAC5-D4FBCB87B5A7}"/>
    <cellStyle name="40% - Accent4 2 4 2" xfId="1947" xr:uid="{422E784D-4F0F-4826-A6CC-D726826E075D}"/>
    <cellStyle name="40% - Accent4 2 4 3" xfId="1948" xr:uid="{19F43236-CF94-47A6-832A-1CCBDF6696C7}"/>
    <cellStyle name="40% - Accent4 2 5" xfId="1949" xr:uid="{B72F885C-BFAA-4E78-AED1-EF95C9BAEEF5}"/>
    <cellStyle name="40% - Accent4 2 5 2" xfId="1950" xr:uid="{A0C0B78A-3F72-46A0-8293-5531C4BB7E36}"/>
    <cellStyle name="40% - Accent4 2 5 3" xfId="1951" xr:uid="{71B891AD-328C-4241-87BD-6276124EFC2B}"/>
    <cellStyle name="40% - Accent4 2 6" xfId="1952" xr:uid="{22CB08FB-EBDC-4671-9EFF-0AF2E67D0156}"/>
    <cellStyle name="40% - Accent4 2 6 2" xfId="1953" xr:uid="{D434D987-2B2C-45A9-9181-E244429F8E32}"/>
    <cellStyle name="40% - Accent4 2 6 3" xfId="1954" xr:uid="{8399CE81-9364-4EEE-B249-EEDC32D5B563}"/>
    <cellStyle name="40% - Accent4 2 7" xfId="1955" xr:uid="{D4EC0C98-111E-4B8D-A585-A429033C0098}"/>
    <cellStyle name="40% - Accent4 2 7 2" xfId="1956" xr:uid="{1D16A97E-EC3B-4490-8625-E671F988E39D}"/>
    <cellStyle name="40% - Accent4 2 7 3" xfId="1957" xr:uid="{EB2483D6-C786-4AAF-9098-58D47BC2E5B7}"/>
    <cellStyle name="40% - Accent4 2 8" xfId="1958" xr:uid="{79305B6A-116C-4B75-B9BC-2E791D3D0717}"/>
    <cellStyle name="40% - Accent4 2 9" xfId="1959" xr:uid="{57F9F0B7-8480-43E7-8D33-33C789714896}"/>
    <cellStyle name="40% - Accent4 3" xfId="59" xr:uid="{8F044FFD-D63C-4EB0-9FFB-C87C7AAB2045}"/>
    <cellStyle name="40% - Accent4 3 2" xfId="1960" xr:uid="{95033CA3-3241-4059-BC31-8ED97AB83951}"/>
    <cellStyle name="40% - Accent4 3 2 2" xfId="1961" xr:uid="{3F19C18F-AA24-484C-8B55-5657A2717899}"/>
    <cellStyle name="40% - Accent4 3 2 3" xfId="1962" xr:uid="{E4A05A58-5020-44FC-8088-69C7A46EBA34}"/>
    <cellStyle name="40% - Accent4 3 3" xfId="1963" xr:uid="{A53A8313-49BA-40E2-9966-42D0214E4F1B}"/>
    <cellStyle name="40% - Accent4 3 3 2" xfId="1964" xr:uid="{9D3D10AF-E954-4EA1-8A0E-97C0AD4BBBB4}"/>
    <cellStyle name="40% - Accent4 3 3 3" xfId="1965" xr:uid="{77B03A14-00CD-4A86-AFE8-160FD083B74C}"/>
    <cellStyle name="40% - Accent4 3 4" xfId="1966" xr:uid="{1F58F4AE-3079-40C0-A644-F6554A5721CD}"/>
    <cellStyle name="40% - Accent4 3 4 2" xfId="1967" xr:uid="{C04BC285-4399-47A9-B403-5BDDE584966F}"/>
    <cellStyle name="40% - Accent4 3 4 3" xfId="1968" xr:uid="{D68D1D98-99A0-4A0C-994A-27B1945DA41C}"/>
    <cellStyle name="40% - Accent4 3 5" xfId="1969" xr:uid="{E91C11C6-9E29-459A-ACC4-4780427EA40C}"/>
    <cellStyle name="40% - Accent4 3 5 2" xfId="1970" xr:uid="{60A8869A-6108-4AF2-BF06-815657DCF8F6}"/>
    <cellStyle name="40% - Accent4 3 5 3" xfId="1971" xr:uid="{5B2B63C6-A4B4-4C5D-B58C-42058CA45CC4}"/>
    <cellStyle name="40% - Accent4 3 6" xfId="1972" xr:uid="{5F9417D7-383E-4A97-97A2-D35BF56C8FA6}"/>
    <cellStyle name="40% - Accent4 3 7" xfId="1973" xr:uid="{2EEFE8EC-B81F-4657-B8FE-DDBEC414CD0D}"/>
    <cellStyle name="40% - Accent4 4" xfId="1974" xr:uid="{DADC795B-B9AF-4756-86AF-1FC5B3C79F7D}"/>
    <cellStyle name="40% - Accent4 4 2" xfId="1975" xr:uid="{711A480F-183C-439C-A606-BD9F397CD3FB}"/>
    <cellStyle name="40% - Accent4 4 2 2" xfId="1976" xr:uid="{219B1078-BE38-4F62-A8D5-B65598BC9D0C}"/>
    <cellStyle name="40% - Accent4 4 2 3" xfId="1977" xr:uid="{B7925530-5117-46C2-8E5B-98C2446B6534}"/>
    <cellStyle name="40% - Accent4 4 3" xfId="1978" xr:uid="{106B9E8E-F754-4C87-BD7F-7C84380ECE79}"/>
    <cellStyle name="40% - Accent4 4 3 2" xfId="1979" xr:uid="{29E19A12-A512-4574-974C-8C9EF1575591}"/>
    <cellStyle name="40% - Accent4 4 3 3" xfId="1980" xr:uid="{4E6BE6CB-BB27-423C-B412-5B6895A21098}"/>
    <cellStyle name="40% - Accent4 4 4" xfId="1981" xr:uid="{ECE20B2F-117F-45DB-81BA-1CCCF42BD8BE}"/>
    <cellStyle name="40% - Accent4 4 4 2" xfId="1982" xr:uid="{66CECA6F-20A9-4B4C-9C49-41A43C79639C}"/>
    <cellStyle name="40% - Accent4 4 4 3" xfId="1983" xr:uid="{714AD5FE-C00A-45E3-A935-2171468CE62F}"/>
    <cellStyle name="40% - Accent4 4 5" xfId="1984" xr:uid="{B9DB02A2-4419-4FEF-A78E-6ADB08F60275}"/>
    <cellStyle name="40% - Accent4 4 5 2" xfId="1985" xr:uid="{25BB785C-289F-407D-AFE1-D4F051B22141}"/>
    <cellStyle name="40% - Accent4 4 5 3" xfId="1986" xr:uid="{25102838-1DBE-432D-9014-094EF25175A2}"/>
    <cellStyle name="40% - Accent4 4 6" xfId="1987" xr:uid="{8C8C524B-76C1-410C-B59E-56162B9ACE7C}"/>
    <cellStyle name="40% - Accent4 4 7" xfId="1988" xr:uid="{07574DB9-3F75-4EBD-8399-BB0E1DB30E3F}"/>
    <cellStyle name="40% - Accent4 5" xfId="1989" xr:uid="{821DB061-2738-4568-ADB4-E566BA52D03B}"/>
    <cellStyle name="40% - Accent4 5 2" xfId="1990" xr:uid="{9CFDA903-65FA-4664-A68B-2C47CC0FFE5F}"/>
    <cellStyle name="40% - Accent4 5 2 2" xfId="1991" xr:uid="{B1468FB2-6D6A-4910-B43F-72F281E2357C}"/>
    <cellStyle name="40% - Accent4 5 2 3" xfId="1992" xr:uid="{74E6C64D-C276-4FF9-A581-0DDAC90F5724}"/>
    <cellStyle name="40% - Accent4 5 3" xfId="1993" xr:uid="{1AC583B9-E60B-4A28-9A0E-35B9D828573F}"/>
    <cellStyle name="40% - Accent4 5 3 2" xfId="1994" xr:uid="{B33788B3-5821-40E1-93E4-B0309C57F12F}"/>
    <cellStyle name="40% - Accent4 5 3 3" xfId="1995" xr:uid="{65FAD3C2-48A5-4A92-B094-F1050913D47F}"/>
    <cellStyle name="40% - Accent4 5 4" xfId="1996" xr:uid="{92CB2BE5-18F9-43DA-B4BD-5B228E7388AB}"/>
    <cellStyle name="40% - Accent4 5 4 2" xfId="1997" xr:uid="{5196E0E0-FCB1-4AED-9CD9-B1E2B238A3BF}"/>
    <cellStyle name="40% - Accent4 5 4 3" xfId="1998" xr:uid="{031CA040-BA0B-4675-A600-B0C8CF6913AB}"/>
    <cellStyle name="40% - Accent4 5 5" xfId="1999" xr:uid="{3AF5BD68-1EE0-4964-86A8-4CC10D817C48}"/>
    <cellStyle name="40% - Accent4 5 5 2" xfId="2000" xr:uid="{9F8606CC-DE77-4080-B8DC-7CB371018B02}"/>
    <cellStyle name="40% - Accent4 5 5 3" xfId="2001" xr:uid="{FB5BABE5-E3F7-49E8-8F2F-54BF4D563DAB}"/>
    <cellStyle name="40% - Accent4 5 6" xfId="2002" xr:uid="{EC4444F2-7D00-484D-A853-B19AE3F96A6D}"/>
    <cellStyle name="40% - Accent4 5 7" xfId="2003" xr:uid="{BFF65776-6AA2-47E5-8868-0BA7F61446E8}"/>
    <cellStyle name="40% - Accent4 6" xfId="2004" xr:uid="{FF4A709B-D54E-4DF9-87FB-577FDA85D186}"/>
    <cellStyle name="40% - Accent4 6 2" xfId="2005" xr:uid="{18DA12BA-E576-4EBD-A732-5911EC0E39DE}"/>
    <cellStyle name="40% - Accent4 6 2 2" xfId="2006" xr:uid="{3BF727D7-02BA-4675-9EBB-E0BE27412C8C}"/>
    <cellStyle name="40% - Accent4 6 2 3" xfId="2007" xr:uid="{563D1C63-6341-4F1C-8195-1EF4A522D18A}"/>
    <cellStyle name="40% - Accent4 6 3" xfId="2008" xr:uid="{996DD785-E4FF-4C3D-B7BE-69C9FDA6E7FC}"/>
    <cellStyle name="40% - Accent4 6 3 2" xfId="2009" xr:uid="{0BC4D1D4-3CB6-4A12-92E6-7DD476521644}"/>
    <cellStyle name="40% - Accent4 6 3 3" xfId="2010" xr:uid="{EF67A62F-A865-45C8-9A3F-D1C4CF0F8A05}"/>
    <cellStyle name="40% - Accent4 6 4" xfId="2011" xr:uid="{DA2F96F2-7FE7-4091-B050-7ECDF0E901DF}"/>
    <cellStyle name="40% - Accent4 6 4 2" xfId="2012" xr:uid="{35AA599D-C771-4848-9F80-1CF180A5664B}"/>
    <cellStyle name="40% - Accent4 6 4 3" xfId="2013" xr:uid="{C2C637A6-DBA6-4D0B-9BCD-6AA4E405FF3C}"/>
    <cellStyle name="40% - Accent4 6 5" xfId="2014" xr:uid="{42CB9FB3-3CD3-4247-8A47-3695E217A74C}"/>
    <cellStyle name="40% - Accent4 6 5 2" xfId="2015" xr:uid="{4F22E4D3-6F5D-488D-94A1-052F38DD89EA}"/>
    <cellStyle name="40% - Accent4 6 5 3" xfId="2016" xr:uid="{F541EB3F-CBAC-4434-A08C-EEF3F577AF59}"/>
    <cellStyle name="40% - Accent4 6 6" xfId="2017" xr:uid="{C248990D-00B5-4ECA-8E66-2CAF276E6B87}"/>
    <cellStyle name="40% - Accent4 6 7" xfId="2018" xr:uid="{FC2C6689-FBA9-465C-8F95-F73BEA35C555}"/>
    <cellStyle name="40% - Accent4 7" xfId="2019" xr:uid="{07A6DF74-2FB8-46E6-BDE3-60F2EED0CE3E}"/>
    <cellStyle name="40% - Accent4 7 2" xfId="2020" xr:uid="{17306AB9-3AB3-4356-BA75-308327E83902}"/>
    <cellStyle name="40% - Accent4 7 2 2" xfId="2021" xr:uid="{DB19F148-A9AF-4D37-929F-101A6C82ABF2}"/>
    <cellStyle name="40% - Accent4 7 2 3" xfId="2022" xr:uid="{B31648F9-D0EA-4151-9329-EBBED197069F}"/>
    <cellStyle name="40% - Accent4 7 3" xfId="2023" xr:uid="{2F94BC4D-2343-4339-91D4-9B779A5331D7}"/>
    <cellStyle name="40% - Accent4 7 3 2" xfId="2024" xr:uid="{1860E3DD-B9AC-4769-BE56-65399783251E}"/>
    <cellStyle name="40% - Accent4 7 3 3" xfId="2025" xr:uid="{6053910C-4BA5-4239-A952-4FD81FB1500D}"/>
    <cellStyle name="40% - Accent4 7 4" xfId="2026" xr:uid="{4C2738C9-072A-47B1-ACE0-61BAA9D34A60}"/>
    <cellStyle name="40% - Accent4 7 4 2" xfId="2027" xr:uid="{DC90C3A7-D016-47ED-B3A4-3A5EFD0D745F}"/>
    <cellStyle name="40% - Accent4 7 4 3" xfId="2028" xr:uid="{497E8CE4-569C-4522-8C02-747EC2FD2A1C}"/>
    <cellStyle name="40% - Accent4 7 5" xfId="2029" xr:uid="{EFC647F9-CFB2-420F-A571-1BD11D9550ED}"/>
    <cellStyle name="40% - Accent4 7 6" xfId="2030" xr:uid="{9FC232C3-D88C-4494-A7E0-5570F0E58487}"/>
    <cellStyle name="40% - Accent4 8" xfId="2031" xr:uid="{5806E4A9-722E-4F45-A739-2CD9C89FA003}"/>
    <cellStyle name="40% - Accent4 8 2" xfId="2032" xr:uid="{50FBA539-85C6-42B3-831D-68321882DBB2}"/>
    <cellStyle name="40% - Accent4 8 2 2" xfId="2033" xr:uid="{8479CB04-DFBC-41D8-89C0-C708C2BC7FE0}"/>
    <cellStyle name="40% - Accent4 8 2 3" xfId="2034" xr:uid="{5D25A73A-7017-4567-8A84-9CA00692F059}"/>
    <cellStyle name="40% - Accent4 8 3" xfId="2035" xr:uid="{25CFACBE-85E5-4127-B704-D90DC9740060}"/>
    <cellStyle name="40% - Accent4 8 3 2" xfId="2036" xr:uid="{22219678-7AEE-42D4-8E93-9AA26C3402E8}"/>
    <cellStyle name="40% - Accent4 8 3 3" xfId="2037" xr:uid="{8BA826BD-F5C4-416F-A55E-502CAEFA9366}"/>
    <cellStyle name="40% - Accent4 8 4" xfId="2038" xr:uid="{93342140-E1AF-4DB9-BF58-C126676A49A1}"/>
    <cellStyle name="40% - Accent4 8 5" xfId="2039" xr:uid="{80DF849F-F62C-4756-8980-753DD4F2F6FE}"/>
    <cellStyle name="40% - Accent4 9" xfId="2040" xr:uid="{0F4C6D35-12F3-446B-8A8F-11120A173584}"/>
    <cellStyle name="40% - Accent4 9 2" xfId="2041" xr:uid="{1EA2139E-4062-4D8F-A3F9-2FE2ACBEF19C}"/>
    <cellStyle name="40% - Accent4 9 3" xfId="2042" xr:uid="{9C457B51-15DA-4D19-8C4B-6B43455B79B7}"/>
    <cellStyle name="40% - Accent5 10" xfId="2043" xr:uid="{37BE3807-392F-42C5-87E1-54EA399AFD55}"/>
    <cellStyle name="40% - Accent5 10 2" xfId="2044" xr:uid="{0524EB07-6A26-4632-A7AA-172A597A34D6}"/>
    <cellStyle name="40% - Accent5 10 3" xfId="2045" xr:uid="{407F566C-1265-4F51-82EF-60A3F8A60771}"/>
    <cellStyle name="40% - Accent5 11" xfId="2046" xr:uid="{13AD7CCA-B85C-40F6-A68C-C13B428ABBE9}"/>
    <cellStyle name="40% - Accent5 11 2" xfId="2047" xr:uid="{81EC4C51-798E-4B93-AC9F-91A24BFF5A5D}"/>
    <cellStyle name="40% - Accent5 11 3" xfId="2048" xr:uid="{E7447137-E327-48D9-A0A7-B2052FDB04AD}"/>
    <cellStyle name="40% - Accent5 12" xfId="2049" xr:uid="{8F174E20-1F5F-4CF4-964D-2209621E7B11}"/>
    <cellStyle name="40% - Accent5 12 2" xfId="2050" xr:uid="{5C631D02-54D8-4884-8007-5E02A9EEA2B9}"/>
    <cellStyle name="40% - Accent5 12 3" xfId="2051" xr:uid="{AF81EEF1-2D0A-4638-A86C-42BB2A16001B}"/>
    <cellStyle name="40% - Accent5 13" xfId="2052" xr:uid="{78BC3F90-A711-4DEE-B4C7-0CF3A51AF862}"/>
    <cellStyle name="40% - Accent5 14" xfId="2053" xr:uid="{81AE0129-30BA-4E60-AF00-CBC0F079377F}"/>
    <cellStyle name="40% - Accent5 2" xfId="60" xr:uid="{E61668C0-9D83-403D-940D-0C48D9C4CCD4}"/>
    <cellStyle name="40% - Accent5 2 10" xfId="2054" xr:uid="{559875C6-354B-4576-AF38-C89839DBD9DC}"/>
    <cellStyle name="40% - Accent5 2 2" xfId="2055" xr:uid="{6504D6EF-2483-43ED-8379-147F3121EB69}"/>
    <cellStyle name="40% - Accent5 2 2 2" xfId="2056" xr:uid="{CDB35BF1-8EEE-4807-99C6-BADB74F193F6}"/>
    <cellStyle name="40% - Accent5 2 2 2 2" xfId="2057" xr:uid="{6DF4B604-B407-4CF4-9C16-7877726179C4}"/>
    <cellStyle name="40% - Accent5 2 2 2 3" xfId="2058" xr:uid="{A0CF2FEE-DEB5-48D4-9ACC-3AC410816EDC}"/>
    <cellStyle name="40% - Accent5 2 2 3" xfId="2059" xr:uid="{3FD017FF-2183-452B-BF9C-0AA722CB20A9}"/>
    <cellStyle name="40% - Accent5 2 2 3 2" xfId="2060" xr:uid="{6554D605-3960-41B7-9C20-75C361FD8B77}"/>
    <cellStyle name="40% - Accent5 2 2 3 3" xfId="2061" xr:uid="{91F143A8-B722-455A-8F45-4FF413281A6F}"/>
    <cellStyle name="40% - Accent5 2 2 4" xfId="2062" xr:uid="{8934A241-C739-4EAD-8676-629C80F0745B}"/>
    <cellStyle name="40% - Accent5 2 2 4 2" xfId="2063" xr:uid="{4CB120E0-AE71-48C3-BCD2-322DACA8E480}"/>
    <cellStyle name="40% - Accent5 2 2 4 3" xfId="2064" xr:uid="{F578A241-2D55-43D8-AE74-0D0A4CB491A3}"/>
    <cellStyle name="40% - Accent5 2 2 5" xfId="2065" xr:uid="{1EBD669C-CDD6-4685-B4A5-C752F82D27BE}"/>
    <cellStyle name="40% - Accent5 2 2 5 2" xfId="2066" xr:uid="{20E3EEE0-4362-4C91-880E-76B981757EAE}"/>
    <cellStyle name="40% - Accent5 2 2 5 3" xfId="2067" xr:uid="{BC8DCD35-443C-4916-8774-C04BA6E707FD}"/>
    <cellStyle name="40% - Accent5 2 2 6" xfId="2068" xr:uid="{0EE29934-8D5C-442D-BA73-BCF6E70C65E2}"/>
    <cellStyle name="40% - Accent5 2 2 7" xfId="2069" xr:uid="{4E1982F8-1FF6-4AFA-B4DE-A6A9273818CF}"/>
    <cellStyle name="40% - Accent5 2 3" xfId="2070" xr:uid="{5E724E6F-FCB8-45D8-A401-795F3A968FBD}"/>
    <cellStyle name="40% - Accent5 2 3 2" xfId="2071" xr:uid="{C4C0C005-35E8-46D5-B50E-6E98876AD419}"/>
    <cellStyle name="40% - Accent5 2 3 2 2" xfId="2072" xr:uid="{BE5DA991-6822-48BE-B737-D5F395B1004B}"/>
    <cellStyle name="40% - Accent5 2 3 2 3" xfId="2073" xr:uid="{AAA3AF29-9E07-4D58-8C56-5401C3CE30B1}"/>
    <cellStyle name="40% - Accent5 2 3 3" xfId="2074" xr:uid="{6C9358C9-7674-46E3-844D-29110D9AC65F}"/>
    <cellStyle name="40% - Accent5 2 3 3 2" xfId="2075" xr:uid="{F89C6236-B198-40B7-BD5F-866486979482}"/>
    <cellStyle name="40% - Accent5 2 3 3 3" xfId="2076" xr:uid="{5A4A9FB0-A9A5-4F86-8012-4030F534E812}"/>
    <cellStyle name="40% - Accent5 2 3 4" xfId="2077" xr:uid="{CA676F6D-EC3F-4210-8C90-131DE46AFDC5}"/>
    <cellStyle name="40% - Accent5 2 3 4 2" xfId="2078" xr:uid="{1D2D1077-DE9F-4229-B4C1-047E2D2F684E}"/>
    <cellStyle name="40% - Accent5 2 3 4 3" xfId="2079" xr:uid="{53B64108-F5F6-4320-B405-4C9ECAB2C2B1}"/>
    <cellStyle name="40% - Accent5 2 3 5" xfId="2080" xr:uid="{8209671A-E076-42D6-B170-BB0036C10667}"/>
    <cellStyle name="40% - Accent5 2 3 5 2" xfId="2081" xr:uid="{34C9028B-25BF-4385-A734-53E70E547B49}"/>
    <cellStyle name="40% - Accent5 2 3 5 3" xfId="2082" xr:uid="{474C3F77-1845-4BBA-AB37-539F3C59A730}"/>
    <cellStyle name="40% - Accent5 2 3 6" xfId="2083" xr:uid="{F5F4F276-A3CE-4640-8334-19313AD99ADC}"/>
    <cellStyle name="40% - Accent5 2 3 7" xfId="2084" xr:uid="{19637225-A22D-405D-97F6-0DEE74F586CA}"/>
    <cellStyle name="40% - Accent5 2 4" xfId="2085" xr:uid="{7EF9A86F-3681-4FCE-961D-AC5D8E4009D7}"/>
    <cellStyle name="40% - Accent5 2 4 2" xfId="2086" xr:uid="{99E2054D-5620-4714-AB09-B340B026E022}"/>
    <cellStyle name="40% - Accent5 2 4 3" xfId="2087" xr:uid="{F2C09998-0E73-4CBD-8917-631202A88C3C}"/>
    <cellStyle name="40% - Accent5 2 5" xfId="2088" xr:uid="{7E81F84D-0149-497B-9274-B1DFF92151E1}"/>
    <cellStyle name="40% - Accent5 2 5 2" xfId="2089" xr:uid="{02C07B79-42A2-4D74-88D2-88DDC393AA95}"/>
    <cellStyle name="40% - Accent5 2 5 3" xfId="2090" xr:uid="{60E55D70-DD36-4D96-8459-295713A293E8}"/>
    <cellStyle name="40% - Accent5 2 6" xfId="2091" xr:uid="{C4DAB144-9FB2-4026-B0CE-F5522ABF191D}"/>
    <cellStyle name="40% - Accent5 2 6 2" xfId="2092" xr:uid="{FEFEE993-D563-492C-A23D-58728C557EDE}"/>
    <cellStyle name="40% - Accent5 2 6 3" xfId="2093" xr:uid="{87C479BF-DB27-4571-A081-1D52FFC07071}"/>
    <cellStyle name="40% - Accent5 2 7" xfId="2094" xr:uid="{079ED912-19A9-4EC0-BD33-234A9E523236}"/>
    <cellStyle name="40% - Accent5 2 7 2" xfId="2095" xr:uid="{C2C09446-164B-44CB-ABB3-D491E4EBCFEC}"/>
    <cellStyle name="40% - Accent5 2 7 3" xfId="2096" xr:uid="{43ACB4FE-1D7E-46EB-9F1C-0697B9B847CB}"/>
    <cellStyle name="40% - Accent5 2 8" xfId="2097" xr:uid="{B9BEAC4E-0028-44DA-B251-0695FA8AFADB}"/>
    <cellStyle name="40% - Accent5 2 9" xfId="2098" xr:uid="{E627D93B-9DF0-4456-ABB4-C5E4B4C2C4FE}"/>
    <cellStyle name="40% - Accent5 3" xfId="61" xr:uid="{8BCAFA5A-380D-4053-B57D-9420131D8D7F}"/>
    <cellStyle name="40% - Accent5 3 2" xfId="2099" xr:uid="{FB8C4113-1CA0-4B6D-922C-2F1747246703}"/>
    <cellStyle name="40% - Accent5 3 2 2" xfId="2100" xr:uid="{CEB13F8E-D71B-4C59-B9AA-0FCDA13BAC71}"/>
    <cellStyle name="40% - Accent5 3 2 3" xfId="2101" xr:uid="{39BAE29C-A81A-468E-A591-1837B8FA3A2C}"/>
    <cellStyle name="40% - Accent5 3 3" xfId="2102" xr:uid="{441526E2-2F09-4F06-A320-DA56C96AB53A}"/>
    <cellStyle name="40% - Accent5 3 3 2" xfId="2103" xr:uid="{3E61BF6F-76A5-4FE5-B07D-EDFCAC79295D}"/>
    <cellStyle name="40% - Accent5 3 3 3" xfId="2104" xr:uid="{2A49814B-C8F1-4E76-AC4E-A25EC203A2C6}"/>
    <cellStyle name="40% - Accent5 3 4" xfId="2105" xr:uid="{9562DDF7-9456-4863-A634-B5FC0EEF8F10}"/>
    <cellStyle name="40% - Accent5 3 4 2" xfId="2106" xr:uid="{90039B40-4F5E-4702-A47F-6F583788837C}"/>
    <cellStyle name="40% - Accent5 3 4 3" xfId="2107" xr:uid="{3D161FD9-DB40-4E18-B4B2-77A4BE49063E}"/>
    <cellStyle name="40% - Accent5 3 5" xfId="2108" xr:uid="{5D7F3425-3F75-46E2-AC3B-ABCBEBA27305}"/>
    <cellStyle name="40% - Accent5 3 5 2" xfId="2109" xr:uid="{8C6B97A8-7D43-4E76-8E5C-2088ACAF6232}"/>
    <cellStyle name="40% - Accent5 3 5 3" xfId="2110" xr:uid="{FBDE1D7B-D20A-4F18-8A01-D7B94E231453}"/>
    <cellStyle name="40% - Accent5 3 6" xfId="2111" xr:uid="{073128D9-37FA-4DA4-84C8-2FC9287C205E}"/>
    <cellStyle name="40% - Accent5 3 7" xfId="2112" xr:uid="{B7AC4F40-4E0F-4F5A-A650-34DD785C9B2D}"/>
    <cellStyle name="40% - Accent5 4" xfId="2113" xr:uid="{DEAB5DC5-9558-4860-B804-6F84381F4930}"/>
    <cellStyle name="40% - Accent5 4 2" xfId="2114" xr:uid="{F072A6FB-470F-49DB-A15C-9F20F2BF75F0}"/>
    <cellStyle name="40% - Accent5 4 2 2" xfId="2115" xr:uid="{AD467039-A868-4ED1-9A03-E12E5C5EA1C7}"/>
    <cellStyle name="40% - Accent5 4 2 3" xfId="2116" xr:uid="{E1E38620-2DF8-4947-8E74-E812FF9B64E6}"/>
    <cellStyle name="40% - Accent5 4 3" xfId="2117" xr:uid="{8928F7E2-E2FA-4C04-9F7A-EC31EC977D14}"/>
    <cellStyle name="40% - Accent5 4 3 2" xfId="2118" xr:uid="{9B9DB2E8-0E34-4AFA-9578-47971BDFEA15}"/>
    <cellStyle name="40% - Accent5 4 3 3" xfId="2119" xr:uid="{B06A3A4F-F825-4C29-937F-BC63A406B14D}"/>
    <cellStyle name="40% - Accent5 4 4" xfId="2120" xr:uid="{45E6FE57-1BD1-41D8-9C6C-1D01E0A262DA}"/>
    <cellStyle name="40% - Accent5 4 4 2" xfId="2121" xr:uid="{A1F67E54-E512-4875-BC8A-C6841618826D}"/>
    <cellStyle name="40% - Accent5 4 4 3" xfId="2122" xr:uid="{757F4A7B-229F-487C-8CA1-082520521DE3}"/>
    <cellStyle name="40% - Accent5 4 5" xfId="2123" xr:uid="{D8B782F9-9CFA-496B-B479-7BAAE9B21324}"/>
    <cellStyle name="40% - Accent5 4 5 2" xfId="2124" xr:uid="{F24A02FA-00FD-4798-8EE4-AF8AC32A0C45}"/>
    <cellStyle name="40% - Accent5 4 5 3" xfId="2125" xr:uid="{F1A29DEC-5905-4F04-8390-589B19785AE9}"/>
    <cellStyle name="40% - Accent5 4 6" xfId="2126" xr:uid="{CFA01DEA-53C4-4A55-A4AC-0497A9FB9F26}"/>
    <cellStyle name="40% - Accent5 4 7" xfId="2127" xr:uid="{D8FA5BE5-637E-49E9-8551-FC3ED869F775}"/>
    <cellStyle name="40% - Accent5 5" xfId="2128" xr:uid="{46FF0217-064A-4D8D-9506-9E329EAE7771}"/>
    <cellStyle name="40% - Accent5 5 2" xfId="2129" xr:uid="{60DC4EAE-4367-4B96-AB70-D2D1152E5C4B}"/>
    <cellStyle name="40% - Accent5 5 2 2" xfId="2130" xr:uid="{F6175EAC-D4DF-48F0-BB03-64717B8D3BA4}"/>
    <cellStyle name="40% - Accent5 5 2 3" xfId="2131" xr:uid="{C08A8018-B9A7-4480-9ED3-2B4E72BFB941}"/>
    <cellStyle name="40% - Accent5 5 3" xfId="2132" xr:uid="{E653162C-55CA-4042-A83E-080556E2978D}"/>
    <cellStyle name="40% - Accent5 5 3 2" xfId="2133" xr:uid="{716C0CF2-3CF3-4E5B-8979-C340C4D8F5EC}"/>
    <cellStyle name="40% - Accent5 5 3 3" xfId="2134" xr:uid="{91EE95C7-E8C9-41AA-8875-6DDA133B0B6B}"/>
    <cellStyle name="40% - Accent5 5 4" xfId="2135" xr:uid="{501E2610-015E-4CC6-BE65-5EFE183F51A1}"/>
    <cellStyle name="40% - Accent5 5 4 2" xfId="2136" xr:uid="{AF91651B-0DC6-41CF-9BC6-F18615E5D62F}"/>
    <cellStyle name="40% - Accent5 5 4 3" xfId="2137" xr:uid="{2B3941AE-8044-4F4F-9353-5DA44F2386E0}"/>
    <cellStyle name="40% - Accent5 5 5" xfId="2138" xr:uid="{B46D30D4-AD25-4F03-ABE7-C1CA0180D501}"/>
    <cellStyle name="40% - Accent5 5 5 2" xfId="2139" xr:uid="{25DD0A4B-8335-4053-9AEE-2D11BF9D28A8}"/>
    <cellStyle name="40% - Accent5 5 5 3" xfId="2140" xr:uid="{4730ED38-956E-4DAA-92C9-853495BE8D78}"/>
    <cellStyle name="40% - Accent5 5 6" xfId="2141" xr:uid="{2287B4A3-51B4-47F6-9F63-6FFC66734A86}"/>
    <cellStyle name="40% - Accent5 5 7" xfId="2142" xr:uid="{A6100BE6-B51B-4D10-9464-1A5FB33C689B}"/>
    <cellStyle name="40% - Accent5 6" xfId="2143" xr:uid="{4ABB229D-2413-4D35-A831-E5CCFEC14AB5}"/>
    <cellStyle name="40% - Accent5 6 2" xfId="2144" xr:uid="{9F49BFF8-AC9C-4290-98F4-6DFA5AB37CD3}"/>
    <cellStyle name="40% - Accent5 6 2 2" xfId="2145" xr:uid="{82771EC4-30E9-4C3E-8A2B-86529EC19EE0}"/>
    <cellStyle name="40% - Accent5 6 2 3" xfId="2146" xr:uid="{47F3A290-D7F5-480F-9702-39503E3CD721}"/>
    <cellStyle name="40% - Accent5 6 3" xfId="2147" xr:uid="{934091E3-D6E0-4BC3-858A-5FA70E9D6475}"/>
    <cellStyle name="40% - Accent5 6 3 2" xfId="2148" xr:uid="{807977A2-0D62-40DA-A3A9-5EA271DC785B}"/>
    <cellStyle name="40% - Accent5 6 3 3" xfId="2149" xr:uid="{2F74320D-7774-4258-90A2-3EAEABEBA9BF}"/>
    <cellStyle name="40% - Accent5 6 4" xfId="2150" xr:uid="{BEC5C005-6C53-4903-9114-2D98790E0BFD}"/>
    <cellStyle name="40% - Accent5 6 4 2" xfId="2151" xr:uid="{F396294C-C74D-4753-A00A-1A83A6BD78C7}"/>
    <cellStyle name="40% - Accent5 6 4 3" xfId="2152" xr:uid="{7B12AAF9-780D-493C-BB6F-5C5D7A5490E1}"/>
    <cellStyle name="40% - Accent5 6 5" xfId="2153" xr:uid="{04CF1217-04F8-44B8-AD24-79569699A8C0}"/>
    <cellStyle name="40% - Accent5 6 5 2" xfId="2154" xr:uid="{2B54923E-F75E-4878-8250-64C6A60B584B}"/>
    <cellStyle name="40% - Accent5 6 5 3" xfId="2155" xr:uid="{85D0228E-4869-4198-BE2B-3D0388505A8E}"/>
    <cellStyle name="40% - Accent5 6 6" xfId="2156" xr:uid="{BA7C0CD1-A77A-428C-8E90-4C8FF3703449}"/>
    <cellStyle name="40% - Accent5 6 7" xfId="2157" xr:uid="{860C548D-3922-41FA-8268-B51DEF2062F1}"/>
    <cellStyle name="40% - Accent5 7" xfId="2158" xr:uid="{9BA9D8FE-6EF2-407B-BA8D-E8B791331BE2}"/>
    <cellStyle name="40% - Accent5 7 2" xfId="2159" xr:uid="{75C6C554-E1F7-4AA0-8034-696830A6551A}"/>
    <cellStyle name="40% - Accent5 7 2 2" xfId="2160" xr:uid="{54414441-2038-4F4D-96D0-7E9D90E83D8E}"/>
    <cellStyle name="40% - Accent5 7 2 3" xfId="2161" xr:uid="{F2D7F66A-653C-464B-A6D2-EAA3E751F17D}"/>
    <cellStyle name="40% - Accent5 7 3" xfId="2162" xr:uid="{8947E92B-9C0A-4C87-B699-4BE9AA87EA68}"/>
    <cellStyle name="40% - Accent5 7 3 2" xfId="2163" xr:uid="{F0F5A395-8FC8-4081-AC52-B9A59A1A3207}"/>
    <cellStyle name="40% - Accent5 7 3 3" xfId="2164" xr:uid="{F8D40805-3744-453C-887D-FB6EED9D4EBE}"/>
    <cellStyle name="40% - Accent5 7 4" xfId="2165" xr:uid="{3C986617-EE28-4705-8665-E1A0B98E7022}"/>
    <cellStyle name="40% - Accent5 7 4 2" xfId="2166" xr:uid="{545F1169-94E1-422F-B153-362AC03A8AED}"/>
    <cellStyle name="40% - Accent5 7 4 3" xfId="2167" xr:uid="{E3B2DE42-2B54-45CA-87E5-9AA53CDD9ABF}"/>
    <cellStyle name="40% - Accent5 7 5" xfId="2168" xr:uid="{6C729E40-ED9A-4BE6-9785-7DE528D6D23F}"/>
    <cellStyle name="40% - Accent5 7 6" xfId="2169" xr:uid="{544796E5-B2FB-4907-A554-7BC88D53A20F}"/>
    <cellStyle name="40% - Accent5 8" xfId="2170" xr:uid="{F11C4B79-C84D-4F64-9249-04D854B299A5}"/>
    <cellStyle name="40% - Accent5 8 2" xfId="2171" xr:uid="{208FE04E-E9DA-4680-8F7A-6B2F21A92FE6}"/>
    <cellStyle name="40% - Accent5 8 2 2" xfId="2172" xr:uid="{8C9E3CA8-8F6A-4276-BBD9-BCBB93990064}"/>
    <cellStyle name="40% - Accent5 8 2 3" xfId="2173" xr:uid="{8198A71A-821C-4F4D-8CDB-1FA38F640CE9}"/>
    <cellStyle name="40% - Accent5 8 3" xfId="2174" xr:uid="{6430BEAB-0FD5-47BC-9BE9-E62F01518B1F}"/>
    <cellStyle name="40% - Accent5 8 3 2" xfId="2175" xr:uid="{27C82C72-1C1C-4DA7-AC5E-24873A689A73}"/>
    <cellStyle name="40% - Accent5 8 3 3" xfId="2176" xr:uid="{0DE3E9B4-BE91-4CC3-8B8C-96C56646DBCD}"/>
    <cellStyle name="40% - Accent5 8 4" xfId="2177" xr:uid="{D7ECB5E2-3350-4288-A3D8-9BBCF7CD2F06}"/>
    <cellStyle name="40% - Accent5 8 5" xfId="2178" xr:uid="{3D9EE968-95FF-4A2F-92E8-9953AAD44BF4}"/>
    <cellStyle name="40% - Accent5 9" xfId="2179" xr:uid="{CD807271-B567-42BD-A680-9F8946A734D9}"/>
    <cellStyle name="40% - Accent5 9 2" xfId="2180" xr:uid="{48A59E9A-A96C-436D-91C6-9A8FCD25D516}"/>
    <cellStyle name="40% - Accent5 9 3" xfId="2181" xr:uid="{256946BF-2802-43B7-90C5-4723F9709708}"/>
    <cellStyle name="40% - Accent6 10" xfId="2182" xr:uid="{1B386AAA-1271-4C75-BA7E-6B93650579F7}"/>
    <cellStyle name="40% - Accent6 10 2" xfId="2183" xr:uid="{263EC02C-1F78-4319-9F53-169DC8F6A33D}"/>
    <cellStyle name="40% - Accent6 10 3" xfId="2184" xr:uid="{628EE507-C828-45E2-8103-16028004DCDB}"/>
    <cellStyle name="40% - Accent6 11" xfId="2185" xr:uid="{A5C3ED3A-4E24-4910-93F0-90C6336E3F42}"/>
    <cellStyle name="40% - Accent6 11 2" xfId="2186" xr:uid="{4B6060AB-2D73-47B8-B3E4-F559F60DFC3F}"/>
    <cellStyle name="40% - Accent6 11 3" xfId="2187" xr:uid="{77A7CE42-EB29-4844-84DF-07CA2B4B0C5A}"/>
    <cellStyle name="40% - Accent6 12" xfId="2188" xr:uid="{7F3EC3D7-78BF-4DD9-971E-887884B8C5E7}"/>
    <cellStyle name="40% - Accent6 12 2" xfId="2189" xr:uid="{202E5EB0-894E-4412-AA87-B525827A077B}"/>
    <cellStyle name="40% - Accent6 12 3" xfId="2190" xr:uid="{E5AFDE06-9829-44B6-A0F1-B8420891FB64}"/>
    <cellStyle name="40% - Accent6 13" xfId="2191" xr:uid="{AD984718-A061-4FFD-B618-9DF4674B0B7A}"/>
    <cellStyle name="40% - Accent6 14" xfId="2192" xr:uid="{66F0299D-3DFB-4FD5-9234-E4ACE47F83D7}"/>
    <cellStyle name="40% - Accent6 2" xfId="62" xr:uid="{5960562F-FE12-44BC-944D-2EAB41050E43}"/>
    <cellStyle name="40% - Accent6 2 10" xfId="2193" xr:uid="{2535EE92-B66A-4B09-BE9A-59A838475A52}"/>
    <cellStyle name="40% - Accent6 2 2" xfId="2194" xr:uid="{6FA5E00D-EA63-41D3-A38E-24F913A31DC0}"/>
    <cellStyle name="40% - Accent6 2 2 2" xfId="2195" xr:uid="{0694CA02-C77B-460B-B70A-DE4254F94F3C}"/>
    <cellStyle name="40% - Accent6 2 2 2 2" xfId="2196" xr:uid="{B357C321-3213-44AE-8141-C0FE3BE79D2A}"/>
    <cellStyle name="40% - Accent6 2 2 2 3" xfId="2197" xr:uid="{3E89AC5D-A1E9-4827-ABB6-8F451EEB627D}"/>
    <cellStyle name="40% - Accent6 2 2 3" xfId="2198" xr:uid="{51C492E9-6595-427F-A039-439A867AE7EF}"/>
    <cellStyle name="40% - Accent6 2 2 3 2" xfId="2199" xr:uid="{40E5A228-9B25-49C3-A9AA-C317DC0A84D3}"/>
    <cellStyle name="40% - Accent6 2 2 3 3" xfId="2200" xr:uid="{5E9DE477-8988-4B25-85E3-AEF4076977E3}"/>
    <cellStyle name="40% - Accent6 2 2 4" xfId="2201" xr:uid="{4A2C4E25-6949-4B17-98B4-8C89F61A7268}"/>
    <cellStyle name="40% - Accent6 2 2 4 2" xfId="2202" xr:uid="{9E475D78-F947-42FE-960E-D42DD043CD63}"/>
    <cellStyle name="40% - Accent6 2 2 4 3" xfId="2203" xr:uid="{15E59B5B-90B2-4D29-8096-9E22CC534C60}"/>
    <cellStyle name="40% - Accent6 2 2 5" xfId="2204" xr:uid="{E89D39B2-79C1-44DC-A471-5F48EA5A27CF}"/>
    <cellStyle name="40% - Accent6 2 2 5 2" xfId="2205" xr:uid="{A96D8CFD-C978-4A36-B8A6-C3B321C1E58A}"/>
    <cellStyle name="40% - Accent6 2 2 5 3" xfId="2206" xr:uid="{EFA7FC53-7606-4E5E-ACC1-111BE50C1A30}"/>
    <cellStyle name="40% - Accent6 2 2 6" xfId="2207" xr:uid="{99100CB7-5FB5-4897-A61C-D3C19480148B}"/>
    <cellStyle name="40% - Accent6 2 2 7" xfId="2208" xr:uid="{0A63FB3B-0128-4026-9FCC-3898AF31F79A}"/>
    <cellStyle name="40% - Accent6 2 3" xfId="2209" xr:uid="{C0932DC6-B6C6-47DC-B25B-303FC7AF36C9}"/>
    <cellStyle name="40% - Accent6 2 3 2" xfId="2210" xr:uid="{A973E6A0-1072-4B6D-9BAD-1E6B1F934250}"/>
    <cellStyle name="40% - Accent6 2 3 2 2" xfId="2211" xr:uid="{79CAEBCD-BD2E-47B6-8AB7-789142571852}"/>
    <cellStyle name="40% - Accent6 2 3 2 3" xfId="2212" xr:uid="{887B71AE-F2A8-43F8-B8B9-3EA7F8F1CF11}"/>
    <cellStyle name="40% - Accent6 2 3 3" xfId="2213" xr:uid="{2D04514C-AED2-4E89-8122-51A0F1FCDDED}"/>
    <cellStyle name="40% - Accent6 2 3 3 2" xfId="2214" xr:uid="{F2D87415-13F7-4E1A-A52B-4F8E17986C58}"/>
    <cellStyle name="40% - Accent6 2 3 3 3" xfId="2215" xr:uid="{BDE9FC69-3503-4920-8E2B-89E6A04B4AAB}"/>
    <cellStyle name="40% - Accent6 2 3 4" xfId="2216" xr:uid="{A560CCCF-AB4C-4B82-AD63-E95669D39009}"/>
    <cellStyle name="40% - Accent6 2 3 4 2" xfId="2217" xr:uid="{9903BE10-B89C-4F2B-822D-3BB40A56315A}"/>
    <cellStyle name="40% - Accent6 2 3 4 3" xfId="2218" xr:uid="{BF7B8164-3B73-4F34-958A-043B804CFEA3}"/>
    <cellStyle name="40% - Accent6 2 3 5" xfId="2219" xr:uid="{6A6EAFCF-C731-4AC2-8EFC-045FA69BAF4C}"/>
    <cellStyle name="40% - Accent6 2 3 5 2" xfId="2220" xr:uid="{61A7106F-825F-4EEC-A7C7-D1A190820778}"/>
    <cellStyle name="40% - Accent6 2 3 5 3" xfId="2221" xr:uid="{8446A445-7D60-4232-B685-9C77F9520DD3}"/>
    <cellStyle name="40% - Accent6 2 3 6" xfId="2222" xr:uid="{7AE86260-D84D-4C82-A885-42A827AA6523}"/>
    <cellStyle name="40% - Accent6 2 3 7" xfId="2223" xr:uid="{1D0783CE-3D73-4ED4-BFCA-21E3CBC1B3A5}"/>
    <cellStyle name="40% - Accent6 2 4" xfId="2224" xr:uid="{C0504D59-78E7-4FDD-8423-3C1182EC735C}"/>
    <cellStyle name="40% - Accent6 2 4 2" xfId="2225" xr:uid="{39561343-C1FC-4074-9F31-788FC5D2379F}"/>
    <cellStyle name="40% - Accent6 2 4 3" xfId="2226" xr:uid="{B6F207A7-FB08-4E5C-8A4B-69DFAA36044E}"/>
    <cellStyle name="40% - Accent6 2 5" xfId="2227" xr:uid="{710D8A80-53DF-4325-BFD9-1333D470EF95}"/>
    <cellStyle name="40% - Accent6 2 5 2" xfId="2228" xr:uid="{2CFBFBE9-1CE5-44D1-9C49-D40E1D3E41F5}"/>
    <cellStyle name="40% - Accent6 2 5 3" xfId="2229" xr:uid="{D5AA5CD1-CFEB-43D0-BC08-FD206D95D255}"/>
    <cellStyle name="40% - Accent6 2 6" xfId="2230" xr:uid="{8E3634FF-D459-4E9F-B13F-717B7141C3A8}"/>
    <cellStyle name="40% - Accent6 2 6 2" xfId="2231" xr:uid="{711DF95F-9282-4814-88D6-E21B0F14F5CB}"/>
    <cellStyle name="40% - Accent6 2 6 3" xfId="2232" xr:uid="{9DFABF82-E08B-438B-A1B4-D70F03F000DF}"/>
    <cellStyle name="40% - Accent6 2 7" xfId="2233" xr:uid="{DB8E2A3B-804A-4441-BCD1-38237B1327A6}"/>
    <cellStyle name="40% - Accent6 2 7 2" xfId="2234" xr:uid="{23CC3C55-50E7-41A0-9C30-3448CFF79E51}"/>
    <cellStyle name="40% - Accent6 2 7 3" xfId="2235" xr:uid="{ED41DA61-9587-449D-8186-D01D066EFF7E}"/>
    <cellStyle name="40% - Accent6 2 8" xfId="2236" xr:uid="{61E229F5-15E8-4447-9D0E-AC7E92EF2691}"/>
    <cellStyle name="40% - Accent6 2 9" xfId="2237" xr:uid="{EDE3AE21-2BAD-4480-A08A-93B1946D2015}"/>
    <cellStyle name="40% - Accent6 3" xfId="63" xr:uid="{CF7421DD-8828-4ED8-AC8F-AA51299F8FFE}"/>
    <cellStyle name="40% - Accent6 3 2" xfId="2238" xr:uid="{F09614EF-BBC9-4653-9C17-5845AB0FA47E}"/>
    <cellStyle name="40% - Accent6 3 2 2" xfId="2239" xr:uid="{FD395DC5-8C19-45A9-B166-BB26AF852404}"/>
    <cellStyle name="40% - Accent6 3 2 3" xfId="2240" xr:uid="{A841E69C-227E-4773-A3FE-BF0412116CBE}"/>
    <cellStyle name="40% - Accent6 3 3" xfId="2241" xr:uid="{30BC0A0C-A1C7-4F0A-8264-1891F400B22E}"/>
    <cellStyle name="40% - Accent6 3 3 2" xfId="2242" xr:uid="{C99BAD99-43D0-478E-A0F8-08ED8918B4B3}"/>
    <cellStyle name="40% - Accent6 3 3 3" xfId="2243" xr:uid="{9F48CA48-A2E4-4434-AD82-5E43C0C50261}"/>
    <cellStyle name="40% - Accent6 3 4" xfId="2244" xr:uid="{861ABC70-F51C-489B-B76B-5EBC2251CC44}"/>
    <cellStyle name="40% - Accent6 3 4 2" xfId="2245" xr:uid="{4053040F-16B9-49E4-9667-97C12E4C7951}"/>
    <cellStyle name="40% - Accent6 3 4 3" xfId="2246" xr:uid="{486B8B89-05C5-4098-BB40-4F05F65F1542}"/>
    <cellStyle name="40% - Accent6 3 5" xfId="2247" xr:uid="{378DB339-B3AE-46D2-A912-F82670AB6620}"/>
    <cellStyle name="40% - Accent6 3 5 2" xfId="2248" xr:uid="{415CA60A-C2BA-4039-B67B-4165C2344980}"/>
    <cellStyle name="40% - Accent6 3 5 3" xfId="2249" xr:uid="{EBBEC14B-9E4B-49DA-9D15-BCC84EC6D461}"/>
    <cellStyle name="40% - Accent6 3 6" xfId="2250" xr:uid="{FC5902F2-6B8F-4F7E-8D48-3499B5004585}"/>
    <cellStyle name="40% - Accent6 3 7" xfId="2251" xr:uid="{30796719-E1D7-4300-9057-8E6A54BC893E}"/>
    <cellStyle name="40% - Accent6 4" xfId="2252" xr:uid="{2B4D8A27-7864-49B5-B938-9F8527A76C70}"/>
    <cellStyle name="40% - Accent6 4 2" xfId="2253" xr:uid="{1F6DA1C1-B3DC-4CBE-84A3-02BFF1E4EA24}"/>
    <cellStyle name="40% - Accent6 4 2 2" xfId="2254" xr:uid="{4C67E553-DCE0-4583-AF68-F399CD6AC3CF}"/>
    <cellStyle name="40% - Accent6 4 2 3" xfId="2255" xr:uid="{56C570C3-AB47-49CE-B63B-04DB075B6A0B}"/>
    <cellStyle name="40% - Accent6 4 3" xfId="2256" xr:uid="{11FE070C-90B0-4E9B-95FF-35480A9FE91E}"/>
    <cellStyle name="40% - Accent6 4 3 2" xfId="2257" xr:uid="{BEF56E60-E4A1-4B4A-AA4D-533E07A555EF}"/>
    <cellStyle name="40% - Accent6 4 3 3" xfId="2258" xr:uid="{5F387368-5342-4EC0-9855-19D337801B69}"/>
    <cellStyle name="40% - Accent6 4 4" xfId="2259" xr:uid="{5D8969E1-B1DC-40D3-B713-0A62A8392E8F}"/>
    <cellStyle name="40% - Accent6 4 4 2" xfId="2260" xr:uid="{C51CDB92-449E-489D-AE3A-B66932621498}"/>
    <cellStyle name="40% - Accent6 4 4 3" xfId="2261" xr:uid="{883AB1E5-3BDC-4734-B80B-F3C1F6244CAC}"/>
    <cellStyle name="40% - Accent6 4 5" xfId="2262" xr:uid="{01A765CE-64AC-403F-9156-119837C4A437}"/>
    <cellStyle name="40% - Accent6 4 5 2" xfId="2263" xr:uid="{3260A6C2-F437-4A1C-8FFA-D7182FC209F6}"/>
    <cellStyle name="40% - Accent6 4 5 3" xfId="2264" xr:uid="{86836394-A385-4ACE-B70B-5972A130757D}"/>
    <cellStyle name="40% - Accent6 4 6" xfId="2265" xr:uid="{C1253990-2B06-4D1C-A5E2-3065DAADDB7E}"/>
    <cellStyle name="40% - Accent6 4 7" xfId="2266" xr:uid="{A67F5C0E-E466-44F7-A8BD-EAB9B3008B1A}"/>
    <cellStyle name="40% - Accent6 5" xfId="2267" xr:uid="{FFAFBACC-8363-40DB-B652-BD5DB8770B6F}"/>
    <cellStyle name="40% - Accent6 5 2" xfId="2268" xr:uid="{F1F75F23-2B8C-46A8-98D8-A6599DF3B0E2}"/>
    <cellStyle name="40% - Accent6 5 2 2" xfId="2269" xr:uid="{AA1727A8-F9A9-46EB-8655-B8355B6D85D4}"/>
    <cellStyle name="40% - Accent6 5 2 3" xfId="2270" xr:uid="{B757309D-65C6-4398-9443-855523702747}"/>
    <cellStyle name="40% - Accent6 5 3" xfId="2271" xr:uid="{49CAC17D-0E0A-4C43-88FD-B0CA6F44B231}"/>
    <cellStyle name="40% - Accent6 5 3 2" xfId="2272" xr:uid="{33971B95-BE62-4AC0-BC2B-5AD267AB6F1D}"/>
    <cellStyle name="40% - Accent6 5 3 3" xfId="2273" xr:uid="{6D319E37-D7C7-4457-975E-562EA7950B3B}"/>
    <cellStyle name="40% - Accent6 5 4" xfId="2274" xr:uid="{FD621E59-949A-400B-843B-556C801CDC2E}"/>
    <cellStyle name="40% - Accent6 5 4 2" xfId="2275" xr:uid="{B81E0CB4-E8D6-4F68-951C-A9B2D7D6E887}"/>
    <cellStyle name="40% - Accent6 5 4 3" xfId="2276" xr:uid="{299CFEA6-D928-4EA5-BEC9-D674B294DCD8}"/>
    <cellStyle name="40% - Accent6 5 5" xfId="2277" xr:uid="{1923AE41-07E0-442D-9AC5-DE772C44AAEB}"/>
    <cellStyle name="40% - Accent6 5 5 2" xfId="2278" xr:uid="{08C1C065-F91E-4B08-80B5-7A9AF63BF9C9}"/>
    <cellStyle name="40% - Accent6 5 5 3" xfId="2279" xr:uid="{D95A541C-E0D0-4FFC-A75D-55E1135C1106}"/>
    <cellStyle name="40% - Accent6 5 6" xfId="2280" xr:uid="{C05A27BC-46A4-4CFD-A50E-D1FBAF4A381E}"/>
    <cellStyle name="40% - Accent6 5 7" xfId="2281" xr:uid="{AC9EC980-E291-4F0C-A060-AA9F18707348}"/>
    <cellStyle name="40% - Accent6 6" xfId="2282" xr:uid="{8369A932-4A47-48F0-BEDD-897A2483E81C}"/>
    <cellStyle name="40% - Accent6 6 2" xfId="2283" xr:uid="{B7B66091-26CE-49B6-B6D1-93208D3D27EA}"/>
    <cellStyle name="40% - Accent6 6 2 2" xfId="2284" xr:uid="{59F90FDA-5937-4DED-A459-9FF1C54EF2B2}"/>
    <cellStyle name="40% - Accent6 6 2 3" xfId="2285" xr:uid="{B44E396B-063A-4666-970F-EC0EDF220D30}"/>
    <cellStyle name="40% - Accent6 6 3" xfId="2286" xr:uid="{0743AADE-8DD7-4DF1-A351-87117222C218}"/>
    <cellStyle name="40% - Accent6 6 3 2" xfId="2287" xr:uid="{8E98111E-1BFE-4A69-BD24-C2B4F2682BBA}"/>
    <cellStyle name="40% - Accent6 6 3 3" xfId="2288" xr:uid="{6AD4D58B-577A-4B1D-B223-5B6B01D9BC57}"/>
    <cellStyle name="40% - Accent6 6 4" xfId="2289" xr:uid="{03C518EB-3E66-4E43-93BB-CACAFAAFC0CB}"/>
    <cellStyle name="40% - Accent6 6 4 2" xfId="2290" xr:uid="{72D97F14-93C4-409A-8162-514AE87E50C3}"/>
    <cellStyle name="40% - Accent6 6 4 3" xfId="2291" xr:uid="{D9DDFE66-CD91-4E48-A87B-25887AAAB3D3}"/>
    <cellStyle name="40% - Accent6 6 5" xfId="2292" xr:uid="{A8F8D3B9-F0EC-4711-A9CB-1A49B4CA80E3}"/>
    <cellStyle name="40% - Accent6 6 5 2" xfId="2293" xr:uid="{D5AF1AFB-3A15-405F-ADCC-6B14B01A5E17}"/>
    <cellStyle name="40% - Accent6 6 5 3" xfId="2294" xr:uid="{32AA02D6-6165-4061-A38A-7E5B6D42E8B0}"/>
    <cellStyle name="40% - Accent6 6 6" xfId="2295" xr:uid="{D1E06120-A57B-4402-ABF1-E382A08F0282}"/>
    <cellStyle name="40% - Accent6 6 7" xfId="2296" xr:uid="{088D6D26-9839-4CE2-99E1-76903DF5EEDE}"/>
    <cellStyle name="40% - Accent6 7" xfId="2297" xr:uid="{6BEC0DCF-3AD8-41CB-8D4B-679235170CF7}"/>
    <cellStyle name="40% - Accent6 7 2" xfId="2298" xr:uid="{9E12A6A5-9520-4CE5-B0DA-F4E5873AFAE9}"/>
    <cellStyle name="40% - Accent6 7 2 2" xfId="2299" xr:uid="{8BAB4A74-838E-4283-A7F0-0E4530C09A1E}"/>
    <cellStyle name="40% - Accent6 7 2 3" xfId="2300" xr:uid="{773657D6-7CCD-4921-A1E3-3A6B1ED98757}"/>
    <cellStyle name="40% - Accent6 7 3" xfId="2301" xr:uid="{037F39B3-1F35-4F27-9EA1-C523DE087280}"/>
    <cellStyle name="40% - Accent6 7 3 2" xfId="2302" xr:uid="{DE9074AB-3426-46C7-A2D9-2FD469DF6AC0}"/>
    <cellStyle name="40% - Accent6 7 3 3" xfId="2303" xr:uid="{AB9AB14D-0FB1-41B8-85A0-C8ED2290B229}"/>
    <cellStyle name="40% - Accent6 7 4" xfId="2304" xr:uid="{C141E3A2-04D8-4FBF-80DB-8BE5F069B3F7}"/>
    <cellStyle name="40% - Accent6 7 4 2" xfId="2305" xr:uid="{9434B84A-2BE8-4197-BE1F-DEEF544618D9}"/>
    <cellStyle name="40% - Accent6 7 4 3" xfId="2306" xr:uid="{63D39D70-DB8A-4E07-9771-43F32D0F4FC8}"/>
    <cellStyle name="40% - Accent6 7 5" xfId="2307" xr:uid="{46028F54-4334-4B10-8E0E-1590CC32D4CF}"/>
    <cellStyle name="40% - Accent6 7 6" xfId="2308" xr:uid="{CF1ACCCE-7B92-477D-B51E-229C5DC7F4AD}"/>
    <cellStyle name="40% - Accent6 8" xfId="2309" xr:uid="{124CCAAC-A2AB-460C-96FE-E39C435714F3}"/>
    <cellStyle name="40% - Accent6 8 2" xfId="2310" xr:uid="{689D649B-3792-4F4D-9709-E5474C9CFFEA}"/>
    <cellStyle name="40% - Accent6 8 2 2" xfId="2311" xr:uid="{DDC5177C-037E-4154-91D8-ECE5F239695F}"/>
    <cellStyle name="40% - Accent6 8 2 3" xfId="2312" xr:uid="{1C56EEAF-A81A-4FF5-9521-D3B52CBEB3F9}"/>
    <cellStyle name="40% - Accent6 8 3" xfId="2313" xr:uid="{06E60B41-AA67-4477-A9E4-6DA213E26C2C}"/>
    <cellStyle name="40% - Accent6 8 3 2" xfId="2314" xr:uid="{C7804C9E-075C-4259-AFE7-C507A193FEF7}"/>
    <cellStyle name="40% - Accent6 8 3 3" xfId="2315" xr:uid="{FBCCA2C9-115F-4F82-8E54-D40FB00330BA}"/>
    <cellStyle name="40% - Accent6 8 4" xfId="2316" xr:uid="{F3B7B250-3230-4F7E-89B1-A34B0B991265}"/>
    <cellStyle name="40% - Accent6 8 5" xfId="2317" xr:uid="{B74E97A0-677A-4179-866E-22FDA42C2459}"/>
    <cellStyle name="40% - Accent6 9" xfId="2318" xr:uid="{62E33DE0-20C5-44F9-8597-CF0451F30579}"/>
    <cellStyle name="40% - Accent6 9 2" xfId="2319" xr:uid="{B957A8E0-5ECF-4BC8-9C49-49D33B2A9097}"/>
    <cellStyle name="40% - Accent6 9 3" xfId="2320" xr:uid="{2A8D023C-01E4-4D21-8EB4-6FF4E6B8E2A3}"/>
    <cellStyle name="4dp" xfId="64" xr:uid="{95C2784F-C152-4A70-8B9E-32676B39F942}"/>
    <cellStyle name="4dp 2" xfId="65" xr:uid="{5FB4CFE8-52A1-4AE5-8B6B-D060BA67571B}"/>
    <cellStyle name="4dp 3" xfId="2321" xr:uid="{5F7ECCDB-24D8-4407-87C4-4752AF9D8B41}"/>
    <cellStyle name="4dp 4" xfId="2322" xr:uid="{D00F652A-1E54-4BB0-B184-0AAB033DE06F}"/>
    <cellStyle name="60% - Accent1 2" xfId="66" xr:uid="{5B068815-E137-46E2-AC26-86C48306F658}"/>
    <cellStyle name="60% - Accent1 3" xfId="67" xr:uid="{86020265-C741-498C-B66E-CFB25A6E9B5E}"/>
    <cellStyle name="60% - Accent1 4" xfId="2323" xr:uid="{0CB887CA-6838-4E25-8507-62218E0113AF}"/>
    <cellStyle name="60% - Accent1 5" xfId="2324" xr:uid="{BEF5FB81-A67E-48D7-A08A-529F2B1C01AE}"/>
    <cellStyle name="60% - Accent1 6" xfId="2325" xr:uid="{0806E3D1-D161-4F21-80C2-283EB4A3F380}"/>
    <cellStyle name="60% - Accent1 7" xfId="2326" xr:uid="{337B8F96-C095-4FD7-9BCA-1F782BCDD0BE}"/>
    <cellStyle name="60% - Accent2 2" xfId="68" xr:uid="{E16A7A8A-4935-4271-8F28-4763C481C2F1}"/>
    <cellStyle name="60% - Accent2 3" xfId="69" xr:uid="{B5264A44-5929-4BB0-901A-E130C8294150}"/>
    <cellStyle name="60% - Accent2 4" xfId="2327" xr:uid="{5DEE4E2E-3458-4807-B6C6-AAA217E83A18}"/>
    <cellStyle name="60% - Accent2 5" xfId="2328" xr:uid="{01AB640A-1BB7-4891-853D-7DEA14AFBC66}"/>
    <cellStyle name="60% - Accent2 6" xfId="2329" xr:uid="{6C9E15BC-8ABF-4634-A46A-6B87ABC383D8}"/>
    <cellStyle name="60% - Accent2 7" xfId="2330" xr:uid="{B4E1C959-6D20-46EC-A27D-BC6A681B6A85}"/>
    <cellStyle name="60% - Accent3 2" xfId="70" xr:uid="{15FD6C40-05D5-4941-9BF0-CD706DCEB037}"/>
    <cellStyle name="60% - Accent3 3" xfId="71" xr:uid="{8C6C28CA-1A26-48EB-A5A3-A7CC6031E267}"/>
    <cellStyle name="60% - Accent3 4" xfId="2331" xr:uid="{75FFBF16-4605-40BB-A177-64A888DB8614}"/>
    <cellStyle name="60% - Accent3 5" xfId="2332" xr:uid="{815486EB-6755-4D55-BC5E-F03CC0043035}"/>
    <cellStyle name="60% - Accent3 6" xfId="2333" xr:uid="{8646BB8E-C94E-433E-9C01-04A5F17F29E4}"/>
    <cellStyle name="60% - Accent3 7" xfId="2334" xr:uid="{190751C2-16AB-44D7-B687-08B6C3F4E7E0}"/>
    <cellStyle name="60% - Accent4 2" xfId="72" xr:uid="{E8279CDC-5106-43B3-8C8E-8F0614617903}"/>
    <cellStyle name="60% - Accent4 3" xfId="73" xr:uid="{37ED5D15-0A94-4B4C-A4C0-8A5496569C61}"/>
    <cellStyle name="60% - Accent4 4" xfId="2335" xr:uid="{BEE871B8-4617-418B-9672-4DFC4AF4EFC2}"/>
    <cellStyle name="60% - Accent4 5" xfId="2336" xr:uid="{7728B2B7-56D7-4D4B-B147-35B69DB7723D}"/>
    <cellStyle name="60% - Accent4 6" xfId="2337" xr:uid="{431D958E-50E6-4633-B686-E31884014230}"/>
    <cellStyle name="60% - Accent4 7" xfId="2338" xr:uid="{DB91F140-6801-4000-8B4A-077EB2D65F29}"/>
    <cellStyle name="60% - Accent5 2" xfId="74" xr:uid="{E808988B-A9E3-4150-80A9-06962F54F37B}"/>
    <cellStyle name="60% - Accent5 3" xfId="75" xr:uid="{108C4B32-A8E8-4EA1-920C-3FAE64A677CE}"/>
    <cellStyle name="60% - Accent5 4" xfId="2339" xr:uid="{5006E1BF-4B42-43C1-B364-B54BB1BA24C9}"/>
    <cellStyle name="60% - Accent5 5" xfId="2340" xr:uid="{3D303D3F-7664-471F-A2E8-BAC201966FD6}"/>
    <cellStyle name="60% - Accent5 6" xfId="2341" xr:uid="{2C51DDEC-4A5D-4F15-887C-941D1052350C}"/>
    <cellStyle name="60% - Accent5 7" xfId="2342" xr:uid="{BA85D367-232D-4707-9F75-5AB598D57417}"/>
    <cellStyle name="60% - Accent6 2" xfId="76" xr:uid="{06250DF4-58ED-4CE5-AA09-609C527EC10A}"/>
    <cellStyle name="60% - Accent6 3" xfId="77" xr:uid="{047BBC1A-8CDD-441A-90E7-D7EB3BB49B31}"/>
    <cellStyle name="60% - Accent6 4" xfId="2343" xr:uid="{92C5CF8C-36AB-4AC4-99F4-B00DBD523A0D}"/>
    <cellStyle name="60% - Accent6 5" xfId="2344" xr:uid="{DA3259A2-6335-4DF4-A619-852160779041}"/>
    <cellStyle name="60% - Accent6 6" xfId="2345" xr:uid="{7E7D0F6A-0516-4597-A0C1-DC5C12E35749}"/>
    <cellStyle name="60% - Accent6 7" xfId="2346" xr:uid="{62665C19-1406-4ED9-B71D-215B17372FE0}"/>
    <cellStyle name="Accent1 2" xfId="78" xr:uid="{30BF1742-E71D-4F20-95B7-829955C4639E}"/>
    <cellStyle name="Accent1 3" xfId="79" xr:uid="{534703EA-473A-4236-88C7-EF63B528E340}"/>
    <cellStyle name="Accent1 4" xfId="2347" xr:uid="{B0A14546-97AB-49EE-A4AD-A1870F4135FF}"/>
    <cellStyle name="Accent1 5" xfId="2348" xr:uid="{D9DABF99-F5CC-45B8-8147-0F8175131344}"/>
    <cellStyle name="Accent1 6" xfId="2349" xr:uid="{559B18C1-3E3B-4A44-A284-58C03D0CDD1C}"/>
    <cellStyle name="Accent1 7" xfId="2350" xr:uid="{F686F976-B9B0-47CA-97BA-DB4F3E982B09}"/>
    <cellStyle name="Accent2 2" xfId="80" xr:uid="{78BA4FF6-1C12-4E9C-A978-F9862B80F455}"/>
    <cellStyle name="Accent2 3" xfId="81" xr:uid="{FD2E26C4-A5A0-49AC-87FD-A1B2C13DE9F2}"/>
    <cellStyle name="Accent2 4" xfId="2351" xr:uid="{BEF02C46-7CC8-4514-86A1-4C5CF1678B0C}"/>
    <cellStyle name="Accent2 5" xfId="2352" xr:uid="{22A19756-D2E7-4BD5-A130-37D0A5886BAE}"/>
    <cellStyle name="Accent2 6" xfId="2353" xr:uid="{E3984438-C506-4426-87D8-0BB92E6ADCAE}"/>
    <cellStyle name="Accent2 7" xfId="2354" xr:uid="{7C41400D-05B0-43B7-9B62-BE5063E1C5F9}"/>
    <cellStyle name="Accent3 2" xfId="82" xr:uid="{CA25F800-A55C-43DA-B33B-A18417BBCFA8}"/>
    <cellStyle name="Accent3 3" xfId="83" xr:uid="{88BE3B8D-17FB-43C7-B4D7-CB6A6C72D70E}"/>
    <cellStyle name="Accent3 4" xfId="2355" xr:uid="{BFA8332A-456B-4FCA-AA20-DE17472708EE}"/>
    <cellStyle name="Accent3 5" xfId="2356" xr:uid="{5A84F764-24D9-4F89-A336-EDBBF42C883B}"/>
    <cellStyle name="Accent3 6" xfId="2357" xr:uid="{8585B691-5188-4F95-8B3F-6A28D62B62E9}"/>
    <cellStyle name="Accent3 7" xfId="2358" xr:uid="{CEECD0EE-D7C8-4ECB-8834-2EA0202EEC2D}"/>
    <cellStyle name="Accent4 2" xfId="84" xr:uid="{DD7B6810-4C01-40BE-9647-EA705E23CBBD}"/>
    <cellStyle name="Accent4 3" xfId="85" xr:uid="{E587C886-E42A-4796-AC2C-04258D3E52EB}"/>
    <cellStyle name="Accent4 4" xfId="2359" xr:uid="{105FF1E9-C094-47BF-9143-589D59546A50}"/>
    <cellStyle name="Accent4 5" xfId="2360" xr:uid="{C1A1488E-C557-4A69-9C94-AACE18832716}"/>
    <cellStyle name="Accent4 6" xfId="2361" xr:uid="{926AB748-4FC0-4659-88E9-E5DE7317B543}"/>
    <cellStyle name="Accent4 7" xfId="2362" xr:uid="{EF7E0D71-2C18-4B9D-8810-539E1863B27F}"/>
    <cellStyle name="Accent5 2" xfId="86" xr:uid="{E0F4BF5E-142C-47A6-901F-FCFE6C90DDD1}"/>
    <cellStyle name="Accent5 3" xfId="87" xr:uid="{CE4C6BFF-970E-4AD8-B5AE-1206B538D927}"/>
    <cellStyle name="Accent5 4" xfId="2363" xr:uid="{B8F56197-497B-4002-8413-C0ED91F09BD6}"/>
    <cellStyle name="Accent5 5" xfId="2364" xr:uid="{3DA50B52-31F5-4B45-9491-AB914FB0595A}"/>
    <cellStyle name="Accent5 6" xfId="2365" xr:uid="{A2B7CAEB-6C18-41A2-9994-4DA4331D67BC}"/>
    <cellStyle name="Accent6 2" xfId="88" xr:uid="{F1436E98-4209-489D-B096-7565288EF5E4}"/>
    <cellStyle name="Accent6 3" xfId="89" xr:uid="{643FD670-5A27-4A60-8B05-462A2E4C2DAC}"/>
    <cellStyle name="Accent6 4" xfId="2366" xr:uid="{35354F18-BC7C-474D-A7F2-94CEA1799C1D}"/>
    <cellStyle name="Accent6 5" xfId="2367" xr:uid="{E79BEE03-197D-40C4-A198-21C5BA020374}"/>
    <cellStyle name="Accent6 6" xfId="2368" xr:uid="{2413EBD0-0B3A-4605-8225-AA1ED84CA001}"/>
    <cellStyle name="Accent6 7" xfId="2369" xr:uid="{ADB4D94B-61EB-4780-BF92-9CA93BDF99A3}"/>
    <cellStyle name="Adjustable" xfId="2370" xr:uid="{F3448DEF-A170-4780-A2E6-7FB75D8C0660}"/>
    <cellStyle name="ANCLAS,REZONES Y SUS PARTES,DE FUNDICION,DE HIERRO O DE ACERO" xfId="2371" xr:uid="{DC45E27B-A01D-43EA-9599-D40947A666FF}"/>
    <cellStyle name="annee semestre" xfId="2372" xr:uid="{DD3CD4E4-FA67-4FD0-A629-D260EB3B3ED6}"/>
    <cellStyle name="Assumptions Heading_Pivot_Table_Example_BA" xfId="2373" xr:uid="{84F5DBAC-79CC-437A-BBB1-BE43E9888714}"/>
    <cellStyle name="Assumptions Right Currency_Pivot_Table_Example_BA" xfId="2374" xr:uid="{250A9B3F-9888-4964-9B71-06FEB6AA9A69}"/>
    <cellStyle name="avt31l" xfId="90" xr:uid="{466E082E-21F4-4D57-9B72-D94FD5E39523}"/>
    <cellStyle name="Bad 2" xfId="91" xr:uid="{CB36DD26-1CCD-49D7-8781-F090C9A0EBF9}"/>
    <cellStyle name="Bad 3" xfId="92" xr:uid="{2EBFE6BB-028D-4A84-B343-0DB986C44470}"/>
    <cellStyle name="Bad 4" xfId="2375" xr:uid="{E4A51F20-8312-4EF4-8624-01337DAB94BC}"/>
    <cellStyle name="Bad 5" xfId="2376" xr:uid="{0E8A5187-DD12-4FDA-BDAD-C1EC819BE276}"/>
    <cellStyle name="Bad 6" xfId="2377" xr:uid="{46D747D7-15AD-42A6-A6C6-E07964966EE9}"/>
    <cellStyle name="Bad 7" xfId="2378" xr:uid="{D335AAD4-55B1-47D6-A5E2-41A233FDE43D}"/>
    <cellStyle name="Bid £m format" xfId="93" xr:uid="{75FC1A60-F131-4B6E-92C2-BC6A54C9521F}"/>
    <cellStyle name="Blank" xfId="7" xr:uid="{6F64F972-D655-4AEB-9BD6-22012A980B0E}"/>
    <cellStyle name="blue" xfId="2379" xr:uid="{401D59E1-6686-4906-B80B-338C9BE1CFEF}"/>
    <cellStyle name="BM Header Main" xfId="2380" xr:uid="{8C460E8D-0E97-4784-B68F-93FD04182AD4}"/>
    <cellStyle name="BM Header Non-Underlined" xfId="2381" xr:uid="{1A69DC12-AEBE-4793-8A36-18DB932197C6}"/>
    <cellStyle name="BM Header Secondary" xfId="2382" xr:uid="{29683A01-D267-4B39-81FB-2CE83DF15AB3}"/>
    <cellStyle name="BM Header Underlined" xfId="2383" xr:uid="{2756B2B4-42C4-4A0B-A6B9-3C0F16D25F45}"/>
    <cellStyle name="BM Input" xfId="2384" xr:uid="{092D8452-D780-436A-A63E-99E8F5B27889}"/>
    <cellStyle name="BM Input 10" xfId="2385" xr:uid="{938830F0-332F-46CE-9AA5-F1C0CAA6AFBF}"/>
    <cellStyle name="BM Input 10 2" xfId="2386" xr:uid="{3E5E3D16-7234-49E7-A8C2-22CA43BEE376}"/>
    <cellStyle name="BM Input 10 2 2" xfId="2387" xr:uid="{9FBDA812-AA50-470C-8C2B-34BCCF400AF1}"/>
    <cellStyle name="BM Input 10 3" xfId="2388" xr:uid="{ECCCE068-4D46-423A-A08A-C1DB2254CA67}"/>
    <cellStyle name="BM Input 11" xfId="2389" xr:uid="{D8D9AB64-87AE-4A38-99D5-04B5923FE2EE}"/>
    <cellStyle name="BM Input 11 2" xfId="2390" xr:uid="{FFAE45C9-09B6-4964-95C4-AE4D0C3E9D4B}"/>
    <cellStyle name="BM Input 11 2 2" xfId="2391" xr:uid="{CEE64C5B-F1AD-4A1D-9A32-8B8269571ADA}"/>
    <cellStyle name="BM Input 11 3" xfId="2392" xr:uid="{7D6340DD-7165-4F15-B87A-CD8A07ABA033}"/>
    <cellStyle name="BM Input 12" xfId="2393" xr:uid="{76512D1A-DF2F-4917-A8BA-6EC33701095D}"/>
    <cellStyle name="BM Input 12 2" xfId="2394" xr:uid="{207E57B2-EB01-43BF-BBE1-408805A421B9}"/>
    <cellStyle name="BM Input 12 2 2" xfId="2395" xr:uid="{6350C8F2-8790-4B91-AF04-13F27F64F334}"/>
    <cellStyle name="BM Input 12 3" xfId="2396" xr:uid="{7D013760-09D8-492B-9FC6-32B979AB9350}"/>
    <cellStyle name="BM Input 13" xfId="2397" xr:uid="{9EEBD6DE-396E-4FB3-802C-5F69BF755424}"/>
    <cellStyle name="BM Input 13 2" xfId="2398" xr:uid="{C6304947-1A24-43FE-9E81-A843D8325644}"/>
    <cellStyle name="BM Input 13 2 2" xfId="2399" xr:uid="{494EEFBE-8225-4311-88A8-36BA8D15D5EB}"/>
    <cellStyle name="BM Input 13 3" xfId="2400" xr:uid="{A9D017DF-2D49-426B-A3EB-030E233F698A}"/>
    <cellStyle name="BM Input 14" xfId="2401" xr:uid="{FC501A31-ECDB-43C6-9D91-5D365D574210}"/>
    <cellStyle name="BM Input 14 2" xfId="2402" xr:uid="{913B21CC-9F02-442F-9601-FA3DB31A5726}"/>
    <cellStyle name="BM Input 14 2 2" xfId="2403" xr:uid="{065D8A9F-DC5C-4C36-8F5C-1B06FD75F218}"/>
    <cellStyle name="BM Input 14 3" xfId="2404" xr:uid="{E6AEA408-7C0A-4CEE-80F9-BDE96EA07531}"/>
    <cellStyle name="BM Input 15" xfId="2405" xr:uid="{C3B9E3EC-F364-4928-8EF5-36BFE0F512D1}"/>
    <cellStyle name="BM Input 15 2" xfId="2406" xr:uid="{6001F1BB-3AB6-4865-B961-16F7087C2F52}"/>
    <cellStyle name="BM Input 15 2 2" xfId="2407" xr:uid="{67F47AAE-C0B0-4805-BED5-B87A140273EA}"/>
    <cellStyle name="BM Input 15 3" xfId="2408" xr:uid="{2B0D9E74-EB2B-4003-9056-7C47C94FB2C3}"/>
    <cellStyle name="BM Input 16" xfId="2409" xr:uid="{CB7EA3EA-2E9D-496B-ADC3-547886D81E16}"/>
    <cellStyle name="BM Input 16 2" xfId="2410" xr:uid="{B690FAF9-D34A-4F9B-8739-2499AC914ABF}"/>
    <cellStyle name="BM Input 16 2 2" xfId="2411" xr:uid="{022460BE-078B-48B9-87C3-B92F48FBA440}"/>
    <cellStyle name="BM Input 16 3" xfId="2412" xr:uid="{63571E24-C25D-40BB-B7D0-47AEF2B08A74}"/>
    <cellStyle name="BM Input 17" xfId="2413" xr:uid="{7CF2DCDD-0892-4F4B-8A59-2837B950B552}"/>
    <cellStyle name="BM Input 17 2" xfId="2414" xr:uid="{4FBB1DA7-492D-45E6-9E6F-AA91802083B0}"/>
    <cellStyle name="BM Input 17 2 2" xfId="2415" xr:uid="{C38C5E2C-C5D3-4703-8BBE-32968A893BCF}"/>
    <cellStyle name="BM Input 17 3" xfId="2416" xr:uid="{AC166D59-E4D4-4A8B-BBC1-2F10C0F36F91}"/>
    <cellStyle name="BM Input 18" xfId="2417" xr:uid="{DC67BF31-9F35-4B41-BF55-F9ED7299485B}"/>
    <cellStyle name="BM Input 18 2" xfId="2418" xr:uid="{9B3091BC-A38D-4644-92AC-DCC370CFF3BF}"/>
    <cellStyle name="BM Input 18 2 2" xfId="2419" xr:uid="{C148C3BE-61BA-4D6B-AE4D-98CC4DF02776}"/>
    <cellStyle name="BM Input 18 3" xfId="2420" xr:uid="{B9BB4104-5EB5-4FC4-B30F-DB37403B6FAF}"/>
    <cellStyle name="BM Input 19" xfId="2421" xr:uid="{A6F412BA-B8B1-41CE-8BDD-6DAD58A9BA3D}"/>
    <cellStyle name="BM Input 19 2" xfId="2422" xr:uid="{D8942F8A-E821-40B0-B674-419D6808FB77}"/>
    <cellStyle name="BM Input 19 2 2" xfId="2423" xr:uid="{FDFBE7C8-EB9B-4A11-9EE7-55FB3C783C8A}"/>
    <cellStyle name="BM Input 19 3" xfId="2424" xr:uid="{FC4F0C77-3DFD-4E6D-AD10-79E3AF31FAE8}"/>
    <cellStyle name="BM Input 2" xfId="2425" xr:uid="{80A8F31C-6B30-4E50-A1CD-1884DD70FF1C}"/>
    <cellStyle name="BM Input 2 10" xfId="2426" xr:uid="{47847818-6BBF-495C-ADA2-284D858ACB25}"/>
    <cellStyle name="BM Input 2 10 2" xfId="2427" xr:uid="{8837921A-B1D8-44F0-B1FF-AFB7C04A781D}"/>
    <cellStyle name="BM Input 2 10 2 2" xfId="2428" xr:uid="{685D0AE4-AF8F-4B29-B906-B19F6FF158FF}"/>
    <cellStyle name="BM Input 2 10 3" xfId="2429" xr:uid="{E24961A8-0561-4769-ACEF-6C1EB0E2B2C9}"/>
    <cellStyle name="BM Input 2 11" xfId="2430" xr:uid="{07C57647-A507-4556-95EA-3558DB8D5AE9}"/>
    <cellStyle name="BM Input 2 11 2" xfId="2431" xr:uid="{AD25C9FB-82C9-4817-9FE5-32506A1A9EE0}"/>
    <cellStyle name="BM Input 2 11 2 2" xfId="2432" xr:uid="{F20D900E-C0B7-435D-A221-0EDB430B68F2}"/>
    <cellStyle name="BM Input 2 11 3" xfId="2433" xr:uid="{04788CED-A7FB-4698-B381-89C84613E215}"/>
    <cellStyle name="BM Input 2 12" xfId="2434" xr:uid="{DD8C7050-9F23-4385-9173-2EFDD5B904B1}"/>
    <cellStyle name="BM Input 2 12 2" xfId="2435" xr:uid="{2E1C4C9F-1968-41AA-92D1-E3C572D9D57C}"/>
    <cellStyle name="BM Input 2 12 2 2" xfId="2436" xr:uid="{9DE4BA32-D449-4F72-B3AA-F1B395502E36}"/>
    <cellStyle name="BM Input 2 12 3" xfId="2437" xr:uid="{E5C0CABE-2F00-49C3-8124-40B0BDA077EE}"/>
    <cellStyle name="BM Input 2 13" xfId="2438" xr:uid="{E676CC67-633C-4C65-85D3-1DFB847E9550}"/>
    <cellStyle name="BM Input 2 13 2" xfId="2439" xr:uid="{D1957163-FA7D-42D0-B9E1-8FC12310632D}"/>
    <cellStyle name="BM Input 2 13 2 2" xfId="2440" xr:uid="{E45C7CA5-36C3-4F0C-8DFC-D03EE5581189}"/>
    <cellStyle name="BM Input 2 13 3" xfId="2441" xr:uid="{41D3AD0E-4D17-4C9E-9510-9E26BFC16223}"/>
    <cellStyle name="BM Input 2 14" xfId="2442" xr:uid="{9A3D8C3B-B4FB-4075-A454-6EFA2A7D124F}"/>
    <cellStyle name="BM Input 2 14 2" xfId="2443" xr:uid="{E67F11BF-C453-47BB-AC25-1EED9F030675}"/>
    <cellStyle name="BM Input 2 14 2 2" xfId="2444" xr:uid="{44362340-1913-4CE0-9EF7-30DA942EF103}"/>
    <cellStyle name="BM Input 2 14 3" xfId="2445" xr:uid="{1B37FFAB-A5EC-4549-A649-219DB9729C45}"/>
    <cellStyle name="BM Input 2 15" xfId="2446" xr:uid="{EB7BDD34-C041-468E-848D-83CA073C5177}"/>
    <cellStyle name="BM Input 2 15 2" xfId="2447" xr:uid="{1CC3C4F5-4D67-4780-A341-85309FDBE64A}"/>
    <cellStyle name="BM Input 2 15 2 2" xfId="2448" xr:uid="{43A8673E-4C98-4E16-9AE2-441B65E3EDB4}"/>
    <cellStyle name="BM Input 2 15 3" xfId="2449" xr:uid="{34B63FD7-BB14-40E9-9707-306DFABA3FCA}"/>
    <cellStyle name="BM Input 2 16" xfId="2450" xr:uid="{E3179851-B318-49E8-A28D-698D8054C1ED}"/>
    <cellStyle name="BM Input 2 16 2" xfId="2451" xr:uid="{2EA5EE62-BD28-459C-BA8B-38F26E1CB385}"/>
    <cellStyle name="BM Input 2 16 2 2" xfId="2452" xr:uid="{4FC294D7-EDDD-43ED-8BF7-FB51C2E6E33D}"/>
    <cellStyle name="BM Input 2 16 3" xfId="2453" xr:uid="{7561D444-82F0-4806-B0F5-227C49AD8F17}"/>
    <cellStyle name="BM Input 2 17" xfId="2454" xr:uid="{5F49C824-B28F-4AB3-B11A-078D9D0ADFB2}"/>
    <cellStyle name="BM Input 2 17 2" xfId="2455" xr:uid="{D9005138-34A9-4610-90FC-790B557FEF40}"/>
    <cellStyle name="BM Input 2 17 2 2" xfId="2456" xr:uid="{8C21A8AB-501A-4629-9659-973A3698B364}"/>
    <cellStyle name="BM Input 2 17 3" xfId="2457" xr:uid="{F833B06D-D1FA-457D-9172-F6976A25B491}"/>
    <cellStyle name="BM Input 2 18" xfId="2458" xr:uid="{FFFF5430-E9E2-4014-A8DB-E1CF8705ED39}"/>
    <cellStyle name="BM Input 2 18 2" xfId="2459" xr:uid="{7A071DB1-CDD1-4C7C-8F51-B8871B35A7DE}"/>
    <cellStyle name="BM Input 2 18 2 2" xfId="2460" xr:uid="{2C3E3FBC-4FF8-408C-97E5-F6E411120950}"/>
    <cellStyle name="BM Input 2 18 3" xfId="2461" xr:uid="{5DC0F2F6-37F0-4C5F-8B7A-13A4F20F8C2B}"/>
    <cellStyle name="BM Input 2 19" xfId="2462" xr:uid="{F1CFD234-9A31-4F35-B1BF-74CF0434FDFE}"/>
    <cellStyle name="BM Input 2 19 2" xfId="2463" xr:uid="{798FD05C-91BD-46E3-9644-297C5123DFB2}"/>
    <cellStyle name="BM Input 2 19 2 2" xfId="2464" xr:uid="{5506E9D0-3791-41D6-A30E-6DDE4771FB75}"/>
    <cellStyle name="BM Input 2 19 3" xfId="2465" xr:uid="{CED67AC6-D30C-4DED-8B29-8435EE1EC06E}"/>
    <cellStyle name="BM Input 2 2" xfId="2466" xr:uid="{1A8C41F1-6308-4AB6-9275-33D43077F337}"/>
    <cellStyle name="BM Input 2 2 10" xfId="2467" xr:uid="{0BB7009D-733B-4AAB-A9C0-C166CEE0FD94}"/>
    <cellStyle name="BM Input 2 2 10 2" xfId="2468" xr:uid="{4460D1A7-24E3-4376-A11D-E6A8EED2154E}"/>
    <cellStyle name="BM Input 2 2 10 2 2" xfId="2469" xr:uid="{45AA3421-87DD-4EF3-88BF-9F8CFB7B9A8F}"/>
    <cellStyle name="BM Input 2 2 10 3" xfId="2470" xr:uid="{839F5891-CE2E-454D-8BCD-72B407BD9546}"/>
    <cellStyle name="BM Input 2 2 11" xfId="2471" xr:uid="{25A76B4B-EED7-494E-AFE1-26BABF008F46}"/>
    <cellStyle name="BM Input 2 2 11 2" xfId="2472" xr:uid="{74DFCCAF-46DA-4985-823B-3ED0B15FCF00}"/>
    <cellStyle name="BM Input 2 2 11 2 2" xfId="2473" xr:uid="{F72E6CD1-430C-487E-B13A-C5C1C421409D}"/>
    <cellStyle name="BM Input 2 2 11 3" xfId="2474" xr:uid="{80C381F0-A769-4CFD-92FE-AC823D972C7A}"/>
    <cellStyle name="BM Input 2 2 12" xfId="2475" xr:uid="{7E9FB1B5-E0D3-4842-9AFE-6D245C42A799}"/>
    <cellStyle name="BM Input 2 2 12 2" xfId="2476" xr:uid="{10B1916F-E01C-49C0-B5F0-61D7B0D0F890}"/>
    <cellStyle name="BM Input 2 2 12 2 2" xfId="2477" xr:uid="{B292E4B8-9D85-4494-B988-6A4B5F634A07}"/>
    <cellStyle name="BM Input 2 2 12 3" xfId="2478" xr:uid="{5D69C448-E2CB-40C7-98FD-948F45568CB2}"/>
    <cellStyle name="BM Input 2 2 13" xfId="2479" xr:uid="{1EBE31E2-FF75-420E-BCEC-0CBE8C711EA6}"/>
    <cellStyle name="BM Input 2 2 13 2" xfId="2480" xr:uid="{9B680709-1587-43CA-8F89-88705DB16A2F}"/>
    <cellStyle name="BM Input 2 2 13 2 2" xfId="2481" xr:uid="{772AB9A8-CC84-4187-97A4-5525664A6A5D}"/>
    <cellStyle name="BM Input 2 2 13 3" xfId="2482" xr:uid="{0D89F4BA-F8AF-403E-82E7-806D50209604}"/>
    <cellStyle name="BM Input 2 2 14" xfId="2483" xr:uid="{C4A9DE7C-9961-4D85-80C3-36818679D114}"/>
    <cellStyle name="BM Input 2 2 14 2" xfId="2484" xr:uid="{BA563762-F6EE-43D9-9923-CBA96CF49F89}"/>
    <cellStyle name="BM Input 2 2 14 2 2" xfId="2485" xr:uid="{9365B048-F56D-438A-8742-6E9CD0719441}"/>
    <cellStyle name="BM Input 2 2 14 3" xfId="2486" xr:uid="{F7A81F75-3DE0-44BE-ABEC-91CCCF038544}"/>
    <cellStyle name="BM Input 2 2 15" xfId="2487" xr:uid="{9AE8D9AD-6948-42EC-A48E-36DAC62E5D22}"/>
    <cellStyle name="BM Input 2 2 15 2" xfId="2488" xr:uid="{6282FB98-7081-4536-9629-CF3B15766E10}"/>
    <cellStyle name="BM Input 2 2 15 2 2" xfId="2489" xr:uid="{EB639017-855C-4197-9286-321F9EA2636B}"/>
    <cellStyle name="BM Input 2 2 15 3" xfId="2490" xr:uid="{428E5CD7-CE43-4292-B46A-9F9053301EDF}"/>
    <cellStyle name="BM Input 2 2 16" xfId="2491" xr:uid="{91D5CF3A-45B0-4ECD-A597-F204D58D39C7}"/>
    <cellStyle name="BM Input 2 2 16 2" xfId="2492" xr:uid="{1BB8CD14-59B2-4C78-842E-807BEBDAA669}"/>
    <cellStyle name="BM Input 2 2 16 2 2" xfId="2493" xr:uid="{D55AAACF-BF56-4A52-88F1-A6F2D09C10BC}"/>
    <cellStyle name="BM Input 2 2 16 3" xfId="2494" xr:uid="{8109915F-5D68-4053-86D4-7540AC5F4923}"/>
    <cellStyle name="BM Input 2 2 17" xfId="2495" xr:uid="{58C0C894-DC23-401B-BD40-65A98551E347}"/>
    <cellStyle name="BM Input 2 2 17 2" xfId="2496" xr:uid="{A8ECF199-8F92-47FF-AD9B-B20328519B33}"/>
    <cellStyle name="BM Input 2 2 17 2 2" xfId="2497" xr:uid="{A8E18DA9-EF30-4B3A-9C44-D72991389830}"/>
    <cellStyle name="BM Input 2 2 17 3" xfId="2498" xr:uid="{CAC16835-0FD9-4610-BC6D-D71EC917E0D0}"/>
    <cellStyle name="BM Input 2 2 18" xfId="2499" xr:uid="{BFA27183-5F9D-440F-84B0-304F25E7818F}"/>
    <cellStyle name="BM Input 2 2 18 2" xfId="2500" xr:uid="{977EC860-526C-45C3-9FCC-AAE84F6D4C71}"/>
    <cellStyle name="BM Input 2 2 19" xfId="2501" xr:uid="{DE3A193A-0693-4245-BE20-E197226208BF}"/>
    <cellStyle name="BM Input 2 2 2" xfId="2502" xr:uid="{025367FA-64BE-4603-BB58-E59BFBE1B40A}"/>
    <cellStyle name="BM Input 2 2 2 10" xfId="2503" xr:uid="{6A1C3EDF-2200-497E-93C3-2FD63D90BB63}"/>
    <cellStyle name="BM Input 2 2 2 10 2" xfId="2504" xr:uid="{E994F955-CD56-4868-8BFD-FE378436AFE3}"/>
    <cellStyle name="BM Input 2 2 2 10 2 2" xfId="2505" xr:uid="{0C62264D-9E6D-49B9-9FBC-57EFAA17A4BC}"/>
    <cellStyle name="BM Input 2 2 2 10 3" xfId="2506" xr:uid="{A7C441CC-0E2D-494F-8BE3-C1B5A68BB4C0}"/>
    <cellStyle name="BM Input 2 2 2 11" xfId="2507" xr:uid="{50700CBA-53F7-4911-A866-5383717A2D4D}"/>
    <cellStyle name="BM Input 2 2 2 11 2" xfId="2508" xr:uid="{7A121CBD-AAD4-43BB-807B-DA12EC087248}"/>
    <cellStyle name="BM Input 2 2 2 11 2 2" xfId="2509" xr:uid="{D43F3AF1-7397-477F-905A-7BDFB933EEFF}"/>
    <cellStyle name="BM Input 2 2 2 11 3" xfId="2510" xr:uid="{4907B9D9-C273-4943-BA64-21600124F2BA}"/>
    <cellStyle name="BM Input 2 2 2 12" xfId="2511" xr:uid="{F19ED887-D43C-4870-AAB5-EE88B9B6CCFC}"/>
    <cellStyle name="BM Input 2 2 2 12 2" xfId="2512" xr:uid="{467B5F74-B084-496E-9887-32D91861B48C}"/>
    <cellStyle name="BM Input 2 2 2 12 2 2" xfId="2513" xr:uid="{831C06C4-BF76-42B1-8407-45721C71A140}"/>
    <cellStyle name="BM Input 2 2 2 12 3" xfId="2514" xr:uid="{81702A79-F336-4531-B8F4-500B9635F223}"/>
    <cellStyle name="BM Input 2 2 2 13" xfId="2515" xr:uid="{65F000C2-681B-4A47-A2C7-8DE5C3196355}"/>
    <cellStyle name="BM Input 2 2 2 13 2" xfId="2516" xr:uid="{2F3D38BC-C07C-431D-B498-712C93D214C4}"/>
    <cellStyle name="BM Input 2 2 2 13 2 2" xfId="2517" xr:uid="{3F4D5391-B08B-4E8D-9D90-888BC3911700}"/>
    <cellStyle name="BM Input 2 2 2 13 3" xfId="2518" xr:uid="{CEBAB785-EF68-4271-A61A-E91CEAB02AAF}"/>
    <cellStyle name="BM Input 2 2 2 14" xfId="2519" xr:uid="{EB2428F2-C89A-4E96-9AF7-BC7A577F716E}"/>
    <cellStyle name="BM Input 2 2 2 14 2" xfId="2520" xr:uid="{7E74DF4B-F29E-42BA-86A4-DDA4C140F704}"/>
    <cellStyle name="BM Input 2 2 2 14 2 2" xfId="2521" xr:uid="{DAF2E751-475A-4807-8AF3-5538C4FAEEFE}"/>
    <cellStyle name="BM Input 2 2 2 14 3" xfId="2522" xr:uid="{DA7A28DC-ADAC-4365-BBCF-C4B0EF71E869}"/>
    <cellStyle name="BM Input 2 2 2 15" xfId="2523" xr:uid="{7330EF59-E3C2-4589-A49A-9AB7B518BF07}"/>
    <cellStyle name="BM Input 2 2 2 15 2" xfId="2524" xr:uid="{F86D9115-944E-41A5-A346-F72AC24D0F1A}"/>
    <cellStyle name="BM Input 2 2 2 15 2 2" xfId="2525" xr:uid="{D892F55A-109C-45AA-8168-3309AD088F2B}"/>
    <cellStyle name="BM Input 2 2 2 15 3" xfId="2526" xr:uid="{028BC51B-40F5-45D4-B813-0411918292E3}"/>
    <cellStyle name="BM Input 2 2 2 16" xfId="2527" xr:uid="{02A0AC54-B6BA-4E2A-9CD7-B6E383BC2172}"/>
    <cellStyle name="BM Input 2 2 2 16 2" xfId="2528" xr:uid="{27D6DAE3-97AF-4CAB-B627-38699B416E67}"/>
    <cellStyle name="BM Input 2 2 2 16 2 2" xfId="2529" xr:uid="{C706AC08-A919-4751-8048-C1A40AC4EC62}"/>
    <cellStyle name="BM Input 2 2 2 16 3" xfId="2530" xr:uid="{339F4E4A-DAE7-4067-B387-395034170DE4}"/>
    <cellStyle name="BM Input 2 2 2 17" xfId="2531" xr:uid="{2C44628A-66ED-4AFD-BD44-6A356D502124}"/>
    <cellStyle name="BM Input 2 2 2 17 2" xfId="2532" xr:uid="{85B637F1-9251-4E8A-8EEF-908769B9A7F6}"/>
    <cellStyle name="BM Input 2 2 2 17 2 2" xfId="2533" xr:uid="{B329AA32-48F9-4D40-8051-E70A9FB507FA}"/>
    <cellStyle name="BM Input 2 2 2 17 3" xfId="2534" xr:uid="{15A71CDA-B589-4892-AEE1-C5BC428AD6D3}"/>
    <cellStyle name="BM Input 2 2 2 18" xfId="2535" xr:uid="{3AF54228-09DB-4980-AEAA-7E5FA244B378}"/>
    <cellStyle name="BM Input 2 2 2 18 2" xfId="2536" xr:uid="{578FB663-0431-4C96-BF1D-47E3123CC179}"/>
    <cellStyle name="BM Input 2 2 2 18 2 2" xfId="2537" xr:uid="{22127108-5F6B-4529-AFF6-9C737C860C1A}"/>
    <cellStyle name="BM Input 2 2 2 18 3" xfId="2538" xr:uid="{C76200C1-FCD0-4867-A70E-049031308753}"/>
    <cellStyle name="BM Input 2 2 2 19" xfId="2539" xr:uid="{D95C98BC-6E6C-46FC-9837-5778D7FA3763}"/>
    <cellStyle name="BM Input 2 2 2 19 2" xfId="2540" xr:uid="{BE09E945-2DE9-4B64-933C-124649769F46}"/>
    <cellStyle name="BM Input 2 2 2 19 2 2" xfId="2541" xr:uid="{A1A06C79-B6C0-4855-8609-AE66416E03A6}"/>
    <cellStyle name="BM Input 2 2 2 19 3" xfId="2542" xr:uid="{B2109D86-CE30-4B41-B938-F0BC0F2CA824}"/>
    <cellStyle name="BM Input 2 2 2 2" xfId="2543" xr:uid="{1E2C86E9-9A7E-4FD6-8FC7-747AF7C553F1}"/>
    <cellStyle name="BM Input 2 2 2 2 2" xfId="2544" xr:uid="{679F3C0C-062F-44EA-B076-8C8022F28945}"/>
    <cellStyle name="BM Input 2 2 2 2 2 2" xfId="2545" xr:uid="{2EE6E2F7-04BA-41BA-8363-D6E3C3616E91}"/>
    <cellStyle name="BM Input 2 2 2 2 2 3" xfId="2546" xr:uid="{0FBDC809-8C99-4617-8E31-9F659A9BB862}"/>
    <cellStyle name="BM Input 2 2 2 2 3" xfId="2547" xr:uid="{4A6E2F98-B577-4FF2-B5D2-C1587F32045C}"/>
    <cellStyle name="BM Input 2 2 2 2 3 2" xfId="2548" xr:uid="{2C8980F6-E969-41A1-8351-8D33C712D723}"/>
    <cellStyle name="BM Input 2 2 2 2 4" xfId="2549" xr:uid="{CE3AA8F3-C169-415B-8572-E3BC2027C429}"/>
    <cellStyle name="BM Input 2 2 2 20" xfId="2550" xr:uid="{1F568B69-18A6-4C5C-949E-B6E80C9EE212}"/>
    <cellStyle name="BM Input 2 2 2 20 2" xfId="2551" xr:uid="{B5D1B651-D18C-46A8-9533-8326F9AB39FA}"/>
    <cellStyle name="BM Input 2 2 2 20 2 2" xfId="2552" xr:uid="{BF0DB5E1-2117-47BF-946C-5CE7F1D5D745}"/>
    <cellStyle name="BM Input 2 2 2 20 3" xfId="2553" xr:uid="{7AAB5607-975A-4981-8F08-29EED827122C}"/>
    <cellStyle name="BM Input 2 2 2 21" xfId="2554" xr:uid="{054B44A7-7F64-423D-8A2F-EEE0098B131F}"/>
    <cellStyle name="BM Input 2 2 2 21 2" xfId="2555" xr:uid="{46999360-3280-4BED-B9E0-346635A3A688}"/>
    <cellStyle name="BM Input 2 2 2 22" xfId="2556" xr:uid="{D4508127-2C51-43AA-ACE9-F5B11F918332}"/>
    <cellStyle name="BM Input 2 2 2 23" xfId="2557" xr:uid="{10998464-F936-4783-B3C6-1C8B0B1FE209}"/>
    <cellStyle name="BM Input 2 2 2 3" xfId="2558" xr:uid="{A261E76E-7665-4D82-AB05-AE5737E417CE}"/>
    <cellStyle name="BM Input 2 2 2 3 2" xfId="2559" xr:uid="{A8119B3D-FF7D-4D62-A0BA-AA55272E05B3}"/>
    <cellStyle name="BM Input 2 2 2 3 2 2" xfId="2560" xr:uid="{21C32719-A486-49E2-BC1C-D6C93E59E723}"/>
    <cellStyle name="BM Input 2 2 2 3 3" xfId="2561" xr:uid="{CBFB58EB-5AA8-4748-BC9C-2B8C4AA7CE76}"/>
    <cellStyle name="BM Input 2 2 2 3 4" xfId="2562" xr:uid="{2F4A8108-0CA0-4BCD-B3BF-703CF1227EAD}"/>
    <cellStyle name="BM Input 2 2 2 4" xfId="2563" xr:uid="{82F5AFBB-E5DA-4731-9C44-BED739A23F75}"/>
    <cellStyle name="BM Input 2 2 2 4 2" xfId="2564" xr:uid="{FCEC57C5-D9D0-44AF-AB0E-AC233D65914D}"/>
    <cellStyle name="BM Input 2 2 2 4 2 2" xfId="2565" xr:uid="{73906D2E-B457-4BED-9646-E5EC36441A10}"/>
    <cellStyle name="BM Input 2 2 2 4 3" xfId="2566" xr:uid="{F66F4998-F422-4087-ABF0-C7CD395B9011}"/>
    <cellStyle name="BM Input 2 2 2 4 4" xfId="2567" xr:uid="{42B995B7-A2EA-46FD-A3B1-0EA6859D28DB}"/>
    <cellStyle name="BM Input 2 2 2 5" xfId="2568" xr:uid="{5124F9DE-D9C1-443C-8D57-8AB116002347}"/>
    <cellStyle name="BM Input 2 2 2 5 2" xfId="2569" xr:uid="{4EC44B6E-BDA7-4B10-B052-00DDA6C1B689}"/>
    <cellStyle name="BM Input 2 2 2 5 2 2" xfId="2570" xr:uid="{4A9A18D6-61CB-405F-A5F4-464771E48A6D}"/>
    <cellStyle name="BM Input 2 2 2 5 3" xfId="2571" xr:uid="{3AF1871D-212D-4D22-85FB-69B775671195}"/>
    <cellStyle name="BM Input 2 2 2 6" xfId="2572" xr:uid="{C7C6DE7A-0B03-4D05-B571-FD9F9DE99842}"/>
    <cellStyle name="BM Input 2 2 2 6 2" xfId="2573" xr:uid="{8B9EF38B-4C50-457D-8B22-3190C79BFE02}"/>
    <cellStyle name="BM Input 2 2 2 6 2 2" xfId="2574" xr:uid="{DAC32895-4F87-426B-9F47-588180AC7944}"/>
    <cellStyle name="BM Input 2 2 2 6 3" xfId="2575" xr:uid="{097FE469-FE03-4767-8C43-439F10519290}"/>
    <cellStyle name="BM Input 2 2 2 7" xfId="2576" xr:uid="{D03C3C4F-0BCF-4A6C-9A18-9F8088552A1C}"/>
    <cellStyle name="BM Input 2 2 2 7 2" xfId="2577" xr:uid="{0422AC7D-22F3-47BD-A552-22389BEB5AAF}"/>
    <cellStyle name="BM Input 2 2 2 7 2 2" xfId="2578" xr:uid="{02121CD0-1900-44F6-A0E6-BA77749D9DE2}"/>
    <cellStyle name="BM Input 2 2 2 7 3" xfId="2579" xr:uid="{6D70C69E-0806-43B3-910C-7C79A362E0F4}"/>
    <cellStyle name="BM Input 2 2 2 8" xfId="2580" xr:uid="{095600EE-61A2-42F8-88CC-FAF72BAB3A34}"/>
    <cellStyle name="BM Input 2 2 2 8 2" xfId="2581" xr:uid="{BAE3562B-FFBE-4D18-AFAF-D284FAB3C146}"/>
    <cellStyle name="BM Input 2 2 2 8 2 2" xfId="2582" xr:uid="{4AB886F5-467E-4660-89D5-61C3239B4E25}"/>
    <cellStyle name="BM Input 2 2 2 8 3" xfId="2583" xr:uid="{5465A40B-2987-4D61-9424-3100E8599F85}"/>
    <cellStyle name="BM Input 2 2 2 9" xfId="2584" xr:uid="{9199A25E-48D8-485D-9A3A-9F49766CAC6B}"/>
    <cellStyle name="BM Input 2 2 2 9 2" xfId="2585" xr:uid="{C6F0D907-FB58-4802-BF4E-FC5799E8ED60}"/>
    <cellStyle name="BM Input 2 2 2 9 2 2" xfId="2586" xr:uid="{CAA7EAFE-DB52-4ED6-AEDE-CB78A4D99545}"/>
    <cellStyle name="BM Input 2 2 2 9 3" xfId="2587" xr:uid="{AF45ECEB-FE0E-4044-AF98-444EDD62C314}"/>
    <cellStyle name="BM Input 2 2 20" xfId="2588" xr:uid="{54786DAD-2AA7-45E2-B4BB-100C19211758}"/>
    <cellStyle name="BM Input 2 2 3" xfId="2589" xr:uid="{DC58E866-289A-4441-BACE-5C6CF546CDF8}"/>
    <cellStyle name="BM Input 2 2 3 2" xfId="2590" xr:uid="{F4F6FDBF-B352-43DA-BA96-542D86D91E0F}"/>
    <cellStyle name="BM Input 2 2 3 2 2" xfId="2591" xr:uid="{C4CA32B5-F5EB-471E-9586-3CAB989638B0}"/>
    <cellStyle name="BM Input 2 2 3 2 3" xfId="2592" xr:uid="{74FF2371-2B7D-4034-9F6E-94EFF041C225}"/>
    <cellStyle name="BM Input 2 2 3 3" xfId="2593" xr:uid="{36D4064D-B84C-4F5F-AAE9-85151E7C5E8A}"/>
    <cellStyle name="BM Input 2 2 3 3 2" xfId="2594" xr:uid="{CA42EFF1-6F27-487E-83DF-2C5F66CCC242}"/>
    <cellStyle name="BM Input 2 2 3 4" xfId="2595" xr:uid="{536AB443-C856-4D9A-8D60-111AF77E371E}"/>
    <cellStyle name="BM Input 2 2 4" xfId="2596" xr:uid="{D74B8202-3BB9-445F-8A60-62018885D3DB}"/>
    <cellStyle name="BM Input 2 2 4 2" xfId="2597" xr:uid="{3456A7F6-1966-4A8E-AA27-45402F814288}"/>
    <cellStyle name="BM Input 2 2 4 2 2" xfId="2598" xr:uid="{1D8E2E87-69FD-4DA9-9206-CCE6C4ACC76D}"/>
    <cellStyle name="BM Input 2 2 4 3" xfId="2599" xr:uid="{DE3B85CC-5F6C-4BB9-91A6-9C8FA71F17B5}"/>
    <cellStyle name="BM Input 2 2 4 4" xfId="2600" xr:uid="{A9F17CEE-20A4-4853-9A7C-5EB5FF663A07}"/>
    <cellStyle name="BM Input 2 2 5" xfId="2601" xr:uid="{6854A6AF-0D36-45EF-9C6A-F83A4CDC6691}"/>
    <cellStyle name="BM Input 2 2 5 2" xfId="2602" xr:uid="{9828CA9D-8FBD-4067-9824-0A9CCC81768F}"/>
    <cellStyle name="BM Input 2 2 5 2 2" xfId="2603" xr:uid="{7BB38B7D-4602-4422-8038-8C9394C9B6D7}"/>
    <cellStyle name="BM Input 2 2 5 3" xfId="2604" xr:uid="{5F02B725-CE27-42AA-8477-CA2C4FC9850B}"/>
    <cellStyle name="BM Input 2 2 5 4" xfId="2605" xr:uid="{60F70D9A-5112-40E9-84DF-856AAECEA5A7}"/>
    <cellStyle name="BM Input 2 2 6" xfId="2606" xr:uid="{9BB5D6E5-AB11-4EC3-BA8D-E30937BEA998}"/>
    <cellStyle name="BM Input 2 2 6 2" xfId="2607" xr:uid="{E3FB3EB4-A8D2-4A73-AD47-28B4CB092771}"/>
    <cellStyle name="BM Input 2 2 6 2 2" xfId="2608" xr:uid="{D79BE778-3EB2-452C-8D8A-F5172D52FB8A}"/>
    <cellStyle name="BM Input 2 2 6 3" xfId="2609" xr:uid="{077EBDC4-6897-4904-B358-51C44BA27961}"/>
    <cellStyle name="BM Input 2 2 7" xfId="2610" xr:uid="{61E33DDE-DB43-40C0-AE9F-9F24B4228B37}"/>
    <cellStyle name="BM Input 2 2 7 2" xfId="2611" xr:uid="{F12D208D-6A89-4763-878C-15479662A0BA}"/>
    <cellStyle name="BM Input 2 2 7 2 2" xfId="2612" xr:uid="{4AE72533-8A88-49BE-8BA4-50E7D26535FC}"/>
    <cellStyle name="BM Input 2 2 7 3" xfId="2613" xr:uid="{B5E5FBDF-C451-46C0-91B2-B74BF07209CE}"/>
    <cellStyle name="BM Input 2 2 8" xfId="2614" xr:uid="{CA767AE3-5D5E-4E18-B466-870E81156EE9}"/>
    <cellStyle name="BM Input 2 2 8 2" xfId="2615" xr:uid="{33C5BB9E-DC8E-4E98-B757-21409B3811DE}"/>
    <cellStyle name="BM Input 2 2 8 2 2" xfId="2616" xr:uid="{C5A37172-AEC3-42C7-8C77-34E04EE8A4D7}"/>
    <cellStyle name="BM Input 2 2 8 3" xfId="2617" xr:uid="{271FAF5A-3405-469C-951E-5137EBC36F7B}"/>
    <cellStyle name="BM Input 2 2 9" xfId="2618" xr:uid="{BA3DCAB2-DBE7-42F0-AFE1-2BAB0BC331A0}"/>
    <cellStyle name="BM Input 2 2 9 2" xfId="2619" xr:uid="{D2B125CB-4808-4463-8F68-2048ED4BDD57}"/>
    <cellStyle name="BM Input 2 2 9 2 2" xfId="2620" xr:uid="{9B20EC32-FB11-4B10-896B-E618F1811E3E}"/>
    <cellStyle name="BM Input 2 2 9 3" xfId="2621" xr:uid="{00DF5CCB-DAC1-44A6-81D8-F041BD87F6B3}"/>
    <cellStyle name="BM Input 2 20" xfId="2622" xr:uid="{7743C7EF-6954-44A2-A360-28B433C3C775}"/>
    <cellStyle name="BM Input 2 20 2" xfId="2623" xr:uid="{56DD98A4-5953-48D4-8E09-754EB16C7C7F}"/>
    <cellStyle name="BM Input 2 20 2 2" xfId="2624" xr:uid="{95D01F8E-FB16-4F2A-BBCA-C881F956468B}"/>
    <cellStyle name="BM Input 2 20 3" xfId="2625" xr:uid="{A2265A5A-AFF7-4EE5-88B2-FC2C8AC2BFF1}"/>
    <cellStyle name="BM Input 2 21" xfId="2626" xr:uid="{4E2CC295-855F-41D2-8E18-F1BE4DD68CD9}"/>
    <cellStyle name="BM Input 2 21 2" xfId="2627" xr:uid="{56E9C970-CB0E-4D16-8A6F-1B8B2E9CF08D}"/>
    <cellStyle name="BM Input 2 22" xfId="2628" xr:uid="{16550FD6-5C84-413D-863E-D61ABC9710CD}"/>
    <cellStyle name="BM Input 2 23" xfId="2629" xr:uid="{23DE1B2F-0D2D-42F3-83F8-67C0FCDC2AB1}"/>
    <cellStyle name="BM Input 2 3" xfId="2630" xr:uid="{D31A0044-0257-4822-BFE6-6315E7A08D52}"/>
    <cellStyle name="BM Input 2 3 10" xfId="2631" xr:uid="{5A0FAA5F-0D5E-4DA9-ABC7-892C355EADAF}"/>
    <cellStyle name="BM Input 2 3 10 2" xfId="2632" xr:uid="{E3D6404C-85D8-41FE-87F5-FA0D400FF562}"/>
    <cellStyle name="BM Input 2 3 10 2 2" xfId="2633" xr:uid="{E789555B-51EE-447A-803A-A0B2AF79A135}"/>
    <cellStyle name="BM Input 2 3 10 3" xfId="2634" xr:uid="{1F2DDC9A-5D39-42A1-926D-8193F03C2EE4}"/>
    <cellStyle name="BM Input 2 3 11" xfId="2635" xr:uid="{3BA18FB4-F933-474C-9ECE-CCFADA844724}"/>
    <cellStyle name="BM Input 2 3 11 2" xfId="2636" xr:uid="{963B35EE-6EFA-4798-8096-2562B1C4C7CA}"/>
    <cellStyle name="BM Input 2 3 11 2 2" xfId="2637" xr:uid="{6A77A3CA-1D07-41FA-B76F-5F3DE02DF1DF}"/>
    <cellStyle name="BM Input 2 3 11 3" xfId="2638" xr:uid="{7DAA2566-D8F8-4F1C-8FF1-A37A3ECA0139}"/>
    <cellStyle name="BM Input 2 3 12" xfId="2639" xr:uid="{089DBA43-59A6-4E3C-8CF3-A405AE4A42F4}"/>
    <cellStyle name="BM Input 2 3 12 2" xfId="2640" xr:uid="{D184469F-33E4-49BA-9FD6-234B98BAE091}"/>
    <cellStyle name="BM Input 2 3 12 2 2" xfId="2641" xr:uid="{B5DBA2CD-6235-4641-BCC6-EACC23543ABD}"/>
    <cellStyle name="BM Input 2 3 12 3" xfId="2642" xr:uid="{11B0EF7C-C347-4493-A9E5-C377FFCF2C6B}"/>
    <cellStyle name="BM Input 2 3 13" xfId="2643" xr:uid="{93F9953A-6742-4AB1-B449-48560DCDFFA0}"/>
    <cellStyle name="BM Input 2 3 13 2" xfId="2644" xr:uid="{2EA39CAA-6920-41F6-9053-ED129A3A5B38}"/>
    <cellStyle name="BM Input 2 3 13 2 2" xfId="2645" xr:uid="{0B9386BB-E5E0-4EF0-9507-8D8570454AF0}"/>
    <cellStyle name="BM Input 2 3 13 3" xfId="2646" xr:uid="{DC1B6589-22DA-4D69-8A8F-9FD4F4708A04}"/>
    <cellStyle name="BM Input 2 3 14" xfId="2647" xr:uid="{D1AA4CDA-6F80-4D28-8F15-FEFB1CBEFCF3}"/>
    <cellStyle name="BM Input 2 3 14 2" xfId="2648" xr:uid="{850807BC-F2E2-498C-9702-2B8663EA5E89}"/>
    <cellStyle name="BM Input 2 3 14 2 2" xfId="2649" xr:uid="{86840A77-62FD-4A2D-9870-2505494DF6A6}"/>
    <cellStyle name="BM Input 2 3 14 3" xfId="2650" xr:uid="{BB1ADC91-A8F5-4046-9152-E4641D05B9CB}"/>
    <cellStyle name="BM Input 2 3 15" xfId="2651" xr:uid="{74D6C27D-CAF9-4713-AE12-88FEDF60A6D3}"/>
    <cellStyle name="BM Input 2 3 15 2" xfId="2652" xr:uid="{EF76D16D-1480-4BD2-A12A-7858E764F5D5}"/>
    <cellStyle name="BM Input 2 3 15 2 2" xfId="2653" xr:uid="{33AA4014-408C-4FED-AB82-5E4D72994023}"/>
    <cellStyle name="BM Input 2 3 15 3" xfId="2654" xr:uid="{B9D82005-FFA3-45EE-94B7-125AC78067A9}"/>
    <cellStyle name="BM Input 2 3 16" xfId="2655" xr:uid="{9A528D2D-6B8B-4A68-BA15-473DE963AD94}"/>
    <cellStyle name="BM Input 2 3 16 2" xfId="2656" xr:uid="{107D4EF5-931C-48DF-8CFC-2E6ACA98C5C4}"/>
    <cellStyle name="BM Input 2 3 16 2 2" xfId="2657" xr:uid="{05CAC332-84F4-4960-BF5F-456A9F22423A}"/>
    <cellStyle name="BM Input 2 3 16 3" xfId="2658" xr:uid="{6235EF8B-F24C-4767-9FA6-3DBAE97E63FC}"/>
    <cellStyle name="BM Input 2 3 17" xfId="2659" xr:uid="{2E62D5F5-72F7-43D5-8FD6-9F0BCA332BF6}"/>
    <cellStyle name="BM Input 2 3 17 2" xfId="2660" xr:uid="{A0FBC6F0-4147-4119-B7AC-C9D138905EB0}"/>
    <cellStyle name="BM Input 2 3 17 2 2" xfId="2661" xr:uid="{A7DAFB2B-240C-4FF1-9901-E442E096EAD4}"/>
    <cellStyle name="BM Input 2 3 17 3" xfId="2662" xr:uid="{74749202-AFA6-4CF9-87A5-78D6F8E538E0}"/>
    <cellStyle name="BM Input 2 3 18" xfId="2663" xr:uid="{05D7E295-61A9-4FE6-A989-4EAE7BB6451B}"/>
    <cellStyle name="BM Input 2 3 18 2" xfId="2664" xr:uid="{7F6061D6-C8D0-46E6-B4EA-9A73F6F6DEFD}"/>
    <cellStyle name="BM Input 2 3 19" xfId="2665" xr:uid="{1D723411-8B39-4864-A959-8F4447449380}"/>
    <cellStyle name="BM Input 2 3 2" xfId="2666" xr:uid="{425F36FC-E6A4-43EC-BD58-D89FC6A21210}"/>
    <cellStyle name="BM Input 2 3 2 10" xfId="2667" xr:uid="{10578A6A-69D1-4535-8242-A8240E7CF918}"/>
    <cellStyle name="BM Input 2 3 2 10 2" xfId="2668" xr:uid="{AF8F0122-9B29-4E2B-8D5C-AC586C51FCCD}"/>
    <cellStyle name="BM Input 2 3 2 10 2 2" xfId="2669" xr:uid="{611A3D7B-8EFE-4DB9-81C0-42A1C15FD772}"/>
    <cellStyle name="BM Input 2 3 2 10 3" xfId="2670" xr:uid="{C7E1E2B1-A9DD-46E6-9B78-48B7D04AA6EF}"/>
    <cellStyle name="BM Input 2 3 2 11" xfId="2671" xr:uid="{FCC44245-8046-48C3-A3BB-BA42D64CD898}"/>
    <cellStyle name="BM Input 2 3 2 11 2" xfId="2672" xr:uid="{C13FE7DE-1A70-4AB7-A591-F61235A2E33C}"/>
    <cellStyle name="BM Input 2 3 2 11 2 2" xfId="2673" xr:uid="{E308F69A-F9F4-4965-BE97-46C6C625C08B}"/>
    <cellStyle name="BM Input 2 3 2 11 3" xfId="2674" xr:uid="{DF3D8C3A-899B-4D68-A605-4015BAD2DCAB}"/>
    <cellStyle name="BM Input 2 3 2 12" xfId="2675" xr:uid="{7325CCBB-A252-4DB5-AA2E-0DE2E87033D9}"/>
    <cellStyle name="BM Input 2 3 2 12 2" xfId="2676" xr:uid="{F401243D-6691-4617-9F9B-CFB38F6427A8}"/>
    <cellStyle name="BM Input 2 3 2 12 2 2" xfId="2677" xr:uid="{A914FA23-532C-43FB-8349-0AF76B567C7E}"/>
    <cellStyle name="BM Input 2 3 2 12 3" xfId="2678" xr:uid="{915101E2-FA4F-4332-90D5-0F01D67834DB}"/>
    <cellStyle name="BM Input 2 3 2 13" xfId="2679" xr:uid="{7D3B4843-6BC2-4C65-AB6E-3C04A5C009A5}"/>
    <cellStyle name="BM Input 2 3 2 13 2" xfId="2680" xr:uid="{98ABA47E-ABA6-4222-9403-C4D13DC165F5}"/>
    <cellStyle name="BM Input 2 3 2 13 2 2" xfId="2681" xr:uid="{92FFE869-D5CF-4F2C-A534-4F4B0DD32EF5}"/>
    <cellStyle name="BM Input 2 3 2 13 3" xfId="2682" xr:uid="{8BD37747-1FD0-4D28-A057-E447632FD865}"/>
    <cellStyle name="BM Input 2 3 2 14" xfId="2683" xr:uid="{53A7BEF0-B918-477D-8F91-EBA4B93B9B8A}"/>
    <cellStyle name="BM Input 2 3 2 14 2" xfId="2684" xr:uid="{3469E88D-E139-41CD-AB5C-E1CE0445A916}"/>
    <cellStyle name="BM Input 2 3 2 14 2 2" xfId="2685" xr:uid="{EF211FEA-8623-4726-9F31-A984E9784815}"/>
    <cellStyle name="BM Input 2 3 2 14 3" xfId="2686" xr:uid="{508CCF6F-EC8B-4CA8-8989-FED4C8256F4C}"/>
    <cellStyle name="BM Input 2 3 2 15" xfId="2687" xr:uid="{0A21062B-EB20-4E81-91C4-A44AC7ABFB48}"/>
    <cellStyle name="BM Input 2 3 2 15 2" xfId="2688" xr:uid="{1E5D0814-F658-4048-8AA0-094AD95591F9}"/>
    <cellStyle name="BM Input 2 3 2 15 2 2" xfId="2689" xr:uid="{4596ACBF-9E97-4616-9BA4-5F3DFA80AA83}"/>
    <cellStyle name="BM Input 2 3 2 15 3" xfId="2690" xr:uid="{A85614F6-5BED-4BF3-8330-B776873D6057}"/>
    <cellStyle name="BM Input 2 3 2 16" xfId="2691" xr:uid="{4935F5F7-9B6F-4DF7-A3B7-5EA41C3C8E04}"/>
    <cellStyle name="BM Input 2 3 2 16 2" xfId="2692" xr:uid="{D31367BA-E568-4625-95A0-2CED9BF5EF6C}"/>
    <cellStyle name="BM Input 2 3 2 16 2 2" xfId="2693" xr:uid="{9A29A200-A5B6-4A6C-8197-979259DB8437}"/>
    <cellStyle name="BM Input 2 3 2 16 3" xfId="2694" xr:uid="{3E735326-CDA3-494F-A7B7-58B4679680C8}"/>
    <cellStyle name="BM Input 2 3 2 17" xfId="2695" xr:uid="{6EA2D1B0-45C8-40C6-BF49-A175C81EF26A}"/>
    <cellStyle name="BM Input 2 3 2 17 2" xfId="2696" xr:uid="{C86EFE80-6147-4785-8CD8-B08777E4DFF1}"/>
    <cellStyle name="BM Input 2 3 2 17 2 2" xfId="2697" xr:uid="{AD1B0E31-E42C-40C2-8E2B-69298EE2D6FB}"/>
    <cellStyle name="BM Input 2 3 2 17 3" xfId="2698" xr:uid="{7F639ABD-3CFF-4C7C-B070-D7161C451AB7}"/>
    <cellStyle name="BM Input 2 3 2 18" xfId="2699" xr:uid="{55ED732E-E8AC-449B-8BF7-CBF7DC463800}"/>
    <cellStyle name="BM Input 2 3 2 18 2" xfId="2700" xr:uid="{AAA1B5DF-3D23-4A9E-89EF-789233D9BEDA}"/>
    <cellStyle name="BM Input 2 3 2 18 2 2" xfId="2701" xr:uid="{22281471-792A-46F9-A220-9B1D8317CA99}"/>
    <cellStyle name="BM Input 2 3 2 18 3" xfId="2702" xr:uid="{47F02D67-D826-4E3F-B458-6FC512D68E5B}"/>
    <cellStyle name="BM Input 2 3 2 19" xfId="2703" xr:uid="{C9ED32C1-E426-4882-A525-E7E7B900FB9F}"/>
    <cellStyle name="BM Input 2 3 2 19 2" xfId="2704" xr:uid="{D546F4BF-B7A7-4964-9145-12836E34C260}"/>
    <cellStyle name="BM Input 2 3 2 19 2 2" xfId="2705" xr:uid="{A8B2BD08-4D95-4D04-B6FA-141F013C5BB5}"/>
    <cellStyle name="BM Input 2 3 2 19 3" xfId="2706" xr:uid="{C22B451C-1178-4DEB-8AA1-F44EE52EB405}"/>
    <cellStyle name="BM Input 2 3 2 2" xfId="2707" xr:uid="{DE85869A-6FC2-45E4-AA20-6DDD06DD74E8}"/>
    <cellStyle name="BM Input 2 3 2 2 2" xfId="2708" xr:uid="{65E84F8B-EE53-405A-B785-B82D2F447B36}"/>
    <cellStyle name="BM Input 2 3 2 2 2 2" xfId="2709" xr:uid="{B6A89247-DC9A-4D04-9050-4D24919EA598}"/>
    <cellStyle name="BM Input 2 3 2 2 3" xfId="2710" xr:uid="{7FB5A08A-4B0D-474A-806B-2125976B5D60}"/>
    <cellStyle name="BM Input 2 3 2 2 4" xfId="2711" xr:uid="{0110EB41-25ED-4124-BEA3-2DFF6C5F463D}"/>
    <cellStyle name="BM Input 2 3 2 20" xfId="2712" xr:uid="{B2E80232-BD6F-4964-89B8-1F43475D08B4}"/>
    <cellStyle name="BM Input 2 3 2 20 2" xfId="2713" xr:uid="{65C26FEC-A021-4775-98C3-ADF0D9CDD280}"/>
    <cellStyle name="BM Input 2 3 2 20 2 2" xfId="2714" xr:uid="{A3ED98F2-8E9E-4414-B372-29C407D74850}"/>
    <cellStyle name="BM Input 2 3 2 20 3" xfId="2715" xr:uid="{C13C1B54-9ECC-4F72-9DB5-2AFF846043C1}"/>
    <cellStyle name="BM Input 2 3 2 21" xfId="2716" xr:uid="{88FBB34B-66A1-4701-A468-0058CECA0CAB}"/>
    <cellStyle name="BM Input 2 3 2 21 2" xfId="2717" xr:uid="{8624299E-D391-4937-9C2D-36201743B35C}"/>
    <cellStyle name="BM Input 2 3 2 22" xfId="2718" xr:uid="{4EA026D7-AE12-4220-9ECB-782DDE602899}"/>
    <cellStyle name="BM Input 2 3 2 23" xfId="2719" xr:uid="{7C987B9C-5477-4C73-88DB-DC87218C2340}"/>
    <cellStyle name="BM Input 2 3 2 3" xfId="2720" xr:uid="{2893C51F-6EE0-47A8-9F64-4EC42BB866E7}"/>
    <cellStyle name="BM Input 2 3 2 3 2" xfId="2721" xr:uid="{28FE87E1-45B1-455B-B7E3-28431D88EF8C}"/>
    <cellStyle name="BM Input 2 3 2 3 2 2" xfId="2722" xr:uid="{0A82BDDE-0ACE-4FB0-8B66-CFDAC7A5E3F7}"/>
    <cellStyle name="BM Input 2 3 2 3 3" xfId="2723" xr:uid="{3B3CD0E6-06AA-4547-9EB7-045EEAF4021A}"/>
    <cellStyle name="BM Input 2 3 2 3 4" xfId="2724" xr:uid="{293CAAD3-ED95-4C41-BADA-CBFA1F39F15C}"/>
    <cellStyle name="BM Input 2 3 2 4" xfId="2725" xr:uid="{4A9C656C-8676-45E1-85F7-D64C884BB095}"/>
    <cellStyle name="BM Input 2 3 2 4 2" xfId="2726" xr:uid="{A6A47ACA-54B3-47C3-AF17-2B7343BE7F9B}"/>
    <cellStyle name="BM Input 2 3 2 4 2 2" xfId="2727" xr:uid="{3DE52AE5-661A-4DC3-8771-8E0D94F3D21C}"/>
    <cellStyle name="BM Input 2 3 2 4 3" xfId="2728" xr:uid="{E624DF34-17A8-4AE3-9D4F-F295662D2543}"/>
    <cellStyle name="BM Input 2 3 2 5" xfId="2729" xr:uid="{81A1A672-30D6-4446-8B0A-58CA3B696BA2}"/>
    <cellStyle name="BM Input 2 3 2 5 2" xfId="2730" xr:uid="{360F7B91-7A12-4C63-95B2-F3E3BE9DF431}"/>
    <cellStyle name="BM Input 2 3 2 5 2 2" xfId="2731" xr:uid="{BCBFA254-9E9A-4624-8802-9A4E7570141A}"/>
    <cellStyle name="BM Input 2 3 2 5 3" xfId="2732" xr:uid="{B6101D44-C857-41FB-BE74-4FF961E73214}"/>
    <cellStyle name="BM Input 2 3 2 6" xfId="2733" xr:uid="{020A80CB-7E76-41AB-BBA1-A80E6ECD5354}"/>
    <cellStyle name="BM Input 2 3 2 6 2" xfId="2734" xr:uid="{8A24A6F6-A4F4-4C1C-A31A-FB3027C764E0}"/>
    <cellStyle name="BM Input 2 3 2 6 2 2" xfId="2735" xr:uid="{AC7E5C31-A722-47DD-91A6-6B75CD427D12}"/>
    <cellStyle name="BM Input 2 3 2 6 3" xfId="2736" xr:uid="{7FAD4473-41E5-43C3-8DE3-7BAA47A24EEE}"/>
    <cellStyle name="BM Input 2 3 2 7" xfId="2737" xr:uid="{C923A176-641D-4110-9EC1-9104D1CDAFC0}"/>
    <cellStyle name="BM Input 2 3 2 7 2" xfId="2738" xr:uid="{27400035-E4E5-420C-B1B7-5BDD6C1DE849}"/>
    <cellStyle name="BM Input 2 3 2 7 2 2" xfId="2739" xr:uid="{42E86991-1016-4EEA-9869-656C9178A15C}"/>
    <cellStyle name="BM Input 2 3 2 7 3" xfId="2740" xr:uid="{1D5D08E3-53B5-4810-8594-1C9F31265292}"/>
    <cellStyle name="BM Input 2 3 2 8" xfId="2741" xr:uid="{4D425D00-87E8-4634-BF42-D38FA826A9F5}"/>
    <cellStyle name="BM Input 2 3 2 8 2" xfId="2742" xr:uid="{1191FF79-DA4A-4ED8-993A-9EAFB8BF98BB}"/>
    <cellStyle name="BM Input 2 3 2 8 2 2" xfId="2743" xr:uid="{5EB2974C-BA33-4DD0-BD97-B9951BB8A25A}"/>
    <cellStyle name="BM Input 2 3 2 8 3" xfId="2744" xr:uid="{B6277C22-48BA-495A-A1CF-C3322EC8D1AC}"/>
    <cellStyle name="BM Input 2 3 2 9" xfId="2745" xr:uid="{B8855A02-C138-40B2-9AFE-4BF9E4BD7FF3}"/>
    <cellStyle name="BM Input 2 3 2 9 2" xfId="2746" xr:uid="{148ACA25-ED0C-41C3-97BC-C0C4C17A1138}"/>
    <cellStyle name="BM Input 2 3 2 9 2 2" xfId="2747" xr:uid="{75C829D4-2469-4107-8F29-3ADD0FAFC881}"/>
    <cellStyle name="BM Input 2 3 2 9 3" xfId="2748" xr:uid="{813F2077-76EC-400A-AF78-5D30AF6D4763}"/>
    <cellStyle name="BM Input 2 3 20" xfId="2749" xr:uid="{834E68DB-25B9-412F-954E-7FC65255D833}"/>
    <cellStyle name="BM Input 2 3 3" xfId="2750" xr:uid="{2EDAFADF-2FCB-4854-9757-EF99270E787E}"/>
    <cellStyle name="BM Input 2 3 3 2" xfId="2751" xr:uid="{CCA4E711-6A26-4CE2-95BB-B441DD7573F8}"/>
    <cellStyle name="BM Input 2 3 3 2 2" xfId="2752" xr:uid="{BE1D7175-076B-4E9A-8A09-EC4505747A04}"/>
    <cellStyle name="BM Input 2 3 3 3" xfId="2753" xr:uid="{F76B133D-5654-4C38-B924-F270971C9CD1}"/>
    <cellStyle name="BM Input 2 3 3 4" xfId="2754" xr:uid="{AB7C56D1-C7CE-480E-A9E8-5E4BAAE5B47A}"/>
    <cellStyle name="BM Input 2 3 4" xfId="2755" xr:uid="{620C0DA8-2285-4AED-800B-A46FE64064F1}"/>
    <cellStyle name="BM Input 2 3 4 2" xfId="2756" xr:uid="{2C307844-EB19-493F-811A-5DFA0CB6FCD2}"/>
    <cellStyle name="BM Input 2 3 4 2 2" xfId="2757" xr:uid="{AC56DA3D-9E0D-483B-8840-CF7C9BD99A95}"/>
    <cellStyle name="BM Input 2 3 4 3" xfId="2758" xr:uid="{B5767A76-94AC-4441-807C-1DD225F82322}"/>
    <cellStyle name="BM Input 2 3 4 4" xfId="2759" xr:uid="{C7FD8692-C3C0-46E3-8428-1DCE99A8ED82}"/>
    <cellStyle name="BM Input 2 3 5" xfId="2760" xr:uid="{A879BF8B-565B-4367-A1DF-FB90F64C9B08}"/>
    <cellStyle name="BM Input 2 3 5 2" xfId="2761" xr:uid="{F318D383-4898-4261-8992-FCC76B42853F}"/>
    <cellStyle name="BM Input 2 3 5 2 2" xfId="2762" xr:uid="{294D141C-68D1-4A9F-80A3-E2556B1E949F}"/>
    <cellStyle name="BM Input 2 3 5 3" xfId="2763" xr:uid="{9F0A6F36-C9EB-4793-A6C4-5E6168A21410}"/>
    <cellStyle name="BM Input 2 3 6" xfId="2764" xr:uid="{F75A64D1-8190-4751-8198-63DA361AFAA3}"/>
    <cellStyle name="BM Input 2 3 6 2" xfId="2765" xr:uid="{2D3B8CDC-C2E3-4F1D-A0AA-2B79294E1A4B}"/>
    <cellStyle name="BM Input 2 3 6 2 2" xfId="2766" xr:uid="{12C020E0-A162-4BC8-8260-32AB17D3B7C9}"/>
    <cellStyle name="BM Input 2 3 6 3" xfId="2767" xr:uid="{C3264951-F9FF-4F94-834A-B42F776863C0}"/>
    <cellStyle name="BM Input 2 3 7" xfId="2768" xr:uid="{ED3A4940-D65A-4B33-852A-1B96C7AFB0FF}"/>
    <cellStyle name="BM Input 2 3 7 2" xfId="2769" xr:uid="{D8D77CC6-22C8-4881-AF22-5AE9B12B1B3C}"/>
    <cellStyle name="BM Input 2 3 7 2 2" xfId="2770" xr:uid="{07E2E117-8BCC-4D81-829D-B46C9639459C}"/>
    <cellStyle name="BM Input 2 3 7 3" xfId="2771" xr:uid="{AFDAFC86-1FFE-45A9-BD15-305BF258E497}"/>
    <cellStyle name="BM Input 2 3 8" xfId="2772" xr:uid="{6FD9D181-2419-4BF2-B4CC-C536841AD54B}"/>
    <cellStyle name="BM Input 2 3 8 2" xfId="2773" xr:uid="{04E11F0A-4248-4E0C-9E2E-60451906FFD3}"/>
    <cellStyle name="BM Input 2 3 8 2 2" xfId="2774" xr:uid="{CC848F74-E442-4E4E-9A95-01413BB9F9DE}"/>
    <cellStyle name="BM Input 2 3 8 3" xfId="2775" xr:uid="{492C3107-4071-4D32-8877-578F4FACA322}"/>
    <cellStyle name="BM Input 2 3 9" xfId="2776" xr:uid="{E703E86A-F90B-4B4B-B827-FFFF10CE6861}"/>
    <cellStyle name="BM Input 2 3 9 2" xfId="2777" xr:uid="{50649B6B-76B5-4878-8669-9EF945A04C1B}"/>
    <cellStyle name="BM Input 2 3 9 2 2" xfId="2778" xr:uid="{BF719019-83B4-42BE-B96A-A9F99ACE2694}"/>
    <cellStyle name="BM Input 2 3 9 3" xfId="2779" xr:uid="{88A8D145-EE4D-4300-8B8D-64443FBC5216}"/>
    <cellStyle name="BM Input 2 4" xfId="2780" xr:uid="{E212BC58-2F74-4753-BB1B-ED7B7BC4FB6E}"/>
    <cellStyle name="BM Input 2 4 10" xfId="2781" xr:uid="{8F924818-A472-49C3-9EC2-367F5DA22D59}"/>
    <cellStyle name="BM Input 2 4 10 2" xfId="2782" xr:uid="{D81F1652-AD73-4937-9B87-73149CD4F6F9}"/>
    <cellStyle name="BM Input 2 4 10 2 2" xfId="2783" xr:uid="{4F55AF3B-508E-4BFF-8524-1087360B423C}"/>
    <cellStyle name="BM Input 2 4 10 3" xfId="2784" xr:uid="{2A23FEBB-2FDC-449D-90F0-6AB20D16AD74}"/>
    <cellStyle name="BM Input 2 4 11" xfId="2785" xr:uid="{851DB80F-93B0-4128-8E98-FEE211656FA1}"/>
    <cellStyle name="BM Input 2 4 11 2" xfId="2786" xr:uid="{36EECB9D-D7DE-4747-955E-4B0BC99354AD}"/>
    <cellStyle name="BM Input 2 4 11 2 2" xfId="2787" xr:uid="{F2551CF7-98F1-43C1-A0FE-E7C9655E4296}"/>
    <cellStyle name="BM Input 2 4 11 3" xfId="2788" xr:uid="{4F04DFFF-F9A6-4C1D-990D-1197F5D16C32}"/>
    <cellStyle name="BM Input 2 4 12" xfId="2789" xr:uid="{60F28F49-B631-4670-AC50-1BC2226C7F99}"/>
    <cellStyle name="BM Input 2 4 12 2" xfId="2790" xr:uid="{5059D8AA-2DBA-4494-938C-48A05C678AA6}"/>
    <cellStyle name="BM Input 2 4 12 2 2" xfId="2791" xr:uid="{B15F9F12-5092-4D94-B671-0C4585D0FEF7}"/>
    <cellStyle name="BM Input 2 4 12 3" xfId="2792" xr:uid="{4A81825C-1E26-4AEC-ADCB-CEBBC89AC7C9}"/>
    <cellStyle name="BM Input 2 4 13" xfId="2793" xr:uid="{87F713EA-C154-425F-9FA2-82DAE65BE82E}"/>
    <cellStyle name="BM Input 2 4 13 2" xfId="2794" xr:uid="{CAD048F5-5472-4EED-90E7-D4A7FBD4C6D5}"/>
    <cellStyle name="BM Input 2 4 13 2 2" xfId="2795" xr:uid="{D2B749EC-C5F9-499A-8B8D-4D118CCEC89A}"/>
    <cellStyle name="BM Input 2 4 13 3" xfId="2796" xr:uid="{362C3067-A637-4E20-9941-0A29F5C7B24D}"/>
    <cellStyle name="BM Input 2 4 14" xfId="2797" xr:uid="{0E13212A-F042-4B8D-AF00-844F8E5F0732}"/>
    <cellStyle name="BM Input 2 4 14 2" xfId="2798" xr:uid="{306F46C2-4D6F-4C76-81E2-7D4AD96929CA}"/>
    <cellStyle name="BM Input 2 4 14 2 2" xfId="2799" xr:uid="{D47C76EC-0ACC-437F-8785-128F75B8EFD2}"/>
    <cellStyle name="BM Input 2 4 14 3" xfId="2800" xr:uid="{3B5CE6FA-1D1F-4562-8531-5A78BF73CD5A}"/>
    <cellStyle name="BM Input 2 4 15" xfId="2801" xr:uid="{6D6A9397-F6D3-4B86-86AF-BD9956E2C448}"/>
    <cellStyle name="BM Input 2 4 15 2" xfId="2802" xr:uid="{D0BCF440-CCB2-40EE-9E05-A7E1E19CADBB}"/>
    <cellStyle name="BM Input 2 4 15 2 2" xfId="2803" xr:uid="{2C65B8E5-1885-403D-B9EB-B545FA20FFF1}"/>
    <cellStyle name="BM Input 2 4 15 3" xfId="2804" xr:uid="{07C1E92F-E3FE-46BC-89BE-A7908DB975CC}"/>
    <cellStyle name="BM Input 2 4 16" xfId="2805" xr:uid="{9E6FBF00-EF13-4FA5-A732-D2729268AE3D}"/>
    <cellStyle name="BM Input 2 4 16 2" xfId="2806" xr:uid="{4A5834B0-9E20-49BB-A427-B9E2CA16AB6A}"/>
    <cellStyle name="BM Input 2 4 16 2 2" xfId="2807" xr:uid="{60836354-8271-4FF2-9CFE-61D0EBA2EC15}"/>
    <cellStyle name="BM Input 2 4 16 3" xfId="2808" xr:uid="{F901F3E9-ED18-4B9C-AD0A-0DCADDA71158}"/>
    <cellStyle name="BM Input 2 4 17" xfId="2809" xr:uid="{D6BA4961-9F6A-4B6F-A834-5FE4ACF2141D}"/>
    <cellStyle name="BM Input 2 4 17 2" xfId="2810" xr:uid="{7BF01AF3-1AC3-4078-BCE1-EAD9F74191DB}"/>
    <cellStyle name="BM Input 2 4 17 2 2" xfId="2811" xr:uid="{C0DB5AAC-E29F-41D0-96F5-A7F377085817}"/>
    <cellStyle name="BM Input 2 4 17 3" xfId="2812" xr:uid="{5F73B124-4C53-4A48-BB7E-E708D68D6858}"/>
    <cellStyle name="BM Input 2 4 18" xfId="2813" xr:uid="{E5E2AAF3-FF16-48CE-90AE-597A1736575D}"/>
    <cellStyle name="BM Input 2 4 18 2" xfId="2814" xr:uid="{F3E14400-D728-45B7-A1E7-8A0430A8BE59}"/>
    <cellStyle name="BM Input 2 4 18 2 2" xfId="2815" xr:uid="{0B0E2976-98CC-4D0C-A80F-6933696D5591}"/>
    <cellStyle name="BM Input 2 4 18 3" xfId="2816" xr:uid="{A0AEBAB4-A01D-40AB-B2CB-7A636845591F}"/>
    <cellStyle name="BM Input 2 4 19" xfId="2817" xr:uid="{A6166C6F-4F79-4ACA-BA18-96FFC161BA1D}"/>
    <cellStyle name="BM Input 2 4 19 2" xfId="2818" xr:uid="{E1516907-9A4C-48D8-81D0-3BB6880ABD62}"/>
    <cellStyle name="BM Input 2 4 19 2 2" xfId="2819" xr:uid="{1B2BDF9F-75A9-40A0-90F8-B5D855EAA5CB}"/>
    <cellStyle name="BM Input 2 4 19 3" xfId="2820" xr:uid="{F9E84E33-02BA-4D69-8DA7-F2EC2C2C9A65}"/>
    <cellStyle name="BM Input 2 4 2" xfId="2821" xr:uid="{C78701BE-1C8E-447D-85FB-513F60E55D81}"/>
    <cellStyle name="BM Input 2 4 2 10" xfId="2822" xr:uid="{BF1EC4E4-C281-4637-83EE-42B1798D6983}"/>
    <cellStyle name="BM Input 2 4 2 10 2" xfId="2823" xr:uid="{D6820126-5AB1-422A-B35A-675A5D011636}"/>
    <cellStyle name="BM Input 2 4 2 10 2 2" xfId="2824" xr:uid="{4466F908-8050-4C52-A5C4-55DD19475D45}"/>
    <cellStyle name="BM Input 2 4 2 10 3" xfId="2825" xr:uid="{089634EC-F9C6-459A-8F43-C316554BF8B0}"/>
    <cellStyle name="BM Input 2 4 2 11" xfId="2826" xr:uid="{32FADCD7-C5E0-4167-9A2D-CDBD34B7EB73}"/>
    <cellStyle name="BM Input 2 4 2 11 2" xfId="2827" xr:uid="{04FFBDE0-1606-4F75-BBB7-DF11475E6B55}"/>
    <cellStyle name="BM Input 2 4 2 11 2 2" xfId="2828" xr:uid="{8E7C1F97-F00D-4775-A736-8A355F335F2C}"/>
    <cellStyle name="BM Input 2 4 2 11 3" xfId="2829" xr:uid="{C2964F18-7B1C-4D44-9E0F-454FFD85DFD2}"/>
    <cellStyle name="BM Input 2 4 2 12" xfId="2830" xr:uid="{73387409-4C60-4F4F-8819-0D587551F73B}"/>
    <cellStyle name="BM Input 2 4 2 12 2" xfId="2831" xr:uid="{DAFF4A64-8552-4670-BB69-FE8D6A920483}"/>
    <cellStyle name="BM Input 2 4 2 12 2 2" xfId="2832" xr:uid="{54884C2C-4D75-4C42-BBE9-DCB6D35967D5}"/>
    <cellStyle name="BM Input 2 4 2 12 3" xfId="2833" xr:uid="{B6EAE0E6-5213-478D-970C-245D4DB94DF9}"/>
    <cellStyle name="BM Input 2 4 2 13" xfId="2834" xr:uid="{BF6B15F2-4A9B-42B8-BB54-11A6CB68D811}"/>
    <cellStyle name="BM Input 2 4 2 13 2" xfId="2835" xr:uid="{EC5CF69A-7F6A-4C25-836B-793EBAC61D59}"/>
    <cellStyle name="BM Input 2 4 2 13 2 2" xfId="2836" xr:uid="{FB881A2E-42D7-42E1-9F9A-C792934FBFF2}"/>
    <cellStyle name="BM Input 2 4 2 13 3" xfId="2837" xr:uid="{DF54C591-5BCE-4D09-AEE8-F788B5AA10D6}"/>
    <cellStyle name="BM Input 2 4 2 14" xfId="2838" xr:uid="{33398263-B7C8-46A3-BD49-9AFE890BF986}"/>
    <cellStyle name="BM Input 2 4 2 14 2" xfId="2839" xr:uid="{DA60C711-B789-4FCB-907A-92113826B37A}"/>
    <cellStyle name="BM Input 2 4 2 14 2 2" xfId="2840" xr:uid="{7405A282-782C-4650-8AAA-458060475B83}"/>
    <cellStyle name="BM Input 2 4 2 14 3" xfId="2841" xr:uid="{D374CCA3-0E34-480D-9319-674397228308}"/>
    <cellStyle name="BM Input 2 4 2 15" xfId="2842" xr:uid="{C08D57C9-975C-44F4-8409-F63E737806C3}"/>
    <cellStyle name="BM Input 2 4 2 15 2" xfId="2843" xr:uid="{1E9282F2-4F00-4921-B126-0DF1CF63C72A}"/>
    <cellStyle name="BM Input 2 4 2 15 2 2" xfId="2844" xr:uid="{94C533AA-3C6F-4963-977F-AD060415A2CA}"/>
    <cellStyle name="BM Input 2 4 2 15 3" xfId="2845" xr:uid="{E2CE44BD-6B4C-47EE-ADE1-98EE89266BBF}"/>
    <cellStyle name="BM Input 2 4 2 16" xfId="2846" xr:uid="{3A9E37F0-305A-4C3A-9F1B-C469C860E958}"/>
    <cellStyle name="BM Input 2 4 2 16 2" xfId="2847" xr:uid="{BDBE262D-2BCA-4710-8579-39557A9AB072}"/>
    <cellStyle name="BM Input 2 4 2 16 2 2" xfId="2848" xr:uid="{103CBB9D-538E-4047-A403-243095A40903}"/>
    <cellStyle name="BM Input 2 4 2 16 3" xfId="2849" xr:uid="{D77DD34B-5BCA-4B29-B8C8-888BD54D1398}"/>
    <cellStyle name="BM Input 2 4 2 17" xfId="2850" xr:uid="{C191A8BC-8B09-4C33-AE8B-8056675D9310}"/>
    <cellStyle name="BM Input 2 4 2 17 2" xfId="2851" xr:uid="{977925EE-8F7F-440D-BB74-D722009E8D87}"/>
    <cellStyle name="BM Input 2 4 2 17 2 2" xfId="2852" xr:uid="{A3B8E280-4CAE-4CF9-98B9-F8EF7BCE0C38}"/>
    <cellStyle name="BM Input 2 4 2 17 3" xfId="2853" xr:uid="{198D0EC2-0926-41B0-B77D-CE0BCABCA7DC}"/>
    <cellStyle name="BM Input 2 4 2 18" xfId="2854" xr:uid="{1F77D746-30A6-4344-A28D-0D23872D7F47}"/>
    <cellStyle name="BM Input 2 4 2 18 2" xfId="2855" xr:uid="{6EC80413-9F6D-453D-8091-FACFD05EF532}"/>
    <cellStyle name="BM Input 2 4 2 18 2 2" xfId="2856" xr:uid="{4E2CC472-E2BD-4384-A887-D2312D2669E5}"/>
    <cellStyle name="BM Input 2 4 2 18 3" xfId="2857" xr:uid="{01387E23-AA4F-4336-ADC3-C6AD154CE023}"/>
    <cellStyle name="BM Input 2 4 2 19" xfId="2858" xr:uid="{FEC561B5-21BC-429C-B0C3-06A24544E872}"/>
    <cellStyle name="BM Input 2 4 2 19 2" xfId="2859" xr:uid="{1430D5CA-D7F9-4DC9-8C43-EB5385729E05}"/>
    <cellStyle name="BM Input 2 4 2 19 2 2" xfId="2860" xr:uid="{11B83379-7427-4166-A20C-0FB3709BC3A8}"/>
    <cellStyle name="BM Input 2 4 2 19 3" xfId="2861" xr:uid="{9D928AC2-308B-4020-A8AD-231F9C392050}"/>
    <cellStyle name="BM Input 2 4 2 2" xfId="2862" xr:uid="{896775D1-141A-4663-B42A-91FA0379D9A6}"/>
    <cellStyle name="BM Input 2 4 2 2 2" xfId="2863" xr:uid="{D13B5EEC-E487-4A61-83A4-03CB099E71A2}"/>
    <cellStyle name="BM Input 2 4 2 2 2 2" xfId="2864" xr:uid="{EFFA447F-2BA0-41A1-8D4B-8F2387C7B517}"/>
    <cellStyle name="BM Input 2 4 2 2 3" xfId="2865" xr:uid="{71760823-4399-40A0-86C7-B4ECAE2F54FF}"/>
    <cellStyle name="BM Input 2 4 2 2 4" xfId="2866" xr:uid="{B2E81C9E-911A-4D7C-A30F-E3528437D014}"/>
    <cellStyle name="BM Input 2 4 2 20" xfId="2867" xr:uid="{CF49A6AC-C4D2-471A-95D3-D795692F1592}"/>
    <cellStyle name="BM Input 2 4 2 20 2" xfId="2868" xr:uid="{4359BADA-33C5-46B9-BB38-EB85B2B2E864}"/>
    <cellStyle name="BM Input 2 4 2 20 2 2" xfId="2869" xr:uid="{7DEACA5E-408D-44C1-85C5-104953213DBA}"/>
    <cellStyle name="BM Input 2 4 2 20 3" xfId="2870" xr:uid="{68786CD1-6348-41F5-8B29-FF97AA6D6F9C}"/>
    <cellStyle name="BM Input 2 4 2 21" xfId="2871" xr:uid="{D29FB20E-58A9-4988-A30A-D3AE1E04B563}"/>
    <cellStyle name="BM Input 2 4 2 21 2" xfId="2872" xr:uid="{820D74C5-ABDE-4B88-A3C2-102F63C5C10E}"/>
    <cellStyle name="BM Input 2 4 2 22" xfId="2873" xr:uid="{37E1CA59-C1F0-4A50-9130-96D070D6D556}"/>
    <cellStyle name="BM Input 2 4 2 23" xfId="2874" xr:uid="{9EB13588-624C-4F88-A1D9-8E806C3CE3A2}"/>
    <cellStyle name="BM Input 2 4 2 3" xfId="2875" xr:uid="{04BC9350-E3DF-4BDC-925A-2C8F723C36A7}"/>
    <cellStyle name="BM Input 2 4 2 3 2" xfId="2876" xr:uid="{0C122F59-0259-4992-A50D-BA836D100087}"/>
    <cellStyle name="BM Input 2 4 2 3 2 2" xfId="2877" xr:uid="{92710538-C1CC-4FBA-8176-00B32813C0D1}"/>
    <cellStyle name="BM Input 2 4 2 3 3" xfId="2878" xr:uid="{3DD05894-E44B-4D53-B001-537830B18290}"/>
    <cellStyle name="BM Input 2 4 2 4" xfId="2879" xr:uid="{30E319D4-673D-4F0B-8B39-C3509B1ED3D9}"/>
    <cellStyle name="BM Input 2 4 2 4 2" xfId="2880" xr:uid="{FEE49EF7-4898-4221-AE3E-B826D09BB020}"/>
    <cellStyle name="BM Input 2 4 2 4 2 2" xfId="2881" xr:uid="{9C4FCA7C-963E-4F5C-9712-1E991AAA747E}"/>
    <cellStyle name="BM Input 2 4 2 4 3" xfId="2882" xr:uid="{81EC7C11-50F8-4DB6-B3B6-89D7AC7429E4}"/>
    <cellStyle name="BM Input 2 4 2 5" xfId="2883" xr:uid="{71388374-0334-4078-B204-1E6640368876}"/>
    <cellStyle name="BM Input 2 4 2 5 2" xfId="2884" xr:uid="{5EE993F3-268D-4FEB-AFAE-46C968C0270F}"/>
    <cellStyle name="BM Input 2 4 2 5 2 2" xfId="2885" xr:uid="{6074DF8B-8D53-4518-9CE7-4AEBE5A94B0E}"/>
    <cellStyle name="BM Input 2 4 2 5 3" xfId="2886" xr:uid="{47F1F696-CBD0-4FA1-8700-DBFFB4FD6861}"/>
    <cellStyle name="BM Input 2 4 2 6" xfId="2887" xr:uid="{FB00B50A-5ED8-4A3C-8D9D-47CB013ABE09}"/>
    <cellStyle name="BM Input 2 4 2 6 2" xfId="2888" xr:uid="{B1928135-0AF0-4992-A39B-74B08A843BAE}"/>
    <cellStyle name="BM Input 2 4 2 6 2 2" xfId="2889" xr:uid="{8AB382D5-BCE1-41FA-BDE4-DE3361FFAC73}"/>
    <cellStyle name="BM Input 2 4 2 6 3" xfId="2890" xr:uid="{58125DD7-2E20-4594-A334-08826C5B6BB0}"/>
    <cellStyle name="BM Input 2 4 2 7" xfId="2891" xr:uid="{96F53465-1C86-47A5-A82F-24C29164EBA6}"/>
    <cellStyle name="BM Input 2 4 2 7 2" xfId="2892" xr:uid="{BCD5FB00-0767-4D14-B87E-9B3F218E260C}"/>
    <cellStyle name="BM Input 2 4 2 7 2 2" xfId="2893" xr:uid="{8C916BFE-65E3-42DE-AC1A-3EDDC78E4C64}"/>
    <cellStyle name="BM Input 2 4 2 7 3" xfId="2894" xr:uid="{22363CBB-9ABC-4277-868F-25CF5AC28CBB}"/>
    <cellStyle name="BM Input 2 4 2 8" xfId="2895" xr:uid="{6BED919A-2B48-4155-8A90-F91ED45CDDDC}"/>
    <cellStyle name="BM Input 2 4 2 8 2" xfId="2896" xr:uid="{D7829276-E16F-4E3B-A718-7C81B431BAA5}"/>
    <cellStyle name="BM Input 2 4 2 8 2 2" xfId="2897" xr:uid="{AD617B43-BEBA-4369-AAFC-F8FEC1CCD9AC}"/>
    <cellStyle name="BM Input 2 4 2 8 3" xfId="2898" xr:uid="{92EE5148-DF46-44BA-8040-E72A4A12F5B0}"/>
    <cellStyle name="BM Input 2 4 2 9" xfId="2899" xr:uid="{64954BDE-872A-4204-A40B-9CF132AF4669}"/>
    <cellStyle name="BM Input 2 4 2 9 2" xfId="2900" xr:uid="{80AA7C71-B189-4348-891B-40D74F1F970B}"/>
    <cellStyle name="BM Input 2 4 2 9 2 2" xfId="2901" xr:uid="{39ED5262-E95C-425D-93A1-0A1EEC447474}"/>
    <cellStyle name="BM Input 2 4 2 9 3" xfId="2902" xr:uid="{8FCE06D8-5D83-44AD-85C7-4DE362E02553}"/>
    <cellStyle name="BM Input 2 4 20" xfId="2903" xr:uid="{4281AC9A-CADC-4BBD-B938-BBAD5DECC016}"/>
    <cellStyle name="BM Input 2 4 20 2" xfId="2904" xr:uid="{4A8E4195-A454-4EF1-B872-673850A90F0E}"/>
    <cellStyle name="BM Input 2 4 20 2 2" xfId="2905" xr:uid="{C5077F31-54DB-4876-868A-D7D783084454}"/>
    <cellStyle name="BM Input 2 4 20 3" xfId="2906" xr:uid="{45C4A1F8-7DAF-4510-99C5-F4AFACC43AAB}"/>
    <cellStyle name="BM Input 2 4 21" xfId="2907" xr:uid="{2DC0DF4B-CD2C-4A2B-81DE-4262CFA19F39}"/>
    <cellStyle name="BM Input 2 4 21 2" xfId="2908" xr:uid="{DC42525E-BA76-4B33-B6CD-B2E3D174A786}"/>
    <cellStyle name="BM Input 2 4 21 2 2" xfId="2909" xr:uid="{B032F87E-5E05-4354-9A8B-BC29D1BB5330}"/>
    <cellStyle name="BM Input 2 4 21 3" xfId="2910" xr:uid="{95A56186-5C01-4A47-A337-745BC84672D5}"/>
    <cellStyle name="BM Input 2 4 22" xfId="2911" xr:uid="{8E526E1E-4E68-4CF8-BDE0-29E335154443}"/>
    <cellStyle name="BM Input 2 4 22 2" xfId="2912" xr:uid="{37242CF6-B9FB-4BB1-896E-4EDFA7533BE4}"/>
    <cellStyle name="BM Input 2 4 23" xfId="2913" xr:uid="{AABFD059-C75D-4961-8BEA-4F01B3376F51}"/>
    <cellStyle name="BM Input 2 4 24" xfId="2914" xr:uid="{B72D8E91-0F0C-4F5F-B08B-D4091DBE0F24}"/>
    <cellStyle name="BM Input 2 4 3" xfId="2915" xr:uid="{AF5B5850-958D-4951-96AA-9221B9A97C47}"/>
    <cellStyle name="BM Input 2 4 3 2" xfId="2916" xr:uid="{CCC3E33B-C887-40F6-9904-D53904E8F88B}"/>
    <cellStyle name="BM Input 2 4 3 2 2" xfId="2917" xr:uid="{C0D78B11-0055-470D-A782-FE76C96490A9}"/>
    <cellStyle name="BM Input 2 4 3 3" xfId="2918" xr:uid="{AA220503-A8D9-44A0-8213-E0CED792F796}"/>
    <cellStyle name="BM Input 2 4 3 4" xfId="2919" xr:uid="{F65F37FB-B0A5-4AAC-B791-E1F66975CE91}"/>
    <cellStyle name="BM Input 2 4 4" xfId="2920" xr:uid="{6BAD5800-E90D-4EEF-88B4-1544EEC8DE59}"/>
    <cellStyle name="BM Input 2 4 4 2" xfId="2921" xr:uid="{02EACD80-6C12-415F-B00E-D3F1487EDD35}"/>
    <cellStyle name="BM Input 2 4 4 2 2" xfId="2922" xr:uid="{CF2F7747-D047-4820-8C37-189A4FD81589}"/>
    <cellStyle name="BM Input 2 4 4 3" xfId="2923" xr:uid="{9E2A500C-82BD-4E1D-A8BD-AE85AB3915E2}"/>
    <cellStyle name="BM Input 2 4 4 4" xfId="2924" xr:uid="{C05148E4-5D60-4C5C-8A59-3FC71E61F7BF}"/>
    <cellStyle name="BM Input 2 4 5" xfId="2925" xr:uid="{5F0DAA56-662F-4165-8A6B-4F8146719B4B}"/>
    <cellStyle name="BM Input 2 4 5 2" xfId="2926" xr:uid="{37F6C9F1-D7DC-4011-B38E-9162C7B23045}"/>
    <cellStyle name="BM Input 2 4 5 2 2" xfId="2927" xr:uid="{A11DC85F-5C41-472B-B3FB-F96CC092E0E3}"/>
    <cellStyle name="BM Input 2 4 5 3" xfId="2928" xr:uid="{7ADAE863-8E4F-4BDD-96E8-9F73AF5F5EC8}"/>
    <cellStyle name="BM Input 2 4 6" xfId="2929" xr:uid="{1C9F7932-BD15-46D7-A812-5384D20C7481}"/>
    <cellStyle name="BM Input 2 4 6 2" xfId="2930" xr:uid="{A55EB1DB-5899-44C8-9872-873523AD97DB}"/>
    <cellStyle name="BM Input 2 4 6 2 2" xfId="2931" xr:uid="{8EF3B3F3-B7EE-43CF-B3FF-32AFBA11845B}"/>
    <cellStyle name="BM Input 2 4 6 3" xfId="2932" xr:uid="{AFA7FAB2-87EA-4FDA-8E24-0E6BCFE83363}"/>
    <cellStyle name="BM Input 2 4 7" xfId="2933" xr:uid="{C6BF10FE-C1C0-45A7-9D16-664873610848}"/>
    <cellStyle name="BM Input 2 4 7 2" xfId="2934" xr:uid="{89AAB67E-9D13-4A70-99F5-A5441613555E}"/>
    <cellStyle name="BM Input 2 4 7 2 2" xfId="2935" xr:uid="{ACB60173-6473-424D-BECB-F2B3F2688F27}"/>
    <cellStyle name="BM Input 2 4 7 3" xfId="2936" xr:uid="{28212E51-006E-44A3-98E5-89670C75DAFF}"/>
    <cellStyle name="BM Input 2 4 8" xfId="2937" xr:uid="{8673B718-7A66-457B-BFE8-A2AE30885348}"/>
    <cellStyle name="BM Input 2 4 8 2" xfId="2938" xr:uid="{0FCABAF5-02A1-4D9D-AAFE-38B0A9FA9C1D}"/>
    <cellStyle name="BM Input 2 4 8 2 2" xfId="2939" xr:uid="{1FBA0B8F-9164-4572-B23E-9838D77F76FC}"/>
    <cellStyle name="BM Input 2 4 8 3" xfId="2940" xr:uid="{BFD8392A-AA52-4BE1-B9F7-37185CC36A29}"/>
    <cellStyle name="BM Input 2 4 9" xfId="2941" xr:uid="{E98FA1F6-0907-48D0-BE13-40BE82DA6392}"/>
    <cellStyle name="BM Input 2 4 9 2" xfId="2942" xr:uid="{29ACF029-F5D1-45C3-95FB-8B15FD4E9BE6}"/>
    <cellStyle name="BM Input 2 4 9 2 2" xfId="2943" xr:uid="{32C3439B-5825-4A4A-A83B-380AF5C4B41F}"/>
    <cellStyle name="BM Input 2 4 9 3" xfId="2944" xr:uid="{897C4675-AF3E-44F9-ACA5-82213D8B3C37}"/>
    <cellStyle name="BM Input 2 5" xfId="2945" xr:uid="{E6B2DBF7-667B-4C1B-A75A-9E41E4C2D7C5}"/>
    <cellStyle name="BM Input 2 5 10" xfId="2946" xr:uid="{850269C7-74F9-41E6-94D9-55A1DBF8D893}"/>
    <cellStyle name="BM Input 2 5 10 2" xfId="2947" xr:uid="{D0385DA1-0DFB-4096-BC19-47C13F48A23E}"/>
    <cellStyle name="BM Input 2 5 10 2 2" xfId="2948" xr:uid="{3A4D8F0E-561F-43B7-84EE-E0745A784E75}"/>
    <cellStyle name="BM Input 2 5 10 3" xfId="2949" xr:uid="{B3D630BF-379A-4400-B180-76922EFE0411}"/>
    <cellStyle name="BM Input 2 5 11" xfId="2950" xr:uid="{55FBB8A9-32EA-4447-B68F-6A3637FC123F}"/>
    <cellStyle name="BM Input 2 5 11 2" xfId="2951" xr:uid="{CCE46CB7-27ED-42EC-B915-5C1AD2FFEBBB}"/>
    <cellStyle name="BM Input 2 5 11 2 2" xfId="2952" xr:uid="{D004313F-7B85-4F88-937D-916694E50EF6}"/>
    <cellStyle name="BM Input 2 5 11 3" xfId="2953" xr:uid="{C4CD3FB7-9745-4C7B-9DEE-7B7E3862BC1F}"/>
    <cellStyle name="BM Input 2 5 12" xfId="2954" xr:uid="{5187DB6D-6654-493D-9D99-C0EA9A71FC79}"/>
    <cellStyle name="BM Input 2 5 12 2" xfId="2955" xr:uid="{8F262F16-CFA0-4161-AE7F-76C699020508}"/>
    <cellStyle name="BM Input 2 5 12 2 2" xfId="2956" xr:uid="{D48C9799-99E7-4B1C-8296-775E7A09208C}"/>
    <cellStyle name="BM Input 2 5 12 3" xfId="2957" xr:uid="{9B2CFC10-1CF1-4017-B5EA-E22FD3CF664C}"/>
    <cellStyle name="BM Input 2 5 13" xfId="2958" xr:uid="{DFEB6860-0EC2-4D5A-95F3-FA30AA186C32}"/>
    <cellStyle name="BM Input 2 5 13 2" xfId="2959" xr:uid="{AC5654F8-37AC-4906-AD7E-20BAD3BCE03A}"/>
    <cellStyle name="BM Input 2 5 13 2 2" xfId="2960" xr:uid="{10FA5FB7-9A80-45E3-8851-555077603E91}"/>
    <cellStyle name="BM Input 2 5 13 3" xfId="2961" xr:uid="{67815DB6-779A-436D-BC09-2A115FE08730}"/>
    <cellStyle name="BM Input 2 5 14" xfId="2962" xr:uid="{486E974C-D98D-46C2-93D0-05E86AD08BA8}"/>
    <cellStyle name="BM Input 2 5 14 2" xfId="2963" xr:uid="{44BFC771-D4AA-48D6-AECF-D009179D98CD}"/>
    <cellStyle name="BM Input 2 5 14 2 2" xfId="2964" xr:uid="{AE44F8F2-9C4A-4D85-A482-DCBC7B31B64E}"/>
    <cellStyle name="BM Input 2 5 14 3" xfId="2965" xr:uid="{746FD57A-87AF-4D94-A3D5-F5F97D6E60F9}"/>
    <cellStyle name="BM Input 2 5 15" xfId="2966" xr:uid="{1EC39F9C-BAD1-473E-AA2E-A016977F05E0}"/>
    <cellStyle name="BM Input 2 5 15 2" xfId="2967" xr:uid="{A01CCCFD-0208-4A30-87B5-2F3515BFFC27}"/>
    <cellStyle name="BM Input 2 5 15 2 2" xfId="2968" xr:uid="{4E0894D8-7CFE-4439-B0A6-3C412312211E}"/>
    <cellStyle name="BM Input 2 5 15 3" xfId="2969" xr:uid="{D8768DC6-FEB6-49E5-9CA8-055F587A49C7}"/>
    <cellStyle name="BM Input 2 5 16" xfId="2970" xr:uid="{C1AD97D4-6CB3-45D2-9F3E-FAB98C5D2F5B}"/>
    <cellStyle name="BM Input 2 5 16 2" xfId="2971" xr:uid="{D945D491-CF62-42D6-85A8-A11EFF3E7E49}"/>
    <cellStyle name="BM Input 2 5 16 2 2" xfId="2972" xr:uid="{B59B0794-B8EC-4883-9385-F3EECD0986B7}"/>
    <cellStyle name="BM Input 2 5 16 3" xfId="2973" xr:uid="{D4BED4E4-7689-4DDF-B75F-768C00286782}"/>
    <cellStyle name="BM Input 2 5 17" xfId="2974" xr:uid="{C8E9865A-A0A1-49C5-91F9-6231446DB624}"/>
    <cellStyle name="BM Input 2 5 17 2" xfId="2975" xr:uid="{65F78517-544E-43B3-8CAE-DF47F50B826A}"/>
    <cellStyle name="BM Input 2 5 17 2 2" xfId="2976" xr:uid="{B557BCAD-C370-4DCB-A797-3B8FF888AFA0}"/>
    <cellStyle name="BM Input 2 5 17 3" xfId="2977" xr:uid="{A455C07F-79BA-4789-A9D4-61C6EB9EDEA7}"/>
    <cellStyle name="BM Input 2 5 18" xfId="2978" xr:uid="{ABDDD3AE-C303-4ED8-A9FB-75688366F04B}"/>
    <cellStyle name="BM Input 2 5 18 2" xfId="2979" xr:uid="{64EEF693-5D86-4E9D-A4F4-E1E071C172C5}"/>
    <cellStyle name="BM Input 2 5 18 2 2" xfId="2980" xr:uid="{A66FFC82-B542-466E-B79A-754985B07340}"/>
    <cellStyle name="BM Input 2 5 18 3" xfId="2981" xr:uid="{5A82BF25-9936-4B0F-B437-EB6A52434B50}"/>
    <cellStyle name="BM Input 2 5 19" xfId="2982" xr:uid="{5B6ED35D-6460-4111-9217-69F692A87DCF}"/>
    <cellStyle name="BM Input 2 5 19 2" xfId="2983" xr:uid="{11BFDAC8-1B2E-471A-9D17-444D71D394AB}"/>
    <cellStyle name="BM Input 2 5 19 2 2" xfId="2984" xr:uid="{64797994-D3BD-4108-8958-DB6F4916B987}"/>
    <cellStyle name="BM Input 2 5 19 3" xfId="2985" xr:uid="{3004D526-9B98-4448-BF5D-A4216D5698CD}"/>
    <cellStyle name="BM Input 2 5 2" xfId="2986" xr:uid="{1A2C60DE-6FC8-4E82-8032-CC3B7E7E49FA}"/>
    <cellStyle name="BM Input 2 5 2 2" xfId="2987" xr:uid="{A4479A30-AF48-44B2-A72B-7BBE9D86602C}"/>
    <cellStyle name="BM Input 2 5 2 2 2" xfId="2988" xr:uid="{4AB13D79-F5E1-4575-854F-B3B9F6FA30D8}"/>
    <cellStyle name="BM Input 2 5 2 3" xfId="2989" xr:uid="{DA8AA90B-AAE0-4196-A9E1-2994D7F762B7}"/>
    <cellStyle name="BM Input 2 5 2 4" xfId="2990" xr:uid="{96B8F1FB-84D5-49D0-B52B-9FBCC06FB921}"/>
    <cellStyle name="BM Input 2 5 20" xfId="2991" xr:uid="{EAF38B55-74DC-4FC8-AB04-F143F4E47F04}"/>
    <cellStyle name="BM Input 2 5 20 2" xfId="2992" xr:uid="{2AA65DC8-9E69-4E46-ABF9-55AD45C70490}"/>
    <cellStyle name="BM Input 2 5 20 2 2" xfId="2993" xr:uid="{3DD9983A-4BC8-45EA-97A8-0F6555BBD344}"/>
    <cellStyle name="BM Input 2 5 20 3" xfId="2994" xr:uid="{C08ACC93-DE30-4178-891A-84C2CA233A2C}"/>
    <cellStyle name="BM Input 2 5 21" xfId="2995" xr:uid="{1CA62810-F60F-4572-878E-91A4B64F9479}"/>
    <cellStyle name="BM Input 2 5 21 2" xfId="2996" xr:uid="{2179C386-C397-4577-9740-28286EA38145}"/>
    <cellStyle name="BM Input 2 5 22" xfId="2997" xr:uid="{F1753E76-14E6-4E01-A8CD-DFA7EF7FC935}"/>
    <cellStyle name="BM Input 2 5 23" xfId="2998" xr:uid="{11615B8A-F307-49CE-A727-C95ABB186620}"/>
    <cellStyle name="BM Input 2 5 3" xfId="2999" xr:uid="{10F496B1-516B-4A81-B730-A5EC21929B2C}"/>
    <cellStyle name="BM Input 2 5 3 2" xfId="3000" xr:uid="{A142AAF4-D87F-4D85-BBC6-BBC86ED733C1}"/>
    <cellStyle name="BM Input 2 5 3 2 2" xfId="3001" xr:uid="{01F49CA9-86CD-47B7-AA78-48587E3B0824}"/>
    <cellStyle name="BM Input 2 5 3 3" xfId="3002" xr:uid="{549F82F2-6C0F-4217-91EE-5522E8117785}"/>
    <cellStyle name="BM Input 2 5 4" xfId="3003" xr:uid="{83BB08A7-7811-41B9-8A73-1ABF8A9C08EB}"/>
    <cellStyle name="BM Input 2 5 4 2" xfId="3004" xr:uid="{375ACB8E-F6C9-4CF4-BCA2-BE46E10D9992}"/>
    <cellStyle name="BM Input 2 5 4 2 2" xfId="3005" xr:uid="{CE165162-8292-4C76-B637-0B01820F7E64}"/>
    <cellStyle name="BM Input 2 5 4 3" xfId="3006" xr:uid="{B9043849-F11A-4DD5-96D8-A5D767977771}"/>
    <cellStyle name="BM Input 2 5 5" xfId="3007" xr:uid="{55E618E9-50F0-47AE-BEF5-4D9270CCA10C}"/>
    <cellStyle name="BM Input 2 5 5 2" xfId="3008" xr:uid="{E5C5B052-9AAF-4815-B003-A17B072D85E1}"/>
    <cellStyle name="BM Input 2 5 5 2 2" xfId="3009" xr:uid="{8E653C7F-C461-4A0B-A6A0-37E4CA44033E}"/>
    <cellStyle name="BM Input 2 5 5 3" xfId="3010" xr:uid="{7D1F5275-8046-4DD7-8075-87F5E2A12DA7}"/>
    <cellStyle name="BM Input 2 5 6" xfId="3011" xr:uid="{8B67E139-D6E7-4181-B3C0-2B326135C7B5}"/>
    <cellStyle name="BM Input 2 5 6 2" xfId="3012" xr:uid="{1F36B66E-87CA-45B4-BE07-9C2EA4A7F62D}"/>
    <cellStyle name="BM Input 2 5 6 2 2" xfId="3013" xr:uid="{CB86FF13-679F-4FCF-B02B-B4025234A347}"/>
    <cellStyle name="BM Input 2 5 6 3" xfId="3014" xr:uid="{41583170-3E3D-450C-8E1D-E71D80519A3C}"/>
    <cellStyle name="BM Input 2 5 7" xfId="3015" xr:uid="{DDAC2107-1C87-42DE-AD04-DBD1F07565E0}"/>
    <cellStyle name="BM Input 2 5 7 2" xfId="3016" xr:uid="{F9547437-300F-4DFA-88D1-81203509E3B5}"/>
    <cellStyle name="BM Input 2 5 7 2 2" xfId="3017" xr:uid="{4273CE7B-5E6F-4964-8121-52B4028EE2CD}"/>
    <cellStyle name="BM Input 2 5 7 3" xfId="3018" xr:uid="{B4ACD0F1-062D-4A51-B0CF-E7C35E3D8CF9}"/>
    <cellStyle name="BM Input 2 5 8" xfId="3019" xr:uid="{0CD3027C-81F0-40DB-A6A9-BA91221821E8}"/>
    <cellStyle name="BM Input 2 5 8 2" xfId="3020" xr:uid="{A440E471-5353-48A5-9AB0-DAA96A4372AB}"/>
    <cellStyle name="BM Input 2 5 8 2 2" xfId="3021" xr:uid="{2B403ECB-C190-41ED-BB99-C9ACF088FCF6}"/>
    <cellStyle name="BM Input 2 5 8 3" xfId="3022" xr:uid="{DAEA62EE-0BB8-4F31-8AF9-BFB717A689A1}"/>
    <cellStyle name="BM Input 2 5 9" xfId="3023" xr:uid="{62B2DE74-7D44-4972-901B-5628D6F84D68}"/>
    <cellStyle name="BM Input 2 5 9 2" xfId="3024" xr:uid="{7C48C20F-8E94-4EF1-8BD8-33C8E7FDCEB9}"/>
    <cellStyle name="BM Input 2 5 9 2 2" xfId="3025" xr:uid="{CE66B120-6630-40BC-A18A-F3B715C93BC4}"/>
    <cellStyle name="BM Input 2 5 9 3" xfId="3026" xr:uid="{3E217050-0770-4D47-BBBF-337E9EA065BE}"/>
    <cellStyle name="BM Input 2 6" xfId="3027" xr:uid="{D469EB3A-D3FD-4BC9-BD20-9F712C4F07CB}"/>
    <cellStyle name="BM Input 2 6 2" xfId="3028" xr:uid="{9E8D6C70-A205-46E0-8EC0-AA22B24F0BCA}"/>
    <cellStyle name="BM Input 2 6 2 2" xfId="3029" xr:uid="{33C18DAA-D627-493D-95DC-5BE1C3BE7336}"/>
    <cellStyle name="BM Input 2 6 3" xfId="3030" xr:uid="{D7EC6C06-AB40-42AE-9F43-854145913271}"/>
    <cellStyle name="BM Input 2 6 4" xfId="3031" xr:uid="{96FBE5A7-AA00-4F88-B5A3-6ED177C7632C}"/>
    <cellStyle name="BM Input 2 7" xfId="3032" xr:uid="{A1F558CB-92AB-4A24-A7C8-4970CC8896F7}"/>
    <cellStyle name="BM Input 2 7 2" xfId="3033" xr:uid="{C109E5EF-DB68-4238-A10D-93974F90657A}"/>
    <cellStyle name="BM Input 2 7 2 2" xfId="3034" xr:uid="{6C17002E-4B84-4DCF-99AA-C8029EC0485E}"/>
    <cellStyle name="BM Input 2 7 3" xfId="3035" xr:uid="{20ABA630-D770-4F89-AEFB-9CC3179860D6}"/>
    <cellStyle name="BM Input 2 8" xfId="3036" xr:uid="{C7A31609-3EEE-4648-9791-ADAFA5B6EBB8}"/>
    <cellStyle name="BM Input 2 8 2" xfId="3037" xr:uid="{C5E6C3A6-63E6-4FFD-9C9F-74E13EB77733}"/>
    <cellStyle name="BM Input 2 8 2 2" xfId="3038" xr:uid="{130284C5-722C-4B43-89FF-01D904116D75}"/>
    <cellStyle name="BM Input 2 8 3" xfId="3039" xr:uid="{BD686D2C-CA3C-461D-865E-468135565D90}"/>
    <cellStyle name="BM Input 2 9" xfId="3040" xr:uid="{F90B463F-5265-4DFD-A552-4E4AC2D6F863}"/>
    <cellStyle name="BM Input 2 9 2" xfId="3041" xr:uid="{9C69F09B-3D28-4930-8F1C-ABD9A17F4D22}"/>
    <cellStyle name="BM Input 2 9 2 2" xfId="3042" xr:uid="{3C8A8D81-7655-4A90-B2DF-EEF5A97E1AB3}"/>
    <cellStyle name="BM Input 2 9 3" xfId="3043" xr:uid="{6E3B3033-B91C-4910-9AC0-EE55D063A4A8}"/>
    <cellStyle name="BM Input 20" xfId="3044" xr:uid="{A8564E4C-1B7F-4B15-ADF6-E47B63CB3260}"/>
    <cellStyle name="BM Input 20 2" xfId="3045" xr:uid="{471B6CFD-7B44-45B7-AE32-BEF85921E67F}"/>
    <cellStyle name="BM Input 20 2 2" xfId="3046" xr:uid="{7CD7EC4E-A38F-4C14-9448-660E04006107}"/>
    <cellStyle name="BM Input 20 3" xfId="3047" xr:uid="{93EF6B3D-0412-412C-BCC8-AF64483E7E67}"/>
    <cellStyle name="BM Input 21" xfId="3048" xr:uid="{39F2E5A2-78C9-4883-A9B0-0D20EA4E982F}"/>
    <cellStyle name="BM Input 21 2" xfId="3049" xr:uid="{1C1E253D-F735-45D8-928C-DB5192B63FF6}"/>
    <cellStyle name="BM Input 21 2 2" xfId="3050" xr:uid="{279CDA92-AF9F-46A6-89EA-A26621E7DCA9}"/>
    <cellStyle name="BM Input 21 3" xfId="3051" xr:uid="{CD5D537B-1A6E-43AB-8661-370490FF9AF9}"/>
    <cellStyle name="BM Input 22" xfId="3052" xr:uid="{DF88EE73-B7A2-48F1-8103-2A2988196929}"/>
    <cellStyle name="BM Input 22 2" xfId="3053" xr:uid="{0FC5B5DD-F4C4-4902-B9BC-9A2E00F42B4A}"/>
    <cellStyle name="BM Input 23" xfId="3054" xr:uid="{84EAEC38-898C-469C-8A1C-DDF81B4B76C1}"/>
    <cellStyle name="BM Input 24" xfId="3055" xr:uid="{125DE82C-8BBC-4AE7-B30A-B27E49C678F3}"/>
    <cellStyle name="BM Input 25" xfId="3056" xr:uid="{2E6D93ED-E4CE-4A8F-A9F2-ED1129D9B928}"/>
    <cellStyle name="BM Input 26" xfId="3057" xr:uid="{B2EDF6B8-AD38-4CA2-AD86-8B9419902B3D}"/>
    <cellStyle name="BM Input 27" xfId="3058" xr:uid="{B1950AE8-5AF6-423E-8BC2-3726D951425B}"/>
    <cellStyle name="BM Input 3" xfId="3059" xr:uid="{0F67DC23-12D7-441A-85D6-BD244DE60649}"/>
    <cellStyle name="BM Input 3 10" xfId="3060" xr:uid="{29A7776D-79DA-4AF5-BB94-245C796194ED}"/>
    <cellStyle name="BM Input 3 10 2" xfId="3061" xr:uid="{426093BB-CC50-4BE9-85BF-21446847134F}"/>
    <cellStyle name="BM Input 3 10 2 2" xfId="3062" xr:uid="{082B0A70-ED74-4217-9FEF-8E26FB98C85E}"/>
    <cellStyle name="BM Input 3 10 3" xfId="3063" xr:uid="{CD7D75C2-C0A4-462B-8D20-604B4DD3C6DE}"/>
    <cellStyle name="BM Input 3 11" xfId="3064" xr:uid="{5F7963BB-B5EB-4358-A6F8-9A313C438FF1}"/>
    <cellStyle name="BM Input 3 11 2" xfId="3065" xr:uid="{F17848B5-24FB-40DA-9653-DBAD42718A39}"/>
    <cellStyle name="BM Input 3 11 2 2" xfId="3066" xr:uid="{581A49AB-CAB8-4A28-9983-EEEA7263A705}"/>
    <cellStyle name="BM Input 3 11 3" xfId="3067" xr:uid="{8979D4D1-CCCD-4727-9F8E-499253146D46}"/>
    <cellStyle name="BM Input 3 12" xfId="3068" xr:uid="{3B259223-9DAC-4C72-A08D-207A671B9263}"/>
    <cellStyle name="BM Input 3 12 2" xfId="3069" xr:uid="{FE39E8ED-A85A-42F5-899D-03D99C6C5CA0}"/>
    <cellStyle name="BM Input 3 12 2 2" xfId="3070" xr:uid="{75430AA0-6555-4848-BBB2-85F2FD06CAEB}"/>
    <cellStyle name="BM Input 3 12 3" xfId="3071" xr:uid="{FA2F3DCF-08E5-4F86-93F1-A9639704F93C}"/>
    <cellStyle name="BM Input 3 13" xfId="3072" xr:uid="{397A2CC3-E851-4EFB-A1DD-EC6F4CAC39E4}"/>
    <cellStyle name="BM Input 3 13 2" xfId="3073" xr:uid="{0FF8A88D-CC35-48A5-A0BD-8EB586817A4B}"/>
    <cellStyle name="BM Input 3 13 2 2" xfId="3074" xr:uid="{8D2E74B7-623F-4D37-BAA8-5B594FFF51D2}"/>
    <cellStyle name="BM Input 3 13 3" xfId="3075" xr:uid="{AC90B1DE-5A02-4ADA-BB0E-18DD8C7C759C}"/>
    <cellStyle name="BM Input 3 14" xfId="3076" xr:uid="{781F7300-9A3B-4D3E-BB47-9294EAE96399}"/>
    <cellStyle name="BM Input 3 14 2" xfId="3077" xr:uid="{D1578142-91F0-4432-BB1C-C2B2C232E5A6}"/>
    <cellStyle name="BM Input 3 14 2 2" xfId="3078" xr:uid="{7B1BD97A-6497-4290-AA6C-35A36089E005}"/>
    <cellStyle name="BM Input 3 14 3" xfId="3079" xr:uid="{7E368957-AD35-4CB1-BCD5-AE8B1939BBC8}"/>
    <cellStyle name="BM Input 3 15" xfId="3080" xr:uid="{EF7C0C54-7C45-4724-9FD5-FA9A9200DF03}"/>
    <cellStyle name="BM Input 3 15 2" xfId="3081" xr:uid="{2BEBF675-DB1A-4D90-AB94-264BA946FFFD}"/>
    <cellStyle name="BM Input 3 15 2 2" xfId="3082" xr:uid="{492EEF59-72B6-43FB-8E6C-82A0487AB83F}"/>
    <cellStyle name="BM Input 3 15 3" xfId="3083" xr:uid="{C72C5E32-2AF9-47BC-A4FF-20270941C421}"/>
    <cellStyle name="BM Input 3 16" xfId="3084" xr:uid="{F8922276-CD8C-4E06-9727-719C544562DF}"/>
    <cellStyle name="BM Input 3 16 2" xfId="3085" xr:uid="{EB38C887-D273-4419-96B3-2D5101387A2D}"/>
    <cellStyle name="BM Input 3 16 2 2" xfId="3086" xr:uid="{3F2A8DB4-9D12-4ACA-AD58-92E6BC050692}"/>
    <cellStyle name="BM Input 3 16 3" xfId="3087" xr:uid="{5554386F-7827-4679-942A-2650BF77C4C8}"/>
    <cellStyle name="BM Input 3 17" xfId="3088" xr:uid="{402ECC26-D64F-464C-A9A1-494552498A4F}"/>
    <cellStyle name="BM Input 3 17 2" xfId="3089" xr:uid="{DFB43454-ABBE-4B76-89AE-A0FA7F3B09BF}"/>
    <cellStyle name="BM Input 3 17 2 2" xfId="3090" xr:uid="{8F56401F-B2BC-4D55-BA26-F012711C8628}"/>
    <cellStyle name="BM Input 3 17 3" xfId="3091" xr:uid="{3F23528A-247E-428F-AD7C-83FB2F75AB26}"/>
    <cellStyle name="BM Input 3 18" xfId="3092" xr:uid="{7B5E69AB-A907-4057-8648-FB115C68BF12}"/>
    <cellStyle name="BM Input 3 18 2" xfId="3093" xr:uid="{3C1029C4-1A5E-4E6A-A160-61333DB1E74D}"/>
    <cellStyle name="BM Input 3 19" xfId="3094" xr:uid="{F98B3194-F49E-4865-9738-173B5E87971A}"/>
    <cellStyle name="BM Input 3 2" xfId="3095" xr:uid="{A9AC0056-AC4C-4195-8005-B0C7D8DB85A1}"/>
    <cellStyle name="BM Input 3 2 10" xfId="3096" xr:uid="{CB1D415D-1247-4C96-8843-8A4DB55414AF}"/>
    <cellStyle name="BM Input 3 2 10 2" xfId="3097" xr:uid="{6B034685-6F96-4624-B667-29ECD68EC6C2}"/>
    <cellStyle name="BM Input 3 2 10 2 2" xfId="3098" xr:uid="{2FD4C32E-C20B-49EB-B4EB-F851BFF31597}"/>
    <cellStyle name="BM Input 3 2 10 3" xfId="3099" xr:uid="{DCE87C1B-F6FF-4F34-A6BE-2A62B92F4635}"/>
    <cellStyle name="BM Input 3 2 11" xfId="3100" xr:uid="{AD6C9EC8-1699-4AA5-A7F0-6AB7EF39EEC4}"/>
    <cellStyle name="BM Input 3 2 11 2" xfId="3101" xr:uid="{B7609E3B-0880-431F-8B85-EF8EA21184F0}"/>
    <cellStyle name="BM Input 3 2 11 2 2" xfId="3102" xr:uid="{C4D16A0B-2DB1-43DE-85E3-559CF063425E}"/>
    <cellStyle name="BM Input 3 2 11 3" xfId="3103" xr:uid="{1B20C373-D295-40F7-AFDA-21199CB2EF73}"/>
    <cellStyle name="BM Input 3 2 12" xfId="3104" xr:uid="{D3444F51-652C-46CF-B09F-1D8AE4CC8BF7}"/>
    <cellStyle name="BM Input 3 2 12 2" xfId="3105" xr:uid="{8384A68F-15AE-40DD-91D2-7A5640CE3C22}"/>
    <cellStyle name="BM Input 3 2 12 2 2" xfId="3106" xr:uid="{3C27FFE6-ECDF-46A2-85C6-33B23F871538}"/>
    <cellStyle name="BM Input 3 2 12 3" xfId="3107" xr:uid="{F0E1EAFB-9041-45D9-B576-FE554BE328C7}"/>
    <cellStyle name="BM Input 3 2 13" xfId="3108" xr:uid="{5C8C9013-704A-485B-B492-50068A05977A}"/>
    <cellStyle name="BM Input 3 2 13 2" xfId="3109" xr:uid="{7AB57477-1780-41EF-9050-BEAC0C750BB0}"/>
    <cellStyle name="BM Input 3 2 13 2 2" xfId="3110" xr:uid="{1B623525-AC29-403A-A768-D47B023F266C}"/>
    <cellStyle name="BM Input 3 2 13 3" xfId="3111" xr:uid="{AB066C10-CB8C-4143-A025-3F58909A90A9}"/>
    <cellStyle name="BM Input 3 2 14" xfId="3112" xr:uid="{CC4A316D-22F1-40E4-831B-367BE2769D38}"/>
    <cellStyle name="BM Input 3 2 14 2" xfId="3113" xr:uid="{EDF7443A-D484-498D-A6CB-307DD9938A53}"/>
    <cellStyle name="BM Input 3 2 14 2 2" xfId="3114" xr:uid="{6382102D-7080-4760-BA5F-68BAE83A66DC}"/>
    <cellStyle name="BM Input 3 2 14 3" xfId="3115" xr:uid="{AEF27EC0-5F07-4F02-BBC0-AF39A0313501}"/>
    <cellStyle name="BM Input 3 2 15" xfId="3116" xr:uid="{449B42C9-691D-4D73-BBB3-F415C7E33591}"/>
    <cellStyle name="BM Input 3 2 15 2" xfId="3117" xr:uid="{E12797A9-0567-4920-B127-625EE0BDC618}"/>
    <cellStyle name="BM Input 3 2 15 2 2" xfId="3118" xr:uid="{7E747C73-62F9-49C7-A346-1E1DF5694C5F}"/>
    <cellStyle name="BM Input 3 2 15 3" xfId="3119" xr:uid="{C403E4BB-7B0A-4196-8C1D-D5E8E4877B13}"/>
    <cellStyle name="BM Input 3 2 16" xfId="3120" xr:uid="{AC56B27B-DA6D-40E1-9C69-BBC734C40531}"/>
    <cellStyle name="BM Input 3 2 16 2" xfId="3121" xr:uid="{AB129CC9-F85B-4CE9-AFBC-571B20DC006E}"/>
    <cellStyle name="BM Input 3 2 16 2 2" xfId="3122" xr:uid="{36D11F2C-A0C2-4103-9C69-C6D139FAA910}"/>
    <cellStyle name="BM Input 3 2 16 3" xfId="3123" xr:uid="{862D52F1-1577-4212-B7CE-947184747225}"/>
    <cellStyle name="BM Input 3 2 17" xfId="3124" xr:uid="{1E71FAFE-157C-4DB1-A58A-817CB07116E4}"/>
    <cellStyle name="BM Input 3 2 17 2" xfId="3125" xr:uid="{AE7BD0AA-82C8-4DB9-8326-702BB9692841}"/>
    <cellStyle name="BM Input 3 2 17 2 2" xfId="3126" xr:uid="{C601DD20-A7AF-4CBF-AAE9-236DE95F2D1A}"/>
    <cellStyle name="BM Input 3 2 17 3" xfId="3127" xr:uid="{CAABE309-0B1B-41E3-93F0-2BB53D351967}"/>
    <cellStyle name="BM Input 3 2 18" xfId="3128" xr:uid="{C08E085B-6776-413D-B97A-D86842AB1292}"/>
    <cellStyle name="BM Input 3 2 18 2" xfId="3129" xr:uid="{2735F2B1-A7FF-4739-88A9-32CAC5A3B869}"/>
    <cellStyle name="BM Input 3 2 18 2 2" xfId="3130" xr:uid="{A6283F89-9452-4D05-8638-1B3B62FABFB3}"/>
    <cellStyle name="BM Input 3 2 18 3" xfId="3131" xr:uid="{31F2B4CB-899D-4D73-B1C1-CF3FBF0B4142}"/>
    <cellStyle name="BM Input 3 2 19" xfId="3132" xr:uid="{AFCE28CE-788A-48E5-B1BE-CFC42A01ECF1}"/>
    <cellStyle name="BM Input 3 2 19 2" xfId="3133" xr:uid="{4AEA4D9C-47B3-4700-9620-25D59D635970}"/>
    <cellStyle name="BM Input 3 2 19 2 2" xfId="3134" xr:uid="{0BBAAC20-FF23-4EF0-B4E0-97C3B147B9B0}"/>
    <cellStyle name="BM Input 3 2 19 3" xfId="3135" xr:uid="{4C0E3A58-315B-4FDB-B002-87395CC138D1}"/>
    <cellStyle name="BM Input 3 2 2" xfId="3136" xr:uid="{77C96773-E950-47F9-9279-786521455A38}"/>
    <cellStyle name="BM Input 3 2 2 2" xfId="3137" xr:uid="{3119D6AC-34B3-46C6-AC50-B29E8CF29FFE}"/>
    <cellStyle name="BM Input 3 2 2 2 2" xfId="3138" xr:uid="{6276FFD8-0503-4BF4-B627-A0CF00E3AFD5}"/>
    <cellStyle name="BM Input 3 2 2 2 2 2" xfId="3139" xr:uid="{90379E52-515F-42D6-A09A-94283D9E28AA}"/>
    <cellStyle name="BM Input 3 2 2 2 3" xfId="3140" xr:uid="{688647E5-A83B-4906-926C-354A7FFA2AFF}"/>
    <cellStyle name="BM Input 3 2 2 2 4" xfId="3141" xr:uid="{9E38F3E0-34C5-47E3-96FA-2F918E58B7D4}"/>
    <cellStyle name="BM Input 3 2 2 3" xfId="3142" xr:uid="{11DD8399-F920-4662-96A1-6AFC303854D6}"/>
    <cellStyle name="BM Input 3 2 2 3 2" xfId="3143" xr:uid="{3D53F1D3-9EC0-4684-A549-B9A8940FE1D3}"/>
    <cellStyle name="BM Input 3 2 2 4" xfId="3144" xr:uid="{BA4DDEB4-AE1B-41FF-9B5A-BB501EA5AE34}"/>
    <cellStyle name="BM Input 3 2 2 5" xfId="3145" xr:uid="{B114F2CC-2FBC-4143-BF16-6A9833C9C491}"/>
    <cellStyle name="BM Input 3 2 20" xfId="3146" xr:uid="{D8A19911-CE32-4FE3-AB87-5E2647C31CD4}"/>
    <cellStyle name="BM Input 3 2 20 2" xfId="3147" xr:uid="{84E27CC5-5311-49D9-8CD6-DD10E83ECC2F}"/>
    <cellStyle name="BM Input 3 2 20 2 2" xfId="3148" xr:uid="{103B2AEA-C60D-4238-8181-B0B8F5753A47}"/>
    <cellStyle name="BM Input 3 2 20 3" xfId="3149" xr:uid="{D5701CF6-1113-405E-B650-EC9BDCA7D969}"/>
    <cellStyle name="BM Input 3 2 21" xfId="3150" xr:uid="{AC5F7A8F-77DB-4506-BFF4-FA3A1710F8F7}"/>
    <cellStyle name="BM Input 3 2 21 2" xfId="3151" xr:uid="{935D4C13-1CCB-41A9-9694-A9567238499E}"/>
    <cellStyle name="BM Input 3 2 22" xfId="3152" xr:uid="{530C41F8-CA97-45F7-918E-6D427A02E760}"/>
    <cellStyle name="BM Input 3 2 23" xfId="3153" xr:uid="{98500592-F367-4CD9-A113-8D8CCCFD20E0}"/>
    <cellStyle name="BM Input 3 2 3" xfId="3154" xr:uid="{8B928E14-2E36-41AC-9BB7-676B9568AEBB}"/>
    <cellStyle name="BM Input 3 2 3 2" xfId="3155" xr:uid="{9576F4D7-8477-4AC5-8653-3EBA6579F0ED}"/>
    <cellStyle name="BM Input 3 2 3 2 2" xfId="3156" xr:uid="{DBFA783F-31D3-4395-9943-F3F2E5DA5BEF}"/>
    <cellStyle name="BM Input 3 2 3 2 3" xfId="3157" xr:uid="{7558F7BE-1661-432E-A34C-EAAAFBCDB73E}"/>
    <cellStyle name="BM Input 3 2 3 3" xfId="3158" xr:uid="{06961A80-3A79-45E3-8226-E74375A99BDC}"/>
    <cellStyle name="BM Input 3 2 3 3 2" xfId="3159" xr:uid="{2907269C-9C4A-4EEC-A927-9E4254156B8F}"/>
    <cellStyle name="BM Input 3 2 3 4" xfId="3160" xr:uid="{A6E6D72C-9EBD-4D1E-8BAC-B6C0C48E1AD1}"/>
    <cellStyle name="BM Input 3 2 4" xfId="3161" xr:uid="{E62A5B84-BC6C-49DA-A085-963782649783}"/>
    <cellStyle name="BM Input 3 2 4 2" xfId="3162" xr:uid="{32E85F06-C583-4CB1-9097-BA406259E1E5}"/>
    <cellStyle name="BM Input 3 2 4 2 2" xfId="3163" xr:uid="{BE85E18F-DF55-4904-802D-D28A2D93611E}"/>
    <cellStyle name="BM Input 3 2 4 3" xfId="3164" xr:uid="{E54B33D9-4C5D-4419-A90A-71D8D6B03199}"/>
    <cellStyle name="BM Input 3 2 4 4" xfId="3165" xr:uid="{80CBC5F4-4546-42FB-A808-A106F4109618}"/>
    <cellStyle name="BM Input 3 2 5" xfId="3166" xr:uid="{8CC910E5-5BCB-4D0D-AF46-F4F1889C3F50}"/>
    <cellStyle name="BM Input 3 2 5 2" xfId="3167" xr:uid="{674A366F-9950-4667-86D3-9D8733D1B76F}"/>
    <cellStyle name="BM Input 3 2 5 2 2" xfId="3168" xr:uid="{7AA2AD98-71DF-47D0-B76C-D25C7B1DC0E2}"/>
    <cellStyle name="BM Input 3 2 5 3" xfId="3169" xr:uid="{ED2D4DC0-1B5C-48E9-BC8E-D138A394316E}"/>
    <cellStyle name="BM Input 3 2 5 4" xfId="3170" xr:uid="{F221FB97-E268-4844-B547-2BFDA5F1BF02}"/>
    <cellStyle name="BM Input 3 2 6" xfId="3171" xr:uid="{32E76F9E-DE8E-4ABF-B903-0D3E70626B58}"/>
    <cellStyle name="BM Input 3 2 6 2" xfId="3172" xr:uid="{52418B4D-4F76-47FA-BDEF-26775BD51117}"/>
    <cellStyle name="BM Input 3 2 6 2 2" xfId="3173" xr:uid="{06209F77-BBB8-48FF-A6F1-CA3C9D1482CC}"/>
    <cellStyle name="BM Input 3 2 6 3" xfId="3174" xr:uid="{F6E70996-28F6-4273-BB31-38CE5BB71DF3}"/>
    <cellStyle name="BM Input 3 2 7" xfId="3175" xr:uid="{920B7F36-2191-415D-9256-8106AA6F6525}"/>
    <cellStyle name="BM Input 3 2 7 2" xfId="3176" xr:uid="{543C11EC-F8FC-4C70-8BD6-B6341A5A6595}"/>
    <cellStyle name="BM Input 3 2 7 2 2" xfId="3177" xr:uid="{1D5EB8A3-1D7A-413A-BDEA-C32C17A8C19B}"/>
    <cellStyle name="BM Input 3 2 7 3" xfId="3178" xr:uid="{79E3FC6D-EE2A-43C8-9EAE-9AD2EF264D2C}"/>
    <cellStyle name="BM Input 3 2 8" xfId="3179" xr:uid="{F7CB8A4B-1E69-4427-8389-FA516371144C}"/>
    <cellStyle name="BM Input 3 2 8 2" xfId="3180" xr:uid="{4107F450-0C8B-4352-A36E-170CD20EFC32}"/>
    <cellStyle name="BM Input 3 2 8 2 2" xfId="3181" xr:uid="{4A92133A-F9CD-452C-9FE9-A5D1D78E4F09}"/>
    <cellStyle name="BM Input 3 2 8 3" xfId="3182" xr:uid="{9CD413F2-D74D-47C7-96EE-9A8470862B12}"/>
    <cellStyle name="BM Input 3 2 9" xfId="3183" xr:uid="{CD279809-3A56-47B6-8459-BD8CE02ED340}"/>
    <cellStyle name="BM Input 3 2 9 2" xfId="3184" xr:uid="{168EF614-8F8F-4255-AF69-B32693406AB3}"/>
    <cellStyle name="BM Input 3 2 9 2 2" xfId="3185" xr:uid="{AF0E34F6-0C8A-435B-8069-D5A5F563907D}"/>
    <cellStyle name="BM Input 3 2 9 3" xfId="3186" xr:uid="{9F919C9E-1006-49F3-A3B2-2F05AF625770}"/>
    <cellStyle name="BM Input 3 20" xfId="3187" xr:uid="{CE6C20AF-51C6-4B99-B9FE-73C6D3F33E1A}"/>
    <cellStyle name="BM Input 3 3" xfId="3188" xr:uid="{EFD7EAFD-F377-4CAA-ADC7-9D05AD8D17C9}"/>
    <cellStyle name="BM Input 3 3 2" xfId="3189" xr:uid="{D9F05D6F-72DC-4EA2-B586-08C320E9754B}"/>
    <cellStyle name="BM Input 3 3 2 2" xfId="3190" xr:uid="{83F288F9-F168-4E88-BCD5-1785423B6F31}"/>
    <cellStyle name="BM Input 3 3 2 2 2" xfId="3191" xr:uid="{CF8D3D85-BF49-4F8C-91DA-89E47E76690B}"/>
    <cellStyle name="BM Input 3 3 2 3" xfId="3192" xr:uid="{3DC7A9CA-070B-4F3F-91DD-A4461E929633}"/>
    <cellStyle name="BM Input 3 3 2 4" xfId="3193" xr:uid="{600049B1-CF3A-48AA-8583-2303087AAFA9}"/>
    <cellStyle name="BM Input 3 3 3" xfId="3194" xr:uid="{AA644DBF-952E-4F1E-8941-43AA1A51665D}"/>
    <cellStyle name="BM Input 3 3 3 2" xfId="3195" xr:uid="{F4BB3C74-9D5A-4726-8AB1-FF279D5A0D6E}"/>
    <cellStyle name="BM Input 3 3 4" xfId="3196" xr:uid="{899A4D32-D957-4BF6-84B0-9C5C7029A5D8}"/>
    <cellStyle name="BM Input 3 3 5" xfId="3197" xr:uid="{AC078BC3-D6F6-4AD6-9A82-9946191D37BE}"/>
    <cellStyle name="BM Input 3 4" xfId="3198" xr:uid="{DA44B8F2-0A61-4B3E-91F1-BDB136E69FDF}"/>
    <cellStyle name="BM Input 3 4 2" xfId="3199" xr:uid="{03510E10-65AA-4F8A-9D8D-D98FEA3FE9C5}"/>
    <cellStyle name="BM Input 3 4 2 2" xfId="3200" xr:uid="{1E36F3EA-FFC9-456D-B559-3E71844EE729}"/>
    <cellStyle name="BM Input 3 4 2 3" xfId="3201" xr:uid="{1EC90FD4-98FA-44EC-B045-F26D7971B9FE}"/>
    <cellStyle name="BM Input 3 4 3" xfId="3202" xr:uid="{5C3FEC63-6980-446A-BCAD-1509BB0E3864}"/>
    <cellStyle name="BM Input 3 4 3 2" xfId="3203" xr:uid="{ECE4C125-98EF-4DB9-A9AD-12A7EE278594}"/>
    <cellStyle name="BM Input 3 4 4" xfId="3204" xr:uid="{484A921B-D2FF-4484-B39E-4B27C681F3EC}"/>
    <cellStyle name="BM Input 3 5" xfId="3205" xr:uid="{0F44D2C6-3032-4C0B-9EF1-CB34B293F090}"/>
    <cellStyle name="BM Input 3 5 2" xfId="3206" xr:uid="{EFAD9EB2-A432-4457-B086-11BF94631CF7}"/>
    <cellStyle name="BM Input 3 5 2 2" xfId="3207" xr:uid="{69719E85-F1F5-4F73-AE2F-79F9A9F0B960}"/>
    <cellStyle name="BM Input 3 5 2 3" xfId="3208" xr:uid="{ED7175AF-6505-4AF9-B896-67AD7F1D352C}"/>
    <cellStyle name="BM Input 3 5 3" xfId="3209" xr:uid="{886CDEBB-6483-45D7-AE24-B951CA82550B}"/>
    <cellStyle name="BM Input 3 5 4" xfId="3210" xr:uid="{1836C176-B893-4C5F-AF8F-9DA406DE4332}"/>
    <cellStyle name="BM Input 3 6" xfId="3211" xr:uid="{20BF5B90-9AF6-4E4C-B86A-0D92A6A55ED6}"/>
    <cellStyle name="BM Input 3 6 2" xfId="3212" xr:uid="{16A36405-6423-4AEC-AAE4-66A0A3B780B4}"/>
    <cellStyle name="BM Input 3 6 2 2" xfId="3213" xr:uid="{A1FDA3C2-E09C-4C99-ADB8-6B454033011E}"/>
    <cellStyle name="BM Input 3 6 3" xfId="3214" xr:uid="{FE22907B-BCAE-45B1-AE81-37D59CC02A8F}"/>
    <cellStyle name="BM Input 3 6 4" xfId="3215" xr:uid="{6444DE90-B60E-434F-8052-EA922D2D96A5}"/>
    <cellStyle name="BM Input 3 7" xfId="3216" xr:uid="{6BCFF777-7434-4E0B-B7E3-9A5362C5E3EF}"/>
    <cellStyle name="BM Input 3 7 2" xfId="3217" xr:uid="{912183A0-79D4-4378-B2A7-21EE9FC31E63}"/>
    <cellStyle name="BM Input 3 7 2 2" xfId="3218" xr:uid="{D2C4E294-7126-49D0-A660-D6CBBA63D5D6}"/>
    <cellStyle name="BM Input 3 7 3" xfId="3219" xr:uid="{E970D7DF-A096-43B1-92EE-1A2FE773F7BE}"/>
    <cellStyle name="BM Input 3 8" xfId="3220" xr:uid="{1B2DC383-C585-4191-B117-6D0A459A942F}"/>
    <cellStyle name="BM Input 3 8 2" xfId="3221" xr:uid="{5C1AD55C-0C21-4E91-B7E9-2EA59E20152A}"/>
    <cellStyle name="BM Input 3 8 2 2" xfId="3222" xr:uid="{52279A3D-83B5-45AA-8B1D-F00FE30B3A0D}"/>
    <cellStyle name="BM Input 3 8 3" xfId="3223" xr:uid="{598BF437-4690-414F-802E-61C7B84CE123}"/>
    <cellStyle name="BM Input 3 9" xfId="3224" xr:uid="{FE6AC955-F057-427D-885C-1D48DD11F1A1}"/>
    <cellStyle name="BM Input 3 9 2" xfId="3225" xr:uid="{9ED60716-9E02-42CF-94CA-71CF00192455}"/>
    <cellStyle name="BM Input 3 9 2 2" xfId="3226" xr:uid="{146E706C-7FAE-455A-BC42-FC89341904A1}"/>
    <cellStyle name="BM Input 3 9 3" xfId="3227" xr:uid="{7EB75732-7ADE-4830-ADA9-3D1635EF8CA6}"/>
    <cellStyle name="BM Input 4" xfId="3228" xr:uid="{AC2D4DB8-637E-4176-9ADB-5062D602AE32}"/>
    <cellStyle name="BM Input 4 10" xfId="3229" xr:uid="{33EE0596-B1E6-4B5F-9439-88322ED42E21}"/>
    <cellStyle name="BM Input 4 10 2" xfId="3230" xr:uid="{5749C418-1416-4AE1-8ECF-FEE1A7289A6C}"/>
    <cellStyle name="BM Input 4 10 2 2" xfId="3231" xr:uid="{7FF59137-EFCC-422F-812D-228656799D73}"/>
    <cellStyle name="BM Input 4 10 3" xfId="3232" xr:uid="{EA8FC2A1-F787-4A70-A45F-D05D251C32B6}"/>
    <cellStyle name="BM Input 4 11" xfId="3233" xr:uid="{F6D81AC9-A5BF-45D9-9713-3BA726902A55}"/>
    <cellStyle name="BM Input 4 11 2" xfId="3234" xr:uid="{5F01AC2A-9E0D-47D3-87B1-54F197FA54A6}"/>
    <cellStyle name="BM Input 4 11 2 2" xfId="3235" xr:uid="{DA14DD68-DC4B-40D1-A29D-87D54E1523BF}"/>
    <cellStyle name="BM Input 4 11 3" xfId="3236" xr:uid="{5452994E-4810-4FD4-988F-1F00B7702269}"/>
    <cellStyle name="BM Input 4 12" xfId="3237" xr:uid="{A0DDB076-E48C-49D4-AE82-DA661014D5BE}"/>
    <cellStyle name="BM Input 4 12 2" xfId="3238" xr:uid="{C23BDDD3-49F3-4B21-8C04-327C9D476E13}"/>
    <cellStyle name="BM Input 4 12 2 2" xfId="3239" xr:uid="{C7AB7E07-6B42-4661-848A-343A5B00C5E5}"/>
    <cellStyle name="BM Input 4 12 3" xfId="3240" xr:uid="{CA0FD6C9-783A-4118-BE13-5F3865C6B9AA}"/>
    <cellStyle name="BM Input 4 13" xfId="3241" xr:uid="{4DC194DB-EAC8-49AE-8605-AC968F67B50F}"/>
    <cellStyle name="BM Input 4 13 2" xfId="3242" xr:uid="{FCE4835E-E8AE-432E-B385-54882AA2C7D2}"/>
    <cellStyle name="BM Input 4 13 2 2" xfId="3243" xr:uid="{B8F1C7A4-BEB8-408F-B0C2-6759E06E570D}"/>
    <cellStyle name="BM Input 4 13 3" xfId="3244" xr:uid="{FCC0039A-57FD-486A-9BBE-57C653EC878F}"/>
    <cellStyle name="BM Input 4 14" xfId="3245" xr:uid="{6D63CA8E-8889-4F9B-8B62-D739B817BF9F}"/>
    <cellStyle name="BM Input 4 14 2" xfId="3246" xr:uid="{C0859C45-59C7-494F-9E1C-E61E0F117332}"/>
    <cellStyle name="BM Input 4 14 2 2" xfId="3247" xr:uid="{68A27B6E-106D-4F9A-8474-461C35BAE5A8}"/>
    <cellStyle name="BM Input 4 14 3" xfId="3248" xr:uid="{72F99A24-C2CC-4827-9FF6-D0C20483801B}"/>
    <cellStyle name="BM Input 4 15" xfId="3249" xr:uid="{2DDEC834-15DF-4B7E-90C3-35246079CA97}"/>
    <cellStyle name="BM Input 4 15 2" xfId="3250" xr:uid="{910EE7BF-C13A-43C6-B34C-2B15B827280A}"/>
    <cellStyle name="BM Input 4 15 2 2" xfId="3251" xr:uid="{F17ACBB9-E9FB-4FE5-BA85-8C25E778D0D1}"/>
    <cellStyle name="BM Input 4 15 3" xfId="3252" xr:uid="{B5A36E82-1682-4FA5-8419-441A50C5F3DD}"/>
    <cellStyle name="BM Input 4 16" xfId="3253" xr:uid="{C56CF33F-9BCE-48A4-B68D-2615B9AE1331}"/>
    <cellStyle name="BM Input 4 16 2" xfId="3254" xr:uid="{F1588991-D83A-4CEF-9675-7CDF8C20F0C5}"/>
    <cellStyle name="BM Input 4 16 2 2" xfId="3255" xr:uid="{1FB3547A-F360-4364-AA88-0C6D565407EB}"/>
    <cellStyle name="BM Input 4 16 3" xfId="3256" xr:uid="{1D593908-7A25-4F00-A412-C32FCE86F2EB}"/>
    <cellStyle name="BM Input 4 17" xfId="3257" xr:uid="{51A892AC-E842-485A-9D3D-064BBA789C9F}"/>
    <cellStyle name="BM Input 4 17 2" xfId="3258" xr:uid="{1CF5FF75-9866-481E-8174-D0FAACF8637A}"/>
    <cellStyle name="BM Input 4 17 2 2" xfId="3259" xr:uid="{F519E19D-2FE1-46D9-9C4C-5F7726F49981}"/>
    <cellStyle name="BM Input 4 17 3" xfId="3260" xr:uid="{0C587E83-ED4E-45EB-A91E-078BC49746BE}"/>
    <cellStyle name="BM Input 4 18" xfId="3261" xr:uid="{06B6F873-F89F-4B0D-A985-0390D90DB8F7}"/>
    <cellStyle name="BM Input 4 18 2" xfId="3262" xr:uid="{9AB0DA0D-2FBB-4047-A70A-DEA3D2A9F9B1}"/>
    <cellStyle name="BM Input 4 19" xfId="3263" xr:uid="{244F42FE-3E00-461F-9AA1-840751E6E247}"/>
    <cellStyle name="BM Input 4 2" xfId="3264" xr:uid="{8EACCC02-53CD-4640-994A-4B503ECD53BD}"/>
    <cellStyle name="BM Input 4 2 10" xfId="3265" xr:uid="{2A811C13-8DAD-49C0-8C4D-3D9AC9CD882A}"/>
    <cellStyle name="BM Input 4 2 10 2" xfId="3266" xr:uid="{8FA1FA0A-0DC2-4149-B840-104DCB377EFE}"/>
    <cellStyle name="BM Input 4 2 10 2 2" xfId="3267" xr:uid="{93C0A2FF-D998-4DA7-8B7A-12160FFECAD9}"/>
    <cellStyle name="BM Input 4 2 10 3" xfId="3268" xr:uid="{F0338717-1EFD-4B80-9A24-448066CE21EF}"/>
    <cellStyle name="BM Input 4 2 11" xfId="3269" xr:uid="{8229151A-4C35-4DE6-85A0-9B549CE80EBF}"/>
    <cellStyle name="BM Input 4 2 11 2" xfId="3270" xr:uid="{77943BAF-410B-4CED-B1F3-6BDFFF7706CA}"/>
    <cellStyle name="BM Input 4 2 11 2 2" xfId="3271" xr:uid="{E1B2CAF4-4479-4354-B211-9F4BE56C525C}"/>
    <cellStyle name="BM Input 4 2 11 3" xfId="3272" xr:uid="{F97975DA-A28B-4DC6-BDC6-CC93FB7B86EE}"/>
    <cellStyle name="BM Input 4 2 12" xfId="3273" xr:uid="{AFD6A777-32B8-4223-B878-34514C12EDC1}"/>
    <cellStyle name="BM Input 4 2 12 2" xfId="3274" xr:uid="{E32D9207-9392-46E2-9BA8-CD357465305A}"/>
    <cellStyle name="BM Input 4 2 12 2 2" xfId="3275" xr:uid="{2B729302-D81E-496F-87F0-4A92460343D6}"/>
    <cellStyle name="BM Input 4 2 12 3" xfId="3276" xr:uid="{E7211AEA-C69C-495E-9A89-D330A36B8E63}"/>
    <cellStyle name="BM Input 4 2 13" xfId="3277" xr:uid="{8F87A537-FCCA-4DA4-BB6B-160C4E2931B7}"/>
    <cellStyle name="BM Input 4 2 13 2" xfId="3278" xr:uid="{81F242C1-D0A8-42A3-8F5F-74EC9C1EF7AD}"/>
    <cellStyle name="BM Input 4 2 13 2 2" xfId="3279" xr:uid="{E57BDBF7-2F04-4B8C-A6D3-365DF0A82C86}"/>
    <cellStyle name="BM Input 4 2 13 3" xfId="3280" xr:uid="{4A0827C0-E27F-4A08-A073-E9139AD4F770}"/>
    <cellStyle name="BM Input 4 2 14" xfId="3281" xr:uid="{2450C98F-F169-47BC-8DD2-915AEE1A0E32}"/>
    <cellStyle name="BM Input 4 2 14 2" xfId="3282" xr:uid="{2E505C09-AB15-4B15-B544-2E0E9AA2C689}"/>
    <cellStyle name="BM Input 4 2 14 2 2" xfId="3283" xr:uid="{EF5F1A68-98FB-4D3A-853E-C72FC159938F}"/>
    <cellStyle name="BM Input 4 2 14 3" xfId="3284" xr:uid="{4D020590-248F-4DE4-9FF3-70EA5FC5E9EE}"/>
    <cellStyle name="BM Input 4 2 15" xfId="3285" xr:uid="{C7A274EA-6016-4B6F-8F6C-D16AEB89A0D5}"/>
    <cellStyle name="BM Input 4 2 15 2" xfId="3286" xr:uid="{1560DE0B-AC30-4A7B-8A7E-CA13CDFAEFB2}"/>
    <cellStyle name="BM Input 4 2 15 2 2" xfId="3287" xr:uid="{42E60C4C-F9D9-4D10-935F-EDA26A55E93E}"/>
    <cellStyle name="BM Input 4 2 15 3" xfId="3288" xr:uid="{473F95FA-0852-4DB6-94C6-2525580866CF}"/>
    <cellStyle name="BM Input 4 2 16" xfId="3289" xr:uid="{760D2832-A78F-4D06-B4F3-E0F7D27EED7B}"/>
    <cellStyle name="BM Input 4 2 16 2" xfId="3290" xr:uid="{E6B2DC6E-C40C-49C0-AE68-1775A8118532}"/>
    <cellStyle name="BM Input 4 2 16 2 2" xfId="3291" xr:uid="{C56F4A19-6096-4D06-A158-9C9826731E77}"/>
    <cellStyle name="BM Input 4 2 16 3" xfId="3292" xr:uid="{64FD8461-F33C-4063-BF65-227BDEBD853D}"/>
    <cellStyle name="BM Input 4 2 17" xfId="3293" xr:uid="{1892DABE-3980-4711-B947-924C1D97E597}"/>
    <cellStyle name="BM Input 4 2 17 2" xfId="3294" xr:uid="{D7A26022-4228-4C85-A257-9F0DF581191A}"/>
    <cellStyle name="BM Input 4 2 17 2 2" xfId="3295" xr:uid="{915DD1C8-FE70-4CC9-AF74-D20DC95099E1}"/>
    <cellStyle name="BM Input 4 2 17 3" xfId="3296" xr:uid="{E631BD04-C3D6-494D-B28A-3A5827C34CF9}"/>
    <cellStyle name="BM Input 4 2 18" xfId="3297" xr:uid="{C8B94795-81F5-407A-8D56-A35BAA96BE28}"/>
    <cellStyle name="BM Input 4 2 18 2" xfId="3298" xr:uid="{ACCE9C82-A9FC-48CB-877D-DDB180C2D0E1}"/>
    <cellStyle name="BM Input 4 2 18 2 2" xfId="3299" xr:uid="{0C290084-EDE9-4DEC-AEEE-69A13ACDD12D}"/>
    <cellStyle name="BM Input 4 2 18 3" xfId="3300" xr:uid="{150B700D-1A7C-4DF6-8361-C1542ABA31DB}"/>
    <cellStyle name="BM Input 4 2 19" xfId="3301" xr:uid="{01544211-9715-41D8-B8A9-4B6497DAD118}"/>
    <cellStyle name="BM Input 4 2 19 2" xfId="3302" xr:uid="{B083B015-9A0F-4D30-AE4E-23AD12976997}"/>
    <cellStyle name="BM Input 4 2 19 2 2" xfId="3303" xr:uid="{770D4465-20AF-4419-8D68-328EE0A9F0C9}"/>
    <cellStyle name="BM Input 4 2 19 3" xfId="3304" xr:uid="{1319AAC4-2C36-482A-A2AA-F3B0544B6285}"/>
    <cellStyle name="BM Input 4 2 2" xfId="3305" xr:uid="{4E5D037F-E41F-4FE7-B95F-7CCBB17E04D9}"/>
    <cellStyle name="BM Input 4 2 2 2" xfId="3306" xr:uid="{1FCDFA06-CB72-4162-A541-390FD5AC2C7F}"/>
    <cellStyle name="BM Input 4 2 2 2 2" xfId="3307" xr:uid="{43ECD0EC-2EB0-4D0E-B37D-70DA70590111}"/>
    <cellStyle name="BM Input 4 2 2 2 2 2" xfId="3308" xr:uid="{6D8F8EDE-76D2-48A4-AC6B-250A3409729A}"/>
    <cellStyle name="BM Input 4 2 2 2 3" xfId="3309" xr:uid="{54FDC008-2F8F-4364-8CE8-519F1C2C2746}"/>
    <cellStyle name="BM Input 4 2 2 2 4" xfId="3310" xr:uid="{C496A7E2-B30F-45FA-AF8F-0256C03066AC}"/>
    <cellStyle name="BM Input 4 2 2 3" xfId="3311" xr:uid="{1628228F-B108-4B4D-BB99-0F73D0582AC2}"/>
    <cellStyle name="BM Input 4 2 2 3 2" xfId="3312" xr:uid="{7DFFFB16-1C20-49F7-886C-AE5970F3E46F}"/>
    <cellStyle name="BM Input 4 2 2 4" xfId="3313" xr:uid="{470ADF3C-00E0-4728-9324-C80FAD6A58EB}"/>
    <cellStyle name="BM Input 4 2 2 5" xfId="3314" xr:uid="{55F6D0DB-90C8-4E42-A78D-01BB6CDBA01E}"/>
    <cellStyle name="BM Input 4 2 20" xfId="3315" xr:uid="{6711E01D-284D-4880-A6BB-F6F91A86516A}"/>
    <cellStyle name="BM Input 4 2 20 2" xfId="3316" xr:uid="{5F74BFE4-2A4B-4492-AB8C-D28AB8A3BD0F}"/>
    <cellStyle name="BM Input 4 2 20 2 2" xfId="3317" xr:uid="{3F415C45-D175-48EB-9DCD-03DB5978FC7C}"/>
    <cellStyle name="BM Input 4 2 20 3" xfId="3318" xr:uid="{4DB7F512-895A-4CD0-9CA4-C65FCC25DE67}"/>
    <cellStyle name="BM Input 4 2 21" xfId="3319" xr:uid="{C52BBD90-C5CF-4AB9-9FE1-2B99ADEBC354}"/>
    <cellStyle name="BM Input 4 2 21 2" xfId="3320" xr:uid="{46DE33E7-2F7F-4AE8-83B2-20997E807230}"/>
    <cellStyle name="BM Input 4 2 22" xfId="3321" xr:uid="{61D94AB5-2523-49E7-9988-36CDF8DB6DF8}"/>
    <cellStyle name="BM Input 4 2 23" xfId="3322" xr:uid="{16EFC177-A0B2-4791-9ABC-CA29DDE0C439}"/>
    <cellStyle name="BM Input 4 2 3" xfId="3323" xr:uid="{39D85AB5-2453-47EE-96CF-85E1C2BC57E0}"/>
    <cellStyle name="BM Input 4 2 3 2" xfId="3324" xr:uid="{C3279623-7922-4560-9D00-0A7A600C774E}"/>
    <cellStyle name="BM Input 4 2 3 2 2" xfId="3325" xr:uid="{C4750547-FFC8-4BC4-A52D-684907A1663F}"/>
    <cellStyle name="BM Input 4 2 3 2 3" xfId="3326" xr:uid="{9821A676-1940-41AD-ADD8-ADF0CA9033A6}"/>
    <cellStyle name="BM Input 4 2 3 3" xfId="3327" xr:uid="{CB2FA53F-E840-4CC2-9CF8-3B3360FA35E7}"/>
    <cellStyle name="BM Input 4 2 3 3 2" xfId="3328" xr:uid="{F65ADE64-49D1-410A-8B46-F892F897AB35}"/>
    <cellStyle name="BM Input 4 2 3 4" xfId="3329" xr:uid="{5286BCDF-734D-4D1E-B85A-E765F5818A4F}"/>
    <cellStyle name="BM Input 4 2 4" xfId="3330" xr:uid="{83606B63-5A29-4E31-9E1E-331154620AC2}"/>
    <cellStyle name="BM Input 4 2 4 2" xfId="3331" xr:uid="{F962E7A9-71C7-4BE3-9B26-4F7F7AE02979}"/>
    <cellStyle name="BM Input 4 2 4 2 2" xfId="3332" xr:uid="{0F94395E-3941-45B5-AA99-5DC3B8BDD37A}"/>
    <cellStyle name="BM Input 4 2 4 3" xfId="3333" xr:uid="{360300A6-4B4D-4149-9C01-059CE329073F}"/>
    <cellStyle name="BM Input 4 2 4 4" xfId="3334" xr:uid="{52F945B5-A8BF-4F15-82D1-7A36E31110B6}"/>
    <cellStyle name="BM Input 4 2 5" xfId="3335" xr:uid="{0AAD06BB-BEE9-4948-A473-830A8B896EEE}"/>
    <cellStyle name="BM Input 4 2 5 2" xfId="3336" xr:uid="{8EC54FED-0EFC-4DDC-AE58-6AFAE76788FB}"/>
    <cellStyle name="BM Input 4 2 5 2 2" xfId="3337" xr:uid="{105EC288-4635-4E8E-8F22-469A26E4E1E6}"/>
    <cellStyle name="BM Input 4 2 5 3" xfId="3338" xr:uid="{594C0E5F-2843-4FB1-AD78-1B6BC28BD1AB}"/>
    <cellStyle name="BM Input 4 2 5 4" xfId="3339" xr:uid="{E9027563-4024-4C09-8656-B4DA7380F15E}"/>
    <cellStyle name="BM Input 4 2 6" xfId="3340" xr:uid="{B99ABBE8-DCCF-47F0-AF5D-6F254676B7F5}"/>
    <cellStyle name="BM Input 4 2 6 2" xfId="3341" xr:uid="{7ADDD524-0833-4A2A-9A69-12B6A63B4CC4}"/>
    <cellStyle name="BM Input 4 2 6 2 2" xfId="3342" xr:uid="{57534185-7FCD-4D80-9DBE-12CBDC5BE2B5}"/>
    <cellStyle name="BM Input 4 2 6 3" xfId="3343" xr:uid="{6CD9AD19-AF8F-4E07-A5C5-6F6122FF7A6B}"/>
    <cellStyle name="BM Input 4 2 7" xfId="3344" xr:uid="{782BB192-6305-4440-87CB-66BEFE80742D}"/>
    <cellStyle name="BM Input 4 2 7 2" xfId="3345" xr:uid="{A8140ECC-9270-4E67-AB06-58485190C033}"/>
    <cellStyle name="BM Input 4 2 7 2 2" xfId="3346" xr:uid="{F0E2A405-770D-4CB9-88CB-6D7700088226}"/>
    <cellStyle name="BM Input 4 2 7 3" xfId="3347" xr:uid="{0F03D33A-C444-4143-9DA3-FE7795FCAB69}"/>
    <cellStyle name="BM Input 4 2 8" xfId="3348" xr:uid="{7261A96A-8084-4904-9376-C1D8E39AD7DB}"/>
    <cellStyle name="BM Input 4 2 8 2" xfId="3349" xr:uid="{1E5AD977-C445-4948-8B07-202BC8E7B875}"/>
    <cellStyle name="BM Input 4 2 8 2 2" xfId="3350" xr:uid="{D7745AAA-5B4B-4424-B8B0-EFDD49AF38F6}"/>
    <cellStyle name="BM Input 4 2 8 3" xfId="3351" xr:uid="{476D692F-E032-4A1D-BACA-AF5BEDC91021}"/>
    <cellStyle name="BM Input 4 2 9" xfId="3352" xr:uid="{852835DB-0C85-420D-B068-B321AE47B4EF}"/>
    <cellStyle name="BM Input 4 2 9 2" xfId="3353" xr:uid="{FBD260C3-DF19-49BB-8DCF-4ED4C28B40D6}"/>
    <cellStyle name="BM Input 4 2 9 2 2" xfId="3354" xr:uid="{33A74CB1-0BE3-4667-9573-1087F0211DD7}"/>
    <cellStyle name="BM Input 4 2 9 3" xfId="3355" xr:uid="{6106DA7F-73F6-42AC-B329-8682343B5F0D}"/>
    <cellStyle name="BM Input 4 20" xfId="3356" xr:uid="{2AF9ECD4-5853-4F8C-AD96-8BDC34EB3E21}"/>
    <cellStyle name="BM Input 4 3" xfId="3357" xr:uid="{81FA6B51-40DB-41A1-B5A0-22BCC30A9251}"/>
    <cellStyle name="BM Input 4 3 2" xfId="3358" xr:uid="{C632F655-36AC-4014-8022-AD01E5DB292B}"/>
    <cellStyle name="BM Input 4 3 2 2" xfId="3359" xr:uid="{1F2DCB2D-5227-487B-881F-BE4687D0F337}"/>
    <cellStyle name="BM Input 4 3 2 2 2" xfId="3360" xr:uid="{E94C084D-74A8-420A-A28B-2D2B3338704E}"/>
    <cellStyle name="BM Input 4 3 2 3" xfId="3361" xr:uid="{4103A8DB-EF51-40F7-B74A-45BA7F2B1A2F}"/>
    <cellStyle name="BM Input 4 3 2 4" xfId="3362" xr:uid="{51A3C1FE-2273-47F3-B8F8-4CF829A1CB07}"/>
    <cellStyle name="BM Input 4 3 3" xfId="3363" xr:uid="{3AA2BC2D-940C-4DF1-9D11-B9EE9B13AD7F}"/>
    <cellStyle name="BM Input 4 3 3 2" xfId="3364" xr:uid="{C20A4F77-863D-4F0D-843A-4515BBCD78B8}"/>
    <cellStyle name="BM Input 4 3 4" xfId="3365" xr:uid="{DDC077B8-37A9-4B70-A6F0-7A6E27123EBA}"/>
    <cellStyle name="BM Input 4 3 5" xfId="3366" xr:uid="{D7970C46-1650-4F2D-AAE7-B5B046066AF2}"/>
    <cellStyle name="BM Input 4 4" xfId="3367" xr:uid="{8F9864DD-89CE-46DA-8789-11181F60F0DA}"/>
    <cellStyle name="BM Input 4 4 2" xfId="3368" xr:uid="{B563D0CA-164F-45DC-B402-C46452B11E05}"/>
    <cellStyle name="BM Input 4 4 2 2" xfId="3369" xr:uid="{4A0B9B84-0162-424C-A57B-A1DB1F1B5F97}"/>
    <cellStyle name="BM Input 4 4 2 3" xfId="3370" xr:uid="{2DDF2FA3-5175-473B-913F-396A1E9F5FDF}"/>
    <cellStyle name="BM Input 4 4 3" xfId="3371" xr:uid="{303B73A2-8787-4459-A6EE-70D9A4D2FBC8}"/>
    <cellStyle name="BM Input 4 4 3 2" xfId="3372" xr:uid="{E9C360A3-A1CB-4A06-86E5-89C1C9E585F2}"/>
    <cellStyle name="BM Input 4 4 4" xfId="3373" xr:uid="{8745AFF6-33B0-4FEA-BFFD-A87D0B0FF3A4}"/>
    <cellStyle name="BM Input 4 5" xfId="3374" xr:uid="{A2CC49A5-4FEC-4F96-AEF7-017305F8F2EB}"/>
    <cellStyle name="BM Input 4 5 2" xfId="3375" xr:uid="{ACA1ABD0-3DDD-448C-89E8-49B729EBBB4B}"/>
    <cellStyle name="BM Input 4 5 2 2" xfId="3376" xr:uid="{1E21E348-1CB6-4EB1-ADB7-2E9487D6E603}"/>
    <cellStyle name="BM Input 4 5 2 3" xfId="3377" xr:uid="{835E07AA-8F93-4292-B9F1-E0102C237432}"/>
    <cellStyle name="BM Input 4 5 3" xfId="3378" xr:uid="{AABFFECC-25ED-46C7-A766-D244DB4C1555}"/>
    <cellStyle name="BM Input 4 5 4" xfId="3379" xr:uid="{58FD459E-942F-49C4-995F-1A44AAB00BC7}"/>
    <cellStyle name="BM Input 4 6" xfId="3380" xr:uid="{8AF47D81-D1C3-42ED-9144-BC94374E4829}"/>
    <cellStyle name="BM Input 4 6 2" xfId="3381" xr:uid="{9485B7EE-A4A2-436C-8B7E-9C9CED5FBA1C}"/>
    <cellStyle name="BM Input 4 6 2 2" xfId="3382" xr:uid="{3847636B-5D3B-430E-BCD0-DDDD64A1127B}"/>
    <cellStyle name="BM Input 4 6 3" xfId="3383" xr:uid="{0DE3C2CA-7960-4127-BFF8-4CF642FD4E25}"/>
    <cellStyle name="BM Input 4 6 4" xfId="3384" xr:uid="{229BFE3D-C429-4C34-B0AB-38BC4D59F54A}"/>
    <cellStyle name="BM Input 4 7" xfId="3385" xr:uid="{52BDB202-6E4E-4784-A0C5-C01BF0E6FFD4}"/>
    <cellStyle name="BM Input 4 7 2" xfId="3386" xr:uid="{6280AE92-A6D7-4A95-8429-19C49A0C5F55}"/>
    <cellStyle name="BM Input 4 7 2 2" xfId="3387" xr:uid="{E24FD85C-6E0A-4DD5-A351-BA7140A4E6CF}"/>
    <cellStyle name="BM Input 4 7 3" xfId="3388" xr:uid="{387CAD29-B777-4694-AD49-549F80CFF2FC}"/>
    <cellStyle name="BM Input 4 8" xfId="3389" xr:uid="{9ECFC014-42BB-4082-88BC-72EA6B389DEC}"/>
    <cellStyle name="BM Input 4 8 2" xfId="3390" xr:uid="{E7C4F4C1-FB1C-499F-BD60-65484E4EECC6}"/>
    <cellStyle name="BM Input 4 8 2 2" xfId="3391" xr:uid="{5FFE73C1-1EB6-4F09-B662-8C408383B002}"/>
    <cellStyle name="BM Input 4 8 3" xfId="3392" xr:uid="{61D79A84-2D91-4C6B-9655-D7CA003A73D0}"/>
    <cellStyle name="BM Input 4 9" xfId="3393" xr:uid="{366F129F-93B7-4445-B5A1-628EA7BBD404}"/>
    <cellStyle name="BM Input 4 9 2" xfId="3394" xr:uid="{789A0E56-59A0-4AC0-A7B7-79472BCA7535}"/>
    <cellStyle name="BM Input 4 9 2 2" xfId="3395" xr:uid="{A1526C46-0E9B-4B42-AF59-89073C242F0E}"/>
    <cellStyle name="BM Input 4 9 3" xfId="3396" xr:uid="{84E42910-5B3F-4969-8D43-183C69B6167D}"/>
    <cellStyle name="BM Input 5" xfId="3397" xr:uid="{F3BFC79D-63EF-4325-8442-82882388141E}"/>
    <cellStyle name="BM Input 5 10" xfId="3398" xr:uid="{22F360E4-1073-4077-8644-BEA170DB86A1}"/>
    <cellStyle name="BM Input 5 10 2" xfId="3399" xr:uid="{E174140D-8629-4DBF-B6C8-1B2BC2142BC2}"/>
    <cellStyle name="BM Input 5 10 2 2" xfId="3400" xr:uid="{69EFC924-FD02-495B-BE56-D551FAAF8AAF}"/>
    <cellStyle name="BM Input 5 10 3" xfId="3401" xr:uid="{874542C8-CFA5-4151-81BF-D97E2131A0D4}"/>
    <cellStyle name="BM Input 5 11" xfId="3402" xr:uid="{856CE4D7-1864-49BA-A271-5F4D66141CB9}"/>
    <cellStyle name="BM Input 5 11 2" xfId="3403" xr:uid="{6FB583CD-E309-4590-89E9-7BDF93F013CE}"/>
    <cellStyle name="BM Input 5 11 2 2" xfId="3404" xr:uid="{6826C37A-9C65-4D28-BFF3-ACEFC6DC204F}"/>
    <cellStyle name="BM Input 5 11 3" xfId="3405" xr:uid="{1EAC3FA1-34D8-4EE8-980D-9FF72FC6BCCB}"/>
    <cellStyle name="BM Input 5 12" xfId="3406" xr:uid="{F20DFBED-043F-405B-8903-927D2C5141A5}"/>
    <cellStyle name="BM Input 5 12 2" xfId="3407" xr:uid="{7C023D04-5DAB-4C6D-AD81-FC8164E81FD1}"/>
    <cellStyle name="BM Input 5 12 2 2" xfId="3408" xr:uid="{CC1DF199-6CC3-47B5-9941-120F7468A863}"/>
    <cellStyle name="BM Input 5 12 3" xfId="3409" xr:uid="{7FE8F60D-0283-40FF-A1FA-A8549AA4D3A5}"/>
    <cellStyle name="BM Input 5 13" xfId="3410" xr:uid="{978A869A-F369-4B8C-9117-8DFD5F278D0B}"/>
    <cellStyle name="BM Input 5 13 2" xfId="3411" xr:uid="{7E2EAD4E-196A-4DB3-B407-3A6998AB0208}"/>
    <cellStyle name="BM Input 5 13 2 2" xfId="3412" xr:uid="{D3D0F365-376C-4747-BD6E-5AA408E422FC}"/>
    <cellStyle name="BM Input 5 13 3" xfId="3413" xr:uid="{30CD6BA7-7390-435E-8387-ACDA25FBC228}"/>
    <cellStyle name="BM Input 5 14" xfId="3414" xr:uid="{171E30D4-4939-4D8A-9EC9-6F5510B5A952}"/>
    <cellStyle name="BM Input 5 14 2" xfId="3415" xr:uid="{C7E3BA91-285B-454F-AF09-7F5B6691AE15}"/>
    <cellStyle name="BM Input 5 14 2 2" xfId="3416" xr:uid="{6C0D3213-CCD8-4234-9F15-CDFBE4D83B76}"/>
    <cellStyle name="BM Input 5 14 3" xfId="3417" xr:uid="{0D45EF3C-71DE-46FE-A59C-AE04311AD8F6}"/>
    <cellStyle name="BM Input 5 15" xfId="3418" xr:uid="{5FD21B3F-8A26-427E-8809-4F850DE7EE3F}"/>
    <cellStyle name="BM Input 5 15 2" xfId="3419" xr:uid="{536919B4-543A-4D19-9796-EE9B6516E146}"/>
    <cellStyle name="BM Input 5 15 2 2" xfId="3420" xr:uid="{5ACBC0C8-537F-4988-8013-4CD67DD29074}"/>
    <cellStyle name="BM Input 5 15 3" xfId="3421" xr:uid="{3253C2A4-8AE2-4CC0-9AA3-5CC69B961C19}"/>
    <cellStyle name="BM Input 5 16" xfId="3422" xr:uid="{A0CEE441-454E-4D86-B481-3CDC7AFB13EF}"/>
    <cellStyle name="BM Input 5 16 2" xfId="3423" xr:uid="{500B98BF-77F8-4959-B156-8424776C67CF}"/>
    <cellStyle name="BM Input 5 16 2 2" xfId="3424" xr:uid="{8E752FB4-17E9-46DE-A609-A217A474A425}"/>
    <cellStyle name="BM Input 5 16 3" xfId="3425" xr:uid="{20264C7C-4164-43F4-A192-C2B50FF1D5AE}"/>
    <cellStyle name="BM Input 5 17" xfId="3426" xr:uid="{80C6CDD7-A26E-4101-ADA7-7495C5EA045A}"/>
    <cellStyle name="BM Input 5 17 2" xfId="3427" xr:uid="{9C130AAB-6552-447D-8F1F-E0469F956FC6}"/>
    <cellStyle name="BM Input 5 17 2 2" xfId="3428" xr:uid="{4EE634E7-CF69-4461-B464-90A6306845FF}"/>
    <cellStyle name="BM Input 5 17 3" xfId="3429" xr:uid="{3D8217EC-6536-49B9-870C-AA26C9EB3F61}"/>
    <cellStyle name="BM Input 5 18" xfId="3430" xr:uid="{796457DA-48A6-495E-A4C0-4CBE991B352D}"/>
    <cellStyle name="BM Input 5 18 2" xfId="3431" xr:uid="{CB2D1585-3236-4E67-9830-A89284242999}"/>
    <cellStyle name="BM Input 5 18 2 2" xfId="3432" xr:uid="{141E99E7-4120-4E25-B0D4-4CECDDDB4902}"/>
    <cellStyle name="BM Input 5 18 3" xfId="3433" xr:uid="{3DEDE1DD-513D-46E6-8B76-2BA983E57B75}"/>
    <cellStyle name="BM Input 5 19" xfId="3434" xr:uid="{C21917D8-7D34-43E2-9B7E-1A32C1D9136E}"/>
    <cellStyle name="BM Input 5 19 2" xfId="3435" xr:uid="{D42051AD-8DC9-45F7-A7DF-3A87464CF707}"/>
    <cellStyle name="BM Input 5 19 2 2" xfId="3436" xr:uid="{F3DBB844-89E6-4504-8FDC-4A28BD5B55F2}"/>
    <cellStyle name="BM Input 5 19 3" xfId="3437" xr:uid="{3956CB7C-0932-4C95-9E36-58423DA97E8D}"/>
    <cellStyle name="BM Input 5 2" xfId="3438" xr:uid="{F2417282-FEF4-45CA-9423-1BB8625925AE}"/>
    <cellStyle name="BM Input 5 2 10" xfId="3439" xr:uid="{3AD655CB-1C3C-4983-80C1-8D86E59FF027}"/>
    <cellStyle name="BM Input 5 2 10 2" xfId="3440" xr:uid="{6CD9FA6A-3E95-4165-AE02-43E40DFAC283}"/>
    <cellStyle name="BM Input 5 2 10 2 2" xfId="3441" xr:uid="{2CA8C529-537C-495B-B549-3344B0D544B6}"/>
    <cellStyle name="BM Input 5 2 10 3" xfId="3442" xr:uid="{4C233F69-2201-438A-8C12-78733D2134B5}"/>
    <cellStyle name="BM Input 5 2 11" xfId="3443" xr:uid="{7229A553-546D-45D4-9267-5E6D32E4700D}"/>
    <cellStyle name="BM Input 5 2 11 2" xfId="3444" xr:uid="{32BC7EFE-E1F0-43C5-A8F2-F1CB24A191D3}"/>
    <cellStyle name="BM Input 5 2 11 2 2" xfId="3445" xr:uid="{E9CDDCAC-E3A6-406C-9C64-8983564ADA75}"/>
    <cellStyle name="BM Input 5 2 11 3" xfId="3446" xr:uid="{C99D3849-1158-43DE-B7F9-5D98B8FEA53A}"/>
    <cellStyle name="BM Input 5 2 12" xfId="3447" xr:uid="{05D35E39-9352-4983-ADAC-51BFC8CFD344}"/>
    <cellStyle name="BM Input 5 2 12 2" xfId="3448" xr:uid="{899BE6ED-2CAD-43E0-923A-71538D362F73}"/>
    <cellStyle name="BM Input 5 2 12 2 2" xfId="3449" xr:uid="{FD81C190-66A9-4C1D-A481-5354D7B07D89}"/>
    <cellStyle name="BM Input 5 2 12 3" xfId="3450" xr:uid="{289C5407-19AE-41D6-A630-B8B0A08DBF3F}"/>
    <cellStyle name="BM Input 5 2 13" xfId="3451" xr:uid="{2A2DB503-A25A-494F-AB05-D21ABCD3FCC2}"/>
    <cellStyle name="BM Input 5 2 13 2" xfId="3452" xr:uid="{5F16E053-F9A7-4EA5-9746-517B03C51A73}"/>
    <cellStyle name="BM Input 5 2 13 2 2" xfId="3453" xr:uid="{BC0AA91A-A78A-4B24-B01E-B087FA67C03C}"/>
    <cellStyle name="BM Input 5 2 13 3" xfId="3454" xr:uid="{27309DA6-5B5F-43FB-91CF-F43B69A7EB57}"/>
    <cellStyle name="BM Input 5 2 14" xfId="3455" xr:uid="{AB69DA15-4C4A-43F1-AE95-9C3EBACFBE29}"/>
    <cellStyle name="BM Input 5 2 14 2" xfId="3456" xr:uid="{6D74C1F4-DA6E-42A7-B09F-5FF4DEF71B55}"/>
    <cellStyle name="BM Input 5 2 14 2 2" xfId="3457" xr:uid="{98B365C2-FF85-4694-93D2-4D83C67B8C5B}"/>
    <cellStyle name="BM Input 5 2 14 3" xfId="3458" xr:uid="{F34E08AA-F866-49CB-BD7E-2F1CA78EA50F}"/>
    <cellStyle name="BM Input 5 2 15" xfId="3459" xr:uid="{3957E4B5-4705-4D11-ADF4-AFF30CB0D59F}"/>
    <cellStyle name="BM Input 5 2 15 2" xfId="3460" xr:uid="{751C0D2E-5ABD-4B59-868B-01C1BC786BB3}"/>
    <cellStyle name="BM Input 5 2 15 2 2" xfId="3461" xr:uid="{A04BD192-BF07-4ADE-A81F-0514F9A90ADD}"/>
    <cellStyle name="BM Input 5 2 15 3" xfId="3462" xr:uid="{3652530F-0CCF-4445-BF18-F675C2DE0373}"/>
    <cellStyle name="BM Input 5 2 16" xfId="3463" xr:uid="{E7527561-012A-4F92-AF25-445D63EF0F29}"/>
    <cellStyle name="BM Input 5 2 16 2" xfId="3464" xr:uid="{BA813A00-95A0-489E-BD2F-8B1478061C66}"/>
    <cellStyle name="BM Input 5 2 16 2 2" xfId="3465" xr:uid="{4562492D-8DBE-4D25-8CFA-7F548CCC56D7}"/>
    <cellStyle name="BM Input 5 2 16 3" xfId="3466" xr:uid="{F06CDF42-21C7-40D1-9669-13EB28C591CB}"/>
    <cellStyle name="BM Input 5 2 17" xfId="3467" xr:uid="{926BEA5F-D32E-43D3-8FED-9EC5ACB8EF42}"/>
    <cellStyle name="BM Input 5 2 17 2" xfId="3468" xr:uid="{5865C212-2462-4461-920B-481D70E56593}"/>
    <cellStyle name="BM Input 5 2 17 2 2" xfId="3469" xr:uid="{ACAC0A8A-DA53-4729-AC9B-D8A24540131A}"/>
    <cellStyle name="BM Input 5 2 17 3" xfId="3470" xr:uid="{AAAF6E13-BC37-46CD-9B28-7EE910EAF2EA}"/>
    <cellStyle name="BM Input 5 2 18" xfId="3471" xr:uid="{F8876F93-C922-448F-BDB0-169EAE167198}"/>
    <cellStyle name="BM Input 5 2 18 2" xfId="3472" xr:uid="{ACBDC162-C0FD-486D-984A-C562100FA077}"/>
    <cellStyle name="BM Input 5 2 18 2 2" xfId="3473" xr:uid="{5A8B1DBF-6614-4183-8CDC-FE736C16FCB6}"/>
    <cellStyle name="BM Input 5 2 18 3" xfId="3474" xr:uid="{9F69799F-458D-4D6A-B2F9-89E73FA12D8F}"/>
    <cellStyle name="BM Input 5 2 19" xfId="3475" xr:uid="{4DD1761B-4584-4883-98BF-0DFD6218A142}"/>
    <cellStyle name="BM Input 5 2 19 2" xfId="3476" xr:uid="{9826A5AC-68D0-48D9-82C7-FD9F4615C32D}"/>
    <cellStyle name="BM Input 5 2 19 2 2" xfId="3477" xr:uid="{26400641-5D51-42C9-B97D-2CF4C9C8E55B}"/>
    <cellStyle name="BM Input 5 2 19 3" xfId="3478" xr:uid="{5C4B9CE6-6BD1-4A46-B1A9-0391178F7CCC}"/>
    <cellStyle name="BM Input 5 2 2" xfId="3479" xr:uid="{6143D230-0822-4E5C-B2D6-33646F7025C3}"/>
    <cellStyle name="BM Input 5 2 2 2" xfId="3480" xr:uid="{573F34C3-1E9C-4D02-946F-35D868FECCF8}"/>
    <cellStyle name="BM Input 5 2 2 2 2" xfId="3481" xr:uid="{1DDC3AD8-4D82-4F52-81EC-AA7BC04997ED}"/>
    <cellStyle name="BM Input 5 2 2 2 3" xfId="3482" xr:uid="{24DA845C-FC2D-47F6-AE54-C84B180F510A}"/>
    <cellStyle name="BM Input 5 2 2 3" xfId="3483" xr:uid="{252F5222-9816-4019-B904-3D45172ED4C7}"/>
    <cellStyle name="BM Input 5 2 2 3 2" xfId="3484" xr:uid="{A2536B51-763B-4742-AF20-E74E113090B0}"/>
    <cellStyle name="BM Input 5 2 2 4" xfId="3485" xr:uid="{9B95D981-A37C-4D2B-9549-9E6A1F285C7E}"/>
    <cellStyle name="BM Input 5 2 20" xfId="3486" xr:uid="{897FA495-6AF9-49B2-9698-3F93C7EAA4D3}"/>
    <cellStyle name="BM Input 5 2 20 2" xfId="3487" xr:uid="{1BF8E5AB-BD5B-4A33-B660-BAD590780DB7}"/>
    <cellStyle name="BM Input 5 2 20 2 2" xfId="3488" xr:uid="{7BD03BAC-7B82-46AC-ADDA-04653F6CA10D}"/>
    <cellStyle name="BM Input 5 2 20 3" xfId="3489" xr:uid="{5B6DD937-0CB6-417C-AB46-A826BEBC4D83}"/>
    <cellStyle name="BM Input 5 2 21" xfId="3490" xr:uid="{9E2F5973-E320-4C74-A58A-C873034B2C91}"/>
    <cellStyle name="BM Input 5 2 21 2" xfId="3491" xr:uid="{AAB66CC5-A225-4230-883F-947BD912B67D}"/>
    <cellStyle name="BM Input 5 2 22" xfId="3492" xr:uid="{C8D39606-6E8C-4285-A0F2-476E05CAE1AD}"/>
    <cellStyle name="BM Input 5 2 23" xfId="3493" xr:uid="{90FFA5AA-2C57-4A06-8562-0771245E15FE}"/>
    <cellStyle name="BM Input 5 2 3" xfId="3494" xr:uid="{226A9506-7B4B-415D-A655-8454A5D5A190}"/>
    <cellStyle name="BM Input 5 2 3 2" xfId="3495" xr:uid="{698F340D-8800-4B3D-8005-DC20186B2445}"/>
    <cellStyle name="BM Input 5 2 3 2 2" xfId="3496" xr:uid="{20136A22-5AD2-4553-ABBA-0BA51655632E}"/>
    <cellStyle name="BM Input 5 2 3 3" xfId="3497" xr:uid="{7AFCABA6-3B86-4AE6-B3E1-955E263FBA77}"/>
    <cellStyle name="BM Input 5 2 3 4" xfId="3498" xr:uid="{9EEF25FB-1EBB-403B-A5A0-AAD14F897E87}"/>
    <cellStyle name="BM Input 5 2 4" xfId="3499" xr:uid="{6EB2163B-D49C-4CF1-93E4-4BF4B1B6962C}"/>
    <cellStyle name="BM Input 5 2 4 2" xfId="3500" xr:uid="{EAB671E3-110E-46BC-B84B-A41A5B3D0856}"/>
    <cellStyle name="BM Input 5 2 4 2 2" xfId="3501" xr:uid="{E45B93BF-5F96-4C29-82B8-435A1BEF1185}"/>
    <cellStyle name="BM Input 5 2 4 3" xfId="3502" xr:uid="{9999769F-4026-49FD-AF03-DF9DD96C9510}"/>
    <cellStyle name="BM Input 5 2 4 4" xfId="3503" xr:uid="{4A6F3239-2819-4F42-85C4-D7F334BAFC69}"/>
    <cellStyle name="BM Input 5 2 5" xfId="3504" xr:uid="{670849EC-351B-4B23-B46E-A0D2C17C0826}"/>
    <cellStyle name="BM Input 5 2 5 2" xfId="3505" xr:uid="{A47C0972-97A1-4E48-925D-887FD4D20285}"/>
    <cellStyle name="BM Input 5 2 5 2 2" xfId="3506" xr:uid="{53723B30-708B-475D-8BCC-96C230B605FB}"/>
    <cellStyle name="BM Input 5 2 5 3" xfId="3507" xr:uid="{1C9F86B7-AB32-4F21-83EC-4BB058286094}"/>
    <cellStyle name="BM Input 5 2 6" xfId="3508" xr:uid="{AD866BF3-72C3-418B-A680-5F18B9B3DCCE}"/>
    <cellStyle name="BM Input 5 2 6 2" xfId="3509" xr:uid="{52E9A16F-75BA-4D5E-A56C-116DBEA5AE5D}"/>
    <cellStyle name="BM Input 5 2 6 2 2" xfId="3510" xr:uid="{C6B1E8E6-B82E-4CF5-99F8-E4E79550E685}"/>
    <cellStyle name="BM Input 5 2 6 3" xfId="3511" xr:uid="{5FF3BD6A-7D6B-4AF0-88DA-E59A4FE334AF}"/>
    <cellStyle name="BM Input 5 2 7" xfId="3512" xr:uid="{01F0C4C2-6DF9-495A-A13F-299B7C41F971}"/>
    <cellStyle name="BM Input 5 2 7 2" xfId="3513" xr:uid="{FB9C7A54-E2F3-4377-A055-2C43203C0C21}"/>
    <cellStyle name="BM Input 5 2 7 2 2" xfId="3514" xr:uid="{CC532845-9368-4EA7-9F77-5E3BF3BF387C}"/>
    <cellStyle name="BM Input 5 2 7 3" xfId="3515" xr:uid="{138BB353-634A-46D2-AB54-E58A2CD09901}"/>
    <cellStyle name="BM Input 5 2 8" xfId="3516" xr:uid="{6256AD6E-FBF4-4CD5-9709-8E2680839638}"/>
    <cellStyle name="BM Input 5 2 8 2" xfId="3517" xr:uid="{8C8B9806-9432-4F6C-BD79-9DB361CDA6DD}"/>
    <cellStyle name="BM Input 5 2 8 2 2" xfId="3518" xr:uid="{9FFCE138-0B8D-4D10-A1E2-4DB01251B7C4}"/>
    <cellStyle name="BM Input 5 2 8 3" xfId="3519" xr:uid="{C41A0276-9982-4EA7-AF32-A4FA258E2F19}"/>
    <cellStyle name="BM Input 5 2 9" xfId="3520" xr:uid="{0EA16F76-569F-4E2E-B3B5-9D1C65373F28}"/>
    <cellStyle name="BM Input 5 2 9 2" xfId="3521" xr:uid="{22199D15-9BCB-49CF-A353-D46F9EA203DF}"/>
    <cellStyle name="BM Input 5 2 9 2 2" xfId="3522" xr:uid="{4E1A2A20-DD88-41B6-BC58-5B537FA85DFB}"/>
    <cellStyle name="BM Input 5 2 9 3" xfId="3523" xr:uid="{2820CB90-5715-42B0-9B8E-250116992520}"/>
    <cellStyle name="BM Input 5 20" xfId="3524" xr:uid="{5451E5DF-3B12-475E-8E2B-C4B4D3F6427D}"/>
    <cellStyle name="BM Input 5 20 2" xfId="3525" xr:uid="{B1952BB0-EEEC-4CA2-9908-FF7FED058170}"/>
    <cellStyle name="BM Input 5 20 2 2" xfId="3526" xr:uid="{C9309397-75D3-4C2B-A651-DF0B95543FE5}"/>
    <cellStyle name="BM Input 5 20 3" xfId="3527" xr:uid="{C4BD787A-D9D3-434B-8392-FDFB3CA10068}"/>
    <cellStyle name="BM Input 5 21" xfId="3528" xr:uid="{3E7182F9-D682-42DA-9D95-25BD779416DA}"/>
    <cellStyle name="BM Input 5 21 2" xfId="3529" xr:uid="{48D80946-5D83-40E9-BA32-D69C7F51ADEE}"/>
    <cellStyle name="BM Input 5 21 2 2" xfId="3530" xr:uid="{6FF558E2-E2AE-402E-A196-C2052B1FF781}"/>
    <cellStyle name="BM Input 5 21 3" xfId="3531" xr:uid="{E406AB1B-CE31-4413-8EA7-20F76AA0295F}"/>
    <cellStyle name="BM Input 5 22" xfId="3532" xr:uid="{2ADFCE17-B2D1-44E1-BF9A-E8A44C9E3FCC}"/>
    <cellStyle name="BM Input 5 22 2" xfId="3533" xr:uid="{4743A427-4423-4520-ACC2-D8F71A1C4830}"/>
    <cellStyle name="BM Input 5 23" xfId="3534" xr:uid="{C39E3E92-C3DD-4DA4-80A2-C555AF87ABEF}"/>
    <cellStyle name="BM Input 5 24" xfId="3535" xr:uid="{4E6DB198-C85F-4FC4-BB85-B78137CE3A95}"/>
    <cellStyle name="BM Input 5 3" xfId="3536" xr:uid="{BF4A4E5F-A5D0-4945-9980-BBE8E6EA4DBD}"/>
    <cellStyle name="BM Input 5 3 2" xfId="3537" xr:uid="{56100B2F-3AD9-42A4-840C-D9B0B2A87AEE}"/>
    <cellStyle name="BM Input 5 3 2 2" xfId="3538" xr:uid="{4F9707F6-00DC-4312-8B7E-3C6B578FF203}"/>
    <cellStyle name="BM Input 5 3 2 3" xfId="3539" xr:uid="{0B90D863-A3C7-4854-A7A7-EB0E18932D61}"/>
    <cellStyle name="BM Input 5 3 3" xfId="3540" xr:uid="{2019AE5E-BD23-448A-B3D0-7D2EFA6A7B91}"/>
    <cellStyle name="BM Input 5 3 3 2" xfId="3541" xr:uid="{CFA37FBC-42A4-47CD-92C0-96F0457B200D}"/>
    <cellStyle name="BM Input 5 3 4" xfId="3542" xr:uid="{389CBB63-E79A-4E4E-B070-D04EAD9C3767}"/>
    <cellStyle name="BM Input 5 4" xfId="3543" xr:uid="{560F97EA-9B7B-48D0-BBBD-A9A3A07C4D21}"/>
    <cellStyle name="BM Input 5 4 2" xfId="3544" xr:uid="{FE94690A-5820-4C23-9260-B90ABA3846A2}"/>
    <cellStyle name="BM Input 5 4 2 2" xfId="3545" xr:uid="{4B3757CF-7C55-451C-88C1-F4FC14A3B209}"/>
    <cellStyle name="BM Input 5 4 3" xfId="3546" xr:uid="{FD638C1E-758B-47B0-B3CF-FC35334D1F8D}"/>
    <cellStyle name="BM Input 5 4 4" xfId="3547" xr:uid="{D032B809-403F-47D9-9671-E0269C921C92}"/>
    <cellStyle name="BM Input 5 5" xfId="3548" xr:uid="{C1AAFA43-E054-4BEA-BABF-7D2F387502DE}"/>
    <cellStyle name="BM Input 5 5 2" xfId="3549" xr:uid="{9F7C27D5-E916-4695-816C-862B4F924D83}"/>
    <cellStyle name="BM Input 5 5 2 2" xfId="3550" xr:uid="{18DF161F-BFA7-4F1D-A6FC-8836E458CE0D}"/>
    <cellStyle name="BM Input 5 5 3" xfId="3551" xr:uid="{82F960F0-14C6-42A2-9775-2E4FD7A9CC12}"/>
    <cellStyle name="BM Input 5 5 4" xfId="3552" xr:uid="{72DD8093-52DE-4D74-B3D1-913C18654F7E}"/>
    <cellStyle name="BM Input 5 6" xfId="3553" xr:uid="{C928D4F1-1A1F-4C70-8B5A-5A5C0A93BF0A}"/>
    <cellStyle name="BM Input 5 6 2" xfId="3554" xr:uid="{E28C5DF1-01F4-4C44-A581-2D16D6672337}"/>
    <cellStyle name="BM Input 5 6 2 2" xfId="3555" xr:uid="{63B6B829-7DF0-4C35-88BA-3A6DE38A3FD2}"/>
    <cellStyle name="BM Input 5 6 3" xfId="3556" xr:uid="{48C20F8C-484F-428D-866D-9866E64D84CC}"/>
    <cellStyle name="BM Input 5 7" xfId="3557" xr:uid="{42B131A8-4BB4-4B85-B1F6-54DDBC05D88C}"/>
    <cellStyle name="BM Input 5 7 2" xfId="3558" xr:uid="{CEDF3B2F-6BD2-4206-976A-7EA6D825CD6B}"/>
    <cellStyle name="BM Input 5 7 2 2" xfId="3559" xr:uid="{C0E2927A-A814-4D38-BE0B-31F2B13C3F8C}"/>
    <cellStyle name="BM Input 5 7 3" xfId="3560" xr:uid="{CE2409A4-6A99-4A75-AC22-8412F47DD1A8}"/>
    <cellStyle name="BM Input 5 8" xfId="3561" xr:uid="{3ECB2269-9B3E-44A0-AEC5-F74EC2B64ABC}"/>
    <cellStyle name="BM Input 5 8 2" xfId="3562" xr:uid="{2D620C1E-A891-4B60-88E5-5A63A9161C95}"/>
    <cellStyle name="BM Input 5 8 2 2" xfId="3563" xr:uid="{7D60FEE9-CDB1-4E79-8A9C-5238A3B74133}"/>
    <cellStyle name="BM Input 5 8 3" xfId="3564" xr:uid="{ED4C1F55-C330-4CF9-BA74-E58C57785BDB}"/>
    <cellStyle name="BM Input 5 9" xfId="3565" xr:uid="{902BCB92-AAB1-42BA-9EDC-4BC82C1D215C}"/>
    <cellStyle name="BM Input 5 9 2" xfId="3566" xr:uid="{F6847F0C-B827-4050-8F21-F85585C52FC7}"/>
    <cellStyle name="BM Input 5 9 2 2" xfId="3567" xr:uid="{6870BC7F-C9A2-42B7-8C9C-1C4F55A7A62A}"/>
    <cellStyle name="BM Input 5 9 3" xfId="3568" xr:uid="{EF27EB92-AC33-461C-B514-58F935634A23}"/>
    <cellStyle name="BM Input 6" xfId="3569" xr:uid="{350616ED-E800-4C10-B6CE-49FC2BD3AE4E}"/>
    <cellStyle name="BM Input 6 10" xfId="3570" xr:uid="{3C52E0E0-2BA0-4D69-9CEC-9A6F81B76826}"/>
    <cellStyle name="BM Input 6 10 2" xfId="3571" xr:uid="{C7D9EF68-8CC3-4D71-BAED-770F702F2396}"/>
    <cellStyle name="BM Input 6 10 2 2" xfId="3572" xr:uid="{AEBB1055-F3AE-4592-96E0-804643005A18}"/>
    <cellStyle name="BM Input 6 10 3" xfId="3573" xr:uid="{ECCC9C71-BBC6-43EB-9440-591C671EA85B}"/>
    <cellStyle name="BM Input 6 11" xfId="3574" xr:uid="{423DF33C-662C-4260-B405-3522A593AD66}"/>
    <cellStyle name="BM Input 6 11 2" xfId="3575" xr:uid="{E6B091E4-848D-4D51-A7AC-CB595CC7DF41}"/>
    <cellStyle name="BM Input 6 11 2 2" xfId="3576" xr:uid="{B5E831EE-536A-48E1-8E87-7E42E1695881}"/>
    <cellStyle name="BM Input 6 11 3" xfId="3577" xr:uid="{5EF448B4-AA13-46D8-9A4C-EBCEEA83C0E0}"/>
    <cellStyle name="BM Input 6 12" xfId="3578" xr:uid="{515F129B-419B-4CF2-9F60-39C8F36DB6FA}"/>
    <cellStyle name="BM Input 6 12 2" xfId="3579" xr:uid="{7B969F87-E79F-4D4C-ABF4-D33E14B8B9EA}"/>
    <cellStyle name="BM Input 6 12 2 2" xfId="3580" xr:uid="{D0E4E39E-E1D7-4DAF-A20A-1DC2544683E6}"/>
    <cellStyle name="BM Input 6 12 3" xfId="3581" xr:uid="{F3517E8F-E759-4184-85D7-7AEA071D2942}"/>
    <cellStyle name="BM Input 6 13" xfId="3582" xr:uid="{A80235B6-3ECF-4EDC-AC55-9CE97FE92379}"/>
    <cellStyle name="BM Input 6 13 2" xfId="3583" xr:uid="{7A409650-DEB8-41A1-84CF-39B448B00ECA}"/>
    <cellStyle name="BM Input 6 13 2 2" xfId="3584" xr:uid="{5D13EE03-E57B-48CA-A642-D3CC5A087C94}"/>
    <cellStyle name="BM Input 6 13 3" xfId="3585" xr:uid="{99679016-7007-48ED-A6C8-7F1094C4FDAF}"/>
    <cellStyle name="BM Input 6 14" xfId="3586" xr:uid="{113FFB91-DC75-4E40-B05C-9F9EFB23EB64}"/>
    <cellStyle name="BM Input 6 14 2" xfId="3587" xr:uid="{8D16A104-9035-40B2-B924-FF6CE5E0A968}"/>
    <cellStyle name="BM Input 6 14 2 2" xfId="3588" xr:uid="{27893734-81FD-4966-A1AE-5E0AA3159E32}"/>
    <cellStyle name="BM Input 6 14 3" xfId="3589" xr:uid="{3F1B1257-5BD7-446B-897D-AC40A8B0365B}"/>
    <cellStyle name="BM Input 6 15" xfId="3590" xr:uid="{BFD02FCE-4804-4B39-940E-F518C695D40F}"/>
    <cellStyle name="BM Input 6 15 2" xfId="3591" xr:uid="{E594B93C-B32E-4678-91B0-6667581E4009}"/>
    <cellStyle name="BM Input 6 15 2 2" xfId="3592" xr:uid="{47AD1FF6-359B-4810-8116-DA67DE7B797C}"/>
    <cellStyle name="BM Input 6 15 3" xfId="3593" xr:uid="{00DFC175-5161-44C7-9C11-33C66BB6D54A}"/>
    <cellStyle name="BM Input 6 16" xfId="3594" xr:uid="{5845DE2A-3B19-4D68-8101-5ABFC2F9F8C8}"/>
    <cellStyle name="BM Input 6 16 2" xfId="3595" xr:uid="{70D272C5-2421-4D00-ABD4-4ABEE69E63AA}"/>
    <cellStyle name="BM Input 6 16 2 2" xfId="3596" xr:uid="{A15D4BB3-D858-469B-977E-47BF6F84DDEC}"/>
    <cellStyle name="BM Input 6 16 3" xfId="3597" xr:uid="{08F58962-4395-43C5-B683-F30E1912F4F7}"/>
    <cellStyle name="BM Input 6 17" xfId="3598" xr:uid="{FC5CE64A-1014-44FA-9E98-39F763B0BF31}"/>
    <cellStyle name="BM Input 6 17 2" xfId="3599" xr:uid="{CF76FD48-D6B4-4B97-93D3-0DA420FEC98C}"/>
    <cellStyle name="BM Input 6 17 2 2" xfId="3600" xr:uid="{B030D1B8-1C3B-4ED1-9F37-38DF33D55B58}"/>
    <cellStyle name="BM Input 6 17 3" xfId="3601" xr:uid="{8899093A-22D4-44EC-BF35-A29F053220B3}"/>
    <cellStyle name="BM Input 6 18" xfId="3602" xr:uid="{EE014E9D-C97E-4379-84AB-E6C31AAD0179}"/>
    <cellStyle name="BM Input 6 18 2" xfId="3603" xr:uid="{5C30CD7D-4092-4995-B5EA-0FF5DB1BEACF}"/>
    <cellStyle name="BM Input 6 18 2 2" xfId="3604" xr:uid="{20AC52DE-4057-42CC-900B-1F211BF8391D}"/>
    <cellStyle name="BM Input 6 18 3" xfId="3605" xr:uid="{8B2E0852-FDC5-4BD6-A278-64B42D3C82FF}"/>
    <cellStyle name="BM Input 6 19" xfId="3606" xr:uid="{26CAC1AA-F3D2-4507-B873-35A76F0D256C}"/>
    <cellStyle name="BM Input 6 19 2" xfId="3607" xr:uid="{6C1DB8C2-9EB2-47BD-AA7C-0DCACC350628}"/>
    <cellStyle name="BM Input 6 19 2 2" xfId="3608" xr:uid="{ED1E95C9-91C5-4A3F-BA57-1D8A78799B6A}"/>
    <cellStyle name="BM Input 6 19 3" xfId="3609" xr:uid="{2F2CFD98-25F0-485D-94AB-E0D1D63D0121}"/>
    <cellStyle name="BM Input 6 2" xfId="3610" xr:uid="{00DAA637-1BCB-4811-8693-1D78A440C234}"/>
    <cellStyle name="BM Input 6 2 2" xfId="3611" xr:uid="{07320144-36D2-4A70-B474-E6F36AFF4B7A}"/>
    <cellStyle name="BM Input 6 2 2 2" xfId="3612" xr:uid="{EF536BD9-9163-4B62-99F7-740B35F1F97C}"/>
    <cellStyle name="BM Input 6 2 2 3" xfId="3613" xr:uid="{08472EFE-777A-42A5-A9D2-7B16338F4063}"/>
    <cellStyle name="BM Input 6 2 3" xfId="3614" xr:uid="{31EED1E0-905E-4A67-992B-838D82F7890B}"/>
    <cellStyle name="BM Input 6 2 3 2" xfId="3615" xr:uid="{62E4D9F2-13AB-4A07-AC7D-614C002B66C4}"/>
    <cellStyle name="BM Input 6 2 4" xfId="3616" xr:uid="{05243A44-D777-4346-91A2-0048AA446170}"/>
    <cellStyle name="BM Input 6 20" xfId="3617" xr:uid="{CA9A889A-22D5-40FA-8876-EB159F520D90}"/>
    <cellStyle name="BM Input 6 20 2" xfId="3618" xr:uid="{0B3BC5CC-7F9F-4CC8-8139-3CEE2E1675A2}"/>
    <cellStyle name="BM Input 6 20 2 2" xfId="3619" xr:uid="{583BB711-2974-4A4F-A644-63A8A03A0664}"/>
    <cellStyle name="BM Input 6 20 3" xfId="3620" xr:uid="{059CB65A-CB01-4371-AB14-557A1756C042}"/>
    <cellStyle name="BM Input 6 21" xfId="3621" xr:uid="{2845DCFE-1D1D-4D71-98F3-4E50D5E235D4}"/>
    <cellStyle name="BM Input 6 21 2" xfId="3622" xr:uid="{8664BC38-2E97-4DD6-9037-E56F3693DC6E}"/>
    <cellStyle name="BM Input 6 22" xfId="3623" xr:uid="{344240A0-D04E-45B8-A3A8-2B633085C21B}"/>
    <cellStyle name="BM Input 6 23" xfId="3624" xr:uid="{E040D0EB-A067-4ED3-A36C-232D7977DEE0}"/>
    <cellStyle name="BM Input 6 3" xfId="3625" xr:uid="{B16BFA58-7F8A-4006-A9E4-99707B673546}"/>
    <cellStyle name="BM Input 6 3 2" xfId="3626" xr:uid="{A8A67056-278E-427E-8D79-FCEBF62019E8}"/>
    <cellStyle name="BM Input 6 3 2 2" xfId="3627" xr:uid="{C4F72A48-B960-44BC-A4A2-AF70C985D497}"/>
    <cellStyle name="BM Input 6 3 3" xfId="3628" xr:uid="{F64366EB-8376-43C3-9928-996B3CC0D72E}"/>
    <cellStyle name="BM Input 6 3 4" xfId="3629" xr:uid="{83064DC6-4907-48E9-AFDC-C5B39C2EA037}"/>
    <cellStyle name="BM Input 6 4" xfId="3630" xr:uid="{6E17C76B-DB94-4445-9C5B-09D53B7FADA2}"/>
    <cellStyle name="BM Input 6 4 2" xfId="3631" xr:uid="{A33F39C7-C867-4CDF-93D4-3A7BA5FA8D1C}"/>
    <cellStyle name="BM Input 6 4 2 2" xfId="3632" xr:uid="{FE603E15-0BF0-465A-B875-38E28C376C31}"/>
    <cellStyle name="BM Input 6 4 3" xfId="3633" xr:uid="{4C9F8C9E-7C6E-402E-9BC6-E36798D9C734}"/>
    <cellStyle name="BM Input 6 4 4" xfId="3634" xr:uid="{ABFD8741-5353-47B4-8CAF-1D8C3970D8A5}"/>
    <cellStyle name="BM Input 6 5" xfId="3635" xr:uid="{08052398-9F65-4792-8C78-0C939B88B899}"/>
    <cellStyle name="BM Input 6 5 2" xfId="3636" xr:uid="{5EA1F907-CB23-4C4C-BBB0-27C526121B10}"/>
    <cellStyle name="BM Input 6 5 2 2" xfId="3637" xr:uid="{18EFE0F8-5376-4933-9A13-67BA2BC985BF}"/>
    <cellStyle name="BM Input 6 5 3" xfId="3638" xr:uid="{4C42A554-7536-47DA-84C8-7FD2C23A45C4}"/>
    <cellStyle name="BM Input 6 6" xfId="3639" xr:uid="{BD4C4F22-140A-4D6F-AD78-FEAE025ADBB3}"/>
    <cellStyle name="BM Input 6 6 2" xfId="3640" xr:uid="{62A8B566-61A9-41DF-8F05-5037629E5B77}"/>
    <cellStyle name="BM Input 6 6 2 2" xfId="3641" xr:uid="{937F1371-C686-4DD5-A9C6-94BB96E5E6F1}"/>
    <cellStyle name="BM Input 6 6 3" xfId="3642" xr:uid="{12361826-F624-4281-A499-330D88930BFB}"/>
    <cellStyle name="BM Input 6 7" xfId="3643" xr:uid="{0571A634-4158-4960-8485-9D5EDC65F030}"/>
    <cellStyle name="BM Input 6 7 2" xfId="3644" xr:uid="{92BE4C7F-5503-4C81-A1DD-ECD9A0D78EF5}"/>
    <cellStyle name="BM Input 6 7 2 2" xfId="3645" xr:uid="{5D8E30DC-FD3F-41DD-BF73-0ABB00DF8E31}"/>
    <cellStyle name="BM Input 6 7 3" xfId="3646" xr:uid="{3328134A-ED71-4B80-B16B-F98A3351DA90}"/>
    <cellStyle name="BM Input 6 8" xfId="3647" xr:uid="{29083E43-1141-4738-B95E-BBAC423458FE}"/>
    <cellStyle name="BM Input 6 8 2" xfId="3648" xr:uid="{C9F02E69-B9CC-4043-92E9-A5C342753640}"/>
    <cellStyle name="BM Input 6 8 2 2" xfId="3649" xr:uid="{793C860E-08C0-488B-8CAF-30D3E0A657AE}"/>
    <cellStyle name="BM Input 6 8 3" xfId="3650" xr:uid="{7384966A-087F-4954-932F-A0CD21243994}"/>
    <cellStyle name="BM Input 6 9" xfId="3651" xr:uid="{84D620FD-A407-4A0F-AC30-17A63BC82EA3}"/>
    <cellStyle name="BM Input 6 9 2" xfId="3652" xr:uid="{D3E80186-63D4-44A3-84E0-8171C05973AB}"/>
    <cellStyle name="BM Input 6 9 2 2" xfId="3653" xr:uid="{C7531280-B8CD-4080-A887-7D849E8D9040}"/>
    <cellStyle name="BM Input 6 9 3" xfId="3654" xr:uid="{B5BCA16B-27F8-44CD-9C71-2296A5A4788B}"/>
    <cellStyle name="BM Input 7" xfId="3655" xr:uid="{F024D0D8-7E59-4E25-968E-4C8A4511E6CB}"/>
    <cellStyle name="BM Input 7 2" xfId="3656" xr:uid="{FEA37ACE-6125-4E68-9044-5BCA4699CAF9}"/>
    <cellStyle name="BM Input 7 2 2" xfId="3657" xr:uid="{EF5C6B45-3D6C-43CD-9151-E211F63F73D1}"/>
    <cellStyle name="BM Input 7 2 3" xfId="3658" xr:uid="{4AF5A2E7-B1FF-4271-BB68-B0D0FFE43EE7}"/>
    <cellStyle name="BM Input 7 3" xfId="3659" xr:uid="{B2E5995F-9F6D-4573-A413-5DE6A402D49C}"/>
    <cellStyle name="BM Input 7 3 2" xfId="3660" xr:uid="{512820AB-B3E3-471F-ADFD-C512422568F5}"/>
    <cellStyle name="BM Input 7 4" xfId="3661" xr:uid="{5BC7DCC4-4879-4ADD-8A35-8802996E9475}"/>
    <cellStyle name="BM Input 8" xfId="3662" xr:uid="{FC708FE8-BA55-404A-80BE-2486B6F41611}"/>
    <cellStyle name="BM Input 8 2" xfId="3663" xr:uid="{D1B431B9-D891-4192-B90E-B6709CAF91B9}"/>
    <cellStyle name="BM Input 8 2 2" xfId="3664" xr:uid="{6EF58F87-8BC2-4144-A6F4-95F2B742BF38}"/>
    <cellStyle name="BM Input 8 2 3" xfId="3665" xr:uid="{FD5E219A-BBF4-40D5-BFAA-B407E11F4B79}"/>
    <cellStyle name="BM Input 8 3" xfId="3666" xr:uid="{EB2FC331-A5D9-4913-868A-5078014EEFFD}"/>
    <cellStyle name="BM Input 8 4" xfId="3667" xr:uid="{6389E64B-5A5B-491C-AC87-625069A82D0F}"/>
    <cellStyle name="BM Input 9" xfId="3668" xr:uid="{E11F807A-5874-47E2-90B0-379F78B17927}"/>
    <cellStyle name="BM Input 9 2" xfId="3669" xr:uid="{CC4144C0-257C-46AD-8D63-2A8EFBA77404}"/>
    <cellStyle name="BM Input 9 2 2" xfId="3670" xr:uid="{53AAFD90-6E31-4CA8-9374-CB39B4C714E0}"/>
    <cellStyle name="BM Input 9 3" xfId="3671" xr:uid="{EB8EB202-E507-4B64-9EEE-85BD987B9F32}"/>
    <cellStyle name="BM Input 9 4" xfId="3672" xr:uid="{B77ABCD7-CFC7-4245-A4A4-EEC9F20F79C6}"/>
    <cellStyle name="BM Input External Link" xfId="3673" xr:uid="{1DAC3CB4-1FFA-4479-B679-A81AA117165D}"/>
    <cellStyle name="BM Input External Link 10" xfId="3674" xr:uid="{A6765DED-790D-4194-B53A-94C1FB666DFA}"/>
    <cellStyle name="BM Input External Link 10 2" xfId="3675" xr:uid="{F0B90E26-7E97-441C-8D46-7390AA38007C}"/>
    <cellStyle name="BM Input External Link 10 2 2" xfId="3676" xr:uid="{A4C919DD-C023-4B8C-B7FC-C5A84F09E93E}"/>
    <cellStyle name="BM Input External Link 10 3" xfId="3677" xr:uid="{EBDAB69B-8E92-4E92-8D53-E912BE566CB0}"/>
    <cellStyle name="BM Input External Link 11" xfId="3678" xr:uid="{205DDC46-5803-4351-AA30-E90DBF2A4199}"/>
    <cellStyle name="BM Input External Link 11 2" xfId="3679" xr:uid="{1C8F55C7-CB00-4C98-89F8-7EFED5797FC3}"/>
    <cellStyle name="BM Input External Link 11 2 2" xfId="3680" xr:uid="{BF7AEA19-FEC9-4BF5-8444-EC60F7277B6E}"/>
    <cellStyle name="BM Input External Link 11 3" xfId="3681" xr:uid="{62409BA6-3CAA-49D9-A6C4-0757A0BE18AD}"/>
    <cellStyle name="BM Input External Link 12" xfId="3682" xr:uid="{EEDD7D2E-81EE-4D77-9262-97429AA99F59}"/>
    <cellStyle name="BM Input External Link 12 2" xfId="3683" xr:uid="{31AB35F2-B591-4AAD-B78B-DA2218ACA9D0}"/>
    <cellStyle name="BM Input External Link 12 2 2" xfId="3684" xr:uid="{D90C8805-23A0-434C-BEA8-DBF4E695C6A0}"/>
    <cellStyle name="BM Input External Link 12 3" xfId="3685" xr:uid="{B457505C-D0B2-4FF8-B7DB-E1860485B594}"/>
    <cellStyle name="BM Input External Link 13" xfId="3686" xr:uid="{419DD367-07D0-4BD0-817E-5F5742C1D9D3}"/>
    <cellStyle name="BM Input External Link 13 2" xfId="3687" xr:uid="{08D263BC-DC41-4400-BC4E-6CDBC24D1B81}"/>
    <cellStyle name="BM Input External Link 13 2 2" xfId="3688" xr:uid="{D887DD6C-3BB5-4847-B74B-4017A31DEDBD}"/>
    <cellStyle name="BM Input External Link 13 3" xfId="3689" xr:uid="{04C03F5E-7D6D-4524-B4E3-DDC96F60CEEC}"/>
    <cellStyle name="BM Input External Link 14" xfId="3690" xr:uid="{FB6E57B9-AAF4-4870-96C4-776E648C7531}"/>
    <cellStyle name="BM Input External Link 14 2" xfId="3691" xr:uid="{7A6C2765-633E-4DEF-8C06-98C707595C02}"/>
    <cellStyle name="BM Input External Link 14 2 2" xfId="3692" xr:uid="{C657854C-2B84-4BF9-9751-92FC99BADDE9}"/>
    <cellStyle name="BM Input External Link 14 3" xfId="3693" xr:uid="{84F47F81-DA94-4335-A759-9FF6A40402F1}"/>
    <cellStyle name="BM Input External Link 15" xfId="3694" xr:uid="{2FAE69DB-DFD4-4FB4-A36D-578C80AD9C2A}"/>
    <cellStyle name="BM Input External Link 15 2" xfId="3695" xr:uid="{29847233-A827-4347-B50F-E923DAC9B926}"/>
    <cellStyle name="BM Input External Link 15 2 2" xfId="3696" xr:uid="{B9BE1F36-C0C4-4D1A-A268-C7C45C8DF50E}"/>
    <cellStyle name="BM Input External Link 15 3" xfId="3697" xr:uid="{80567EA4-BE49-429B-9AE0-508E39F7101A}"/>
    <cellStyle name="BM Input External Link 16" xfId="3698" xr:uid="{FC46B1B7-10CB-4E36-81A9-61CFC63702BE}"/>
    <cellStyle name="BM Input External Link 16 2" xfId="3699" xr:uid="{2247725E-673B-4F86-B765-0E1C538D2971}"/>
    <cellStyle name="BM Input External Link 16 2 2" xfId="3700" xr:uid="{1DD8D4A5-7F54-4FAC-8CCA-FF143470F998}"/>
    <cellStyle name="BM Input External Link 16 3" xfId="3701" xr:uid="{84983495-BDBF-498A-9CD9-C4B9447E4321}"/>
    <cellStyle name="BM Input External Link 17" xfId="3702" xr:uid="{2E5D1D2D-5FCB-4A0F-BB1D-9E18B2AB383C}"/>
    <cellStyle name="BM Input External Link 17 2" xfId="3703" xr:uid="{2B51286F-3794-4C7B-981A-DB3CD44EA073}"/>
    <cellStyle name="BM Input External Link 17 2 2" xfId="3704" xr:uid="{6C3E1A0E-FF4C-4322-BEA7-47A805BDCBEE}"/>
    <cellStyle name="BM Input External Link 17 3" xfId="3705" xr:uid="{97ECF9A1-C0E5-4F0A-849E-13D8C7E5C038}"/>
    <cellStyle name="BM Input External Link 18" xfId="3706" xr:uid="{D3FDCEC7-065C-4E40-A19D-534372CF572B}"/>
    <cellStyle name="BM Input External Link 18 2" xfId="3707" xr:uid="{30184B0E-1884-4759-BF9E-652272FF447A}"/>
    <cellStyle name="BM Input External Link 18 2 2" xfId="3708" xr:uid="{64C01F5D-E3CD-481E-8157-AE3160908FCB}"/>
    <cellStyle name="BM Input External Link 18 3" xfId="3709" xr:uid="{1AAB0FF3-1E80-4EF9-874F-E52926D1A97B}"/>
    <cellStyle name="BM Input External Link 19" xfId="3710" xr:uid="{B03FD5DE-C53F-48EC-84D5-C63B7A7CDBC7}"/>
    <cellStyle name="BM Input External Link 19 2" xfId="3711" xr:uid="{83C996D2-F175-4304-BEA7-D60B4A5168BC}"/>
    <cellStyle name="BM Input External Link 19 2 2" xfId="3712" xr:uid="{9C433C2E-F42A-40B2-AE13-E7D4B943F347}"/>
    <cellStyle name="BM Input External Link 19 3" xfId="3713" xr:uid="{9507B0F5-BD65-453C-BED0-8BF56AD51B1E}"/>
    <cellStyle name="BM Input External Link 2" xfId="3714" xr:uid="{E087232D-33B0-47D6-AC8F-A4308D52D5EC}"/>
    <cellStyle name="BM Input External Link 2 10" xfId="3715" xr:uid="{3924C0C6-65F8-4B88-AB74-3B27FD51AF24}"/>
    <cellStyle name="BM Input External Link 2 10 2" xfId="3716" xr:uid="{47A68E0A-3EA6-45B0-8F59-3160E64D3265}"/>
    <cellStyle name="BM Input External Link 2 10 2 2" xfId="3717" xr:uid="{2CDC8A6E-2896-46AB-AF20-D55D3E669284}"/>
    <cellStyle name="BM Input External Link 2 10 3" xfId="3718" xr:uid="{D0C59E1A-D54A-4D8E-8068-2F9244C567C6}"/>
    <cellStyle name="BM Input External Link 2 11" xfId="3719" xr:uid="{816A519F-D6A4-43A9-AF39-23410E3A1309}"/>
    <cellStyle name="BM Input External Link 2 11 2" xfId="3720" xr:uid="{93893148-8CB2-40B6-AA0B-2624DA8992A1}"/>
    <cellStyle name="BM Input External Link 2 11 2 2" xfId="3721" xr:uid="{E21734D7-F794-4B78-B43C-39B42CE670AC}"/>
    <cellStyle name="BM Input External Link 2 11 3" xfId="3722" xr:uid="{BF32CB77-131D-4754-A5A3-67EB99EEC84D}"/>
    <cellStyle name="BM Input External Link 2 12" xfId="3723" xr:uid="{A4F63D7B-5B13-4DE3-B9F5-918D5B0DD49B}"/>
    <cellStyle name="BM Input External Link 2 12 2" xfId="3724" xr:uid="{80E001AA-DDDF-4C39-A4F2-5B0A5D0018C9}"/>
    <cellStyle name="BM Input External Link 2 12 2 2" xfId="3725" xr:uid="{5EA3534E-CAC5-4851-A045-93382A13AE98}"/>
    <cellStyle name="BM Input External Link 2 12 3" xfId="3726" xr:uid="{E15C6C56-7BEF-42F3-B692-2592C230CD53}"/>
    <cellStyle name="BM Input External Link 2 13" xfId="3727" xr:uid="{98864C5E-D3EE-4679-9CDC-1E517C058FCD}"/>
    <cellStyle name="BM Input External Link 2 13 2" xfId="3728" xr:uid="{A20469A5-2367-4314-B7A6-4B5D330F3C1C}"/>
    <cellStyle name="BM Input External Link 2 13 2 2" xfId="3729" xr:uid="{826A3933-9270-4450-8827-BF5E4988D8E9}"/>
    <cellStyle name="BM Input External Link 2 13 3" xfId="3730" xr:uid="{23D4AFFD-E6B8-4A9C-BA97-F1BF6B6FDF4F}"/>
    <cellStyle name="BM Input External Link 2 14" xfId="3731" xr:uid="{B0FFAB2E-7CA1-4422-B841-DF31D59AAD9C}"/>
    <cellStyle name="BM Input External Link 2 14 2" xfId="3732" xr:uid="{7502577F-E3D1-4DE7-A2C6-6E9B778D056C}"/>
    <cellStyle name="BM Input External Link 2 14 2 2" xfId="3733" xr:uid="{5D5CF8C2-0ABA-47C3-8710-23D8F6C45B57}"/>
    <cellStyle name="BM Input External Link 2 14 3" xfId="3734" xr:uid="{EAA03F4D-0FA0-4068-8645-FE8BC4FC2D20}"/>
    <cellStyle name="BM Input External Link 2 15" xfId="3735" xr:uid="{8DB32EEF-AA16-4B3B-B626-F4605A4D2A00}"/>
    <cellStyle name="BM Input External Link 2 15 2" xfId="3736" xr:uid="{37F1B972-69FF-4A0F-B243-ED8509B2D583}"/>
    <cellStyle name="BM Input External Link 2 15 2 2" xfId="3737" xr:uid="{27337B9E-1554-4304-8E31-41C0B837AA33}"/>
    <cellStyle name="BM Input External Link 2 15 3" xfId="3738" xr:uid="{ECC791A2-34E8-4C23-AAED-790F8134A307}"/>
    <cellStyle name="BM Input External Link 2 16" xfId="3739" xr:uid="{2D64C7DD-055F-4498-BF00-333270475019}"/>
    <cellStyle name="BM Input External Link 2 16 2" xfId="3740" xr:uid="{1E81A047-75ED-42BD-8475-93BD35D4D944}"/>
    <cellStyle name="BM Input External Link 2 16 2 2" xfId="3741" xr:uid="{FD9161D9-6DF7-488B-9985-0A9741742E24}"/>
    <cellStyle name="BM Input External Link 2 16 3" xfId="3742" xr:uid="{2CB980D7-D7AF-47FE-8AE4-F1861EB6B66F}"/>
    <cellStyle name="BM Input External Link 2 17" xfId="3743" xr:uid="{3DD2F6B3-75EA-49D3-B7DF-76069AAAD111}"/>
    <cellStyle name="BM Input External Link 2 17 2" xfId="3744" xr:uid="{D6D39388-079F-43ED-BC66-20A57DC4F29C}"/>
    <cellStyle name="BM Input External Link 2 17 2 2" xfId="3745" xr:uid="{9F863EA3-DF6B-4184-BC65-A9C37C385304}"/>
    <cellStyle name="BM Input External Link 2 17 3" xfId="3746" xr:uid="{EAA6715A-2BF0-41C9-9906-E93FBD0C7182}"/>
    <cellStyle name="BM Input External Link 2 18" xfId="3747" xr:uid="{0110358D-7F01-421D-8266-3859B03905E1}"/>
    <cellStyle name="BM Input External Link 2 18 2" xfId="3748" xr:uid="{7137277A-3634-43E7-851A-2CCFCE4C94E8}"/>
    <cellStyle name="BM Input External Link 2 18 2 2" xfId="3749" xr:uid="{9088DF38-BB87-4441-BDB1-7272A2325DA3}"/>
    <cellStyle name="BM Input External Link 2 18 3" xfId="3750" xr:uid="{EC5443B4-A0DF-490B-98F4-437CF5542A6B}"/>
    <cellStyle name="BM Input External Link 2 19" xfId="3751" xr:uid="{352C6784-2FD0-4CA6-959D-49DE94C32D64}"/>
    <cellStyle name="BM Input External Link 2 19 2" xfId="3752" xr:uid="{8AD509BC-4C81-4EC9-A370-40962A469E37}"/>
    <cellStyle name="BM Input External Link 2 19 2 2" xfId="3753" xr:uid="{3E13B243-5153-4852-A349-82F3A44F5252}"/>
    <cellStyle name="BM Input External Link 2 19 3" xfId="3754" xr:uid="{AC5F00CD-E619-41BF-A33A-CF53EF7932B9}"/>
    <cellStyle name="BM Input External Link 2 2" xfId="3755" xr:uid="{BE23C332-88AF-4F85-A55D-A789883314A0}"/>
    <cellStyle name="BM Input External Link 2 2 10" xfId="3756" xr:uid="{8D4CB6DD-E6ED-423E-9101-A9B68F1F92B7}"/>
    <cellStyle name="BM Input External Link 2 2 10 2" xfId="3757" xr:uid="{0F7EF1A8-FB1C-48A0-B1C7-4126F018358E}"/>
    <cellStyle name="BM Input External Link 2 2 10 2 2" xfId="3758" xr:uid="{2C889B7F-4829-4A70-AF3A-6FD8929FD830}"/>
    <cellStyle name="BM Input External Link 2 2 10 3" xfId="3759" xr:uid="{5465100B-AA75-47B1-BFCF-7B7420D2149E}"/>
    <cellStyle name="BM Input External Link 2 2 11" xfId="3760" xr:uid="{13C7D6E5-69DA-49B5-84FD-5C1A930CA21D}"/>
    <cellStyle name="BM Input External Link 2 2 11 2" xfId="3761" xr:uid="{62DA6F97-9474-4063-AD92-D1C60082B0E9}"/>
    <cellStyle name="BM Input External Link 2 2 11 2 2" xfId="3762" xr:uid="{E87A6A31-1C0E-4F2C-8D56-7D54115F1D64}"/>
    <cellStyle name="BM Input External Link 2 2 11 3" xfId="3763" xr:uid="{E55C35AF-349F-4907-BF0B-54FBA19C3C79}"/>
    <cellStyle name="BM Input External Link 2 2 12" xfId="3764" xr:uid="{B4075A36-1486-4391-841F-75B5A5862C0B}"/>
    <cellStyle name="BM Input External Link 2 2 12 2" xfId="3765" xr:uid="{312175C5-229B-489E-BB8B-273543697A8A}"/>
    <cellStyle name="BM Input External Link 2 2 12 2 2" xfId="3766" xr:uid="{9B98C89C-0A6B-4A3F-AE9C-D92C58B74676}"/>
    <cellStyle name="BM Input External Link 2 2 12 3" xfId="3767" xr:uid="{FFA10928-5EB7-4DB3-B899-FAAA266A2F18}"/>
    <cellStyle name="BM Input External Link 2 2 13" xfId="3768" xr:uid="{A45BB714-1316-4354-B67B-6BF54083A694}"/>
    <cellStyle name="BM Input External Link 2 2 13 2" xfId="3769" xr:uid="{B544E8DC-D1BE-40DE-A2EF-97DB202F3F6F}"/>
    <cellStyle name="BM Input External Link 2 2 13 2 2" xfId="3770" xr:uid="{0EDDE807-3C1D-40D1-99D5-C529C83A8E95}"/>
    <cellStyle name="BM Input External Link 2 2 13 3" xfId="3771" xr:uid="{A78711EC-B0C3-4165-9358-A60E45FB449E}"/>
    <cellStyle name="BM Input External Link 2 2 14" xfId="3772" xr:uid="{52FDEA60-9BCD-4BF0-BCB7-B2C2E5134107}"/>
    <cellStyle name="BM Input External Link 2 2 14 2" xfId="3773" xr:uid="{726664D6-6507-4B9F-8432-A5C3F1E86EE8}"/>
    <cellStyle name="BM Input External Link 2 2 14 2 2" xfId="3774" xr:uid="{050795B2-C32A-46BC-AE47-B7D542BFB5AC}"/>
    <cellStyle name="BM Input External Link 2 2 14 3" xfId="3775" xr:uid="{154897D3-8BDB-4FC5-9D1F-93B182EAE66F}"/>
    <cellStyle name="BM Input External Link 2 2 15" xfId="3776" xr:uid="{5BB172F2-CCB6-4FD7-B1A0-EBE5AD9A86D0}"/>
    <cellStyle name="BM Input External Link 2 2 15 2" xfId="3777" xr:uid="{B66C32E9-77A7-414F-AD8B-D17736BB3435}"/>
    <cellStyle name="BM Input External Link 2 2 15 2 2" xfId="3778" xr:uid="{608FA4D7-AAC2-4EA1-9B6A-A69A176847F0}"/>
    <cellStyle name="BM Input External Link 2 2 15 3" xfId="3779" xr:uid="{DB80585F-AF6A-4E89-80DF-21383917F968}"/>
    <cellStyle name="BM Input External Link 2 2 16" xfId="3780" xr:uid="{25DC12A4-A4F0-45BB-A564-CE691E8E2B61}"/>
    <cellStyle name="BM Input External Link 2 2 16 2" xfId="3781" xr:uid="{CF0A3DCF-0B72-40B3-846A-3A81544D9C40}"/>
    <cellStyle name="BM Input External Link 2 2 16 2 2" xfId="3782" xr:uid="{F3306286-4CEC-40D1-ABB8-987FF88608BE}"/>
    <cellStyle name="BM Input External Link 2 2 16 3" xfId="3783" xr:uid="{40C00323-0176-4F88-A411-3D7E642A5077}"/>
    <cellStyle name="BM Input External Link 2 2 17" xfId="3784" xr:uid="{221CEDD7-9E6E-4E68-86BA-5CF0C3C2DAB8}"/>
    <cellStyle name="BM Input External Link 2 2 17 2" xfId="3785" xr:uid="{8D775124-B1F5-4F43-AE7A-A072AABF305C}"/>
    <cellStyle name="BM Input External Link 2 2 17 2 2" xfId="3786" xr:uid="{21005E4A-E7DE-406E-B171-52DFC8EB3C73}"/>
    <cellStyle name="BM Input External Link 2 2 17 3" xfId="3787" xr:uid="{5BF03EFC-01AA-4B3E-93CB-640706385DB4}"/>
    <cellStyle name="BM Input External Link 2 2 18" xfId="3788" xr:uid="{CC6ED67C-CF80-44CA-BC2B-BC40B125C5C5}"/>
    <cellStyle name="BM Input External Link 2 2 18 2" xfId="3789" xr:uid="{8ED2D538-8C5B-400C-8673-7B420A4834B0}"/>
    <cellStyle name="BM Input External Link 2 2 19" xfId="3790" xr:uid="{CC200B50-6C8E-4351-B70A-C22C7B38FE78}"/>
    <cellStyle name="BM Input External Link 2 2 2" xfId="3791" xr:uid="{6AE92677-C4D5-4C30-82F6-A7FCD08689DC}"/>
    <cellStyle name="BM Input External Link 2 2 2 10" xfId="3792" xr:uid="{679082AE-5BE0-4480-9BEC-8304C12BBDA0}"/>
    <cellStyle name="BM Input External Link 2 2 2 10 2" xfId="3793" xr:uid="{CCD321C1-3837-4F99-9544-7ABAADE1C1A8}"/>
    <cellStyle name="BM Input External Link 2 2 2 10 2 2" xfId="3794" xr:uid="{A87190FF-2528-48A7-A2CA-F16E8494C40F}"/>
    <cellStyle name="BM Input External Link 2 2 2 10 3" xfId="3795" xr:uid="{088F57EB-7BC3-4F1E-89EA-F2E6D8813C3F}"/>
    <cellStyle name="BM Input External Link 2 2 2 11" xfId="3796" xr:uid="{486ACF17-9AD7-4C8C-8889-D350EFCB6A15}"/>
    <cellStyle name="BM Input External Link 2 2 2 11 2" xfId="3797" xr:uid="{70050183-FE1D-44D1-830F-5BAC27000542}"/>
    <cellStyle name="BM Input External Link 2 2 2 11 2 2" xfId="3798" xr:uid="{A6A900DB-07AE-4D56-8205-22C29D103767}"/>
    <cellStyle name="BM Input External Link 2 2 2 11 3" xfId="3799" xr:uid="{2FA27607-45E2-4BFE-BC11-BC014AD997F9}"/>
    <cellStyle name="BM Input External Link 2 2 2 12" xfId="3800" xr:uid="{7B1EB283-3465-4EEC-8F24-77C5FBCB3D0E}"/>
    <cellStyle name="BM Input External Link 2 2 2 12 2" xfId="3801" xr:uid="{91971C6C-069B-4E54-848C-96B965562AAF}"/>
    <cellStyle name="BM Input External Link 2 2 2 12 2 2" xfId="3802" xr:uid="{E438368C-FCFD-4735-A9CC-575756F67E90}"/>
    <cellStyle name="BM Input External Link 2 2 2 12 3" xfId="3803" xr:uid="{A36969E7-E625-4DFE-8AB7-916E8C9397F3}"/>
    <cellStyle name="BM Input External Link 2 2 2 13" xfId="3804" xr:uid="{11DBF3F8-93CD-4B9B-9E04-F02FFD6BA1E1}"/>
    <cellStyle name="BM Input External Link 2 2 2 13 2" xfId="3805" xr:uid="{21EE8F60-BEBA-4274-AC8A-844A3127203F}"/>
    <cellStyle name="BM Input External Link 2 2 2 13 2 2" xfId="3806" xr:uid="{5E6B0BD0-2344-4CB0-937B-F802B35DC6F6}"/>
    <cellStyle name="BM Input External Link 2 2 2 13 3" xfId="3807" xr:uid="{D97E8B87-D0EF-4133-8732-1509B0B022B5}"/>
    <cellStyle name="BM Input External Link 2 2 2 14" xfId="3808" xr:uid="{1ABCC566-5309-41EC-9C1C-47C13A1D8985}"/>
    <cellStyle name="BM Input External Link 2 2 2 14 2" xfId="3809" xr:uid="{4D11049F-0959-4C8A-8116-0C4BDAE52A64}"/>
    <cellStyle name="BM Input External Link 2 2 2 14 2 2" xfId="3810" xr:uid="{D0605074-30E7-4BF8-905A-C6AFF242B2DA}"/>
    <cellStyle name="BM Input External Link 2 2 2 14 3" xfId="3811" xr:uid="{267D6C0E-1B05-4C61-A0CE-7B8DBEF701F4}"/>
    <cellStyle name="BM Input External Link 2 2 2 15" xfId="3812" xr:uid="{DCFA1DF1-2D30-45EF-81CC-28B255AC0D5C}"/>
    <cellStyle name="BM Input External Link 2 2 2 15 2" xfId="3813" xr:uid="{886DF4D1-888C-4978-A424-758AC4319C16}"/>
    <cellStyle name="BM Input External Link 2 2 2 15 2 2" xfId="3814" xr:uid="{A0261B28-3B6F-4EAA-9B45-9D9FE4BC368B}"/>
    <cellStyle name="BM Input External Link 2 2 2 15 3" xfId="3815" xr:uid="{A9207129-AF03-4A31-A340-C47A4B4D5D4F}"/>
    <cellStyle name="BM Input External Link 2 2 2 16" xfId="3816" xr:uid="{E125D9C2-2D54-4865-8190-B3221310711F}"/>
    <cellStyle name="BM Input External Link 2 2 2 16 2" xfId="3817" xr:uid="{8241E35C-A45E-4064-9452-C2D2747D65C3}"/>
    <cellStyle name="BM Input External Link 2 2 2 16 2 2" xfId="3818" xr:uid="{0ACF134C-9991-4E99-9523-955432ED312F}"/>
    <cellStyle name="BM Input External Link 2 2 2 16 3" xfId="3819" xr:uid="{DD11B84D-DB56-4DBA-B4CB-F3F1D3406C55}"/>
    <cellStyle name="BM Input External Link 2 2 2 17" xfId="3820" xr:uid="{2A9627D2-0F9F-4893-84EA-DF3090445074}"/>
    <cellStyle name="BM Input External Link 2 2 2 17 2" xfId="3821" xr:uid="{659257D0-5513-48E1-8BA7-5C2ACA14E491}"/>
    <cellStyle name="BM Input External Link 2 2 2 17 2 2" xfId="3822" xr:uid="{4374DA26-B478-4358-ADDA-E2501751B936}"/>
    <cellStyle name="BM Input External Link 2 2 2 17 3" xfId="3823" xr:uid="{5F3D4052-CBBF-4B68-B19B-21FC9A119DE2}"/>
    <cellStyle name="BM Input External Link 2 2 2 18" xfId="3824" xr:uid="{61FD227F-B4C3-474F-93AD-558D7635CDB6}"/>
    <cellStyle name="BM Input External Link 2 2 2 18 2" xfId="3825" xr:uid="{644F149C-1C8D-4D59-A616-9BABD77C4DB5}"/>
    <cellStyle name="BM Input External Link 2 2 2 18 2 2" xfId="3826" xr:uid="{74CDDEB0-CECC-49A1-B6B8-42E8D4B99E6C}"/>
    <cellStyle name="BM Input External Link 2 2 2 18 3" xfId="3827" xr:uid="{3C75F9CC-053D-428F-B44C-DC89F0673CDF}"/>
    <cellStyle name="BM Input External Link 2 2 2 19" xfId="3828" xr:uid="{68CC8D5A-271F-4ACB-A626-7877F4BAAE14}"/>
    <cellStyle name="BM Input External Link 2 2 2 19 2" xfId="3829" xr:uid="{0294E697-E708-47D6-BB27-0BDD453032F6}"/>
    <cellStyle name="BM Input External Link 2 2 2 19 2 2" xfId="3830" xr:uid="{666D2AB0-378E-4BB0-8689-E55FA876B7A8}"/>
    <cellStyle name="BM Input External Link 2 2 2 19 3" xfId="3831" xr:uid="{ED891E84-06F8-4868-A5E9-B4181DFDEAAE}"/>
    <cellStyle name="BM Input External Link 2 2 2 2" xfId="3832" xr:uid="{96B42D11-BE1F-4B00-83FA-69C730146F01}"/>
    <cellStyle name="BM Input External Link 2 2 2 2 2" xfId="3833" xr:uid="{40AEA2C2-90E2-48A3-B765-00962B7C2EEF}"/>
    <cellStyle name="BM Input External Link 2 2 2 2 2 2" xfId="3834" xr:uid="{D47D2A09-D4F0-4181-B18A-7B2127D263CA}"/>
    <cellStyle name="BM Input External Link 2 2 2 2 2 3" xfId="3835" xr:uid="{0B62FC1E-7A13-41EB-B559-66C3F26376EA}"/>
    <cellStyle name="BM Input External Link 2 2 2 2 3" xfId="3836" xr:uid="{0B46D7B0-6600-4930-93EB-05DBFF075005}"/>
    <cellStyle name="BM Input External Link 2 2 2 2 3 2" xfId="3837" xr:uid="{E9880D68-7FCB-4B8B-9278-72EBEBE3DE7D}"/>
    <cellStyle name="BM Input External Link 2 2 2 2 4" xfId="3838" xr:uid="{F916A271-AE4F-47FB-92F2-1EB51E06A05A}"/>
    <cellStyle name="BM Input External Link 2 2 2 20" xfId="3839" xr:uid="{630A100D-B2F7-4C06-A266-0571DBD4E2CB}"/>
    <cellStyle name="BM Input External Link 2 2 2 20 2" xfId="3840" xr:uid="{65DD8670-EAF9-4ECF-BF89-781E3C1FFC72}"/>
    <cellStyle name="BM Input External Link 2 2 2 20 2 2" xfId="3841" xr:uid="{CAD54AA3-EF2A-458D-A27C-D7DD48841038}"/>
    <cellStyle name="BM Input External Link 2 2 2 20 3" xfId="3842" xr:uid="{6D6F242D-DAE4-41A2-8B4F-A69E63125A6A}"/>
    <cellStyle name="BM Input External Link 2 2 2 21" xfId="3843" xr:uid="{8E99D953-3DA3-4655-A442-369CEB9367B5}"/>
    <cellStyle name="BM Input External Link 2 2 2 21 2" xfId="3844" xr:uid="{E9F87470-6210-4016-B883-AA49E2251A40}"/>
    <cellStyle name="BM Input External Link 2 2 2 22" xfId="3845" xr:uid="{6239C49F-3EA2-4B77-928A-664A0AEDE315}"/>
    <cellStyle name="BM Input External Link 2 2 2 23" xfId="3846" xr:uid="{3F6BDAB4-EDAB-4DE4-9EB3-EB408C9F84CA}"/>
    <cellStyle name="BM Input External Link 2 2 2 3" xfId="3847" xr:uid="{B29F61BB-6B14-4046-8FAE-AB5986BABC5B}"/>
    <cellStyle name="BM Input External Link 2 2 2 3 2" xfId="3848" xr:uid="{6A1B30CE-B042-4384-859E-305AAB6AA2C8}"/>
    <cellStyle name="BM Input External Link 2 2 2 3 2 2" xfId="3849" xr:uid="{3FD56534-723F-4D0B-9A15-FE431E1E9334}"/>
    <cellStyle name="BM Input External Link 2 2 2 3 3" xfId="3850" xr:uid="{825500FC-9A58-429E-A754-E875048AD7DC}"/>
    <cellStyle name="BM Input External Link 2 2 2 3 4" xfId="3851" xr:uid="{CDB1744D-661A-45F6-B089-D8DB4B7DC1F3}"/>
    <cellStyle name="BM Input External Link 2 2 2 4" xfId="3852" xr:uid="{418F6A32-F98F-40CF-8EC4-804CC395880A}"/>
    <cellStyle name="BM Input External Link 2 2 2 4 2" xfId="3853" xr:uid="{3F53D57B-F8F9-40F5-8837-4CBEBA16BBCB}"/>
    <cellStyle name="BM Input External Link 2 2 2 4 2 2" xfId="3854" xr:uid="{76EA26A9-E15F-4651-9515-3BAB31E3F5E1}"/>
    <cellStyle name="BM Input External Link 2 2 2 4 3" xfId="3855" xr:uid="{FBCA1803-B3AE-4B4C-9B44-2586D16EBF3D}"/>
    <cellStyle name="BM Input External Link 2 2 2 4 4" xfId="3856" xr:uid="{6F634C31-D33D-44B6-832E-A4C5B2D2609C}"/>
    <cellStyle name="BM Input External Link 2 2 2 5" xfId="3857" xr:uid="{B17ADDB2-9426-490E-AC14-C8756F32E0F3}"/>
    <cellStyle name="BM Input External Link 2 2 2 5 2" xfId="3858" xr:uid="{C2CB6C56-C5D3-4B6C-BD16-CB490196C2EB}"/>
    <cellStyle name="BM Input External Link 2 2 2 5 2 2" xfId="3859" xr:uid="{0FD252A5-A8C1-4F43-BE23-65F809B8E96D}"/>
    <cellStyle name="BM Input External Link 2 2 2 5 3" xfId="3860" xr:uid="{7B72A1A1-271D-4EA2-95CD-32B6DD310C44}"/>
    <cellStyle name="BM Input External Link 2 2 2 6" xfId="3861" xr:uid="{290A63E7-6F1D-4C59-A552-7ADA1559FB4A}"/>
    <cellStyle name="BM Input External Link 2 2 2 6 2" xfId="3862" xr:uid="{A08FFBFF-F24E-4D8F-9857-4E17BC42B997}"/>
    <cellStyle name="BM Input External Link 2 2 2 6 2 2" xfId="3863" xr:uid="{7A6EA490-5054-413E-B23A-8098F6AAD5B5}"/>
    <cellStyle name="BM Input External Link 2 2 2 6 3" xfId="3864" xr:uid="{2D0FCBD1-FCA1-42A1-B74A-6C1ECB0DD5EF}"/>
    <cellStyle name="BM Input External Link 2 2 2 7" xfId="3865" xr:uid="{5268D5EC-E76A-4E0C-A621-A614C96AF0C6}"/>
    <cellStyle name="BM Input External Link 2 2 2 7 2" xfId="3866" xr:uid="{8BF47B9B-6400-46E1-98F5-302D2B1851F1}"/>
    <cellStyle name="BM Input External Link 2 2 2 7 2 2" xfId="3867" xr:uid="{68D3E02F-214C-44B8-9F2F-598713F06B16}"/>
    <cellStyle name="BM Input External Link 2 2 2 7 3" xfId="3868" xr:uid="{A76231C3-BAF3-4E60-822C-E70C3CE14949}"/>
    <cellStyle name="BM Input External Link 2 2 2 8" xfId="3869" xr:uid="{5AE769B8-DB2D-4A41-8926-0AB34525D57F}"/>
    <cellStyle name="BM Input External Link 2 2 2 8 2" xfId="3870" xr:uid="{7D520599-52B6-420C-8A11-7749F854D799}"/>
    <cellStyle name="BM Input External Link 2 2 2 8 2 2" xfId="3871" xr:uid="{3088B371-1553-473F-9331-6E4D80B8FE71}"/>
    <cellStyle name="BM Input External Link 2 2 2 8 3" xfId="3872" xr:uid="{F23F0C17-A9EE-4CB9-B4FB-911BE72A34C3}"/>
    <cellStyle name="BM Input External Link 2 2 2 9" xfId="3873" xr:uid="{1307966B-C68B-4AB0-B7B6-9C2A4E2112EB}"/>
    <cellStyle name="BM Input External Link 2 2 2 9 2" xfId="3874" xr:uid="{683C6340-10D6-4F41-B3E7-CFBB30813CD3}"/>
    <cellStyle name="BM Input External Link 2 2 2 9 2 2" xfId="3875" xr:uid="{3E31CF9B-2407-4654-B08B-643EFA4550E1}"/>
    <cellStyle name="BM Input External Link 2 2 2 9 3" xfId="3876" xr:uid="{8D4A313F-777A-4034-9D82-8FE3448F0A19}"/>
    <cellStyle name="BM Input External Link 2 2 20" xfId="3877" xr:uid="{32B7E5F8-AEFA-48EC-AD47-8A580133F018}"/>
    <cellStyle name="BM Input External Link 2 2 3" xfId="3878" xr:uid="{EF8D2718-35CA-4995-A093-139D047F249D}"/>
    <cellStyle name="BM Input External Link 2 2 3 2" xfId="3879" xr:uid="{DC597C34-D358-4E7C-A933-36FA26B9955D}"/>
    <cellStyle name="BM Input External Link 2 2 3 2 2" xfId="3880" xr:uid="{C1C6A16A-9D87-4CFF-A8F9-BFCF3CFFF233}"/>
    <cellStyle name="BM Input External Link 2 2 3 2 3" xfId="3881" xr:uid="{B42264ED-DA75-429B-A9E0-4A2E136F98EE}"/>
    <cellStyle name="BM Input External Link 2 2 3 3" xfId="3882" xr:uid="{FCC57E70-6290-49A1-A8AC-81295F07ADC5}"/>
    <cellStyle name="BM Input External Link 2 2 3 3 2" xfId="3883" xr:uid="{D852D8A1-084F-4FE7-AC22-EC83F1585E4C}"/>
    <cellStyle name="BM Input External Link 2 2 3 4" xfId="3884" xr:uid="{4BAE4BD5-6F08-4161-B288-915FB243F323}"/>
    <cellStyle name="BM Input External Link 2 2 4" xfId="3885" xr:uid="{031DB3C2-52CE-4B6E-A024-1B2205A1778E}"/>
    <cellStyle name="BM Input External Link 2 2 4 2" xfId="3886" xr:uid="{83C629D0-A565-48BE-8F55-19CE79152AB7}"/>
    <cellStyle name="BM Input External Link 2 2 4 2 2" xfId="3887" xr:uid="{34DA2293-BABE-4119-A602-1410BDD109F5}"/>
    <cellStyle name="BM Input External Link 2 2 4 3" xfId="3888" xr:uid="{A337273B-8BD9-4116-AD33-FB36336A0B6A}"/>
    <cellStyle name="BM Input External Link 2 2 4 4" xfId="3889" xr:uid="{1083F604-A8A1-4654-BC72-4F66DAFF5664}"/>
    <cellStyle name="BM Input External Link 2 2 5" xfId="3890" xr:uid="{D50193DD-E866-4E8B-8B4C-D20647A45AAA}"/>
    <cellStyle name="BM Input External Link 2 2 5 2" xfId="3891" xr:uid="{EB6C52E4-1486-43AE-AE6A-FB1822415FFA}"/>
    <cellStyle name="BM Input External Link 2 2 5 2 2" xfId="3892" xr:uid="{3217D980-FB64-4154-BF9F-4BA862053BE8}"/>
    <cellStyle name="BM Input External Link 2 2 5 3" xfId="3893" xr:uid="{0E863E8C-30D5-4A84-90DC-5AEA3D0C5627}"/>
    <cellStyle name="BM Input External Link 2 2 5 4" xfId="3894" xr:uid="{7A87DE94-DC06-4018-AFF7-13B671885CB6}"/>
    <cellStyle name="BM Input External Link 2 2 6" xfId="3895" xr:uid="{292D6D63-4FD5-439D-BDCD-5F103D34BD88}"/>
    <cellStyle name="BM Input External Link 2 2 6 2" xfId="3896" xr:uid="{A7920103-87F6-40A9-9609-16ECBF669EFB}"/>
    <cellStyle name="BM Input External Link 2 2 6 2 2" xfId="3897" xr:uid="{3AA75362-4A3F-41CA-B9E4-1ECBB664ABB5}"/>
    <cellStyle name="BM Input External Link 2 2 6 3" xfId="3898" xr:uid="{179BE87A-1D92-43D3-B16A-60171F3EFD28}"/>
    <cellStyle name="BM Input External Link 2 2 7" xfId="3899" xr:uid="{13393FAF-03EA-4912-A0F8-B63FF65B2DA6}"/>
    <cellStyle name="BM Input External Link 2 2 7 2" xfId="3900" xr:uid="{11457735-C5B1-4758-9E59-C1BA5D0F3567}"/>
    <cellStyle name="BM Input External Link 2 2 7 2 2" xfId="3901" xr:uid="{B4928F37-367F-44C3-ADAC-51BBC4896137}"/>
    <cellStyle name="BM Input External Link 2 2 7 3" xfId="3902" xr:uid="{5174C50E-46BD-4811-B642-AF98153B5F16}"/>
    <cellStyle name="BM Input External Link 2 2 8" xfId="3903" xr:uid="{F90C7F54-C65C-4A47-8E45-845DE162AD2C}"/>
    <cellStyle name="BM Input External Link 2 2 8 2" xfId="3904" xr:uid="{C1FEBBFD-AA2F-41D4-860C-033C14E155C9}"/>
    <cellStyle name="BM Input External Link 2 2 8 2 2" xfId="3905" xr:uid="{D94E12E3-8C64-4987-BACD-5E24AF74B4A8}"/>
    <cellStyle name="BM Input External Link 2 2 8 3" xfId="3906" xr:uid="{382BC429-477A-4808-BA2E-22B3CC5E15B4}"/>
    <cellStyle name="BM Input External Link 2 2 9" xfId="3907" xr:uid="{DD2DD284-CEB7-4098-9D51-DA0B64409A00}"/>
    <cellStyle name="BM Input External Link 2 2 9 2" xfId="3908" xr:uid="{AA688C86-3308-4970-A85C-01FA4E0B452D}"/>
    <cellStyle name="BM Input External Link 2 2 9 2 2" xfId="3909" xr:uid="{0BDD6727-2365-49E2-8025-5A18170DFFD9}"/>
    <cellStyle name="BM Input External Link 2 2 9 3" xfId="3910" xr:uid="{F688EED8-1A84-4E2B-BABE-B39F12381A9B}"/>
    <cellStyle name="BM Input External Link 2 20" xfId="3911" xr:uid="{1E817C7D-362B-444B-876D-BD8ECB567987}"/>
    <cellStyle name="BM Input External Link 2 20 2" xfId="3912" xr:uid="{C7E019BB-5600-4164-AEC4-86BA8B513AFF}"/>
    <cellStyle name="BM Input External Link 2 20 2 2" xfId="3913" xr:uid="{1A1751DF-4667-4F0A-8A0A-83F27DB63268}"/>
    <cellStyle name="BM Input External Link 2 20 3" xfId="3914" xr:uid="{A81B527A-22EC-4A8B-B8BA-36585FD84E4C}"/>
    <cellStyle name="BM Input External Link 2 21" xfId="3915" xr:uid="{726DD4D0-F2CD-481F-B361-2ADA75236596}"/>
    <cellStyle name="BM Input External Link 2 21 2" xfId="3916" xr:uid="{B8DC855F-3E3D-406A-B995-644312D6A9E2}"/>
    <cellStyle name="BM Input External Link 2 22" xfId="3917" xr:uid="{6236F4EE-FB37-40CE-9D38-308ED4944FC8}"/>
    <cellStyle name="BM Input External Link 2 23" xfId="3918" xr:uid="{501A6CE4-EFB9-4940-B676-AAD34180CB6B}"/>
    <cellStyle name="BM Input External Link 2 3" xfId="3919" xr:uid="{AD616221-CF39-405F-B6B2-1975D65344E3}"/>
    <cellStyle name="BM Input External Link 2 3 10" xfId="3920" xr:uid="{F128890B-9227-4559-B23F-B980469ED7C8}"/>
    <cellStyle name="BM Input External Link 2 3 10 2" xfId="3921" xr:uid="{2D9630BA-E198-490E-B433-D7770C59EAF9}"/>
    <cellStyle name="BM Input External Link 2 3 10 2 2" xfId="3922" xr:uid="{463736C6-7B00-44A4-A89A-3A053C5F95B6}"/>
    <cellStyle name="BM Input External Link 2 3 10 3" xfId="3923" xr:uid="{BBA5D3C2-DB65-4D53-8C2E-E1ABB9AAEF7D}"/>
    <cellStyle name="BM Input External Link 2 3 11" xfId="3924" xr:uid="{F618859B-F055-4C88-922D-6749A194CA0F}"/>
    <cellStyle name="BM Input External Link 2 3 11 2" xfId="3925" xr:uid="{3B4A8597-387F-4F74-8489-E0E88B871C15}"/>
    <cellStyle name="BM Input External Link 2 3 11 2 2" xfId="3926" xr:uid="{4CA6ADB2-117C-44FA-AE4B-D6BDC7124688}"/>
    <cellStyle name="BM Input External Link 2 3 11 3" xfId="3927" xr:uid="{8729DF7A-B631-4CD6-8E2D-8DED0F46E4C5}"/>
    <cellStyle name="BM Input External Link 2 3 12" xfId="3928" xr:uid="{2940BFC4-6134-4BAB-851F-B06077EFB8D1}"/>
    <cellStyle name="BM Input External Link 2 3 12 2" xfId="3929" xr:uid="{7EA44066-9F25-4BE9-9C81-38CAAA1AECA1}"/>
    <cellStyle name="BM Input External Link 2 3 12 2 2" xfId="3930" xr:uid="{0EF280A6-B8B8-44B0-848E-C75AD073C7E5}"/>
    <cellStyle name="BM Input External Link 2 3 12 3" xfId="3931" xr:uid="{DA27EC8F-D654-4B94-9577-3C11FD35DC12}"/>
    <cellStyle name="BM Input External Link 2 3 13" xfId="3932" xr:uid="{0B88F471-8A4C-4715-9C89-E73205F76638}"/>
    <cellStyle name="BM Input External Link 2 3 13 2" xfId="3933" xr:uid="{4543896A-1220-4DF4-B562-AB8BD6015164}"/>
    <cellStyle name="BM Input External Link 2 3 13 2 2" xfId="3934" xr:uid="{865F9A1B-A606-4C59-BC46-61B687B3A852}"/>
    <cellStyle name="BM Input External Link 2 3 13 3" xfId="3935" xr:uid="{47A16046-8F83-4E49-9D76-163947ACB056}"/>
    <cellStyle name="BM Input External Link 2 3 14" xfId="3936" xr:uid="{66B3B1BA-8319-495D-828C-5517F4EF83A3}"/>
    <cellStyle name="BM Input External Link 2 3 14 2" xfId="3937" xr:uid="{1668FD26-3C67-4233-B5FB-9376EB934779}"/>
    <cellStyle name="BM Input External Link 2 3 14 2 2" xfId="3938" xr:uid="{5D1209F6-A23B-4A26-B8C2-65B83DA66C7D}"/>
    <cellStyle name="BM Input External Link 2 3 14 3" xfId="3939" xr:uid="{E653DB83-4EED-4467-9CAB-238E76A479E8}"/>
    <cellStyle name="BM Input External Link 2 3 15" xfId="3940" xr:uid="{EBBDAAA2-FEE2-4923-85F3-3B0D453D7601}"/>
    <cellStyle name="BM Input External Link 2 3 15 2" xfId="3941" xr:uid="{F5D3D84E-57CE-4370-8C07-606BE3530D87}"/>
    <cellStyle name="BM Input External Link 2 3 15 2 2" xfId="3942" xr:uid="{6330A20A-24B8-40C0-8914-29A53A1091DB}"/>
    <cellStyle name="BM Input External Link 2 3 15 3" xfId="3943" xr:uid="{D0325D6B-9B49-4D0D-BCFB-39820C5EC6B5}"/>
    <cellStyle name="BM Input External Link 2 3 16" xfId="3944" xr:uid="{BD3062A2-51D0-46FE-9B9A-7E13DA531729}"/>
    <cellStyle name="BM Input External Link 2 3 16 2" xfId="3945" xr:uid="{D9D47328-A6FA-4F2B-80B7-6FD7205C7426}"/>
    <cellStyle name="BM Input External Link 2 3 16 2 2" xfId="3946" xr:uid="{26BBEE84-6C9B-45C8-9E1B-3D9DE11833A9}"/>
    <cellStyle name="BM Input External Link 2 3 16 3" xfId="3947" xr:uid="{06EC4E91-5DCB-43BF-AAC4-7F87A1D24217}"/>
    <cellStyle name="BM Input External Link 2 3 17" xfId="3948" xr:uid="{E17F2013-4534-4354-9E66-8B8E104F830F}"/>
    <cellStyle name="BM Input External Link 2 3 17 2" xfId="3949" xr:uid="{86D3D563-F14D-43D6-B896-A5B304623FCE}"/>
    <cellStyle name="BM Input External Link 2 3 17 2 2" xfId="3950" xr:uid="{EBBD0BF9-9121-4AD7-8B66-4E3DA0BDA1FB}"/>
    <cellStyle name="BM Input External Link 2 3 17 3" xfId="3951" xr:uid="{EB1E09B1-1473-456B-B238-4BF4052D3A5E}"/>
    <cellStyle name="BM Input External Link 2 3 18" xfId="3952" xr:uid="{FEDDA28F-419B-403C-B4F1-4B10DD446ECC}"/>
    <cellStyle name="BM Input External Link 2 3 18 2" xfId="3953" xr:uid="{2524E4A4-F02D-478C-8C94-C9F95EBED0A7}"/>
    <cellStyle name="BM Input External Link 2 3 19" xfId="3954" xr:uid="{6C0650C5-9D0F-47E0-950D-D2EA1760728E}"/>
    <cellStyle name="BM Input External Link 2 3 2" xfId="3955" xr:uid="{DA042800-A9CA-4FD9-9229-256A9C53E885}"/>
    <cellStyle name="BM Input External Link 2 3 2 10" xfId="3956" xr:uid="{C77969B1-AB4B-4361-9017-30431C179B3B}"/>
    <cellStyle name="BM Input External Link 2 3 2 10 2" xfId="3957" xr:uid="{BAD18A78-F165-4F77-9135-1A750F9B8FCB}"/>
    <cellStyle name="BM Input External Link 2 3 2 10 2 2" xfId="3958" xr:uid="{BF9EEFD0-5E99-471A-8EF0-C4DE8CB5233B}"/>
    <cellStyle name="BM Input External Link 2 3 2 10 3" xfId="3959" xr:uid="{76176121-6A3F-407D-8C7B-ABB60DC6787E}"/>
    <cellStyle name="BM Input External Link 2 3 2 11" xfId="3960" xr:uid="{1362E0F6-9316-4C03-8BBF-7B62768ED54D}"/>
    <cellStyle name="BM Input External Link 2 3 2 11 2" xfId="3961" xr:uid="{5FFD0874-2478-44E7-A155-11D072ABD20C}"/>
    <cellStyle name="BM Input External Link 2 3 2 11 2 2" xfId="3962" xr:uid="{06051B1F-F218-450A-8003-B71AB7933378}"/>
    <cellStyle name="BM Input External Link 2 3 2 11 3" xfId="3963" xr:uid="{7CF8406A-E7E0-4CE3-BB30-29C6C4EBCD6A}"/>
    <cellStyle name="BM Input External Link 2 3 2 12" xfId="3964" xr:uid="{2DAC6A4B-928C-43E7-9116-3806E5C5C1BD}"/>
    <cellStyle name="BM Input External Link 2 3 2 12 2" xfId="3965" xr:uid="{0B2860AA-194C-4D9D-876A-32858CB3809F}"/>
    <cellStyle name="BM Input External Link 2 3 2 12 2 2" xfId="3966" xr:uid="{1344C1FE-1E3C-4AA6-A220-E0A6B238C988}"/>
    <cellStyle name="BM Input External Link 2 3 2 12 3" xfId="3967" xr:uid="{941F1B22-4AA3-492E-B4BF-F683167B26B5}"/>
    <cellStyle name="BM Input External Link 2 3 2 13" xfId="3968" xr:uid="{E2E44A80-C066-43B1-BBFA-68F948C476EA}"/>
    <cellStyle name="BM Input External Link 2 3 2 13 2" xfId="3969" xr:uid="{EF2E7CD7-6E68-42D5-BF52-226AC1311231}"/>
    <cellStyle name="BM Input External Link 2 3 2 13 2 2" xfId="3970" xr:uid="{A198F5BC-C54B-4149-8191-940E005A89D6}"/>
    <cellStyle name="BM Input External Link 2 3 2 13 3" xfId="3971" xr:uid="{D7A46944-770B-4B6C-AC5C-C484EA8EC978}"/>
    <cellStyle name="BM Input External Link 2 3 2 14" xfId="3972" xr:uid="{F2F42AB5-DC5D-468E-A6E6-9EEBB4A7FF7A}"/>
    <cellStyle name="BM Input External Link 2 3 2 14 2" xfId="3973" xr:uid="{81450C26-2451-45ED-9EBF-8BDDD5E1E636}"/>
    <cellStyle name="BM Input External Link 2 3 2 14 2 2" xfId="3974" xr:uid="{30F85CAD-CE40-4AC7-9DD4-EACBC18BB8FF}"/>
    <cellStyle name="BM Input External Link 2 3 2 14 3" xfId="3975" xr:uid="{91E66D16-4998-4AE9-A740-5D428571923E}"/>
    <cellStyle name="BM Input External Link 2 3 2 15" xfId="3976" xr:uid="{B3EDA7FD-D948-4C22-900D-860A091C14D4}"/>
    <cellStyle name="BM Input External Link 2 3 2 15 2" xfId="3977" xr:uid="{A7723571-B513-40DC-B3D4-8BCD49CC5589}"/>
    <cellStyle name="BM Input External Link 2 3 2 15 2 2" xfId="3978" xr:uid="{5F22FFC6-AF4D-441C-B0B3-5331F32991AD}"/>
    <cellStyle name="BM Input External Link 2 3 2 15 3" xfId="3979" xr:uid="{8A38D33F-FA91-4F9B-BFF0-735D3260BEF2}"/>
    <cellStyle name="BM Input External Link 2 3 2 16" xfId="3980" xr:uid="{627E4C3C-AAA2-4DD6-B2FB-F1FB45D5186F}"/>
    <cellStyle name="BM Input External Link 2 3 2 16 2" xfId="3981" xr:uid="{B5D55504-D489-43FF-A642-6DED07918755}"/>
    <cellStyle name="BM Input External Link 2 3 2 16 2 2" xfId="3982" xr:uid="{D21F25F9-614C-4EF3-BA5D-86CF37A8FC96}"/>
    <cellStyle name="BM Input External Link 2 3 2 16 3" xfId="3983" xr:uid="{8B337E42-0557-46EC-8DAA-DD47114195B8}"/>
    <cellStyle name="BM Input External Link 2 3 2 17" xfId="3984" xr:uid="{CD77BC22-B48A-4405-A277-9A18E0FF63BB}"/>
    <cellStyle name="BM Input External Link 2 3 2 17 2" xfId="3985" xr:uid="{33ACB640-DC92-4787-AEEC-0CF7298767C8}"/>
    <cellStyle name="BM Input External Link 2 3 2 17 2 2" xfId="3986" xr:uid="{DCBADCFB-850E-4C16-BA26-12B8C944BF8D}"/>
    <cellStyle name="BM Input External Link 2 3 2 17 3" xfId="3987" xr:uid="{48695502-AFA2-4BED-94A8-4F6F8434CB7B}"/>
    <cellStyle name="BM Input External Link 2 3 2 18" xfId="3988" xr:uid="{2E0BB6AA-B26F-4F6F-BE98-B01F0C5C0E6E}"/>
    <cellStyle name="BM Input External Link 2 3 2 18 2" xfId="3989" xr:uid="{699CC3A1-19BF-47EE-9042-65B21BCD2017}"/>
    <cellStyle name="BM Input External Link 2 3 2 18 2 2" xfId="3990" xr:uid="{A27411B6-D0DA-4A46-8843-4DF531792753}"/>
    <cellStyle name="BM Input External Link 2 3 2 18 3" xfId="3991" xr:uid="{6A83BC16-9EB4-4C32-A022-C90DFB055D32}"/>
    <cellStyle name="BM Input External Link 2 3 2 19" xfId="3992" xr:uid="{2C6BE353-32CB-47BD-BAB7-374A26DD1F2B}"/>
    <cellStyle name="BM Input External Link 2 3 2 19 2" xfId="3993" xr:uid="{28B51A5D-6CB5-4659-946F-AEEC0C1B6553}"/>
    <cellStyle name="BM Input External Link 2 3 2 19 2 2" xfId="3994" xr:uid="{A01CAD9F-306E-4D59-A7D9-723E5FBF5719}"/>
    <cellStyle name="BM Input External Link 2 3 2 19 3" xfId="3995" xr:uid="{725B41DA-0E78-413B-89B8-1E005D404904}"/>
    <cellStyle name="BM Input External Link 2 3 2 2" xfId="3996" xr:uid="{152E6495-E3F1-4D2F-9639-FD941009B983}"/>
    <cellStyle name="BM Input External Link 2 3 2 2 2" xfId="3997" xr:uid="{6E5BF7AD-7BFE-44C1-A20E-813662E039CE}"/>
    <cellStyle name="BM Input External Link 2 3 2 2 2 2" xfId="3998" xr:uid="{2E853348-7C52-4702-8841-AFFB246D3DB6}"/>
    <cellStyle name="BM Input External Link 2 3 2 2 3" xfId="3999" xr:uid="{FF9303F7-EB8B-417D-8A18-F6CACC7CD638}"/>
    <cellStyle name="BM Input External Link 2 3 2 2 4" xfId="4000" xr:uid="{88CC93BE-96A4-4E3A-8DBF-D8687205BA93}"/>
    <cellStyle name="BM Input External Link 2 3 2 20" xfId="4001" xr:uid="{D6590603-0509-47DB-A6C6-B0F0DFE59C2B}"/>
    <cellStyle name="BM Input External Link 2 3 2 20 2" xfId="4002" xr:uid="{A58DA6D1-E70E-42B5-971B-0DA16892157F}"/>
    <cellStyle name="BM Input External Link 2 3 2 20 2 2" xfId="4003" xr:uid="{CEEB3C18-3A65-498D-95CB-4B82F70D963A}"/>
    <cellStyle name="BM Input External Link 2 3 2 20 3" xfId="4004" xr:uid="{04833598-F3A5-4CEF-B566-A1B6EBDAF3DA}"/>
    <cellStyle name="BM Input External Link 2 3 2 21" xfId="4005" xr:uid="{931080E2-FFEA-443B-9D1A-BAC2E13BDF9A}"/>
    <cellStyle name="BM Input External Link 2 3 2 21 2" xfId="4006" xr:uid="{2E32AB17-F19D-463F-8BC3-482F0BC1B2F1}"/>
    <cellStyle name="BM Input External Link 2 3 2 22" xfId="4007" xr:uid="{9F56D5A9-E5B3-4E78-89F7-3A75DBDAD825}"/>
    <cellStyle name="BM Input External Link 2 3 2 23" xfId="4008" xr:uid="{C9124DD7-80D4-47B7-8985-B8F8E9767CF2}"/>
    <cellStyle name="BM Input External Link 2 3 2 3" xfId="4009" xr:uid="{5820935B-4A8C-437F-863B-B2F2D54A037D}"/>
    <cellStyle name="BM Input External Link 2 3 2 3 2" xfId="4010" xr:uid="{F7BDC302-DED1-41C0-90EB-5E88BDC8B857}"/>
    <cellStyle name="BM Input External Link 2 3 2 3 2 2" xfId="4011" xr:uid="{882F7B01-663F-4BD7-87D5-CED71B115BDE}"/>
    <cellStyle name="BM Input External Link 2 3 2 3 3" xfId="4012" xr:uid="{0057DC23-E2F2-4FD7-888F-27F85B88DF20}"/>
    <cellStyle name="BM Input External Link 2 3 2 3 4" xfId="4013" xr:uid="{8EC0009E-C395-4F05-9BA5-C993D4F4AD8C}"/>
    <cellStyle name="BM Input External Link 2 3 2 4" xfId="4014" xr:uid="{D4964DBC-6612-4BFD-B622-9B2694FE3D75}"/>
    <cellStyle name="BM Input External Link 2 3 2 4 2" xfId="4015" xr:uid="{3B562324-9397-4A14-8B26-0EEFD1A92255}"/>
    <cellStyle name="BM Input External Link 2 3 2 4 2 2" xfId="4016" xr:uid="{5347B128-B193-4D35-9075-E3F894BFA75A}"/>
    <cellStyle name="BM Input External Link 2 3 2 4 3" xfId="4017" xr:uid="{6C41EBEB-9C1C-4F51-BF69-7EABE6B3353C}"/>
    <cellStyle name="BM Input External Link 2 3 2 5" xfId="4018" xr:uid="{4849FE92-0187-440A-B59F-7DA8C029A807}"/>
    <cellStyle name="BM Input External Link 2 3 2 5 2" xfId="4019" xr:uid="{FE57211B-EAA8-4B8A-8539-7BA1912EFEE8}"/>
    <cellStyle name="BM Input External Link 2 3 2 5 2 2" xfId="4020" xr:uid="{68012473-A15B-4A1A-B010-6D18CF91FBB8}"/>
    <cellStyle name="BM Input External Link 2 3 2 5 3" xfId="4021" xr:uid="{E1339929-56A6-4A3D-8DFB-E538B7D91020}"/>
    <cellStyle name="BM Input External Link 2 3 2 6" xfId="4022" xr:uid="{A02DDB64-FF58-434D-A198-6BED10D9F5AF}"/>
    <cellStyle name="BM Input External Link 2 3 2 6 2" xfId="4023" xr:uid="{5D7879EE-31DF-4D02-A5A8-7F4BF0A979E2}"/>
    <cellStyle name="BM Input External Link 2 3 2 6 2 2" xfId="4024" xr:uid="{8583B242-FB8A-4FAE-B716-EFA71DF60215}"/>
    <cellStyle name="BM Input External Link 2 3 2 6 3" xfId="4025" xr:uid="{371C69A1-8AA4-415D-B4AD-63E004D1FC3E}"/>
    <cellStyle name="BM Input External Link 2 3 2 7" xfId="4026" xr:uid="{C2E72F98-2F8F-4FDB-8726-6409336CDFD4}"/>
    <cellStyle name="BM Input External Link 2 3 2 7 2" xfId="4027" xr:uid="{59E6A61E-F63F-477B-A842-63EAC1659F33}"/>
    <cellStyle name="BM Input External Link 2 3 2 7 2 2" xfId="4028" xr:uid="{2D7388CE-43D2-4396-9C1D-05BC38B29880}"/>
    <cellStyle name="BM Input External Link 2 3 2 7 3" xfId="4029" xr:uid="{9E8726D1-A964-4E1B-A3A1-2E17BA4D916F}"/>
    <cellStyle name="BM Input External Link 2 3 2 8" xfId="4030" xr:uid="{10198C8E-2CE6-4F0C-B188-9004416A2235}"/>
    <cellStyle name="BM Input External Link 2 3 2 8 2" xfId="4031" xr:uid="{BCAE07F6-2438-4BCE-9A14-2D8AC094A2DC}"/>
    <cellStyle name="BM Input External Link 2 3 2 8 2 2" xfId="4032" xr:uid="{6B3BED47-11E6-4F2A-BB7B-EA47E874D8EE}"/>
    <cellStyle name="BM Input External Link 2 3 2 8 3" xfId="4033" xr:uid="{39DB6383-40BC-46F2-B68D-B5E16BBE5EB4}"/>
    <cellStyle name="BM Input External Link 2 3 2 9" xfId="4034" xr:uid="{1F783532-4645-4EFF-BD17-53D29E567C18}"/>
    <cellStyle name="BM Input External Link 2 3 2 9 2" xfId="4035" xr:uid="{5E3AC8AB-F343-4EB1-9E48-402A2698D5EC}"/>
    <cellStyle name="BM Input External Link 2 3 2 9 2 2" xfId="4036" xr:uid="{8DA02DC5-A1A8-4E71-9BDF-871B5EC17FAC}"/>
    <cellStyle name="BM Input External Link 2 3 2 9 3" xfId="4037" xr:uid="{79827E07-A057-4CE3-9BB6-A7BE0AE10D5D}"/>
    <cellStyle name="BM Input External Link 2 3 20" xfId="4038" xr:uid="{CCAC90E4-BA69-44F9-B066-1919DDEB331D}"/>
    <cellStyle name="BM Input External Link 2 3 3" xfId="4039" xr:uid="{A8B393EE-B22C-40F4-B87A-CBCDD6A616DD}"/>
    <cellStyle name="BM Input External Link 2 3 3 2" xfId="4040" xr:uid="{708FB52C-6D59-45A3-9FF2-9964AA03E9A3}"/>
    <cellStyle name="BM Input External Link 2 3 3 2 2" xfId="4041" xr:uid="{5EE2DFCA-65F8-4E74-8947-CD056D01789A}"/>
    <cellStyle name="BM Input External Link 2 3 3 3" xfId="4042" xr:uid="{BA7FA9DA-26E9-459D-A089-371614D6F855}"/>
    <cellStyle name="BM Input External Link 2 3 3 4" xfId="4043" xr:uid="{256CE2F5-2C77-4487-80CE-AE6C8239DF9A}"/>
    <cellStyle name="BM Input External Link 2 3 4" xfId="4044" xr:uid="{5B69FC31-8818-4C9D-90B5-5014AFDD6398}"/>
    <cellStyle name="BM Input External Link 2 3 4 2" xfId="4045" xr:uid="{B3D3A02C-02C7-4D7F-874C-F0DB8D648ACC}"/>
    <cellStyle name="BM Input External Link 2 3 4 2 2" xfId="4046" xr:uid="{E37883B3-8EF7-4F0E-99DF-AB00EDF04E5A}"/>
    <cellStyle name="BM Input External Link 2 3 4 3" xfId="4047" xr:uid="{31736A7D-2FC6-44D4-ADE3-AE4638284CCC}"/>
    <cellStyle name="BM Input External Link 2 3 4 4" xfId="4048" xr:uid="{FC95DA95-8E86-43C2-9D66-4490D410F30C}"/>
    <cellStyle name="BM Input External Link 2 3 5" xfId="4049" xr:uid="{29A4C85A-50F2-49BD-9467-17AA7080320F}"/>
    <cellStyle name="BM Input External Link 2 3 5 2" xfId="4050" xr:uid="{C5F6AE77-9CE3-418D-B0FA-0BDB148DAFDE}"/>
    <cellStyle name="BM Input External Link 2 3 5 2 2" xfId="4051" xr:uid="{28544C22-8CC4-4370-AD62-0E48406A8131}"/>
    <cellStyle name="BM Input External Link 2 3 5 3" xfId="4052" xr:uid="{C646CA36-E27B-4D74-8B54-434BF7F70575}"/>
    <cellStyle name="BM Input External Link 2 3 6" xfId="4053" xr:uid="{76182907-1E0A-4E47-BA45-294DB68CB4F2}"/>
    <cellStyle name="BM Input External Link 2 3 6 2" xfId="4054" xr:uid="{50F9E9DC-A9B7-4BCA-BF97-7A860D4BDC8D}"/>
    <cellStyle name="BM Input External Link 2 3 6 2 2" xfId="4055" xr:uid="{8CAD55EE-6802-426C-9C65-2D227A487965}"/>
    <cellStyle name="BM Input External Link 2 3 6 3" xfId="4056" xr:uid="{BCBA9A29-0908-4824-A17F-B0D1FC708390}"/>
    <cellStyle name="BM Input External Link 2 3 7" xfId="4057" xr:uid="{DA4A6C2C-1163-4BD1-9277-0AA775D91FAB}"/>
    <cellStyle name="BM Input External Link 2 3 7 2" xfId="4058" xr:uid="{B1AED2A4-C8A7-47CC-98D1-C310083AEBCC}"/>
    <cellStyle name="BM Input External Link 2 3 7 2 2" xfId="4059" xr:uid="{20918DFB-DD81-42AD-B05C-1361398470F3}"/>
    <cellStyle name="BM Input External Link 2 3 7 3" xfId="4060" xr:uid="{8D2DA6C1-3888-4B33-8710-B58101F81953}"/>
    <cellStyle name="BM Input External Link 2 3 8" xfId="4061" xr:uid="{ACDEDA08-CFD9-4662-8F5C-314DD134FFC4}"/>
    <cellStyle name="BM Input External Link 2 3 8 2" xfId="4062" xr:uid="{83DC23A4-C206-44AD-B336-0571D8B90E8F}"/>
    <cellStyle name="BM Input External Link 2 3 8 2 2" xfId="4063" xr:uid="{BC8DCB14-3195-4A87-90F5-DA048F211B5A}"/>
    <cellStyle name="BM Input External Link 2 3 8 3" xfId="4064" xr:uid="{8F9AEE83-A04D-40D7-91C6-1EEE3ADE57B5}"/>
    <cellStyle name="BM Input External Link 2 3 9" xfId="4065" xr:uid="{3F8F13E9-CE05-4A7D-B4BD-BF8AE0F70A3D}"/>
    <cellStyle name="BM Input External Link 2 3 9 2" xfId="4066" xr:uid="{B652C298-5F2C-4202-BA01-8664EEF78853}"/>
    <cellStyle name="BM Input External Link 2 3 9 2 2" xfId="4067" xr:uid="{8F75CE70-8412-43F6-8B79-20C41084CCC2}"/>
    <cellStyle name="BM Input External Link 2 3 9 3" xfId="4068" xr:uid="{94CEFD43-EB4F-4C0B-BDC8-3386D5F9693B}"/>
    <cellStyle name="BM Input External Link 2 4" xfId="4069" xr:uid="{DB35DD5D-649B-4CF1-9127-349930070CE9}"/>
    <cellStyle name="BM Input External Link 2 4 10" xfId="4070" xr:uid="{92CD345E-30C2-4014-9CE1-47BE88DA889A}"/>
    <cellStyle name="BM Input External Link 2 4 10 2" xfId="4071" xr:uid="{ECF6CF3E-CB2A-4C0F-8AB4-096FE8C431BE}"/>
    <cellStyle name="BM Input External Link 2 4 10 2 2" xfId="4072" xr:uid="{2A777DE1-4484-4CCD-AB1D-32ADF36ABE9B}"/>
    <cellStyle name="BM Input External Link 2 4 10 3" xfId="4073" xr:uid="{FDA10704-038E-41B0-B0FE-90DDA1CAA1C6}"/>
    <cellStyle name="BM Input External Link 2 4 11" xfId="4074" xr:uid="{2858269F-4EDB-415A-90C2-81F336B275B4}"/>
    <cellStyle name="BM Input External Link 2 4 11 2" xfId="4075" xr:uid="{4DDB913B-0781-418A-82EE-962BCCDF0674}"/>
    <cellStyle name="BM Input External Link 2 4 11 2 2" xfId="4076" xr:uid="{58E7CA30-7E6C-46A0-A4D0-0FE5D27A2F56}"/>
    <cellStyle name="BM Input External Link 2 4 11 3" xfId="4077" xr:uid="{1C09A5F5-FBB0-4EF3-AC24-EEE0653B22A4}"/>
    <cellStyle name="BM Input External Link 2 4 12" xfId="4078" xr:uid="{5BF35FBA-ABAB-4E19-8A24-065B4A714A99}"/>
    <cellStyle name="BM Input External Link 2 4 12 2" xfId="4079" xr:uid="{9C882EAE-CE80-4FFA-884F-90CA794BD5FD}"/>
    <cellStyle name="BM Input External Link 2 4 12 2 2" xfId="4080" xr:uid="{AF09F4AF-883E-4C80-9676-A6B6A30D5FA0}"/>
    <cellStyle name="BM Input External Link 2 4 12 3" xfId="4081" xr:uid="{338877B3-C89D-41BF-B895-9B26BAE28D9E}"/>
    <cellStyle name="BM Input External Link 2 4 13" xfId="4082" xr:uid="{FE41E3DF-340E-4A8D-9AC2-4769010F807F}"/>
    <cellStyle name="BM Input External Link 2 4 13 2" xfId="4083" xr:uid="{97F7E0D2-1B91-4B2C-BCB4-CA7BBE7CC8B5}"/>
    <cellStyle name="BM Input External Link 2 4 13 2 2" xfId="4084" xr:uid="{B85F790D-48C4-47E6-8A42-F4C7A589F15A}"/>
    <cellStyle name="BM Input External Link 2 4 13 3" xfId="4085" xr:uid="{4252DE3B-1ACE-4ABD-86F4-F00E270946AA}"/>
    <cellStyle name="BM Input External Link 2 4 14" xfId="4086" xr:uid="{EBEFC48D-F23B-4AAB-8F46-AFBD8D3271C3}"/>
    <cellStyle name="BM Input External Link 2 4 14 2" xfId="4087" xr:uid="{6AE4BE0B-E939-4FE2-BEEE-76670889C9AB}"/>
    <cellStyle name="BM Input External Link 2 4 14 2 2" xfId="4088" xr:uid="{DD5A6910-6153-4EFA-B449-12102129AF29}"/>
    <cellStyle name="BM Input External Link 2 4 14 3" xfId="4089" xr:uid="{98AF622A-4F24-4114-AABE-7342F14866B6}"/>
    <cellStyle name="BM Input External Link 2 4 15" xfId="4090" xr:uid="{40C839B4-8162-4DBB-AE17-33FA3A587D7A}"/>
    <cellStyle name="BM Input External Link 2 4 15 2" xfId="4091" xr:uid="{D55D6946-4113-4852-96E2-BE69E4474595}"/>
    <cellStyle name="BM Input External Link 2 4 15 2 2" xfId="4092" xr:uid="{3E6D7F04-7BEF-4E13-A352-7B0731BFC522}"/>
    <cellStyle name="BM Input External Link 2 4 15 3" xfId="4093" xr:uid="{DBCA4570-E117-4BE7-9631-6EC77E3BE165}"/>
    <cellStyle name="BM Input External Link 2 4 16" xfId="4094" xr:uid="{02204F61-801F-4F2C-A1BD-FC545CE651CF}"/>
    <cellStyle name="BM Input External Link 2 4 16 2" xfId="4095" xr:uid="{6C8D8CF3-CCC7-4E1B-B9E2-AEC18C36334B}"/>
    <cellStyle name="BM Input External Link 2 4 16 2 2" xfId="4096" xr:uid="{C1548136-3311-46E1-8484-A901883EAF37}"/>
    <cellStyle name="BM Input External Link 2 4 16 3" xfId="4097" xr:uid="{F411E1FB-48F9-488B-8593-8D3AC34D59F5}"/>
    <cellStyle name="BM Input External Link 2 4 17" xfId="4098" xr:uid="{12BB3171-26A4-4940-A37F-21F6C790CC97}"/>
    <cellStyle name="BM Input External Link 2 4 17 2" xfId="4099" xr:uid="{01914311-F68C-47CD-A92E-C28952FFAA2E}"/>
    <cellStyle name="BM Input External Link 2 4 17 2 2" xfId="4100" xr:uid="{8A3242E7-D433-4BC0-AA59-A1870D71960F}"/>
    <cellStyle name="BM Input External Link 2 4 17 3" xfId="4101" xr:uid="{9B1D94BB-5402-4725-A69E-5B4734AB3AFC}"/>
    <cellStyle name="BM Input External Link 2 4 18" xfId="4102" xr:uid="{9DDE7D85-B579-46A7-B72F-0966410E0E1C}"/>
    <cellStyle name="BM Input External Link 2 4 18 2" xfId="4103" xr:uid="{B16AE300-EFEE-47D2-9813-B82DFFEEEB91}"/>
    <cellStyle name="BM Input External Link 2 4 18 2 2" xfId="4104" xr:uid="{C7A7A8A2-8200-4BAC-BC8B-E20875F7AFF0}"/>
    <cellStyle name="BM Input External Link 2 4 18 3" xfId="4105" xr:uid="{CDF9EBC9-F9EA-4CFD-9197-26C128D4BCAC}"/>
    <cellStyle name="BM Input External Link 2 4 19" xfId="4106" xr:uid="{F47E52F9-0572-4E1D-8836-DAFD665811F3}"/>
    <cellStyle name="BM Input External Link 2 4 19 2" xfId="4107" xr:uid="{2E8EB23E-D935-42EA-B09A-E366565D8D1C}"/>
    <cellStyle name="BM Input External Link 2 4 19 2 2" xfId="4108" xr:uid="{2E21F67E-E92D-457C-AF10-F8CC58A8C67C}"/>
    <cellStyle name="BM Input External Link 2 4 19 3" xfId="4109" xr:uid="{80C3E2BA-6918-4B0A-8C90-B5CF157C4479}"/>
    <cellStyle name="BM Input External Link 2 4 2" xfId="4110" xr:uid="{49019B8F-0273-4945-A6E6-027CA419FD25}"/>
    <cellStyle name="BM Input External Link 2 4 2 10" xfId="4111" xr:uid="{805D8832-3FED-4318-9FF7-3FBF96754197}"/>
    <cellStyle name="BM Input External Link 2 4 2 10 2" xfId="4112" xr:uid="{B1268581-ACF7-4958-863B-94EF4E066DE0}"/>
    <cellStyle name="BM Input External Link 2 4 2 10 2 2" xfId="4113" xr:uid="{2DFDA042-0D44-45D4-AA4E-BCBA7688E150}"/>
    <cellStyle name="BM Input External Link 2 4 2 10 3" xfId="4114" xr:uid="{1B8C1BEB-ABAF-485E-92D1-5102B161DE89}"/>
    <cellStyle name="BM Input External Link 2 4 2 11" xfId="4115" xr:uid="{CABDE31B-8AEC-43E8-8600-9F0DB952BDA4}"/>
    <cellStyle name="BM Input External Link 2 4 2 11 2" xfId="4116" xr:uid="{E02D86E3-6D60-47A7-8CE3-B04580E393BE}"/>
    <cellStyle name="BM Input External Link 2 4 2 11 2 2" xfId="4117" xr:uid="{E38F4A0A-59B7-4C08-B282-B99EE5DB9D31}"/>
    <cellStyle name="BM Input External Link 2 4 2 11 3" xfId="4118" xr:uid="{4F45EE8E-2411-4C29-8FEC-AB1FE9558BC1}"/>
    <cellStyle name="BM Input External Link 2 4 2 12" xfId="4119" xr:uid="{5BAB337B-6942-4853-B011-DCF76BA32352}"/>
    <cellStyle name="BM Input External Link 2 4 2 12 2" xfId="4120" xr:uid="{0EF3ABBF-ABB8-420C-AD3F-8C5031F0FB71}"/>
    <cellStyle name="BM Input External Link 2 4 2 12 2 2" xfId="4121" xr:uid="{DC6CFCD5-51FF-445C-A1CF-8DAA631CAF09}"/>
    <cellStyle name="BM Input External Link 2 4 2 12 3" xfId="4122" xr:uid="{329E6A38-BF35-425B-9AD3-110766754B4E}"/>
    <cellStyle name="BM Input External Link 2 4 2 13" xfId="4123" xr:uid="{997F3922-294E-4958-95B7-19C495DD93B4}"/>
    <cellStyle name="BM Input External Link 2 4 2 13 2" xfId="4124" xr:uid="{C8744025-EFD2-4F5A-A429-021CD1068719}"/>
    <cellStyle name="BM Input External Link 2 4 2 13 2 2" xfId="4125" xr:uid="{67CAA9BF-3664-4B5B-BACD-278816D9617A}"/>
    <cellStyle name="BM Input External Link 2 4 2 13 3" xfId="4126" xr:uid="{0627DE9D-40F8-46F9-88AD-9550B2DEC39D}"/>
    <cellStyle name="BM Input External Link 2 4 2 14" xfId="4127" xr:uid="{FF3C4576-ACFA-4080-8B06-B3504882829D}"/>
    <cellStyle name="BM Input External Link 2 4 2 14 2" xfId="4128" xr:uid="{138C9FD6-CAA1-4339-9CA0-E2997E42C622}"/>
    <cellStyle name="BM Input External Link 2 4 2 14 2 2" xfId="4129" xr:uid="{B2E796B7-50D8-4DC1-B1ED-2CB9B2640FDD}"/>
    <cellStyle name="BM Input External Link 2 4 2 14 3" xfId="4130" xr:uid="{BFE653B5-6EE0-401A-993E-AF381E9164B6}"/>
    <cellStyle name="BM Input External Link 2 4 2 15" xfId="4131" xr:uid="{F20915E5-7E85-4EE2-9F55-8B0FB91F8656}"/>
    <cellStyle name="BM Input External Link 2 4 2 15 2" xfId="4132" xr:uid="{66F6331E-E62E-4B05-A5DC-DC136347D1F3}"/>
    <cellStyle name="BM Input External Link 2 4 2 15 2 2" xfId="4133" xr:uid="{CCBFAF43-95B4-4631-A5CC-A9A6CB48B0EE}"/>
    <cellStyle name="BM Input External Link 2 4 2 15 3" xfId="4134" xr:uid="{A93C955C-0000-40CF-A36B-2CBCCDC22563}"/>
    <cellStyle name="BM Input External Link 2 4 2 16" xfId="4135" xr:uid="{86B0CF01-0600-46FC-A3E9-4D92CDFD4CF2}"/>
    <cellStyle name="BM Input External Link 2 4 2 16 2" xfId="4136" xr:uid="{F0AAE5B7-58B4-4AFF-9813-FAA1D4F251B8}"/>
    <cellStyle name="BM Input External Link 2 4 2 16 2 2" xfId="4137" xr:uid="{C0388245-52C9-4728-B09A-2ECC56DFD0BF}"/>
    <cellStyle name="BM Input External Link 2 4 2 16 3" xfId="4138" xr:uid="{1C9AF575-A99C-495D-A966-6B26FE9D505A}"/>
    <cellStyle name="BM Input External Link 2 4 2 17" xfId="4139" xr:uid="{FEBA400E-7012-43E1-9A92-0252B0D7B611}"/>
    <cellStyle name="BM Input External Link 2 4 2 17 2" xfId="4140" xr:uid="{1EE44354-66E1-4F8C-846E-B259F04E2F16}"/>
    <cellStyle name="BM Input External Link 2 4 2 17 2 2" xfId="4141" xr:uid="{5D668C24-C6CD-4D0F-968B-E0D257D70BBE}"/>
    <cellStyle name="BM Input External Link 2 4 2 17 3" xfId="4142" xr:uid="{5A433883-D0D1-4F92-B56A-4A5980A84D59}"/>
    <cellStyle name="BM Input External Link 2 4 2 18" xfId="4143" xr:uid="{DA38B32D-69B2-4AEF-80C9-C88939202A4B}"/>
    <cellStyle name="BM Input External Link 2 4 2 18 2" xfId="4144" xr:uid="{29B3FE89-12CF-4A31-9575-4A18DC3A1B1F}"/>
    <cellStyle name="BM Input External Link 2 4 2 18 2 2" xfId="4145" xr:uid="{F88F6B93-99E1-4278-BB75-C72E92311CE1}"/>
    <cellStyle name="BM Input External Link 2 4 2 18 3" xfId="4146" xr:uid="{371F470B-E256-4BEB-82AD-F28D85D46B5A}"/>
    <cellStyle name="BM Input External Link 2 4 2 19" xfId="4147" xr:uid="{DE980F87-2B51-45B1-85FE-53D8363C5B95}"/>
    <cellStyle name="BM Input External Link 2 4 2 19 2" xfId="4148" xr:uid="{144DE5E7-3A7F-4241-B8B9-A36289E8D946}"/>
    <cellStyle name="BM Input External Link 2 4 2 19 2 2" xfId="4149" xr:uid="{F415BE10-A7BA-4078-BB5F-7C1D87FC9F25}"/>
    <cellStyle name="BM Input External Link 2 4 2 19 3" xfId="4150" xr:uid="{CF51A613-8BCE-4FF6-A551-DE06686A1CB6}"/>
    <cellStyle name="BM Input External Link 2 4 2 2" xfId="4151" xr:uid="{F9D7F533-B216-4265-84C7-C2EEB3B13819}"/>
    <cellStyle name="BM Input External Link 2 4 2 2 2" xfId="4152" xr:uid="{CC08D03B-7A2E-4361-BBE6-F5CE4239B74F}"/>
    <cellStyle name="BM Input External Link 2 4 2 2 2 2" xfId="4153" xr:uid="{2B62B5BC-DDF8-48D3-8B2F-5FF1E0CF5BD4}"/>
    <cellStyle name="BM Input External Link 2 4 2 2 3" xfId="4154" xr:uid="{35A2D392-F929-466C-9ABB-9EA852782FD3}"/>
    <cellStyle name="BM Input External Link 2 4 2 2 4" xfId="4155" xr:uid="{77A22708-9F6D-49FD-9959-A031CA69B0E1}"/>
    <cellStyle name="BM Input External Link 2 4 2 20" xfId="4156" xr:uid="{72960AAC-0D09-4D8F-B59B-09DDE2D5197B}"/>
    <cellStyle name="BM Input External Link 2 4 2 20 2" xfId="4157" xr:uid="{5829A0F5-C812-45A1-A985-0E0D06027BE0}"/>
    <cellStyle name="BM Input External Link 2 4 2 20 2 2" xfId="4158" xr:uid="{6620EBA1-A840-42E4-B323-61DE0C802D2E}"/>
    <cellStyle name="BM Input External Link 2 4 2 20 3" xfId="4159" xr:uid="{5F66386D-C3F2-4E9F-B071-F9521AB7BBDE}"/>
    <cellStyle name="BM Input External Link 2 4 2 21" xfId="4160" xr:uid="{B4007E19-4B0F-4FB7-845B-F9685AF67DC8}"/>
    <cellStyle name="BM Input External Link 2 4 2 21 2" xfId="4161" xr:uid="{8F372662-E870-4395-AC4F-66EC67730A42}"/>
    <cellStyle name="BM Input External Link 2 4 2 22" xfId="4162" xr:uid="{95E78215-2665-45F6-806D-A834E014EAC2}"/>
    <cellStyle name="BM Input External Link 2 4 2 23" xfId="4163" xr:uid="{6BC9F5A2-4452-4460-8692-C17BE337761F}"/>
    <cellStyle name="BM Input External Link 2 4 2 3" xfId="4164" xr:uid="{C50B4993-C795-4F00-B000-06882D7654F8}"/>
    <cellStyle name="BM Input External Link 2 4 2 3 2" xfId="4165" xr:uid="{A3EB58C4-659C-4C2E-A381-F0427F441F1A}"/>
    <cellStyle name="BM Input External Link 2 4 2 3 2 2" xfId="4166" xr:uid="{3547EBA9-1EB4-44F7-B55C-1F3CA19776F0}"/>
    <cellStyle name="BM Input External Link 2 4 2 3 3" xfId="4167" xr:uid="{5596FFEF-6FD1-441D-9168-F678DD9B7260}"/>
    <cellStyle name="BM Input External Link 2 4 2 4" xfId="4168" xr:uid="{7B473E0B-4421-4035-B668-39BE6CAAD01F}"/>
    <cellStyle name="BM Input External Link 2 4 2 4 2" xfId="4169" xr:uid="{4DFFBF5F-F7AA-4C67-AB59-A910D95C390E}"/>
    <cellStyle name="BM Input External Link 2 4 2 4 2 2" xfId="4170" xr:uid="{9778CCCB-BA9A-44F3-88BE-65FD6EE3A597}"/>
    <cellStyle name="BM Input External Link 2 4 2 4 3" xfId="4171" xr:uid="{DF8EB27D-9EF4-4727-84EF-59A09F26113F}"/>
    <cellStyle name="BM Input External Link 2 4 2 5" xfId="4172" xr:uid="{F9F461DA-6C78-465B-BA0D-9E510E159F1D}"/>
    <cellStyle name="BM Input External Link 2 4 2 5 2" xfId="4173" xr:uid="{6CD60CCB-5756-455A-87A6-096AEE4E122A}"/>
    <cellStyle name="BM Input External Link 2 4 2 5 2 2" xfId="4174" xr:uid="{DDB5CDC6-155A-48B8-95C8-4C642D7EAFBA}"/>
    <cellStyle name="BM Input External Link 2 4 2 5 3" xfId="4175" xr:uid="{A28A620A-29C8-4310-A54D-602B1C84CE46}"/>
    <cellStyle name="BM Input External Link 2 4 2 6" xfId="4176" xr:uid="{CA18D40C-7A67-4980-BDCD-076D7A7F2082}"/>
    <cellStyle name="BM Input External Link 2 4 2 6 2" xfId="4177" xr:uid="{CBCCB1C2-CC34-467B-8CE5-83EC3FE14D6F}"/>
    <cellStyle name="BM Input External Link 2 4 2 6 2 2" xfId="4178" xr:uid="{FC929D0E-4AB4-4020-B7BB-A12BF835FB9D}"/>
    <cellStyle name="BM Input External Link 2 4 2 6 3" xfId="4179" xr:uid="{A6BF4BBE-C87B-4A4D-80D1-72679547889A}"/>
    <cellStyle name="BM Input External Link 2 4 2 7" xfId="4180" xr:uid="{7E5F5CB7-4F5A-47B6-8D3A-A8A5679632DA}"/>
    <cellStyle name="BM Input External Link 2 4 2 7 2" xfId="4181" xr:uid="{5CD16135-D7C5-4C40-8848-D0E0C90A3DBF}"/>
    <cellStyle name="BM Input External Link 2 4 2 7 2 2" xfId="4182" xr:uid="{BC62FA21-0872-486C-A74B-9E0991E07166}"/>
    <cellStyle name="BM Input External Link 2 4 2 7 3" xfId="4183" xr:uid="{ECA290C0-46BE-459E-9B85-516495BBD515}"/>
    <cellStyle name="BM Input External Link 2 4 2 8" xfId="4184" xr:uid="{841A93DE-D8F6-4CA7-8FAA-BC082695450C}"/>
    <cellStyle name="BM Input External Link 2 4 2 8 2" xfId="4185" xr:uid="{6647A960-411C-490A-83C7-2A242C2001DA}"/>
    <cellStyle name="BM Input External Link 2 4 2 8 2 2" xfId="4186" xr:uid="{F066E502-AA7E-44E5-AD3E-7D1B1E81233E}"/>
    <cellStyle name="BM Input External Link 2 4 2 8 3" xfId="4187" xr:uid="{59E3357C-AB82-4EA0-BEA1-586BBF706FB8}"/>
    <cellStyle name="BM Input External Link 2 4 2 9" xfId="4188" xr:uid="{52FED689-017F-44C1-B5C1-CA162F8FF2A0}"/>
    <cellStyle name="BM Input External Link 2 4 2 9 2" xfId="4189" xr:uid="{2217EAB6-35ED-48D8-8293-78EF468D778A}"/>
    <cellStyle name="BM Input External Link 2 4 2 9 2 2" xfId="4190" xr:uid="{BB56289D-AB57-4DDB-9548-2DBD8578A56F}"/>
    <cellStyle name="BM Input External Link 2 4 2 9 3" xfId="4191" xr:uid="{C47125D4-1C99-464A-BD86-FB7D82A3B4DC}"/>
    <cellStyle name="BM Input External Link 2 4 20" xfId="4192" xr:uid="{F3AE382A-F02C-4F6F-8248-0FA255F4D011}"/>
    <cellStyle name="BM Input External Link 2 4 20 2" xfId="4193" xr:uid="{525870CF-3E1D-4525-BFCA-40943B7BA332}"/>
    <cellStyle name="BM Input External Link 2 4 20 2 2" xfId="4194" xr:uid="{E58818F5-53C3-4875-8F3D-623884D99EDA}"/>
    <cellStyle name="BM Input External Link 2 4 20 3" xfId="4195" xr:uid="{676C42A5-7D5A-4FC3-A64A-E7DB1BB4DD03}"/>
    <cellStyle name="BM Input External Link 2 4 21" xfId="4196" xr:uid="{5EF69595-96F6-4AD7-AA10-7C939165F8E9}"/>
    <cellStyle name="BM Input External Link 2 4 21 2" xfId="4197" xr:uid="{C5AE798B-9AA8-456C-8B45-012A4133B10C}"/>
    <cellStyle name="BM Input External Link 2 4 21 2 2" xfId="4198" xr:uid="{63A75CB1-D391-431B-83C2-0FB8B7E47194}"/>
    <cellStyle name="BM Input External Link 2 4 21 3" xfId="4199" xr:uid="{25E9434C-69C6-4553-8BBF-4B0B92066AE4}"/>
    <cellStyle name="BM Input External Link 2 4 22" xfId="4200" xr:uid="{7E3D557A-EE46-4DB9-B610-DBABC142A70A}"/>
    <cellStyle name="BM Input External Link 2 4 22 2" xfId="4201" xr:uid="{C53DE6B8-D0BF-4C3F-A67E-239E9EC11177}"/>
    <cellStyle name="BM Input External Link 2 4 23" xfId="4202" xr:uid="{AAA9E357-A2C4-40AA-9D7F-D4FF7C108339}"/>
    <cellStyle name="BM Input External Link 2 4 24" xfId="4203" xr:uid="{D38CC0F9-2BC5-453F-81C4-004C0562D316}"/>
    <cellStyle name="BM Input External Link 2 4 3" xfId="4204" xr:uid="{B0C03559-0065-447C-BE68-6C4863690F8A}"/>
    <cellStyle name="BM Input External Link 2 4 3 2" xfId="4205" xr:uid="{09361FE1-EF0E-4421-A336-64CE08223358}"/>
    <cellStyle name="BM Input External Link 2 4 3 2 2" xfId="4206" xr:uid="{189E9A15-53DC-4E35-8C1F-D75B7BF22572}"/>
    <cellStyle name="BM Input External Link 2 4 3 3" xfId="4207" xr:uid="{B63772DA-62F4-44AA-9D3B-D9531CD8E0A0}"/>
    <cellStyle name="BM Input External Link 2 4 3 4" xfId="4208" xr:uid="{FE1DA4D8-A2E5-471F-8070-B9C486126502}"/>
    <cellStyle name="BM Input External Link 2 4 4" xfId="4209" xr:uid="{0B6B428F-92A5-44CB-8211-A5E67F0F8B78}"/>
    <cellStyle name="BM Input External Link 2 4 4 2" xfId="4210" xr:uid="{0DC78F34-0906-4B1D-BDDE-3ED2C36E92C2}"/>
    <cellStyle name="BM Input External Link 2 4 4 2 2" xfId="4211" xr:uid="{1EA53D7B-7492-4C7C-AFF4-67442B5529FB}"/>
    <cellStyle name="BM Input External Link 2 4 4 3" xfId="4212" xr:uid="{AD836D36-D141-490B-B086-A55FE7BB2CE9}"/>
    <cellStyle name="BM Input External Link 2 4 4 4" xfId="4213" xr:uid="{1ADFE6F7-5B50-462E-8512-68645850A6D3}"/>
    <cellStyle name="BM Input External Link 2 4 5" xfId="4214" xr:uid="{79802D8E-E494-421D-B66E-4B224EC1AF13}"/>
    <cellStyle name="BM Input External Link 2 4 5 2" xfId="4215" xr:uid="{D7598998-2584-48FF-B34E-33C015320CB9}"/>
    <cellStyle name="BM Input External Link 2 4 5 2 2" xfId="4216" xr:uid="{6971161F-0BD7-473C-B57C-06FBD32FF969}"/>
    <cellStyle name="BM Input External Link 2 4 5 3" xfId="4217" xr:uid="{EB2B29A3-2387-4F28-9B89-53ED153422AC}"/>
    <cellStyle name="BM Input External Link 2 4 6" xfId="4218" xr:uid="{6DF5EB27-4E96-4B7B-B064-7FC8DA563554}"/>
    <cellStyle name="BM Input External Link 2 4 6 2" xfId="4219" xr:uid="{B8B4E353-E805-4B03-AEE5-E9A77AE74DC6}"/>
    <cellStyle name="BM Input External Link 2 4 6 2 2" xfId="4220" xr:uid="{2EBF3494-BB54-4E86-B83E-1B9AD483FD40}"/>
    <cellStyle name="BM Input External Link 2 4 6 3" xfId="4221" xr:uid="{90833EB5-56D8-46AE-8663-41B7852341DB}"/>
    <cellStyle name="BM Input External Link 2 4 7" xfId="4222" xr:uid="{5CEE6436-4070-49A2-A511-EC7CD10EAAF6}"/>
    <cellStyle name="BM Input External Link 2 4 7 2" xfId="4223" xr:uid="{FDA3EB53-4148-43CE-B158-19845460FF16}"/>
    <cellStyle name="BM Input External Link 2 4 7 2 2" xfId="4224" xr:uid="{9AEFE6DB-1D1F-4889-9F89-CB2F59AEB383}"/>
    <cellStyle name="BM Input External Link 2 4 7 3" xfId="4225" xr:uid="{45851CF7-5B2C-4703-B662-0C8D2CA3FC8B}"/>
    <cellStyle name="BM Input External Link 2 4 8" xfId="4226" xr:uid="{9787345C-CEF7-49A1-B6E9-4AFED0E2FC7A}"/>
    <cellStyle name="BM Input External Link 2 4 8 2" xfId="4227" xr:uid="{15071CC8-4E3C-4F84-8A46-4EF416141654}"/>
    <cellStyle name="BM Input External Link 2 4 8 2 2" xfId="4228" xr:uid="{021FCE63-3445-42DE-B9A8-51B8C6526C9E}"/>
    <cellStyle name="BM Input External Link 2 4 8 3" xfId="4229" xr:uid="{11F1493E-96AB-4E9F-9746-ABD6295E3C33}"/>
    <cellStyle name="BM Input External Link 2 4 9" xfId="4230" xr:uid="{5B44DEDC-4AA9-4FC6-85E8-3E444BA2DD5D}"/>
    <cellStyle name="BM Input External Link 2 4 9 2" xfId="4231" xr:uid="{CA966581-594E-4DD1-A796-54945BC6426D}"/>
    <cellStyle name="BM Input External Link 2 4 9 2 2" xfId="4232" xr:uid="{839959C2-2420-44CE-9DFB-8CF984751C83}"/>
    <cellStyle name="BM Input External Link 2 4 9 3" xfId="4233" xr:uid="{A9A5B2F6-4778-4C78-A024-8ACC022B4715}"/>
    <cellStyle name="BM Input External Link 2 5" xfId="4234" xr:uid="{C371848B-391E-4758-8863-457DBFD31B38}"/>
    <cellStyle name="BM Input External Link 2 5 10" xfId="4235" xr:uid="{5C30DE87-769B-442C-9634-71D625BA70F1}"/>
    <cellStyle name="BM Input External Link 2 5 10 2" xfId="4236" xr:uid="{64B23B10-2640-46B8-B836-A442F59A5422}"/>
    <cellStyle name="BM Input External Link 2 5 10 2 2" xfId="4237" xr:uid="{F90488E4-81DA-4618-956E-04F435EA4CA4}"/>
    <cellStyle name="BM Input External Link 2 5 10 3" xfId="4238" xr:uid="{91E65776-02FD-4733-876D-5CE0D3B88951}"/>
    <cellStyle name="BM Input External Link 2 5 11" xfId="4239" xr:uid="{F7EF05B8-DD8E-4E6F-A792-9FA940CBDF55}"/>
    <cellStyle name="BM Input External Link 2 5 11 2" xfId="4240" xr:uid="{B9E3C960-3126-4867-A786-D07B6D7EE967}"/>
    <cellStyle name="BM Input External Link 2 5 11 2 2" xfId="4241" xr:uid="{600BDA9F-A747-4C25-B0A0-E56075DE890F}"/>
    <cellStyle name="BM Input External Link 2 5 11 3" xfId="4242" xr:uid="{DA0F2AEA-169D-4913-B23E-A648A59609B3}"/>
    <cellStyle name="BM Input External Link 2 5 12" xfId="4243" xr:uid="{92007505-E137-4AAC-A00F-54B59B346111}"/>
    <cellStyle name="BM Input External Link 2 5 12 2" xfId="4244" xr:uid="{6501CDF5-F289-4B6F-87AB-25B2116E3C6E}"/>
    <cellStyle name="BM Input External Link 2 5 12 2 2" xfId="4245" xr:uid="{89FA145A-4F1F-4770-B87B-1C1A24998BFF}"/>
    <cellStyle name="BM Input External Link 2 5 12 3" xfId="4246" xr:uid="{F7F910A2-4618-4D2E-85ED-0A0183D8CEFD}"/>
    <cellStyle name="BM Input External Link 2 5 13" xfId="4247" xr:uid="{2B420ED2-7A42-4328-A7FE-6CBBC15D8FD5}"/>
    <cellStyle name="BM Input External Link 2 5 13 2" xfId="4248" xr:uid="{5C5DA422-D973-41C8-8925-39F6F935C14C}"/>
    <cellStyle name="BM Input External Link 2 5 13 2 2" xfId="4249" xr:uid="{309908C4-3858-4760-97A4-34FEE56C1CBB}"/>
    <cellStyle name="BM Input External Link 2 5 13 3" xfId="4250" xr:uid="{24C96917-82D2-422B-AB35-E6E4F3A4A4CC}"/>
    <cellStyle name="BM Input External Link 2 5 14" xfId="4251" xr:uid="{AF516871-E760-4A20-B80E-286E9FD75782}"/>
    <cellStyle name="BM Input External Link 2 5 14 2" xfId="4252" xr:uid="{9E0B0F19-FB17-4BB7-810A-63E1FFC54E9C}"/>
    <cellStyle name="BM Input External Link 2 5 14 2 2" xfId="4253" xr:uid="{A3427378-3E3D-44ED-8A9C-3B72F27A5238}"/>
    <cellStyle name="BM Input External Link 2 5 14 3" xfId="4254" xr:uid="{18370771-FE8A-434D-9A87-477B0B73A3C1}"/>
    <cellStyle name="BM Input External Link 2 5 15" xfId="4255" xr:uid="{EEC9A86C-C30C-4201-9A67-7E9D4A3EA512}"/>
    <cellStyle name="BM Input External Link 2 5 15 2" xfId="4256" xr:uid="{2BA2EBCC-5B4B-4C10-95DD-19ACA4D7BB18}"/>
    <cellStyle name="BM Input External Link 2 5 15 2 2" xfId="4257" xr:uid="{DA51E39B-E6A0-4AE0-8DD5-11149A635938}"/>
    <cellStyle name="BM Input External Link 2 5 15 3" xfId="4258" xr:uid="{C222D5E6-1D11-4D86-B815-EA7A8FA15104}"/>
    <cellStyle name="BM Input External Link 2 5 16" xfId="4259" xr:uid="{214FE967-6E70-44AB-AFCE-23AAF1F2382E}"/>
    <cellStyle name="BM Input External Link 2 5 16 2" xfId="4260" xr:uid="{F1FAA780-953A-4FFA-937C-EEABD46DF871}"/>
    <cellStyle name="BM Input External Link 2 5 16 2 2" xfId="4261" xr:uid="{C489E69E-A5A2-4E39-BED5-248229B0685D}"/>
    <cellStyle name="BM Input External Link 2 5 16 3" xfId="4262" xr:uid="{05D6F250-EB9F-47CA-8EC0-0B89C4ABA4B8}"/>
    <cellStyle name="BM Input External Link 2 5 17" xfId="4263" xr:uid="{6562D57D-B79B-4CBF-AD43-4EF6D024A58A}"/>
    <cellStyle name="BM Input External Link 2 5 17 2" xfId="4264" xr:uid="{411999A1-F589-4995-AC6B-FCD19A22B13E}"/>
    <cellStyle name="BM Input External Link 2 5 17 2 2" xfId="4265" xr:uid="{BAA3A557-E420-4658-99D5-B0786F7ABA45}"/>
    <cellStyle name="BM Input External Link 2 5 17 3" xfId="4266" xr:uid="{A92D6284-8B6F-4104-AAAE-80822A817B2C}"/>
    <cellStyle name="BM Input External Link 2 5 18" xfId="4267" xr:uid="{3B5F2866-E7CC-4DEC-8FF3-C843FF6A30C5}"/>
    <cellStyle name="BM Input External Link 2 5 18 2" xfId="4268" xr:uid="{505ABDEC-B333-4773-8800-01DE8B0B8D9D}"/>
    <cellStyle name="BM Input External Link 2 5 18 2 2" xfId="4269" xr:uid="{5F0B91EA-319B-4D52-9ED0-66CEE6CB77A7}"/>
    <cellStyle name="BM Input External Link 2 5 18 3" xfId="4270" xr:uid="{70998849-F30F-4335-8326-2F630D02CB2E}"/>
    <cellStyle name="BM Input External Link 2 5 19" xfId="4271" xr:uid="{AEAEB564-AC19-45DE-B470-A3C28D3447E7}"/>
    <cellStyle name="BM Input External Link 2 5 19 2" xfId="4272" xr:uid="{16961F84-0583-4E01-AB26-82178756842C}"/>
    <cellStyle name="BM Input External Link 2 5 19 2 2" xfId="4273" xr:uid="{FB1865FD-0F6C-476D-AEF4-041C8A01C772}"/>
    <cellStyle name="BM Input External Link 2 5 19 3" xfId="4274" xr:uid="{7B580C1E-67AE-460D-A0A3-C0D040FFF0B5}"/>
    <cellStyle name="BM Input External Link 2 5 2" xfId="4275" xr:uid="{1C7ADE7B-2740-4521-817A-7FACFEC455C4}"/>
    <cellStyle name="BM Input External Link 2 5 2 2" xfId="4276" xr:uid="{2E00FC06-2DD5-4506-995A-865B8F6CCD54}"/>
    <cellStyle name="BM Input External Link 2 5 2 2 2" xfId="4277" xr:uid="{B7CE772B-26F7-4FC2-BD98-E9694B67526E}"/>
    <cellStyle name="BM Input External Link 2 5 2 3" xfId="4278" xr:uid="{69CDC786-D2A3-4260-B413-D190BFF23ACE}"/>
    <cellStyle name="BM Input External Link 2 5 2 4" xfId="4279" xr:uid="{48BB8D22-26C5-4C8F-8500-ABE2562046E6}"/>
    <cellStyle name="BM Input External Link 2 5 20" xfId="4280" xr:uid="{43D1FF51-E9DF-4461-8C54-E3DF6ED36FF0}"/>
    <cellStyle name="BM Input External Link 2 5 20 2" xfId="4281" xr:uid="{6104B243-D726-4413-9F06-9969F9B25762}"/>
    <cellStyle name="BM Input External Link 2 5 20 2 2" xfId="4282" xr:uid="{9FAF0A93-47AA-4B20-AFDC-0055415C6643}"/>
    <cellStyle name="BM Input External Link 2 5 20 3" xfId="4283" xr:uid="{1428647D-54BC-41C2-8BF6-F68CDC642FD7}"/>
    <cellStyle name="BM Input External Link 2 5 21" xfId="4284" xr:uid="{CB908452-C78D-4607-8FC4-F801608BAAF8}"/>
    <cellStyle name="BM Input External Link 2 5 21 2" xfId="4285" xr:uid="{65E91861-35E2-40BE-96B0-99575E7BFDDE}"/>
    <cellStyle name="BM Input External Link 2 5 22" xfId="4286" xr:uid="{065926B7-7BF5-4C6A-983A-37E707AE10B0}"/>
    <cellStyle name="BM Input External Link 2 5 23" xfId="4287" xr:uid="{C9F07AF0-50BD-414A-B07C-6822FB1E03C9}"/>
    <cellStyle name="BM Input External Link 2 5 3" xfId="4288" xr:uid="{BE73109D-C28D-4196-ACD2-F319543AA3FC}"/>
    <cellStyle name="BM Input External Link 2 5 3 2" xfId="4289" xr:uid="{7E265534-EC66-4D34-AC83-AEC6A152FE66}"/>
    <cellStyle name="BM Input External Link 2 5 3 2 2" xfId="4290" xr:uid="{E502DED2-8BB1-49D5-B66B-3EBE89434C0B}"/>
    <cellStyle name="BM Input External Link 2 5 3 3" xfId="4291" xr:uid="{CEDE03DC-B838-430F-89E6-5E9F1EA63FAB}"/>
    <cellStyle name="BM Input External Link 2 5 4" xfId="4292" xr:uid="{D15449D4-4253-403C-9E99-C8EEBEB23165}"/>
    <cellStyle name="BM Input External Link 2 5 4 2" xfId="4293" xr:uid="{930C5EEC-1326-4F93-9D60-07E44C818EFC}"/>
    <cellStyle name="BM Input External Link 2 5 4 2 2" xfId="4294" xr:uid="{91255DE0-EFA4-4DA8-B115-2C65F3FB95D9}"/>
    <cellStyle name="BM Input External Link 2 5 4 3" xfId="4295" xr:uid="{D50F6DBA-2F40-4E09-B4C0-5D238E7575B2}"/>
    <cellStyle name="BM Input External Link 2 5 5" xfId="4296" xr:uid="{ADCB9A30-F17B-42CF-AC24-664F279336F3}"/>
    <cellStyle name="BM Input External Link 2 5 5 2" xfId="4297" xr:uid="{7CF86690-A8DE-45C6-8279-F8755579273C}"/>
    <cellStyle name="BM Input External Link 2 5 5 2 2" xfId="4298" xr:uid="{1F4D47F9-A112-442A-A93D-DEAD5E31ADDA}"/>
    <cellStyle name="BM Input External Link 2 5 5 3" xfId="4299" xr:uid="{F6EDFAAB-9CF5-4A26-8596-D89B94011688}"/>
    <cellStyle name="BM Input External Link 2 5 6" xfId="4300" xr:uid="{AA322F28-3366-48A5-BDF4-448DE2B06F65}"/>
    <cellStyle name="BM Input External Link 2 5 6 2" xfId="4301" xr:uid="{CF344F6A-4B13-4A10-B47C-0BB7341CA922}"/>
    <cellStyle name="BM Input External Link 2 5 6 2 2" xfId="4302" xr:uid="{9E69140E-F1B1-4236-A912-801322F97C50}"/>
    <cellStyle name="BM Input External Link 2 5 6 3" xfId="4303" xr:uid="{8986EBFF-86A2-4E46-815C-6431B9BCCC58}"/>
    <cellStyle name="BM Input External Link 2 5 7" xfId="4304" xr:uid="{0054B7F0-7538-4C46-A34C-18754B247C23}"/>
    <cellStyle name="BM Input External Link 2 5 7 2" xfId="4305" xr:uid="{7CEE0CDC-C08F-4D5A-9B83-0EAFF518E41E}"/>
    <cellStyle name="BM Input External Link 2 5 7 2 2" xfId="4306" xr:uid="{AB4B0004-9BE2-4861-9E7D-C93A1DC42AF6}"/>
    <cellStyle name="BM Input External Link 2 5 7 3" xfId="4307" xr:uid="{97B48D8C-2004-49D9-BCFC-B08AA21F59C3}"/>
    <cellStyle name="BM Input External Link 2 5 8" xfId="4308" xr:uid="{877444A5-D0F1-4A9C-89C3-C68629A4B563}"/>
    <cellStyle name="BM Input External Link 2 5 8 2" xfId="4309" xr:uid="{3A161517-82B2-49A7-AEDC-3A0A7002CE2D}"/>
    <cellStyle name="BM Input External Link 2 5 8 2 2" xfId="4310" xr:uid="{D2EC2A07-4AAA-4691-8412-4319C93D0B7D}"/>
    <cellStyle name="BM Input External Link 2 5 8 3" xfId="4311" xr:uid="{9943D64D-B910-4020-8439-4C03359A999E}"/>
    <cellStyle name="BM Input External Link 2 5 9" xfId="4312" xr:uid="{CCDD0416-0286-462E-9900-525F8A175FE5}"/>
    <cellStyle name="BM Input External Link 2 5 9 2" xfId="4313" xr:uid="{8DAF0E68-D742-4970-A884-241F3BAA8AC7}"/>
    <cellStyle name="BM Input External Link 2 5 9 2 2" xfId="4314" xr:uid="{8D961D77-575C-4C69-9257-C9E8C2002361}"/>
    <cellStyle name="BM Input External Link 2 5 9 3" xfId="4315" xr:uid="{9686C195-0408-4202-B10E-C874DD4CCE43}"/>
    <cellStyle name="BM Input External Link 2 6" xfId="4316" xr:uid="{C18B73AD-1E76-4295-90C2-336476DE64A9}"/>
    <cellStyle name="BM Input External Link 2 6 2" xfId="4317" xr:uid="{8A1287B1-2A6D-46D4-BD48-AC01159F1B70}"/>
    <cellStyle name="BM Input External Link 2 6 2 2" xfId="4318" xr:uid="{BB24B14E-D8F0-4404-B9E6-0476D7E966AA}"/>
    <cellStyle name="BM Input External Link 2 6 3" xfId="4319" xr:uid="{7B3F0F0C-8AEE-4578-80EE-551D1A90E14F}"/>
    <cellStyle name="BM Input External Link 2 6 4" xfId="4320" xr:uid="{B2253CE8-A964-40FB-A972-CCD36494ABA8}"/>
    <cellStyle name="BM Input External Link 2 7" xfId="4321" xr:uid="{6233AB6B-15E1-4731-9610-97F70D57CE03}"/>
    <cellStyle name="BM Input External Link 2 7 2" xfId="4322" xr:uid="{40529A5B-1DDB-4B3A-8432-5A312111FA6D}"/>
    <cellStyle name="BM Input External Link 2 7 2 2" xfId="4323" xr:uid="{53B79D46-DADA-465C-89AF-429FBA83047A}"/>
    <cellStyle name="BM Input External Link 2 7 3" xfId="4324" xr:uid="{A67E50CD-FEB4-4D80-ADFE-7DB46C6A0DF6}"/>
    <cellStyle name="BM Input External Link 2 8" xfId="4325" xr:uid="{4F923E41-B421-4AD6-952A-EDAA2B4A386D}"/>
    <cellStyle name="BM Input External Link 2 8 2" xfId="4326" xr:uid="{C1D12F6D-8FF2-493C-8F58-BB3190F89582}"/>
    <cellStyle name="BM Input External Link 2 8 2 2" xfId="4327" xr:uid="{308B2259-BEFE-4ECA-9A38-278A7F556590}"/>
    <cellStyle name="BM Input External Link 2 8 3" xfId="4328" xr:uid="{988E4236-7B18-4806-8197-22933D981B62}"/>
    <cellStyle name="BM Input External Link 2 9" xfId="4329" xr:uid="{142ECDD6-FC27-4EF7-A869-6226F8BD2A51}"/>
    <cellStyle name="BM Input External Link 2 9 2" xfId="4330" xr:uid="{AB88CA4C-A5C1-481C-92E7-F470BEED9AA4}"/>
    <cellStyle name="BM Input External Link 2 9 2 2" xfId="4331" xr:uid="{611EA6B4-39A4-4240-ABA1-C89E845E1781}"/>
    <cellStyle name="BM Input External Link 2 9 3" xfId="4332" xr:uid="{D7463A8A-B088-470F-9656-28A7B19F50E7}"/>
    <cellStyle name="BM Input External Link 20" xfId="4333" xr:uid="{63A7D01D-1DB8-489D-95EE-71F03EF94881}"/>
    <cellStyle name="BM Input External Link 20 2" xfId="4334" xr:uid="{CAE1232A-48AE-4183-AAEE-F33AB25915C7}"/>
    <cellStyle name="BM Input External Link 20 2 2" xfId="4335" xr:uid="{6AC30F39-8D77-4885-B004-3395BE3A313A}"/>
    <cellStyle name="BM Input External Link 20 3" xfId="4336" xr:uid="{70C8ED91-CD0B-4770-9868-4CF784A17397}"/>
    <cellStyle name="BM Input External Link 21" xfId="4337" xr:uid="{A60A3032-06C4-434E-80F6-AA5B7155318E}"/>
    <cellStyle name="BM Input External Link 21 2" xfId="4338" xr:uid="{0EDE98C0-53AC-43AB-854E-30A9B4ADB206}"/>
    <cellStyle name="BM Input External Link 21 2 2" xfId="4339" xr:uid="{AC5D063E-4388-4E3A-AF32-D4CFABC3C5DA}"/>
    <cellStyle name="BM Input External Link 21 3" xfId="4340" xr:uid="{DB875864-BF9A-493E-8A7F-D07FC540F79D}"/>
    <cellStyle name="BM Input External Link 22" xfId="4341" xr:uid="{225566F0-D234-4EEF-82EE-B7F720DD1F78}"/>
    <cellStyle name="BM Input External Link 22 2" xfId="4342" xr:uid="{EB6D2988-C556-46ED-A178-D325DE98AEE9}"/>
    <cellStyle name="BM Input External Link 23" xfId="4343" xr:uid="{A7B4D2B0-D3EF-4A6D-BEE7-FED93BF49A6E}"/>
    <cellStyle name="BM Input External Link 24" xfId="4344" xr:uid="{30CE52BD-93CF-4D88-93C1-06B49DD465F8}"/>
    <cellStyle name="BM Input External Link 25" xfId="4345" xr:uid="{140E619E-A10D-4A24-AF39-386405790D1B}"/>
    <cellStyle name="BM Input External Link 26" xfId="4346" xr:uid="{171A0902-3A75-4378-AA6A-466B4FA313B6}"/>
    <cellStyle name="BM Input External Link 27" xfId="4347" xr:uid="{E2A47167-92C4-420A-8299-4C7194466FF4}"/>
    <cellStyle name="BM Input External Link 3" xfId="4348" xr:uid="{29BB4DA1-5085-40D9-A5E5-C48BFEF38D87}"/>
    <cellStyle name="BM Input External Link 3 10" xfId="4349" xr:uid="{DF37DF64-3336-447B-9984-F50998E6BE92}"/>
    <cellStyle name="BM Input External Link 3 10 2" xfId="4350" xr:uid="{8B8AAA29-0273-4630-AE97-CED36C37AF5E}"/>
    <cellStyle name="BM Input External Link 3 10 2 2" xfId="4351" xr:uid="{C0259979-0AC6-49B6-9257-EFBF6E8BB048}"/>
    <cellStyle name="BM Input External Link 3 10 3" xfId="4352" xr:uid="{FA10AF41-FA9D-43D2-B382-69062C02866B}"/>
    <cellStyle name="BM Input External Link 3 11" xfId="4353" xr:uid="{25BCC664-D639-4B2F-8820-D420CD54102B}"/>
    <cellStyle name="BM Input External Link 3 11 2" xfId="4354" xr:uid="{AA9BE541-70B2-43D4-90E7-D8DE578CD072}"/>
    <cellStyle name="BM Input External Link 3 11 2 2" xfId="4355" xr:uid="{8920F2AD-2092-431D-AB30-F111DC043658}"/>
    <cellStyle name="BM Input External Link 3 11 3" xfId="4356" xr:uid="{25FAB90F-F02D-4A19-93A5-C27DC0CAA93E}"/>
    <cellStyle name="BM Input External Link 3 12" xfId="4357" xr:uid="{2446C694-DD7D-4CC0-8D02-C0E0074CE0B2}"/>
    <cellStyle name="BM Input External Link 3 12 2" xfId="4358" xr:uid="{B4EC7A53-5055-445D-8BA2-66B82A5363C2}"/>
    <cellStyle name="BM Input External Link 3 12 2 2" xfId="4359" xr:uid="{C387C198-BDEE-4963-A80F-ED1E45EE98FA}"/>
    <cellStyle name="BM Input External Link 3 12 3" xfId="4360" xr:uid="{1961E47B-528E-4B25-A8A2-84E7FF55F6A6}"/>
    <cellStyle name="BM Input External Link 3 13" xfId="4361" xr:uid="{9F0F2D60-9C34-401A-928E-433BD124EE29}"/>
    <cellStyle name="BM Input External Link 3 13 2" xfId="4362" xr:uid="{9BBFB7D2-A699-404C-8CE9-AC67EB556425}"/>
    <cellStyle name="BM Input External Link 3 13 2 2" xfId="4363" xr:uid="{CAE06389-1E84-4B0D-8236-DF5D5A3BEC7E}"/>
    <cellStyle name="BM Input External Link 3 13 3" xfId="4364" xr:uid="{82195A11-FB9A-4945-9414-CB1AB03938D7}"/>
    <cellStyle name="BM Input External Link 3 14" xfId="4365" xr:uid="{C4AB56E0-F1CB-492F-A7B0-1C0EB2C0DE30}"/>
    <cellStyle name="BM Input External Link 3 14 2" xfId="4366" xr:uid="{63C5D1C4-3626-4161-BF60-B0741D887282}"/>
    <cellStyle name="BM Input External Link 3 14 2 2" xfId="4367" xr:uid="{7BB6ACF6-E47B-475C-B560-232FA8D311D9}"/>
    <cellStyle name="BM Input External Link 3 14 3" xfId="4368" xr:uid="{431C5CAA-5B86-48F0-B038-1B17E60D5BD1}"/>
    <cellStyle name="BM Input External Link 3 15" xfId="4369" xr:uid="{ABB632A8-60FA-4435-914C-C13B62507346}"/>
    <cellStyle name="BM Input External Link 3 15 2" xfId="4370" xr:uid="{492BD464-9ACC-473B-8394-98ECEC376F18}"/>
    <cellStyle name="BM Input External Link 3 15 2 2" xfId="4371" xr:uid="{F247B4A4-1B20-4C1D-9068-545B1F565983}"/>
    <cellStyle name="BM Input External Link 3 15 3" xfId="4372" xr:uid="{BBA4B078-ABA9-4957-B08B-3D20B7B90CE8}"/>
    <cellStyle name="BM Input External Link 3 16" xfId="4373" xr:uid="{0EC5DAEA-C134-44B1-A5F4-3D44E1B4058E}"/>
    <cellStyle name="BM Input External Link 3 16 2" xfId="4374" xr:uid="{D9488079-A01D-48E6-8212-2D0EEBD11B33}"/>
    <cellStyle name="BM Input External Link 3 16 2 2" xfId="4375" xr:uid="{28CD4882-4184-4670-894C-B9EBFA1915CB}"/>
    <cellStyle name="BM Input External Link 3 16 3" xfId="4376" xr:uid="{9D8127AC-36A9-4B36-88A1-28601F8487FD}"/>
    <cellStyle name="BM Input External Link 3 17" xfId="4377" xr:uid="{B6B052E8-4C92-4CED-BA28-2382B7EAEA80}"/>
    <cellStyle name="BM Input External Link 3 17 2" xfId="4378" xr:uid="{FFB95013-D42A-4838-9035-895AFF278CDE}"/>
    <cellStyle name="BM Input External Link 3 17 2 2" xfId="4379" xr:uid="{BAAEFF09-37A4-4E6C-9EFE-F99720D6CF1C}"/>
    <cellStyle name="BM Input External Link 3 17 3" xfId="4380" xr:uid="{F99EEC25-12CE-41CF-AE2D-B595D7AC7FF4}"/>
    <cellStyle name="BM Input External Link 3 18" xfId="4381" xr:uid="{43116549-1DD6-41B8-B6A1-CA10186C9053}"/>
    <cellStyle name="BM Input External Link 3 18 2" xfId="4382" xr:uid="{D6F2B565-15F9-4BDA-B83F-C9172A113A36}"/>
    <cellStyle name="BM Input External Link 3 19" xfId="4383" xr:uid="{0BC39CC7-37A9-468D-8859-D535FF427B20}"/>
    <cellStyle name="BM Input External Link 3 2" xfId="4384" xr:uid="{CD59E191-0416-4291-894F-BF1D8D92CF8B}"/>
    <cellStyle name="BM Input External Link 3 2 10" xfId="4385" xr:uid="{7A79D94E-F676-407D-B854-94529D603EA4}"/>
    <cellStyle name="BM Input External Link 3 2 10 2" xfId="4386" xr:uid="{7D6A763C-6978-4D82-806F-DBF1686ED236}"/>
    <cellStyle name="BM Input External Link 3 2 10 2 2" xfId="4387" xr:uid="{370888C9-8FE8-48D0-A197-14C9A065493B}"/>
    <cellStyle name="BM Input External Link 3 2 10 3" xfId="4388" xr:uid="{0FDDC6E9-E368-408E-A1BB-83A7C4A1A17B}"/>
    <cellStyle name="BM Input External Link 3 2 11" xfId="4389" xr:uid="{E8D07B44-1108-42E2-B583-8922CC25EBF1}"/>
    <cellStyle name="BM Input External Link 3 2 11 2" xfId="4390" xr:uid="{1516B46A-45CA-473D-97C3-A49B4216EF83}"/>
    <cellStyle name="BM Input External Link 3 2 11 2 2" xfId="4391" xr:uid="{68FE8B5B-914D-4CD4-9C96-575344E621E7}"/>
    <cellStyle name="BM Input External Link 3 2 11 3" xfId="4392" xr:uid="{72EF74E7-71CC-4526-8487-4ED914B6C77B}"/>
    <cellStyle name="BM Input External Link 3 2 12" xfId="4393" xr:uid="{58C36C54-F32D-4422-BFEF-5F89DA876F3F}"/>
    <cellStyle name="BM Input External Link 3 2 12 2" xfId="4394" xr:uid="{E3CCE356-6F48-4D5B-A0BA-4F794C6390C4}"/>
    <cellStyle name="BM Input External Link 3 2 12 2 2" xfId="4395" xr:uid="{654769B8-18DB-44EA-84E4-BB349412856C}"/>
    <cellStyle name="BM Input External Link 3 2 12 3" xfId="4396" xr:uid="{43F73A37-9028-414D-A7E0-425C473E43A1}"/>
    <cellStyle name="BM Input External Link 3 2 13" xfId="4397" xr:uid="{FC7B41F0-8B2B-49CD-84A4-B21187C36769}"/>
    <cellStyle name="BM Input External Link 3 2 13 2" xfId="4398" xr:uid="{F7BDC3F7-3F0F-4559-A0D3-48D8C5C31132}"/>
    <cellStyle name="BM Input External Link 3 2 13 2 2" xfId="4399" xr:uid="{93C87029-A5FD-4ABA-B07C-A0E240D1054E}"/>
    <cellStyle name="BM Input External Link 3 2 13 3" xfId="4400" xr:uid="{7FDF4538-94C3-42B5-A592-3863980CF0FB}"/>
    <cellStyle name="BM Input External Link 3 2 14" xfId="4401" xr:uid="{E29E9CB0-4FD4-4196-8289-C1EE3526F4C7}"/>
    <cellStyle name="BM Input External Link 3 2 14 2" xfId="4402" xr:uid="{73E26B2F-8383-490E-AEBA-03970AD28789}"/>
    <cellStyle name="BM Input External Link 3 2 14 2 2" xfId="4403" xr:uid="{FAEB9DD5-9C9C-47DE-AA70-5AE17380F7F4}"/>
    <cellStyle name="BM Input External Link 3 2 14 3" xfId="4404" xr:uid="{6571A069-EF47-4D94-B071-45B9117EBB40}"/>
    <cellStyle name="BM Input External Link 3 2 15" xfId="4405" xr:uid="{9C18C746-40B6-4F37-B678-A63331A225CC}"/>
    <cellStyle name="BM Input External Link 3 2 15 2" xfId="4406" xr:uid="{6001C677-2316-45AD-88BC-AE904EE48A39}"/>
    <cellStyle name="BM Input External Link 3 2 15 2 2" xfId="4407" xr:uid="{083AE8E6-22A4-43D5-8EB1-B07B42B709DE}"/>
    <cellStyle name="BM Input External Link 3 2 15 3" xfId="4408" xr:uid="{3814BFBF-3B79-49BD-A7C3-3EF40B7E1456}"/>
    <cellStyle name="BM Input External Link 3 2 16" xfId="4409" xr:uid="{E2A8DDCC-2747-45C8-8962-CC38391B7770}"/>
    <cellStyle name="BM Input External Link 3 2 16 2" xfId="4410" xr:uid="{44614D17-6190-4945-A582-ECD72627B4BB}"/>
    <cellStyle name="BM Input External Link 3 2 16 2 2" xfId="4411" xr:uid="{E70BACED-E2DA-4447-9D9F-23C73FC1C47B}"/>
    <cellStyle name="BM Input External Link 3 2 16 3" xfId="4412" xr:uid="{8392687A-5F6B-44BC-A7FB-28D2AE84FD43}"/>
    <cellStyle name="BM Input External Link 3 2 17" xfId="4413" xr:uid="{28169A97-36E1-4F76-9337-0353EF3A984A}"/>
    <cellStyle name="BM Input External Link 3 2 17 2" xfId="4414" xr:uid="{2ECC4BD8-8CCD-4441-B786-756E96008C11}"/>
    <cellStyle name="BM Input External Link 3 2 17 2 2" xfId="4415" xr:uid="{69F839D8-1DC2-45C4-B783-881A3F3DB490}"/>
    <cellStyle name="BM Input External Link 3 2 17 3" xfId="4416" xr:uid="{033BB558-C9C0-47CC-AED1-38035EF9F79C}"/>
    <cellStyle name="BM Input External Link 3 2 18" xfId="4417" xr:uid="{47E3A91A-CF83-4BAB-962F-443EC121C55B}"/>
    <cellStyle name="BM Input External Link 3 2 18 2" xfId="4418" xr:uid="{43B3CFCE-7AA8-4608-9BDC-0970FA8A8AC6}"/>
    <cellStyle name="BM Input External Link 3 2 18 2 2" xfId="4419" xr:uid="{170D53C7-3195-4F06-B2D0-6449922DB37A}"/>
    <cellStyle name="BM Input External Link 3 2 18 3" xfId="4420" xr:uid="{73E8B23F-B7D5-43B2-B12E-62F6ADE69834}"/>
    <cellStyle name="BM Input External Link 3 2 19" xfId="4421" xr:uid="{4531A08E-FA87-4779-B056-0C34D6F37A18}"/>
    <cellStyle name="BM Input External Link 3 2 19 2" xfId="4422" xr:uid="{4C368F45-08AC-4031-8527-24786B4EC073}"/>
    <cellStyle name="BM Input External Link 3 2 19 2 2" xfId="4423" xr:uid="{8473C067-ADBF-430C-92D9-98CD742AC642}"/>
    <cellStyle name="BM Input External Link 3 2 19 3" xfId="4424" xr:uid="{C09B7DD5-D15D-49C8-BA30-5B2C67074726}"/>
    <cellStyle name="BM Input External Link 3 2 2" xfId="4425" xr:uid="{EE57B086-2E6B-4D7B-8D5E-32039A6DCE9E}"/>
    <cellStyle name="BM Input External Link 3 2 2 2" xfId="4426" xr:uid="{EDFE617C-4225-4612-BE17-73B719DC07AD}"/>
    <cellStyle name="BM Input External Link 3 2 2 2 2" xfId="4427" xr:uid="{62F5B187-9C67-4040-A14D-C2A505D9F8F7}"/>
    <cellStyle name="BM Input External Link 3 2 2 2 2 2" xfId="4428" xr:uid="{9655EEB6-A4A6-4FCE-B039-A25FB2823354}"/>
    <cellStyle name="BM Input External Link 3 2 2 2 3" xfId="4429" xr:uid="{33F6895F-E078-48D6-9968-EB31E1530321}"/>
    <cellStyle name="BM Input External Link 3 2 2 2 4" xfId="4430" xr:uid="{6F48C551-2433-49FC-9DF6-57A4CAA1477E}"/>
    <cellStyle name="BM Input External Link 3 2 2 3" xfId="4431" xr:uid="{BEFEFA50-AA6B-4137-B893-4080DDA870F6}"/>
    <cellStyle name="BM Input External Link 3 2 2 3 2" xfId="4432" xr:uid="{A982A165-92D4-4B47-945E-23569F9B751D}"/>
    <cellStyle name="BM Input External Link 3 2 2 4" xfId="4433" xr:uid="{60BC9512-4623-49D3-8D10-A1CBE55E0C42}"/>
    <cellStyle name="BM Input External Link 3 2 2 5" xfId="4434" xr:uid="{2C17B33B-2141-42FC-91C9-E8D88E6D08B7}"/>
    <cellStyle name="BM Input External Link 3 2 20" xfId="4435" xr:uid="{BFB429B7-8CAD-4CEA-8DDE-0E82B7CFA52E}"/>
    <cellStyle name="BM Input External Link 3 2 20 2" xfId="4436" xr:uid="{52B3E851-B809-426D-8571-787EE3C0C9C7}"/>
    <cellStyle name="BM Input External Link 3 2 20 2 2" xfId="4437" xr:uid="{0A943DA7-389A-40E3-8BEC-D2AEBB648C13}"/>
    <cellStyle name="BM Input External Link 3 2 20 3" xfId="4438" xr:uid="{C02D5903-BD25-4283-99B5-5285ECE9DA2C}"/>
    <cellStyle name="BM Input External Link 3 2 21" xfId="4439" xr:uid="{D09A511E-A530-43B0-AA65-AB0594B0D3AE}"/>
    <cellStyle name="BM Input External Link 3 2 21 2" xfId="4440" xr:uid="{A4A13511-92B7-447C-AEAF-3760625A317B}"/>
    <cellStyle name="BM Input External Link 3 2 22" xfId="4441" xr:uid="{6556D931-05ED-4BA9-B6CE-2BB919316A61}"/>
    <cellStyle name="BM Input External Link 3 2 23" xfId="4442" xr:uid="{477DC821-46F4-46A4-8736-093CFAEB2560}"/>
    <cellStyle name="BM Input External Link 3 2 3" xfId="4443" xr:uid="{650B3397-4E86-4775-8850-6DD9AB90321D}"/>
    <cellStyle name="BM Input External Link 3 2 3 2" xfId="4444" xr:uid="{D12298B7-E3F0-4BB3-BAA5-6D386FCC4EA8}"/>
    <cellStyle name="BM Input External Link 3 2 3 2 2" xfId="4445" xr:uid="{767A07C5-4448-4F37-8373-125465AD4172}"/>
    <cellStyle name="BM Input External Link 3 2 3 2 3" xfId="4446" xr:uid="{851ED35D-277B-4B0A-8452-6497A21A11BB}"/>
    <cellStyle name="BM Input External Link 3 2 3 3" xfId="4447" xr:uid="{1B02525D-84E7-4F54-B82A-ED1CF0E4B72D}"/>
    <cellStyle name="BM Input External Link 3 2 3 3 2" xfId="4448" xr:uid="{6EBD2135-43E7-4D97-81EE-3B395C9DEF71}"/>
    <cellStyle name="BM Input External Link 3 2 3 4" xfId="4449" xr:uid="{A7C9F3AC-FABA-47E8-8B77-545A48367B49}"/>
    <cellStyle name="BM Input External Link 3 2 4" xfId="4450" xr:uid="{BD8C3277-C247-4501-8187-9B06B1D93BA3}"/>
    <cellStyle name="BM Input External Link 3 2 4 2" xfId="4451" xr:uid="{A529EC36-A12F-440C-9C4C-6C6D4E20653C}"/>
    <cellStyle name="BM Input External Link 3 2 4 2 2" xfId="4452" xr:uid="{042EAE3C-745C-483C-A779-9913C750BB40}"/>
    <cellStyle name="BM Input External Link 3 2 4 3" xfId="4453" xr:uid="{840C6162-8109-40E3-A111-3A73D5B4151B}"/>
    <cellStyle name="BM Input External Link 3 2 4 4" xfId="4454" xr:uid="{56CBA7CE-3E90-4C1B-A3BC-B1BE77D31815}"/>
    <cellStyle name="BM Input External Link 3 2 5" xfId="4455" xr:uid="{F8859D88-3EDE-4190-AA90-9431648DAC62}"/>
    <cellStyle name="BM Input External Link 3 2 5 2" xfId="4456" xr:uid="{49A33F92-5584-481F-AE53-BCCA986A0300}"/>
    <cellStyle name="BM Input External Link 3 2 5 2 2" xfId="4457" xr:uid="{90FA386E-DFEE-4D6E-8F38-995024EB2163}"/>
    <cellStyle name="BM Input External Link 3 2 5 3" xfId="4458" xr:uid="{172A7077-8C84-4682-84C3-672EC8AFC7BC}"/>
    <cellStyle name="BM Input External Link 3 2 5 4" xfId="4459" xr:uid="{E1A6C935-E675-4563-AD7B-C825F34B3B66}"/>
    <cellStyle name="BM Input External Link 3 2 6" xfId="4460" xr:uid="{4DEF6384-7A28-4117-99E1-A59879DF0DBB}"/>
    <cellStyle name="BM Input External Link 3 2 6 2" xfId="4461" xr:uid="{1884292E-F11B-43CF-A763-54A5147CA5D3}"/>
    <cellStyle name="BM Input External Link 3 2 6 2 2" xfId="4462" xr:uid="{BE023E53-6092-4EDA-8EDE-F21E5F790911}"/>
    <cellStyle name="BM Input External Link 3 2 6 3" xfId="4463" xr:uid="{77A425D1-2AD2-44BC-B7C8-0E8874E75008}"/>
    <cellStyle name="BM Input External Link 3 2 7" xfId="4464" xr:uid="{F6CDD035-9E0F-4CB1-BEFF-B6E49E3F0266}"/>
    <cellStyle name="BM Input External Link 3 2 7 2" xfId="4465" xr:uid="{6CB67EDF-8BA6-4D2D-9927-445AA531C169}"/>
    <cellStyle name="BM Input External Link 3 2 7 2 2" xfId="4466" xr:uid="{8A030030-A0BE-44A9-8C13-0521FD92F31D}"/>
    <cellStyle name="BM Input External Link 3 2 7 3" xfId="4467" xr:uid="{A216BAF2-5439-4AFB-8D7A-F86DABC2E954}"/>
    <cellStyle name="BM Input External Link 3 2 8" xfId="4468" xr:uid="{6190ACBF-204E-42DA-ACE6-1AC72BCEE251}"/>
    <cellStyle name="BM Input External Link 3 2 8 2" xfId="4469" xr:uid="{567671A4-9C8E-4102-94B5-0921BEBEDBC3}"/>
    <cellStyle name="BM Input External Link 3 2 8 2 2" xfId="4470" xr:uid="{B7288E1E-B820-469D-BA8A-7879466994D9}"/>
    <cellStyle name="BM Input External Link 3 2 8 3" xfId="4471" xr:uid="{7EE0CEAA-CF06-4A2D-8CA9-FAA758E028FC}"/>
    <cellStyle name="BM Input External Link 3 2 9" xfId="4472" xr:uid="{776CF65B-81D3-49F0-A052-28C4BB087103}"/>
    <cellStyle name="BM Input External Link 3 2 9 2" xfId="4473" xr:uid="{7B30F9FD-F9F5-4C44-AAC9-A14B5C5953D6}"/>
    <cellStyle name="BM Input External Link 3 2 9 2 2" xfId="4474" xr:uid="{49BEB1D9-F82B-4B6A-B277-AF6EA482853B}"/>
    <cellStyle name="BM Input External Link 3 2 9 3" xfId="4475" xr:uid="{6BCDE1AD-8FBA-4B2C-BE49-968D343EC175}"/>
    <cellStyle name="BM Input External Link 3 20" xfId="4476" xr:uid="{995FE8C9-C911-43BE-BBA9-759EB542B247}"/>
    <cellStyle name="BM Input External Link 3 3" xfId="4477" xr:uid="{8A03C480-CA2C-4D63-BEBC-96AFF28D3CE9}"/>
    <cellStyle name="BM Input External Link 3 3 2" xfId="4478" xr:uid="{F753C013-252B-4DAE-9BB4-9C53FF897BB4}"/>
    <cellStyle name="BM Input External Link 3 3 2 2" xfId="4479" xr:uid="{2DCE365D-B23C-4F31-8966-F6F6C2B1C8B6}"/>
    <cellStyle name="BM Input External Link 3 3 2 2 2" xfId="4480" xr:uid="{BC167640-C864-41E3-9394-34D94E27CF07}"/>
    <cellStyle name="BM Input External Link 3 3 2 3" xfId="4481" xr:uid="{7C0B45F1-54D6-4037-B87E-007916D83D22}"/>
    <cellStyle name="BM Input External Link 3 3 2 4" xfId="4482" xr:uid="{6744B76D-9822-410D-96C5-FC7F2D8ABE19}"/>
    <cellStyle name="BM Input External Link 3 3 3" xfId="4483" xr:uid="{8E86F9BC-0F9E-43BA-AB5E-0026B9126F21}"/>
    <cellStyle name="BM Input External Link 3 3 3 2" xfId="4484" xr:uid="{4D84184C-8A21-4B56-BAC1-CD42490B3D45}"/>
    <cellStyle name="BM Input External Link 3 3 4" xfId="4485" xr:uid="{18175B4B-CBB8-473E-847C-7D60352D5050}"/>
    <cellStyle name="BM Input External Link 3 3 5" xfId="4486" xr:uid="{572582B0-6B0D-4DFF-8DE6-F62F7FC4A394}"/>
    <cellStyle name="BM Input External Link 3 4" xfId="4487" xr:uid="{23DE5088-2715-4763-9732-AB5D1EC15D38}"/>
    <cellStyle name="BM Input External Link 3 4 2" xfId="4488" xr:uid="{93603ED6-22F0-47C6-B161-3C3AFBDD8D84}"/>
    <cellStyle name="BM Input External Link 3 4 2 2" xfId="4489" xr:uid="{3AFC4624-2F4F-4126-AFC9-DA6EDA8C2A9F}"/>
    <cellStyle name="BM Input External Link 3 4 2 3" xfId="4490" xr:uid="{C7E956FE-0D5B-48FF-A1AF-168D8BC24F8D}"/>
    <cellStyle name="BM Input External Link 3 4 3" xfId="4491" xr:uid="{C9B2893A-C404-424C-B13A-F5CABE3365CE}"/>
    <cellStyle name="BM Input External Link 3 4 3 2" xfId="4492" xr:uid="{168A2C48-28C7-4228-8427-FA240F75792E}"/>
    <cellStyle name="BM Input External Link 3 4 4" xfId="4493" xr:uid="{04B78FD4-F199-487A-BB3D-F2824A2C1F39}"/>
    <cellStyle name="BM Input External Link 3 5" xfId="4494" xr:uid="{E3DCDD30-F545-4A68-B88F-95EF7D19D97A}"/>
    <cellStyle name="BM Input External Link 3 5 2" xfId="4495" xr:uid="{3ECF9C4F-D85E-4355-A117-A683AEA0C486}"/>
    <cellStyle name="BM Input External Link 3 5 2 2" xfId="4496" xr:uid="{A0039DC9-8C98-49A9-AD23-4579022F4102}"/>
    <cellStyle name="BM Input External Link 3 5 2 3" xfId="4497" xr:uid="{52F06EF9-A2AF-4BF4-AF25-17FC735F26F0}"/>
    <cellStyle name="BM Input External Link 3 5 3" xfId="4498" xr:uid="{B3FA8491-37A9-483D-A198-278920905105}"/>
    <cellStyle name="BM Input External Link 3 5 4" xfId="4499" xr:uid="{8E8D9401-C7D8-40F9-B6DE-4CA58EC4648B}"/>
    <cellStyle name="BM Input External Link 3 6" xfId="4500" xr:uid="{3B33CBDB-D61C-4923-AA79-185FE46CA8A1}"/>
    <cellStyle name="BM Input External Link 3 6 2" xfId="4501" xr:uid="{6960A774-7780-45A1-B80B-426B81BD918D}"/>
    <cellStyle name="BM Input External Link 3 6 2 2" xfId="4502" xr:uid="{0F58312C-B55E-4EA0-AD81-9E9BCDF11B3A}"/>
    <cellStyle name="BM Input External Link 3 6 3" xfId="4503" xr:uid="{805DFD1F-66C3-447C-8772-206ADA9324AB}"/>
    <cellStyle name="BM Input External Link 3 6 4" xfId="4504" xr:uid="{F6CAEAFE-EDEF-4185-9F97-2BF15F972F30}"/>
    <cellStyle name="BM Input External Link 3 7" xfId="4505" xr:uid="{B4EE959A-F551-4A4A-9952-BD3A968BFF47}"/>
    <cellStyle name="BM Input External Link 3 7 2" xfId="4506" xr:uid="{E177B935-BD84-44A4-AE38-FA98CF489406}"/>
    <cellStyle name="BM Input External Link 3 7 2 2" xfId="4507" xr:uid="{47CADADA-30A2-446A-AE13-F2AE27BBCE69}"/>
    <cellStyle name="BM Input External Link 3 7 3" xfId="4508" xr:uid="{67BDE1F0-9598-4F97-921E-BAF770630831}"/>
    <cellStyle name="BM Input External Link 3 8" xfId="4509" xr:uid="{CE233E6D-F838-4B76-A091-1A46FE5CD509}"/>
    <cellStyle name="BM Input External Link 3 8 2" xfId="4510" xr:uid="{479C489A-F942-4AFA-9947-208CFF38281A}"/>
    <cellStyle name="BM Input External Link 3 8 2 2" xfId="4511" xr:uid="{C120E011-40D1-4CCE-9FC7-952960549BC4}"/>
    <cellStyle name="BM Input External Link 3 8 3" xfId="4512" xr:uid="{68CA78A4-6747-4321-B582-DE843297B387}"/>
    <cellStyle name="BM Input External Link 3 9" xfId="4513" xr:uid="{DCB599EE-3BC6-443A-8084-22E0CA58A1C6}"/>
    <cellStyle name="BM Input External Link 3 9 2" xfId="4514" xr:uid="{C52C6A51-66D3-4A9D-980A-31997C679A19}"/>
    <cellStyle name="BM Input External Link 3 9 2 2" xfId="4515" xr:uid="{76502B5D-3CDF-4A91-8FC3-0FD5A3076CA5}"/>
    <cellStyle name="BM Input External Link 3 9 3" xfId="4516" xr:uid="{C17B4FBA-B9E3-46E2-BBC7-2BC722111D5D}"/>
    <cellStyle name="BM Input External Link 4" xfId="4517" xr:uid="{BDFBC9E2-DD5C-4FF4-91C4-590FE228D441}"/>
    <cellStyle name="BM Input External Link 4 10" xfId="4518" xr:uid="{D16D5B4A-DFEF-4D0D-95B7-2C88ED4DF2B0}"/>
    <cellStyle name="BM Input External Link 4 10 2" xfId="4519" xr:uid="{65C1CE3E-51EC-4F95-BD61-8D691CF67D3A}"/>
    <cellStyle name="BM Input External Link 4 10 2 2" xfId="4520" xr:uid="{1958AFC8-E1BA-46D9-8DFA-BFC30EB3F327}"/>
    <cellStyle name="BM Input External Link 4 10 3" xfId="4521" xr:uid="{F5F0366C-75A0-41A1-8FD0-7D855C95DF32}"/>
    <cellStyle name="BM Input External Link 4 11" xfId="4522" xr:uid="{AF7DC669-9589-4599-9435-36A2DDE81A1A}"/>
    <cellStyle name="BM Input External Link 4 11 2" xfId="4523" xr:uid="{01A33070-DF65-40D8-95CC-808196F69A41}"/>
    <cellStyle name="BM Input External Link 4 11 2 2" xfId="4524" xr:uid="{42E665B7-4DF2-417A-82CD-68E3B4C6E6FC}"/>
    <cellStyle name="BM Input External Link 4 11 3" xfId="4525" xr:uid="{B8EB5E11-26FA-4E45-B71B-CBCFBED35A07}"/>
    <cellStyle name="BM Input External Link 4 12" xfId="4526" xr:uid="{BCCAC23F-CA10-4CFE-B090-0EE02866682E}"/>
    <cellStyle name="BM Input External Link 4 12 2" xfId="4527" xr:uid="{FD4A3C38-B39A-4679-B73A-F3712B309AAC}"/>
    <cellStyle name="BM Input External Link 4 12 2 2" xfId="4528" xr:uid="{7DC40D64-2277-4F91-BB4B-ACE75FD397EC}"/>
    <cellStyle name="BM Input External Link 4 12 3" xfId="4529" xr:uid="{D67FEA7C-B22A-4E9C-8B2F-B9ECA31A94DB}"/>
    <cellStyle name="BM Input External Link 4 13" xfId="4530" xr:uid="{946CC568-DFCE-4DD3-B183-EC7202EF1F57}"/>
    <cellStyle name="BM Input External Link 4 13 2" xfId="4531" xr:uid="{EB966017-5701-49E3-9593-E650D6FA1053}"/>
    <cellStyle name="BM Input External Link 4 13 2 2" xfId="4532" xr:uid="{E65EE4C9-895C-46E8-8766-3495AE70819C}"/>
    <cellStyle name="BM Input External Link 4 13 3" xfId="4533" xr:uid="{82449C6E-CAE2-4888-9793-0FFA6292ECC5}"/>
    <cellStyle name="BM Input External Link 4 14" xfId="4534" xr:uid="{AEB1C87C-CB0D-4E4E-9902-91BC8278601B}"/>
    <cellStyle name="BM Input External Link 4 14 2" xfId="4535" xr:uid="{FFF73CEC-930F-4C0A-A6E4-36F2D7A78027}"/>
    <cellStyle name="BM Input External Link 4 14 2 2" xfId="4536" xr:uid="{27D04CA8-E118-4146-A483-7CCDB1A9C561}"/>
    <cellStyle name="BM Input External Link 4 14 3" xfId="4537" xr:uid="{1CC0F46B-9188-43DC-B757-DF234F025375}"/>
    <cellStyle name="BM Input External Link 4 15" xfId="4538" xr:uid="{97D95429-8F49-46B7-951F-366F427D8EC7}"/>
    <cellStyle name="BM Input External Link 4 15 2" xfId="4539" xr:uid="{F643E782-9745-48E2-A3B0-D2157171D4B1}"/>
    <cellStyle name="BM Input External Link 4 15 2 2" xfId="4540" xr:uid="{FA9FA835-429D-4D1D-872F-DE88879079AA}"/>
    <cellStyle name="BM Input External Link 4 15 3" xfId="4541" xr:uid="{DA9E4C38-D533-4042-99C5-B0B734036FBE}"/>
    <cellStyle name="BM Input External Link 4 16" xfId="4542" xr:uid="{9E71966C-5869-465E-9ED3-3F90E8221543}"/>
    <cellStyle name="BM Input External Link 4 16 2" xfId="4543" xr:uid="{D2EEC8F2-D882-4F3A-BEEF-702F85A9BE32}"/>
    <cellStyle name="BM Input External Link 4 16 2 2" xfId="4544" xr:uid="{8524077A-ACF7-43AF-8B1A-FAF2A0AFF872}"/>
    <cellStyle name="BM Input External Link 4 16 3" xfId="4545" xr:uid="{FFB01AD5-6B1E-40BA-A230-308B9AA6A15F}"/>
    <cellStyle name="BM Input External Link 4 17" xfId="4546" xr:uid="{A14286B1-1905-40B6-B30C-608ABCAF2CFC}"/>
    <cellStyle name="BM Input External Link 4 17 2" xfId="4547" xr:uid="{37668408-A4CC-4BB6-BE1B-8789D854E29B}"/>
    <cellStyle name="BM Input External Link 4 17 2 2" xfId="4548" xr:uid="{D57F7934-C4CE-4FE8-B210-01DB0C67EC1A}"/>
    <cellStyle name="BM Input External Link 4 17 3" xfId="4549" xr:uid="{E9EE439B-7BB3-4FE6-9464-36D3812CC9DD}"/>
    <cellStyle name="BM Input External Link 4 18" xfId="4550" xr:uid="{70198C6A-A627-42F5-8F97-17ABFE9D9420}"/>
    <cellStyle name="BM Input External Link 4 18 2" xfId="4551" xr:uid="{E8D5DB13-06C2-4FF3-B59E-0815050845C2}"/>
    <cellStyle name="BM Input External Link 4 19" xfId="4552" xr:uid="{7E3FAE3C-A0F6-4274-B93E-BFFD753EA3E9}"/>
    <cellStyle name="BM Input External Link 4 2" xfId="4553" xr:uid="{C0A464EE-7B54-46D7-A98C-EBD2DE00AFE2}"/>
    <cellStyle name="BM Input External Link 4 2 10" xfId="4554" xr:uid="{A8AF0E0D-3A19-4380-B2DD-FB3184EA3D7F}"/>
    <cellStyle name="BM Input External Link 4 2 10 2" xfId="4555" xr:uid="{B3827441-E52C-4980-A8B6-8DBE24685BC4}"/>
    <cellStyle name="BM Input External Link 4 2 10 2 2" xfId="4556" xr:uid="{C54F5BE8-FD5E-4E12-8535-83C5400A98CC}"/>
    <cellStyle name="BM Input External Link 4 2 10 3" xfId="4557" xr:uid="{A9041337-F697-445C-B190-0C0448376FCF}"/>
    <cellStyle name="BM Input External Link 4 2 11" xfId="4558" xr:uid="{1E2B8260-EF77-4329-9C42-F3742B7EAFF5}"/>
    <cellStyle name="BM Input External Link 4 2 11 2" xfId="4559" xr:uid="{604DA101-E953-42E2-A50E-284E8BCEAD7B}"/>
    <cellStyle name="BM Input External Link 4 2 11 2 2" xfId="4560" xr:uid="{7E670549-D8D0-4E4D-A200-D3E1A44B9D9D}"/>
    <cellStyle name="BM Input External Link 4 2 11 3" xfId="4561" xr:uid="{0F0880F8-1F9E-4820-8940-65BAAC654C56}"/>
    <cellStyle name="BM Input External Link 4 2 12" xfId="4562" xr:uid="{6AEA69EE-DBE8-49DB-90AB-6B2C0A341299}"/>
    <cellStyle name="BM Input External Link 4 2 12 2" xfId="4563" xr:uid="{99B49E5A-F900-4FBA-939E-39CBBD25675F}"/>
    <cellStyle name="BM Input External Link 4 2 12 2 2" xfId="4564" xr:uid="{86870F7C-D7DC-47AE-98DE-066ACED6DE4B}"/>
    <cellStyle name="BM Input External Link 4 2 12 3" xfId="4565" xr:uid="{915D126B-D357-436E-A096-259407D3DE80}"/>
    <cellStyle name="BM Input External Link 4 2 13" xfId="4566" xr:uid="{FB8B8E0C-B066-49CD-8F59-761085FD8D7C}"/>
    <cellStyle name="BM Input External Link 4 2 13 2" xfId="4567" xr:uid="{A721126A-4B06-40D1-9B93-7CFCA7E9F241}"/>
    <cellStyle name="BM Input External Link 4 2 13 2 2" xfId="4568" xr:uid="{F4FDEB4B-48D9-4E24-B730-1615CE5E63A7}"/>
    <cellStyle name="BM Input External Link 4 2 13 3" xfId="4569" xr:uid="{B5E54AD9-57A9-4729-B63F-AF2A12C78F2A}"/>
    <cellStyle name="BM Input External Link 4 2 14" xfId="4570" xr:uid="{A393B10F-ABDB-44B3-85CB-F5C502A0D364}"/>
    <cellStyle name="BM Input External Link 4 2 14 2" xfId="4571" xr:uid="{BBF669E9-4BE5-4A2E-80D7-112B73CC9AFB}"/>
    <cellStyle name="BM Input External Link 4 2 14 2 2" xfId="4572" xr:uid="{018407C3-618C-4799-9455-7A649D86B17D}"/>
    <cellStyle name="BM Input External Link 4 2 14 3" xfId="4573" xr:uid="{CE6AD44A-6592-44CE-998F-E233404B55B1}"/>
    <cellStyle name="BM Input External Link 4 2 15" xfId="4574" xr:uid="{EB12C3E8-94C4-48FB-A30E-625AD3830D63}"/>
    <cellStyle name="BM Input External Link 4 2 15 2" xfId="4575" xr:uid="{BE6ED863-1379-47B1-83DC-853C516ECB6C}"/>
    <cellStyle name="BM Input External Link 4 2 15 2 2" xfId="4576" xr:uid="{64DFA872-C0F4-4E76-9C37-67D89AB2C244}"/>
    <cellStyle name="BM Input External Link 4 2 15 3" xfId="4577" xr:uid="{5C23667D-D855-4466-A29A-BB92280ED0F7}"/>
    <cellStyle name="BM Input External Link 4 2 16" xfId="4578" xr:uid="{F256E2B9-ECA7-4C15-A5E3-1DA0312CA039}"/>
    <cellStyle name="BM Input External Link 4 2 16 2" xfId="4579" xr:uid="{30E994CF-419F-41B3-B165-B2F4497D3B63}"/>
    <cellStyle name="BM Input External Link 4 2 16 2 2" xfId="4580" xr:uid="{61F7C2E7-7D2F-4B59-90B2-57083351622D}"/>
    <cellStyle name="BM Input External Link 4 2 16 3" xfId="4581" xr:uid="{6454D558-9D9A-4A83-A61E-95379695D092}"/>
    <cellStyle name="BM Input External Link 4 2 17" xfId="4582" xr:uid="{72DEE032-E2BC-47BE-B3A0-FB9E8DC8AAE8}"/>
    <cellStyle name="BM Input External Link 4 2 17 2" xfId="4583" xr:uid="{DDA67850-2B53-4B13-AFA6-EDE3F2790988}"/>
    <cellStyle name="BM Input External Link 4 2 17 2 2" xfId="4584" xr:uid="{A201C477-85E0-4EF8-97B2-41F5CF27940A}"/>
    <cellStyle name="BM Input External Link 4 2 17 3" xfId="4585" xr:uid="{D83BA0D1-EC38-45D5-94EF-7264E2DC1877}"/>
    <cellStyle name="BM Input External Link 4 2 18" xfId="4586" xr:uid="{73710D86-4C9D-4B65-B00E-42013DA99A21}"/>
    <cellStyle name="BM Input External Link 4 2 18 2" xfId="4587" xr:uid="{01039BE8-013A-44BD-BAC4-FB9FB813F9F2}"/>
    <cellStyle name="BM Input External Link 4 2 18 2 2" xfId="4588" xr:uid="{F6ADA01E-1E19-42F5-A527-D31E3C60A2AA}"/>
    <cellStyle name="BM Input External Link 4 2 18 3" xfId="4589" xr:uid="{263260BE-2AC0-4856-85EB-E659C8AA922E}"/>
    <cellStyle name="BM Input External Link 4 2 19" xfId="4590" xr:uid="{3D7707AA-1F26-415D-BF0D-DF68AB66D3E6}"/>
    <cellStyle name="BM Input External Link 4 2 19 2" xfId="4591" xr:uid="{1797B436-F522-444A-A7A0-28F27279EE55}"/>
    <cellStyle name="BM Input External Link 4 2 19 2 2" xfId="4592" xr:uid="{D8C05CB0-5817-4479-A78E-E7D2E261E3EA}"/>
    <cellStyle name="BM Input External Link 4 2 19 3" xfId="4593" xr:uid="{B36F0ACC-0042-4132-B0EC-AAA23659BB8C}"/>
    <cellStyle name="BM Input External Link 4 2 2" xfId="4594" xr:uid="{79964C9B-9BA3-488F-8D22-B0DB7D7D4C17}"/>
    <cellStyle name="BM Input External Link 4 2 2 2" xfId="4595" xr:uid="{E9B3DD03-CE6C-41C7-BF71-9ADB2D18BBA6}"/>
    <cellStyle name="BM Input External Link 4 2 2 2 2" xfId="4596" xr:uid="{186B9075-4C2F-4EF4-961B-5B6D77E3D664}"/>
    <cellStyle name="BM Input External Link 4 2 2 2 2 2" xfId="4597" xr:uid="{A6643649-AD97-4C03-945D-083C2AA5486F}"/>
    <cellStyle name="BM Input External Link 4 2 2 2 3" xfId="4598" xr:uid="{53DF6A0B-8DCC-4474-8C85-35C79B913443}"/>
    <cellStyle name="BM Input External Link 4 2 2 2 4" xfId="4599" xr:uid="{45B649BF-5285-4D31-9265-E1085AEDC8D4}"/>
    <cellStyle name="BM Input External Link 4 2 2 3" xfId="4600" xr:uid="{2C602CEE-3008-43F4-AB06-C22BE46CC715}"/>
    <cellStyle name="BM Input External Link 4 2 2 3 2" xfId="4601" xr:uid="{5C40ADCF-5DBA-49DA-9FB2-69B5E8C48605}"/>
    <cellStyle name="BM Input External Link 4 2 2 4" xfId="4602" xr:uid="{A42964FB-2A95-4BF2-AF14-F0758DEA545E}"/>
    <cellStyle name="BM Input External Link 4 2 2 5" xfId="4603" xr:uid="{35BBB9BE-494A-46A5-8356-2C18981873AA}"/>
    <cellStyle name="BM Input External Link 4 2 20" xfId="4604" xr:uid="{5455598A-684D-4FED-A237-BBFFCF0E906F}"/>
    <cellStyle name="BM Input External Link 4 2 20 2" xfId="4605" xr:uid="{A6596C33-CCBA-43B7-8128-DC628097FF7E}"/>
    <cellStyle name="BM Input External Link 4 2 20 2 2" xfId="4606" xr:uid="{5705CA17-0287-49DB-A61C-1F2FBECA5ADC}"/>
    <cellStyle name="BM Input External Link 4 2 20 3" xfId="4607" xr:uid="{D7B6AACF-6EDF-4D33-B3A2-075333BD885E}"/>
    <cellStyle name="BM Input External Link 4 2 21" xfId="4608" xr:uid="{B558C315-C38F-4916-A59D-E058F7B15B67}"/>
    <cellStyle name="BM Input External Link 4 2 21 2" xfId="4609" xr:uid="{3E568948-4F27-448E-B075-B882FBAA9004}"/>
    <cellStyle name="BM Input External Link 4 2 22" xfId="4610" xr:uid="{A3EC8471-B27C-4ED6-8F6D-A361173E576A}"/>
    <cellStyle name="BM Input External Link 4 2 23" xfId="4611" xr:uid="{0DAE9008-1B05-447C-BADC-B0F28D0D3C9B}"/>
    <cellStyle name="BM Input External Link 4 2 3" xfId="4612" xr:uid="{5EB10F04-B4FC-4211-9502-3A042F5EF109}"/>
    <cellStyle name="BM Input External Link 4 2 3 2" xfId="4613" xr:uid="{0D4DC755-EB40-474E-BA1B-341FA9C9A55B}"/>
    <cellStyle name="BM Input External Link 4 2 3 2 2" xfId="4614" xr:uid="{7350A520-1913-4B6F-80B4-EDA0CB072754}"/>
    <cellStyle name="BM Input External Link 4 2 3 2 3" xfId="4615" xr:uid="{BA410E76-4E8C-4D17-A6E2-3FE708925899}"/>
    <cellStyle name="BM Input External Link 4 2 3 3" xfId="4616" xr:uid="{5A3DECC0-482B-4C46-932A-8AADAE017028}"/>
    <cellStyle name="BM Input External Link 4 2 3 3 2" xfId="4617" xr:uid="{F1B031BE-0F0A-4C44-9995-A97D7B5D217F}"/>
    <cellStyle name="BM Input External Link 4 2 3 4" xfId="4618" xr:uid="{380CA332-4A77-4683-B7FD-C8904998E236}"/>
    <cellStyle name="BM Input External Link 4 2 4" xfId="4619" xr:uid="{E5E37367-B70A-445B-8A0A-C3B445FD07A7}"/>
    <cellStyle name="BM Input External Link 4 2 4 2" xfId="4620" xr:uid="{EC7C8E79-0284-4C9A-9F8F-AA0B4A0AAADE}"/>
    <cellStyle name="BM Input External Link 4 2 4 2 2" xfId="4621" xr:uid="{FD6455A5-64FE-4754-BEA1-2E4F6251C17A}"/>
    <cellStyle name="BM Input External Link 4 2 4 3" xfId="4622" xr:uid="{190EDE79-5908-47CF-887B-763EAC929EA8}"/>
    <cellStyle name="BM Input External Link 4 2 4 4" xfId="4623" xr:uid="{79E7AD62-15B2-47C9-9D3B-98360CA0AAEF}"/>
    <cellStyle name="BM Input External Link 4 2 5" xfId="4624" xr:uid="{CE2D3488-B64D-4AB1-A85B-D4CA79F6191B}"/>
    <cellStyle name="BM Input External Link 4 2 5 2" xfId="4625" xr:uid="{E4C3B019-B080-4401-872A-A0AE245D22B0}"/>
    <cellStyle name="BM Input External Link 4 2 5 2 2" xfId="4626" xr:uid="{DE806D91-B7DF-4BCA-9958-53E1E6E86B2A}"/>
    <cellStyle name="BM Input External Link 4 2 5 3" xfId="4627" xr:uid="{A767A9C0-3DFC-4306-B99F-053946806448}"/>
    <cellStyle name="BM Input External Link 4 2 5 4" xfId="4628" xr:uid="{7341F4D6-0AA2-4ECA-AFF1-8ED22D7C4DAB}"/>
    <cellStyle name="BM Input External Link 4 2 6" xfId="4629" xr:uid="{8424F638-A097-4114-86F2-A5A0EF1E86A8}"/>
    <cellStyle name="BM Input External Link 4 2 6 2" xfId="4630" xr:uid="{515DB387-CAA7-4AFE-91C4-DE8C558A8F5F}"/>
    <cellStyle name="BM Input External Link 4 2 6 2 2" xfId="4631" xr:uid="{3DFE6932-FE10-470E-977E-3EFDDD20AC61}"/>
    <cellStyle name="BM Input External Link 4 2 6 3" xfId="4632" xr:uid="{C927C613-94A0-4D2D-9827-3EE1CFA6E91D}"/>
    <cellStyle name="BM Input External Link 4 2 7" xfId="4633" xr:uid="{98BC85E6-CF87-4DB2-8CEF-CC10FCD7E932}"/>
    <cellStyle name="BM Input External Link 4 2 7 2" xfId="4634" xr:uid="{A4726E52-A549-4970-A6A3-FCC999DD24D0}"/>
    <cellStyle name="BM Input External Link 4 2 7 2 2" xfId="4635" xr:uid="{DE2017C3-466F-4EA4-9E2C-6FDFADFBF140}"/>
    <cellStyle name="BM Input External Link 4 2 7 3" xfId="4636" xr:uid="{7C3701C6-1289-4122-A858-0BD5A7EC4725}"/>
    <cellStyle name="BM Input External Link 4 2 8" xfId="4637" xr:uid="{97F3DB55-E0A4-4008-B43A-19B6C79285B5}"/>
    <cellStyle name="BM Input External Link 4 2 8 2" xfId="4638" xr:uid="{85932776-5331-425D-9436-CDEDF4ED5048}"/>
    <cellStyle name="BM Input External Link 4 2 8 2 2" xfId="4639" xr:uid="{89E9A8EC-724B-4B49-9C12-5035DF87455E}"/>
    <cellStyle name="BM Input External Link 4 2 8 3" xfId="4640" xr:uid="{AF83E013-5A26-4705-A1E5-B820F81A7C73}"/>
    <cellStyle name="BM Input External Link 4 2 9" xfId="4641" xr:uid="{983DEF3D-23CA-4A88-BCBF-7728B4C1D12F}"/>
    <cellStyle name="BM Input External Link 4 2 9 2" xfId="4642" xr:uid="{DAF54D49-ED15-4E02-A069-75591C620BD2}"/>
    <cellStyle name="BM Input External Link 4 2 9 2 2" xfId="4643" xr:uid="{F7F65008-3B7B-48F3-8EB2-540AB2265697}"/>
    <cellStyle name="BM Input External Link 4 2 9 3" xfId="4644" xr:uid="{CFEF0DD7-F124-497A-8336-0CF63D1E8EA6}"/>
    <cellStyle name="BM Input External Link 4 20" xfId="4645" xr:uid="{82C1BAE9-CAF8-4189-B747-828B0E91748C}"/>
    <cellStyle name="BM Input External Link 4 3" xfId="4646" xr:uid="{7152AFAB-1D3C-4E5F-AF68-FAC34B4CC369}"/>
    <cellStyle name="BM Input External Link 4 3 2" xfId="4647" xr:uid="{86A78559-81E4-4683-A94C-BC1517B268E3}"/>
    <cellStyle name="BM Input External Link 4 3 2 2" xfId="4648" xr:uid="{279BF8EC-42B0-4A94-AE10-1C17A157C005}"/>
    <cellStyle name="BM Input External Link 4 3 2 2 2" xfId="4649" xr:uid="{F75FB430-F317-4916-8A84-7159FF257813}"/>
    <cellStyle name="BM Input External Link 4 3 2 3" xfId="4650" xr:uid="{2ECD93BF-05FC-4778-B76C-5D0F8CC899F5}"/>
    <cellStyle name="BM Input External Link 4 3 2 4" xfId="4651" xr:uid="{DE556B2E-6EA7-4A6B-B341-8983933C8856}"/>
    <cellStyle name="BM Input External Link 4 3 3" xfId="4652" xr:uid="{EA265733-7315-43F1-9DD7-A5E93C20CC06}"/>
    <cellStyle name="BM Input External Link 4 3 3 2" xfId="4653" xr:uid="{E3D5BD0C-72C1-4961-AA19-48D489D7E91E}"/>
    <cellStyle name="BM Input External Link 4 3 4" xfId="4654" xr:uid="{19E901D9-227B-44B3-88F1-4E2B8DDECBE7}"/>
    <cellStyle name="BM Input External Link 4 3 5" xfId="4655" xr:uid="{956E3ADF-A72B-4E2D-96DF-0854F3EDBC1F}"/>
    <cellStyle name="BM Input External Link 4 4" xfId="4656" xr:uid="{1276505E-977C-483A-BE7C-8AE8E4610D23}"/>
    <cellStyle name="BM Input External Link 4 4 2" xfId="4657" xr:uid="{9BD7F7C5-59BD-4CF0-8E81-13EEC4155506}"/>
    <cellStyle name="BM Input External Link 4 4 2 2" xfId="4658" xr:uid="{356D1CB8-6C7E-4F82-A04B-391D1D9443B7}"/>
    <cellStyle name="BM Input External Link 4 4 2 3" xfId="4659" xr:uid="{E892AF74-32EB-4EC4-BE14-FD09DDF38331}"/>
    <cellStyle name="BM Input External Link 4 4 3" xfId="4660" xr:uid="{A83A3F69-413E-4D9E-A3E7-476EEDFD36A4}"/>
    <cellStyle name="BM Input External Link 4 4 3 2" xfId="4661" xr:uid="{98404DEF-7DF2-4DD3-A086-595C5922CC3F}"/>
    <cellStyle name="BM Input External Link 4 4 4" xfId="4662" xr:uid="{A307C0B7-56DE-4988-B442-98C6CB889C2B}"/>
    <cellStyle name="BM Input External Link 4 5" xfId="4663" xr:uid="{AFE0FE2D-9BD2-4374-9908-5B783727281A}"/>
    <cellStyle name="BM Input External Link 4 5 2" xfId="4664" xr:uid="{5AEC506B-228D-4208-B461-B98919F00A50}"/>
    <cellStyle name="BM Input External Link 4 5 2 2" xfId="4665" xr:uid="{B67AB836-5730-432A-8188-78B120F4B5B7}"/>
    <cellStyle name="BM Input External Link 4 5 2 3" xfId="4666" xr:uid="{A0657FD5-872C-40E3-A056-A631B037DD0F}"/>
    <cellStyle name="BM Input External Link 4 5 3" xfId="4667" xr:uid="{06CF38E7-70E3-4017-8018-4A1192EE91BA}"/>
    <cellStyle name="BM Input External Link 4 5 4" xfId="4668" xr:uid="{478D885F-4995-491F-9BB8-A4C76FA6DD1C}"/>
    <cellStyle name="BM Input External Link 4 6" xfId="4669" xr:uid="{4B7C057D-DF96-42E7-94BA-65EB68CB707F}"/>
    <cellStyle name="BM Input External Link 4 6 2" xfId="4670" xr:uid="{B76344F7-600B-4F95-9020-3A128FFB1D9A}"/>
    <cellStyle name="BM Input External Link 4 6 2 2" xfId="4671" xr:uid="{64DD0615-4D76-4059-8EE4-D88FBF7E0008}"/>
    <cellStyle name="BM Input External Link 4 6 3" xfId="4672" xr:uid="{40C8CDC7-7C7B-49C4-AEB6-DE7205D54722}"/>
    <cellStyle name="BM Input External Link 4 6 4" xfId="4673" xr:uid="{D2AAA368-E827-40C9-8697-B0BEAAF09E3F}"/>
    <cellStyle name="BM Input External Link 4 7" xfId="4674" xr:uid="{82B996AB-FADD-4917-B63F-269D0387B6B1}"/>
    <cellStyle name="BM Input External Link 4 7 2" xfId="4675" xr:uid="{0F8FB7CB-0969-4A65-AEEF-860824E4144C}"/>
    <cellStyle name="BM Input External Link 4 7 2 2" xfId="4676" xr:uid="{ABCC1077-7C0C-465E-85C6-16060A0DB74D}"/>
    <cellStyle name="BM Input External Link 4 7 3" xfId="4677" xr:uid="{444EA99B-FFC2-4D54-BB56-6096AE3D0518}"/>
    <cellStyle name="BM Input External Link 4 8" xfId="4678" xr:uid="{5F9764DD-4C1B-4C0C-B434-ED05025E8F26}"/>
    <cellStyle name="BM Input External Link 4 8 2" xfId="4679" xr:uid="{108C8C64-8305-4730-AE7D-1122FA0FB374}"/>
    <cellStyle name="BM Input External Link 4 8 2 2" xfId="4680" xr:uid="{540FC655-F686-4503-9CAF-4F290984B350}"/>
    <cellStyle name="BM Input External Link 4 8 3" xfId="4681" xr:uid="{46904CF0-A655-4741-B595-C23365ACC116}"/>
    <cellStyle name="BM Input External Link 4 9" xfId="4682" xr:uid="{106E2E4A-0106-4E4C-996F-F7D59EBF24EE}"/>
    <cellStyle name="BM Input External Link 4 9 2" xfId="4683" xr:uid="{E8BC8194-BCFD-4345-87CA-96CE7C78F272}"/>
    <cellStyle name="BM Input External Link 4 9 2 2" xfId="4684" xr:uid="{9369C8EA-95A6-429E-8D47-458AB280A807}"/>
    <cellStyle name="BM Input External Link 4 9 3" xfId="4685" xr:uid="{382B3544-9E29-4B11-B376-EC9972E936CD}"/>
    <cellStyle name="BM Input External Link 5" xfId="4686" xr:uid="{D9C06944-9EC4-4811-85E0-EDB225439CB2}"/>
    <cellStyle name="BM Input External Link 5 10" xfId="4687" xr:uid="{C8B7DE27-2A5B-40D3-9D51-7ED414D0BFF0}"/>
    <cellStyle name="BM Input External Link 5 10 2" xfId="4688" xr:uid="{5B36F6C7-CC9D-4519-B13D-73DC89BC62FC}"/>
    <cellStyle name="BM Input External Link 5 10 2 2" xfId="4689" xr:uid="{0E740C45-5F50-4370-AD30-B6FD1E4D2FCE}"/>
    <cellStyle name="BM Input External Link 5 10 3" xfId="4690" xr:uid="{6E568946-B0CA-4663-9184-9D8B27F968BA}"/>
    <cellStyle name="BM Input External Link 5 11" xfId="4691" xr:uid="{104D216C-9B8D-49E2-8D9F-ACE0DE4BF4A8}"/>
    <cellStyle name="BM Input External Link 5 11 2" xfId="4692" xr:uid="{A85166F5-6D98-4B4E-B52F-C35BEF7BC03A}"/>
    <cellStyle name="BM Input External Link 5 11 2 2" xfId="4693" xr:uid="{6F87F731-980A-42C6-8464-F5A5F2DF83EB}"/>
    <cellStyle name="BM Input External Link 5 11 3" xfId="4694" xr:uid="{464ACACE-460A-4A12-996C-32455B23196C}"/>
    <cellStyle name="BM Input External Link 5 12" xfId="4695" xr:uid="{1DBCF109-9456-4EDA-9DF0-F2F75D2EA740}"/>
    <cellStyle name="BM Input External Link 5 12 2" xfId="4696" xr:uid="{4D660B06-5E34-408A-9524-1DB8530C30B0}"/>
    <cellStyle name="BM Input External Link 5 12 2 2" xfId="4697" xr:uid="{8821EEB2-157E-4510-96E6-3D242A4C3836}"/>
    <cellStyle name="BM Input External Link 5 12 3" xfId="4698" xr:uid="{19E857D1-2AA5-4EEF-B563-BD7F09C0C39D}"/>
    <cellStyle name="BM Input External Link 5 13" xfId="4699" xr:uid="{25ED8414-9EC8-4308-B853-80854D4BD06A}"/>
    <cellStyle name="BM Input External Link 5 13 2" xfId="4700" xr:uid="{39DF95AA-E27A-419A-A58C-0CA2735206CB}"/>
    <cellStyle name="BM Input External Link 5 13 2 2" xfId="4701" xr:uid="{DECDD4C8-6463-461D-8BBE-93BAAE2CA028}"/>
    <cellStyle name="BM Input External Link 5 13 3" xfId="4702" xr:uid="{E1678466-FC94-4CED-A85F-1BF930707DC8}"/>
    <cellStyle name="BM Input External Link 5 14" xfId="4703" xr:uid="{DF1B0114-EFDA-499A-9115-076FD2AC379A}"/>
    <cellStyle name="BM Input External Link 5 14 2" xfId="4704" xr:uid="{A64FE1F2-29EF-41C8-AB78-1EE0CA030875}"/>
    <cellStyle name="BM Input External Link 5 14 2 2" xfId="4705" xr:uid="{B6901343-6F63-4CA3-8E31-E9F756D34C6D}"/>
    <cellStyle name="BM Input External Link 5 14 3" xfId="4706" xr:uid="{CA575F7E-4BF6-4E5C-B837-2E650B859A7E}"/>
    <cellStyle name="BM Input External Link 5 15" xfId="4707" xr:uid="{3088C52A-217F-42A2-9A81-3F52D7BB7AA9}"/>
    <cellStyle name="BM Input External Link 5 15 2" xfId="4708" xr:uid="{7741863E-737D-4702-B4F8-BC958876F0E0}"/>
    <cellStyle name="BM Input External Link 5 15 2 2" xfId="4709" xr:uid="{34A5C472-A742-4409-9FF2-4172E92666EC}"/>
    <cellStyle name="BM Input External Link 5 15 3" xfId="4710" xr:uid="{56573114-6598-44EC-B6B6-AB4FE1B9D6DA}"/>
    <cellStyle name="BM Input External Link 5 16" xfId="4711" xr:uid="{618C1B16-670C-4D90-AF88-85506075F7EF}"/>
    <cellStyle name="BM Input External Link 5 16 2" xfId="4712" xr:uid="{4C15ACC8-E1CC-477B-96E7-412EC6D03405}"/>
    <cellStyle name="BM Input External Link 5 16 2 2" xfId="4713" xr:uid="{C981D4B9-9BDA-47B6-932F-4C483722BE76}"/>
    <cellStyle name="BM Input External Link 5 16 3" xfId="4714" xr:uid="{AF8DFF52-4572-43C8-8EF3-DCCD0BCCC55C}"/>
    <cellStyle name="BM Input External Link 5 17" xfId="4715" xr:uid="{36C8A649-BBF5-4F8F-9671-61C7899B7165}"/>
    <cellStyle name="BM Input External Link 5 17 2" xfId="4716" xr:uid="{F64FB003-793D-42E8-88D9-70957C4F2A99}"/>
    <cellStyle name="BM Input External Link 5 17 2 2" xfId="4717" xr:uid="{42689549-EBA7-4DF9-95B6-4E863C81A59D}"/>
    <cellStyle name="BM Input External Link 5 17 3" xfId="4718" xr:uid="{EFFFCAAC-15B2-4846-8D14-14965E11C137}"/>
    <cellStyle name="BM Input External Link 5 18" xfId="4719" xr:uid="{63996FBF-D62A-4683-8005-CC5766B1E335}"/>
    <cellStyle name="BM Input External Link 5 18 2" xfId="4720" xr:uid="{1985363F-FE29-46E0-9EE1-7325451E134F}"/>
    <cellStyle name="BM Input External Link 5 18 2 2" xfId="4721" xr:uid="{A1649D8A-C364-4E4F-AEB2-AA2C7D68F7B9}"/>
    <cellStyle name="BM Input External Link 5 18 3" xfId="4722" xr:uid="{1614D2BB-C5B9-4BFE-BE4F-BF584BB784E0}"/>
    <cellStyle name="BM Input External Link 5 19" xfId="4723" xr:uid="{CCE65973-FBF9-49E0-A152-A49B2C13CEE6}"/>
    <cellStyle name="BM Input External Link 5 19 2" xfId="4724" xr:uid="{DB862272-8AB0-4459-AC42-97E1B83124EA}"/>
    <cellStyle name="BM Input External Link 5 19 2 2" xfId="4725" xr:uid="{676EE53E-0687-4E6E-A974-65EAF14CF2C1}"/>
    <cellStyle name="BM Input External Link 5 19 3" xfId="4726" xr:uid="{E3CDACDD-56A6-4123-A9BB-C9BD305F0731}"/>
    <cellStyle name="BM Input External Link 5 2" xfId="4727" xr:uid="{D95A77E6-ABB4-4CD4-975F-BC07F9085D44}"/>
    <cellStyle name="BM Input External Link 5 2 10" xfId="4728" xr:uid="{66670E15-DDAC-487F-AC29-24CBC4059451}"/>
    <cellStyle name="BM Input External Link 5 2 10 2" xfId="4729" xr:uid="{43302C8A-0193-4D52-AB61-DB8B48B9D4E0}"/>
    <cellStyle name="BM Input External Link 5 2 10 2 2" xfId="4730" xr:uid="{CC60A6A4-1C8E-457C-9368-36888AECAEE9}"/>
    <cellStyle name="BM Input External Link 5 2 10 3" xfId="4731" xr:uid="{0DA85D65-5951-456C-841E-2E3D42433505}"/>
    <cellStyle name="BM Input External Link 5 2 11" xfId="4732" xr:uid="{D65F21B6-24E1-45BE-9EA6-E8D77FD37C6A}"/>
    <cellStyle name="BM Input External Link 5 2 11 2" xfId="4733" xr:uid="{1373EA1D-5D22-469D-872E-BA0542C6320D}"/>
    <cellStyle name="BM Input External Link 5 2 11 2 2" xfId="4734" xr:uid="{F5A4B5FB-321F-4BDF-ABA1-0E2A2B5E775A}"/>
    <cellStyle name="BM Input External Link 5 2 11 3" xfId="4735" xr:uid="{66E8638B-436E-44F4-9357-A4D4EBC8A660}"/>
    <cellStyle name="BM Input External Link 5 2 12" xfId="4736" xr:uid="{38CF1C33-4FD7-4724-BF77-0EB6257465C3}"/>
    <cellStyle name="BM Input External Link 5 2 12 2" xfId="4737" xr:uid="{CA010C2F-FB7A-414F-BC7B-990A3806CD0E}"/>
    <cellStyle name="BM Input External Link 5 2 12 2 2" xfId="4738" xr:uid="{BAFAE3F0-89C9-46A3-9D7C-9489D0528FEF}"/>
    <cellStyle name="BM Input External Link 5 2 12 3" xfId="4739" xr:uid="{CF9BF11E-3A46-480F-9AB0-468D96AB7D9E}"/>
    <cellStyle name="BM Input External Link 5 2 13" xfId="4740" xr:uid="{FC6F11D1-AB96-4105-B058-99BFA202B3F1}"/>
    <cellStyle name="BM Input External Link 5 2 13 2" xfId="4741" xr:uid="{A146EC99-CF3C-4BB3-A091-EF7D66AAA798}"/>
    <cellStyle name="BM Input External Link 5 2 13 2 2" xfId="4742" xr:uid="{03634D91-5BE4-4606-B015-DAC62056019D}"/>
    <cellStyle name="BM Input External Link 5 2 13 3" xfId="4743" xr:uid="{3DE9FEB8-23E2-4A0B-A3E8-5AEA6179CC86}"/>
    <cellStyle name="BM Input External Link 5 2 14" xfId="4744" xr:uid="{061A8B28-6D6C-4971-97B4-6819FAE08608}"/>
    <cellStyle name="BM Input External Link 5 2 14 2" xfId="4745" xr:uid="{C5BC1A4A-5944-4A0B-B70B-58B7F0872887}"/>
    <cellStyle name="BM Input External Link 5 2 14 2 2" xfId="4746" xr:uid="{A2129B77-49A8-4DD9-80F2-935C8DEF6621}"/>
    <cellStyle name="BM Input External Link 5 2 14 3" xfId="4747" xr:uid="{EDE6260F-7FB7-4EA7-97B0-F88A1CBDE9B2}"/>
    <cellStyle name="BM Input External Link 5 2 15" xfId="4748" xr:uid="{865C624D-F650-4B21-B28C-5D550F4459D1}"/>
    <cellStyle name="BM Input External Link 5 2 15 2" xfId="4749" xr:uid="{D400BF78-93E4-44D0-B6B1-3FEAD3ADA32B}"/>
    <cellStyle name="BM Input External Link 5 2 15 2 2" xfId="4750" xr:uid="{24A98241-7707-4EE7-858C-870C34CCFEB7}"/>
    <cellStyle name="BM Input External Link 5 2 15 3" xfId="4751" xr:uid="{119DF566-C188-4E8D-A1AD-02BC9A8F1FF1}"/>
    <cellStyle name="BM Input External Link 5 2 16" xfId="4752" xr:uid="{86F77504-34E1-4EBD-A8F9-A1CA4AFDFE54}"/>
    <cellStyle name="BM Input External Link 5 2 16 2" xfId="4753" xr:uid="{25E9E73B-F504-4018-8C26-88AFE5D9B04A}"/>
    <cellStyle name="BM Input External Link 5 2 16 2 2" xfId="4754" xr:uid="{9FD1D68A-FB10-489E-8589-17830EF8E834}"/>
    <cellStyle name="BM Input External Link 5 2 16 3" xfId="4755" xr:uid="{AD4363FF-86E7-4263-94AF-E7EFCC7367E9}"/>
    <cellStyle name="BM Input External Link 5 2 17" xfId="4756" xr:uid="{42777988-4F28-41C3-B8F9-CA835AF826F2}"/>
    <cellStyle name="BM Input External Link 5 2 17 2" xfId="4757" xr:uid="{820C4C0C-7C29-4044-A2BF-458D7B324464}"/>
    <cellStyle name="BM Input External Link 5 2 17 2 2" xfId="4758" xr:uid="{84C58B8E-BA50-418B-84FD-0717040E4950}"/>
    <cellStyle name="BM Input External Link 5 2 17 3" xfId="4759" xr:uid="{8F0F5A4D-A32C-4E33-9628-BCDA0215942A}"/>
    <cellStyle name="BM Input External Link 5 2 18" xfId="4760" xr:uid="{965D5EC4-BDC2-4C5E-8AF5-C58306F0F5F1}"/>
    <cellStyle name="BM Input External Link 5 2 18 2" xfId="4761" xr:uid="{AE0DA334-FC77-47B8-BE3C-7136CE13E488}"/>
    <cellStyle name="BM Input External Link 5 2 18 2 2" xfId="4762" xr:uid="{8D8EEDA9-AC17-4C43-8A81-44CA5D52450F}"/>
    <cellStyle name="BM Input External Link 5 2 18 3" xfId="4763" xr:uid="{19BB6F15-CBA2-4C85-B002-961DC554325F}"/>
    <cellStyle name="BM Input External Link 5 2 19" xfId="4764" xr:uid="{43625CE2-D121-4250-BFFA-0EF6B9A98B6A}"/>
    <cellStyle name="BM Input External Link 5 2 19 2" xfId="4765" xr:uid="{A69818F0-25F5-4B16-AD06-867035E97AF3}"/>
    <cellStyle name="BM Input External Link 5 2 19 2 2" xfId="4766" xr:uid="{764B6971-2B54-4924-A527-5EE7A4825507}"/>
    <cellStyle name="BM Input External Link 5 2 19 3" xfId="4767" xr:uid="{81F8503D-AFD7-4D27-ABB5-511B41977F6A}"/>
    <cellStyle name="BM Input External Link 5 2 2" xfId="4768" xr:uid="{0B5873C2-139F-4740-BFEC-96109D7C4B6B}"/>
    <cellStyle name="BM Input External Link 5 2 2 2" xfId="4769" xr:uid="{90D73D6B-831E-40FC-A276-15E53AD5D703}"/>
    <cellStyle name="BM Input External Link 5 2 2 2 2" xfId="4770" xr:uid="{1CF474B4-1C5F-46FB-BC5F-1F183F7E0BD5}"/>
    <cellStyle name="BM Input External Link 5 2 2 2 3" xfId="4771" xr:uid="{82887DC2-3B71-424A-8CF0-013EE996CFE0}"/>
    <cellStyle name="BM Input External Link 5 2 2 3" xfId="4772" xr:uid="{52CAEEDF-D1D2-4818-BB26-88933B073853}"/>
    <cellStyle name="BM Input External Link 5 2 2 3 2" xfId="4773" xr:uid="{7A2893E0-A20D-4E55-BFA3-C7D91B8F6188}"/>
    <cellStyle name="BM Input External Link 5 2 2 4" xfId="4774" xr:uid="{6696E825-2410-46BA-BB4B-4BB391A0069F}"/>
    <cellStyle name="BM Input External Link 5 2 20" xfId="4775" xr:uid="{7319109C-8D6B-4A68-951F-8AD6C469D1F3}"/>
    <cellStyle name="BM Input External Link 5 2 20 2" xfId="4776" xr:uid="{2678CA1D-1AEC-4F63-A761-E07809CD41B4}"/>
    <cellStyle name="BM Input External Link 5 2 20 2 2" xfId="4777" xr:uid="{E2E2A7B4-7D7B-437F-BFFE-C135A9D89044}"/>
    <cellStyle name="BM Input External Link 5 2 20 3" xfId="4778" xr:uid="{3ECEE62F-0F8D-42E0-8022-0AA613862552}"/>
    <cellStyle name="BM Input External Link 5 2 21" xfId="4779" xr:uid="{383DB18C-917C-485F-A088-A5628671A905}"/>
    <cellStyle name="BM Input External Link 5 2 21 2" xfId="4780" xr:uid="{7E8048E0-8C9A-4637-ABC9-3C024495610D}"/>
    <cellStyle name="BM Input External Link 5 2 22" xfId="4781" xr:uid="{FB3C37E3-9478-4646-8CA8-A52428D0F260}"/>
    <cellStyle name="BM Input External Link 5 2 23" xfId="4782" xr:uid="{42365236-3BB5-49A9-9EB5-B795F934443D}"/>
    <cellStyle name="BM Input External Link 5 2 3" xfId="4783" xr:uid="{02B3B90D-4A42-4D00-A4C0-AA6B316F7A1B}"/>
    <cellStyle name="BM Input External Link 5 2 3 2" xfId="4784" xr:uid="{696D0B7B-76CC-4978-BDF8-D40107DF9C63}"/>
    <cellStyle name="BM Input External Link 5 2 3 2 2" xfId="4785" xr:uid="{1A6EE8DA-3648-4532-8EF3-8AFD0118E0AE}"/>
    <cellStyle name="BM Input External Link 5 2 3 3" xfId="4786" xr:uid="{108AB6DD-97E4-4810-AC79-152F95F9B6F0}"/>
    <cellStyle name="BM Input External Link 5 2 3 4" xfId="4787" xr:uid="{7CC708DF-99E1-43CF-8017-0174EDC9C466}"/>
    <cellStyle name="BM Input External Link 5 2 4" xfId="4788" xr:uid="{2089D8DC-14CF-494F-9638-8B2B66C08971}"/>
    <cellStyle name="BM Input External Link 5 2 4 2" xfId="4789" xr:uid="{195B0379-C784-441F-91D5-A2C72BA78DD8}"/>
    <cellStyle name="BM Input External Link 5 2 4 2 2" xfId="4790" xr:uid="{848F5FD5-4B2F-43A3-950E-90B3457C7F38}"/>
    <cellStyle name="BM Input External Link 5 2 4 3" xfId="4791" xr:uid="{AFBB05FE-D19A-4AF0-9C0E-5F0382D45F41}"/>
    <cellStyle name="BM Input External Link 5 2 4 4" xfId="4792" xr:uid="{5DB8D920-E86D-462C-BB67-0F3A3CA1A7C2}"/>
    <cellStyle name="BM Input External Link 5 2 5" xfId="4793" xr:uid="{2FCC0999-7BAB-41BB-994E-CF4C2C49283C}"/>
    <cellStyle name="BM Input External Link 5 2 5 2" xfId="4794" xr:uid="{88F33137-77A5-461D-A554-DB7072CCF5A2}"/>
    <cellStyle name="BM Input External Link 5 2 5 2 2" xfId="4795" xr:uid="{ABD9D3B8-8436-42E3-B6CD-891E53ACE9F5}"/>
    <cellStyle name="BM Input External Link 5 2 5 3" xfId="4796" xr:uid="{D5E6D8B0-30D2-46F2-B603-3B5928F25133}"/>
    <cellStyle name="BM Input External Link 5 2 6" xfId="4797" xr:uid="{49787A35-F3D6-4F5C-973A-98A372AF525C}"/>
    <cellStyle name="BM Input External Link 5 2 6 2" xfId="4798" xr:uid="{01EB56D2-3088-4298-B13B-48FEAEB469B0}"/>
    <cellStyle name="BM Input External Link 5 2 6 2 2" xfId="4799" xr:uid="{006CED34-8C8A-4941-8EEE-165FB963608A}"/>
    <cellStyle name="BM Input External Link 5 2 6 3" xfId="4800" xr:uid="{310A4A23-E2FE-4F62-A026-8F983471656A}"/>
    <cellStyle name="BM Input External Link 5 2 7" xfId="4801" xr:uid="{A0C03795-CC92-4C36-B252-9C5FA5D440A2}"/>
    <cellStyle name="BM Input External Link 5 2 7 2" xfId="4802" xr:uid="{8413E4AC-FAD3-48AB-AA5B-F4359FD3FBEB}"/>
    <cellStyle name="BM Input External Link 5 2 7 2 2" xfId="4803" xr:uid="{3B9A98A5-3662-4142-9FD9-664D78E9F014}"/>
    <cellStyle name="BM Input External Link 5 2 7 3" xfId="4804" xr:uid="{E6A8FFDA-9B36-421C-A293-CF495FDC0BFC}"/>
    <cellStyle name="BM Input External Link 5 2 8" xfId="4805" xr:uid="{C2E27FD0-9031-482E-B886-0639D528728D}"/>
    <cellStyle name="BM Input External Link 5 2 8 2" xfId="4806" xr:uid="{90F31B5E-EF49-47AC-B1E1-CF0D068DEAC3}"/>
    <cellStyle name="BM Input External Link 5 2 8 2 2" xfId="4807" xr:uid="{92FEA72F-7BED-4F54-B61A-D49CB3207C3F}"/>
    <cellStyle name="BM Input External Link 5 2 8 3" xfId="4808" xr:uid="{03427DCD-9FC1-4616-864E-678B18D7FB5D}"/>
    <cellStyle name="BM Input External Link 5 2 9" xfId="4809" xr:uid="{F943C95D-216B-4F1C-BF4A-69401ECB54D5}"/>
    <cellStyle name="BM Input External Link 5 2 9 2" xfId="4810" xr:uid="{3D8FF828-2A9E-461E-9E5F-4479C46E04C7}"/>
    <cellStyle name="BM Input External Link 5 2 9 2 2" xfId="4811" xr:uid="{3C44D8A7-C253-481F-9255-7D36F2DFBF2A}"/>
    <cellStyle name="BM Input External Link 5 2 9 3" xfId="4812" xr:uid="{47A0ABEE-D675-45B6-BF0F-8DEE73C7ED62}"/>
    <cellStyle name="BM Input External Link 5 20" xfId="4813" xr:uid="{62DA0E87-B1C6-47E6-994F-09DE93A3F65C}"/>
    <cellStyle name="BM Input External Link 5 20 2" xfId="4814" xr:uid="{E05C4CC2-D2A7-4C5A-9C5E-3320E1082BDD}"/>
    <cellStyle name="BM Input External Link 5 20 2 2" xfId="4815" xr:uid="{9968A1D7-286B-4F5F-9208-C2C54A0AC5E7}"/>
    <cellStyle name="BM Input External Link 5 20 3" xfId="4816" xr:uid="{6397D976-7758-4B42-8474-99ADC698A6C1}"/>
    <cellStyle name="BM Input External Link 5 21" xfId="4817" xr:uid="{A4D71C5D-C2E9-4F01-8E1B-B8F91CE33658}"/>
    <cellStyle name="BM Input External Link 5 21 2" xfId="4818" xr:uid="{119D94DE-BEFD-45B3-9E92-9E37A65EFF13}"/>
    <cellStyle name="BM Input External Link 5 21 2 2" xfId="4819" xr:uid="{C16327C0-8D16-4799-9352-8CD0B93BDCD0}"/>
    <cellStyle name="BM Input External Link 5 21 3" xfId="4820" xr:uid="{E5A2194C-6ACB-4874-A2F4-40716A90982C}"/>
    <cellStyle name="BM Input External Link 5 22" xfId="4821" xr:uid="{C0615A38-C474-4D3F-9AAF-A87DA38CE54F}"/>
    <cellStyle name="BM Input External Link 5 22 2" xfId="4822" xr:uid="{630CEF8D-44DF-4612-B3C5-0C0070450511}"/>
    <cellStyle name="BM Input External Link 5 23" xfId="4823" xr:uid="{9877D8A6-9248-4331-9F31-329255F88D87}"/>
    <cellStyle name="BM Input External Link 5 24" xfId="4824" xr:uid="{15B6F84F-9E27-4EF9-8340-360BECE5C3AB}"/>
    <cellStyle name="BM Input External Link 5 3" xfId="4825" xr:uid="{02CCB9E0-76E9-4762-9C3F-A374179F4411}"/>
    <cellStyle name="BM Input External Link 5 3 2" xfId="4826" xr:uid="{D4DFE2DA-A0C6-459D-BAAA-F864F4D7F34B}"/>
    <cellStyle name="BM Input External Link 5 3 2 2" xfId="4827" xr:uid="{B3CAA2C1-9DC7-4569-A353-600882296CE6}"/>
    <cellStyle name="BM Input External Link 5 3 2 3" xfId="4828" xr:uid="{051E3E03-6C1F-4F39-8FF7-15C5ED3DB390}"/>
    <cellStyle name="BM Input External Link 5 3 3" xfId="4829" xr:uid="{E0A97A2F-FAD6-4C20-B609-EDD9B9E434E4}"/>
    <cellStyle name="BM Input External Link 5 3 3 2" xfId="4830" xr:uid="{A42F2C87-20DA-43F4-A687-1CC22B1324BC}"/>
    <cellStyle name="BM Input External Link 5 3 4" xfId="4831" xr:uid="{CD4436C0-D353-4E11-8F35-5E12075DD902}"/>
    <cellStyle name="BM Input External Link 5 4" xfId="4832" xr:uid="{96873C0A-586B-4FF7-BA34-EE4FF651D322}"/>
    <cellStyle name="BM Input External Link 5 4 2" xfId="4833" xr:uid="{499C3617-576D-430F-BE1A-17945998B813}"/>
    <cellStyle name="BM Input External Link 5 4 2 2" xfId="4834" xr:uid="{8DA78D3F-42E6-4A9A-A400-8FC21BF500ED}"/>
    <cellStyle name="BM Input External Link 5 4 3" xfId="4835" xr:uid="{AB42E0B4-740A-486F-ADF3-BA6F7CE07CA5}"/>
    <cellStyle name="BM Input External Link 5 4 4" xfId="4836" xr:uid="{B20238E9-9127-4726-82C2-800D567992AD}"/>
    <cellStyle name="BM Input External Link 5 5" xfId="4837" xr:uid="{4BB020AC-8CDA-4FCF-847A-190BC200D1B4}"/>
    <cellStyle name="BM Input External Link 5 5 2" xfId="4838" xr:uid="{7C554F8C-E5D7-4F34-B380-AD176719E6C8}"/>
    <cellStyle name="BM Input External Link 5 5 2 2" xfId="4839" xr:uid="{8425C940-8B8B-4536-9810-CEC3D0E07947}"/>
    <cellStyle name="BM Input External Link 5 5 3" xfId="4840" xr:uid="{15AB60CB-67B5-4F58-BBE5-0F2CA4E79AC3}"/>
    <cellStyle name="BM Input External Link 5 5 4" xfId="4841" xr:uid="{171DB7D9-8343-4BE9-950C-F59FE60A675F}"/>
    <cellStyle name="BM Input External Link 5 6" xfId="4842" xr:uid="{9231B79C-BF02-47A7-AAE0-F6D5F1F2F317}"/>
    <cellStyle name="BM Input External Link 5 6 2" xfId="4843" xr:uid="{0EC4DB1B-21A4-424B-BB98-7EA30A4462B2}"/>
    <cellStyle name="BM Input External Link 5 6 2 2" xfId="4844" xr:uid="{4FB1EB25-84A7-4CFB-B94A-5E4AB91A3A7B}"/>
    <cellStyle name="BM Input External Link 5 6 3" xfId="4845" xr:uid="{58CF69FE-893E-47FF-9C5B-CE88494B3FBD}"/>
    <cellStyle name="BM Input External Link 5 7" xfId="4846" xr:uid="{1B1B79CA-7F4B-4A7E-840B-34247A3D50D6}"/>
    <cellStyle name="BM Input External Link 5 7 2" xfId="4847" xr:uid="{05D0AC8F-7303-4DC8-82D5-10DA544B3463}"/>
    <cellStyle name="BM Input External Link 5 7 2 2" xfId="4848" xr:uid="{B9F608BA-B2CD-4405-8499-193F53BC3856}"/>
    <cellStyle name="BM Input External Link 5 7 3" xfId="4849" xr:uid="{A4F8AFC7-46E0-47F1-B306-01A56B951DCB}"/>
    <cellStyle name="BM Input External Link 5 8" xfId="4850" xr:uid="{BB9D1BE3-A27E-4313-A681-555F7B3498F5}"/>
    <cellStyle name="BM Input External Link 5 8 2" xfId="4851" xr:uid="{4972B3D1-E6AA-4BEE-8C4E-8C2471602235}"/>
    <cellStyle name="BM Input External Link 5 8 2 2" xfId="4852" xr:uid="{2A9B4FC5-D3C2-47AF-A925-D1692D980B63}"/>
    <cellStyle name="BM Input External Link 5 8 3" xfId="4853" xr:uid="{FCC24686-39AF-4C06-B4FA-E88D11D7E50E}"/>
    <cellStyle name="BM Input External Link 5 9" xfId="4854" xr:uid="{DA7CCD78-49FD-4C09-97C9-5C5FDAAA3D88}"/>
    <cellStyle name="BM Input External Link 5 9 2" xfId="4855" xr:uid="{D8491570-9DAF-4B1B-A7A7-1554C144C81D}"/>
    <cellStyle name="BM Input External Link 5 9 2 2" xfId="4856" xr:uid="{FB6387E6-3D59-4E54-B4E0-7BECF2563C76}"/>
    <cellStyle name="BM Input External Link 5 9 3" xfId="4857" xr:uid="{4B471056-7AD1-4B41-8A1C-5947A5252BCC}"/>
    <cellStyle name="BM Input External Link 6" xfId="4858" xr:uid="{29448F5F-9F57-4D41-BD7E-E34064E19AF4}"/>
    <cellStyle name="BM Input External Link 6 10" xfId="4859" xr:uid="{CB3980F8-9602-43E8-AFE8-8C3B2682FC1B}"/>
    <cellStyle name="BM Input External Link 6 10 2" xfId="4860" xr:uid="{E983B875-D93D-4B68-9A69-4CCD8E457210}"/>
    <cellStyle name="BM Input External Link 6 10 2 2" xfId="4861" xr:uid="{5AAA67D4-2F16-472B-BC8A-0DF95BE8B8C7}"/>
    <cellStyle name="BM Input External Link 6 10 3" xfId="4862" xr:uid="{794CC681-B9DE-46B2-ADC3-63B633518806}"/>
    <cellStyle name="BM Input External Link 6 11" xfId="4863" xr:uid="{B2D696A1-4E5A-44CA-8488-8C0DE5C2513C}"/>
    <cellStyle name="BM Input External Link 6 11 2" xfId="4864" xr:uid="{1A27B216-E346-4108-AA6B-275D9DA5641E}"/>
    <cellStyle name="BM Input External Link 6 11 2 2" xfId="4865" xr:uid="{0132B13F-93B7-4E51-BA36-6E2612B0BC3A}"/>
    <cellStyle name="BM Input External Link 6 11 3" xfId="4866" xr:uid="{F89D13BD-9800-4A9A-BC72-775570617CF1}"/>
    <cellStyle name="BM Input External Link 6 12" xfId="4867" xr:uid="{ECA9070C-665F-43BE-BBAD-5CF7E09CAE6F}"/>
    <cellStyle name="BM Input External Link 6 12 2" xfId="4868" xr:uid="{D3A9AF6A-6BB3-4177-8E47-FEDF9AD80253}"/>
    <cellStyle name="BM Input External Link 6 12 2 2" xfId="4869" xr:uid="{126EA66F-60D4-45C8-95B0-D0919A668D87}"/>
    <cellStyle name="BM Input External Link 6 12 3" xfId="4870" xr:uid="{8F689011-5572-41DA-AEED-21913D5B1B0E}"/>
    <cellStyle name="BM Input External Link 6 13" xfId="4871" xr:uid="{E811A66E-EBFD-4C90-ACE8-0BEC735C25CC}"/>
    <cellStyle name="BM Input External Link 6 13 2" xfId="4872" xr:uid="{F2A9AFCA-12D6-4260-929E-926E4126E9DC}"/>
    <cellStyle name="BM Input External Link 6 13 2 2" xfId="4873" xr:uid="{623D07F2-E410-48F7-A52A-59BF07FD6410}"/>
    <cellStyle name="BM Input External Link 6 13 3" xfId="4874" xr:uid="{DE506FC0-3D98-4660-8E41-7A53BED387E0}"/>
    <cellStyle name="BM Input External Link 6 14" xfId="4875" xr:uid="{6144E46D-2FE9-4DD5-9C85-F24FD68972E6}"/>
    <cellStyle name="BM Input External Link 6 14 2" xfId="4876" xr:uid="{E9676217-198D-4E20-AE84-A761206746B7}"/>
    <cellStyle name="BM Input External Link 6 14 2 2" xfId="4877" xr:uid="{C74F7C84-FFF1-4C4A-94AB-81D43AD57C30}"/>
    <cellStyle name="BM Input External Link 6 14 3" xfId="4878" xr:uid="{9BBC6B36-2526-4B06-928E-D911AD7888D5}"/>
    <cellStyle name="BM Input External Link 6 15" xfId="4879" xr:uid="{66E55C57-60E2-44EC-AE35-4FC775B1D733}"/>
    <cellStyle name="BM Input External Link 6 15 2" xfId="4880" xr:uid="{E9B93759-9D90-4913-8A71-7413349E31AE}"/>
    <cellStyle name="BM Input External Link 6 15 2 2" xfId="4881" xr:uid="{943C01E7-5F12-4163-9B2A-8B39AFABE57A}"/>
    <cellStyle name="BM Input External Link 6 15 3" xfId="4882" xr:uid="{1A14575E-0951-4B95-AA9E-6A0DF81BD21C}"/>
    <cellStyle name="BM Input External Link 6 16" xfId="4883" xr:uid="{DF59AB4E-61B5-4A4C-B3E8-577EEB59227F}"/>
    <cellStyle name="BM Input External Link 6 16 2" xfId="4884" xr:uid="{D7553442-0D74-4249-AA83-4582DB3844DC}"/>
    <cellStyle name="BM Input External Link 6 16 2 2" xfId="4885" xr:uid="{BEE6B5E2-FA46-461A-B360-9EB835F2B5C4}"/>
    <cellStyle name="BM Input External Link 6 16 3" xfId="4886" xr:uid="{35051626-FA15-4BE5-9A55-C3582CBAF97E}"/>
    <cellStyle name="BM Input External Link 6 17" xfId="4887" xr:uid="{5C24F97A-B404-4235-BB5C-6D54BB43C34B}"/>
    <cellStyle name="BM Input External Link 6 17 2" xfId="4888" xr:uid="{AEDFF207-6415-474E-AB39-826F26A75E2B}"/>
    <cellStyle name="BM Input External Link 6 17 2 2" xfId="4889" xr:uid="{1973A9EA-E39B-45EA-8013-94FAF5CE3680}"/>
    <cellStyle name="BM Input External Link 6 17 3" xfId="4890" xr:uid="{59D46174-C254-404D-8F1C-8796EFC2349B}"/>
    <cellStyle name="BM Input External Link 6 18" xfId="4891" xr:uid="{6C3F0C97-55FF-41BF-AF65-D4FC68C1B0E7}"/>
    <cellStyle name="BM Input External Link 6 18 2" xfId="4892" xr:uid="{281D9555-0CA8-4940-A0DD-E56344809F17}"/>
    <cellStyle name="BM Input External Link 6 18 2 2" xfId="4893" xr:uid="{4E0CA5A2-3899-4AA8-A999-6C34824E1ABD}"/>
    <cellStyle name="BM Input External Link 6 18 3" xfId="4894" xr:uid="{A86658BE-B9D1-4801-BA8C-F7AE57C2210F}"/>
    <cellStyle name="BM Input External Link 6 19" xfId="4895" xr:uid="{1B9A715D-223A-4AA8-AF2E-F424FEFC942C}"/>
    <cellStyle name="BM Input External Link 6 19 2" xfId="4896" xr:uid="{5FC5EF6B-56D5-4616-9D6C-B0BA9B8FFE1D}"/>
    <cellStyle name="BM Input External Link 6 19 2 2" xfId="4897" xr:uid="{84291A9A-86CF-40E8-A52F-B72D97784E4B}"/>
    <cellStyle name="BM Input External Link 6 19 3" xfId="4898" xr:uid="{096F4462-97CD-4FE4-86C1-1AB3F13116A7}"/>
    <cellStyle name="BM Input External Link 6 2" xfId="4899" xr:uid="{FDDACCF0-8BC2-4C5E-99F3-C609ECE27B79}"/>
    <cellStyle name="BM Input External Link 6 2 2" xfId="4900" xr:uid="{D6003A1E-A60D-48CD-A2EC-A9741A9F2268}"/>
    <cellStyle name="BM Input External Link 6 2 2 2" xfId="4901" xr:uid="{D8C55079-9CC2-4311-BD89-6EEE3A3CE9B0}"/>
    <cellStyle name="BM Input External Link 6 2 2 3" xfId="4902" xr:uid="{EE7C72FA-CAEF-4FDA-9624-726BEE5A538E}"/>
    <cellStyle name="BM Input External Link 6 2 3" xfId="4903" xr:uid="{E6E28473-1098-4077-A7D5-AAF5F1979DB7}"/>
    <cellStyle name="BM Input External Link 6 2 3 2" xfId="4904" xr:uid="{4002E735-9D44-4B0C-99AD-25F76DEB5013}"/>
    <cellStyle name="BM Input External Link 6 2 4" xfId="4905" xr:uid="{EFD7C529-0929-4E0C-9C4A-797E4F771F26}"/>
    <cellStyle name="BM Input External Link 6 20" xfId="4906" xr:uid="{906F30EF-1963-40AA-B99A-D82FBEC51E2C}"/>
    <cellStyle name="BM Input External Link 6 20 2" xfId="4907" xr:uid="{386170AF-2C7C-4F4F-B0E6-F8DB823E7BAB}"/>
    <cellStyle name="BM Input External Link 6 20 2 2" xfId="4908" xr:uid="{2DE0AD53-E879-4B98-BAA0-9D5B5ED784CF}"/>
    <cellStyle name="BM Input External Link 6 20 3" xfId="4909" xr:uid="{548B524C-C349-4212-8FCC-EDF07097B05E}"/>
    <cellStyle name="BM Input External Link 6 21" xfId="4910" xr:uid="{BA078929-76D9-411C-994C-5FA92A995616}"/>
    <cellStyle name="BM Input External Link 6 21 2" xfId="4911" xr:uid="{DF6635B7-B6EA-423E-9A98-C1A92063BB03}"/>
    <cellStyle name="BM Input External Link 6 22" xfId="4912" xr:uid="{061FC441-282E-4123-9AB9-8F1E0BB6817B}"/>
    <cellStyle name="BM Input External Link 6 23" xfId="4913" xr:uid="{3687D398-8E4F-4E3B-B35D-892A61C4EE77}"/>
    <cellStyle name="BM Input External Link 6 3" xfId="4914" xr:uid="{188A6961-6FEC-46F4-B9EF-61093ED6B677}"/>
    <cellStyle name="BM Input External Link 6 3 2" xfId="4915" xr:uid="{9B6EF624-C17B-4A1C-AFD1-7A496933AC60}"/>
    <cellStyle name="BM Input External Link 6 3 2 2" xfId="4916" xr:uid="{5B409430-2912-4C49-8710-C1BD4801AFCB}"/>
    <cellStyle name="BM Input External Link 6 3 3" xfId="4917" xr:uid="{2341CB7B-D85E-497D-8A48-FC7026C09378}"/>
    <cellStyle name="BM Input External Link 6 3 4" xfId="4918" xr:uid="{22980E45-C42B-4150-B1A7-76A4B1D44344}"/>
    <cellStyle name="BM Input External Link 6 4" xfId="4919" xr:uid="{7C0587B7-1B6A-4701-89A2-E295522A0D78}"/>
    <cellStyle name="BM Input External Link 6 4 2" xfId="4920" xr:uid="{FBCCFAE1-5B17-4586-8592-965C5BEAB79C}"/>
    <cellStyle name="BM Input External Link 6 4 2 2" xfId="4921" xr:uid="{09E8F727-0E9C-4403-9E79-6EECB54471DE}"/>
    <cellStyle name="BM Input External Link 6 4 3" xfId="4922" xr:uid="{68A4F63A-71AC-452A-A264-CC1DE5C29BF3}"/>
    <cellStyle name="BM Input External Link 6 4 4" xfId="4923" xr:uid="{9E85BA18-C06C-461F-B0B5-3598F5C7BABA}"/>
    <cellStyle name="BM Input External Link 6 5" xfId="4924" xr:uid="{B5B0E5DB-CC62-4AFE-BBB8-D543F40A2E62}"/>
    <cellStyle name="BM Input External Link 6 5 2" xfId="4925" xr:uid="{983351E5-8DE6-4439-A2E9-FD7024BE74DA}"/>
    <cellStyle name="BM Input External Link 6 5 2 2" xfId="4926" xr:uid="{69919B19-A7BB-4277-9BB5-B0FBE8535731}"/>
    <cellStyle name="BM Input External Link 6 5 3" xfId="4927" xr:uid="{994AC893-5D16-408E-A604-C591445FD93E}"/>
    <cellStyle name="BM Input External Link 6 6" xfId="4928" xr:uid="{3BFDE182-A6A3-43D6-BBD4-0307F172EDB0}"/>
    <cellStyle name="BM Input External Link 6 6 2" xfId="4929" xr:uid="{F82E111D-A675-48D7-A5F7-D4C91972BCCA}"/>
    <cellStyle name="BM Input External Link 6 6 2 2" xfId="4930" xr:uid="{A6EBC939-2732-42EB-8BF1-F245C4948443}"/>
    <cellStyle name="BM Input External Link 6 6 3" xfId="4931" xr:uid="{4FB9F68A-ACC8-4BE9-A9A8-35878764D79A}"/>
    <cellStyle name="BM Input External Link 6 7" xfId="4932" xr:uid="{C9D8CFB4-75A3-42A9-9022-BAF5AFD9EDD8}"/>
    <cellStyle name="BM Input External Link 6 7 2" xfId="4933" xr:uid="{ADD5E585-46D6-4DF2-9B9F-6F88BEFA7C00}"/>
    <cellStyle name="BM Input External Link 6 7 2 2" xfId="4934" xr:uid="{4D6EE07A-1EA9-4A99-8EAB-A1620BE5E846}"/>
    <cellStyle name="BM Input External Link 6 7 3" xfId="4935" xr:uid="{3C23FF26-ADD1-4A3E-B1F8-CA7CA92A1004}"/>
    <cellStyle name="BM Input External Link 6 8" xfId="4936" xr:uid="{C523AB73-D4F9-4A7C-92EE-495EFE172B89}"/>
    <cellStyle name="BM Input External Link 6 8 2" xfId="4937" xr:uid="{C78E5868-4044-49F8-9F6F-A934754C08B1}"/>
    <cellStyle name="BM Input External Link 6 8 2 2" xfId="4938" xr:uid="{45B6BA5A-03C2-492F-87BB-E7F3DCA85FA2}"/>
    <cellStyle name="BM Input External Link 6 8 3" xfId="4939" xr:uid="{B5C5D15C-3DEA-4249-9F79-11EEE0EA4275}"/>
    <cellStyle name="BM Input External Link 6 9" xfId="4940" xr:uid="{FE34C6EC-F488-4F3D-9F5D-81E61B945ECC}"/>
    <cellStyle name="BM Input External Link 6 9 2" xfId="4941" xr:uid="{2BEF0761-72F6-4AE3-959D-5756C45E7F0F}"/>
    <cellStyle name="BM Input External Link 6 9 2 2" xfId="4942" xr:uid="{F834E3E9-43F7-4247-A4AC-872E51B4ED8E}"/>
    <cellStyle name="BM Input External Link 6 9 3" xfId="4943" xr:uid="{588D9CA6-1B05-49A8-B98E-E5419814E7A0}"/>
    <cellStyle name="BM Input External Link 7" xfId="4944" xr:uid="{6AE6AAFD-46E1-4DBE-881E-3EC187C8BDA8}"/>
    <cellStyle name="BM Input External Link 7 2" xfId="4945" xr:uid="{3D9266E9-FC06-4497-A30A-C18D206FB6F9}"/>
    <cellStyle name="BM Input External Link 7 2 2" xfId="4946" xr:uid="{49A28385-43DE-4D45-A6E7-4A5116664907}"/>
    <cellStyle name="BM Input External Link 7 2 3" xfId="4947" xr:uid="{1C81D5F2-0E97-4790-97BB-008C7140CA5C}"/>
    <cellStyle name="BM Input External Link 7 3" xfId="4948" xr:uid="{1E5F946A-4283-4205-97E6-527195E7F0B8}"/>
    <cellStyle name="BM Input External Link 7 3 2" xfId="4949" xr:uid="{3413097E-2F37-4490-A879-A3282FEB6EFC}"/>
    <cellStyle name="BM Input External Link 7 4" xfId="4950" xr:uid="{91D0714E-5DB0-4984-9CAE-E765B80CC630}"/>
    <cellStyle name="BM Input External Link 8" xfId="4951" xr:uid="{5E58E284-4A2D-44FA-B8A7-C30F32E0BB27}"/>
    <cellStyle name="BM Input External Link 8 2" xfId="4952" xr:uid="{3030C450-0AC0-4C14-BD34-7FAEDE941CA2}"/>
    <cellStyle name="BM Input External Link 8 2 2" xfId="4953" xr:uid="{151B7740-1D2D-47E8-95E1-DD46B787A98F}"/>
    <cellStyle name="BM Input External Link 8 2 3" xfId="4954" xr:uid="{93392B4D-F5A7-47BB-A6D1-4ABF4D50E86E}"/>
    <cellStyle name="BM Input External Link 8 3" xfId="4955" xr:uid="{96F80C6C-3F91-48B0-8682-8B13565AAF77}"/>
    <cellStyle name="BM Input External Link 8 4" xfId="4956" xr:uid="{18E005C4-10B1-4226-A09D-2ACD3EAF4D5B}"/>
    <cellStyle name="BM Input External Link 9" xfId="4957" xr:uid="{CD051536-D83B-4AC5-8B3C-57DA4BEB5D9A}"/>
    <cellStyle name="BM Input External Link 9 2" xfId="4958" xr:uid="{02CCE4F2-CFDD-4EB5-A690-80A9A46C1270}"/>
    <cellStyle name="BM Input External Link 9 2 2" xfId="4959" xr:uid="{F64C96EE-1226-4735-B579-28123D90E99D}"/>
    <cellStyle name="BM Input External Link 9 3" xfId="4960" xr:uid="{55AFCC80-5602-4953-8E2F-8F3F69DD8890}"/>
    <cellStyle name="BM Input External Link 9 4" xfId="4961" xr:uid="{332EF0BC-D1C3-4EF7-AB6B-C9856386054E}"/>
    <cellStyle name="BM Input Modeller" xfId="4962" xr:uid="{E3A9933F-D1A2-477B-9352-58E07A0AF327}"/>
    <cellStyle name="BM Input Modeller 10" xfId="4963" xr:uid="{F3477ECB-AB42-4AA8-A6A3-B0503B2C9B29}"/>
    <cellStyle name="BM Input Modeller 10 2" xfId="4964" xr:uid="{21B92E15-46E2-4364-B90B-B2952D35F0C9}"/>
    <cellStyle name="BM Input Modeller 10 2 2" xfId="4965" xr:uid="{1066D76C-4D14-4C0C-ADE8-C91B3A03CAB2}"/>
    <cellStyle name="BM Input Modeller 10 3" xfId="4966" xr:uid="{D6CC0283-71F5-4E4D-8011-54FEF9A211B3}"/>
    <cellStyle name="BM Input Modeller 11" xfId="4967" xr:uid="{C70CEC2E-52CB-4AFF-A4AF-25D7F003A914}"/>
    <cellStyle name="BM Input Modeller 11 2" xfId="4968" xr:uid="{B321542F-99B4-42A5-A1CB-18F4B13EBB3C}"/>
    <cellStyle name="BM Input Modeller 11 2 2" xfId="4969" xr:uid="{4BF4C633-665D-492D-BCD9-4B6B063E501D}"/>
    <cellStyle name="BM Input Modeller 11 3" xfId="4970" xr:uid="{BC89B4CE-6673-48AC-8A98-F839C2B29A39}"/>
    <cellStyle name="BM Input Modeller 12" xfId="4971" xr:uid="{53237F8B-34F2-4AA7-8AE9-3F4C31BD1B75}"/>
    <cellStyle name="BM Input Modeller 12 2" xfId="4972" xr:uid="{90BFBB1D-EEB1-4C0B-9410-FB8E0325F9AB}"/>
    <cellStyle name="BM Input Modeller 12 2 2" xfId="4973" xr:uid="{FAE31690-A467-4B23-A74F-E8D16364A459}"/>
    <cellStyle name="BM Input Modeller 12 3" xfId="4974" xr:uid="{269F240C-309B-4000-885C-F5221B47ABD8}"/>
    <cellStyle name="BM Input Modeller 13" xfId="4975" xr:uid="{CAFD6A06-3600-4747-995B-3B7C495D04AB}"/>
    <cellStyle name="BM Input Modeller 13 2" xfId="4976" xr:uid="{77576DFE-DEA2-488D-8864-B3DB2C168D12}"/>
    <cellStyle name="BM Input Modeller 13 2 2" xfId="4977" xr:uid="{495C461F-FBB8-4C40-8ABC-062D878CD0A8}"/>
    <cellStyle name="BM Input Modeller 13 3" xfId="4978" xr:uid="{84574177-379D-4334-9F2A-4D45988D7433}"/>
    <cellStyle name="BM Input Modeller 14" xfId="4979" xr:uid="{5399FA84-4430-4637-88FA-25514092195C}"/>
    <cellStyle name="BM Input Modeller 14 2" xfId="4980" xr:uid="{8490E9F0-3F7C-4646-A1F3-852A6FDBFEDC}"/>
    <cellStyle name="BM Input Modeller 14 2 2" xfId="4981" xr:uid="{ED5D6623-4A67-4157-B31E-B085682713DD}"/>
    <cellStyle name="BM Input Modeller 14 3" xfId="4982" xr:uid="{C0DEDA5B-DB1B-4903-92AB-821548BCC4F6}"/>
    <cellStyle name="BM Input Modeller 15" xfId="4983" xr:uid="{5255B889-8D29-4D3F-BD06-4DA89E95B20E}"/>
    <cellStyle name="BM Input Modeller 15 2" xfId="4984" xr:uid="{24A82816-21B5-4701-9158-0A2CF5BFE7AA}"/>
    <cellStyle name="BM Input Modeller 15 2 2" xfId="4985" xr:uid="{A45D9068-4E92-4178-8A0B-4BE3E0C09D5B}"/>
    <cellStyle name="BM Input Modeller 15 3" xfId="4986" xr:uid="{A9B89AD8-B9A7-4C3A-A3BE-4F701CF4E60B}"/>
    <cellStyle name="BM Input Modeller 16" xfId="4987" xr:uid="{5A42967D-0021-4DCA-9449-D16E88E4797F}"/>
    <cellStyle name="BM Input Modeller 16 2" xfId="4988" xr:uid="{5AFE033B-BCA3-48EB-AA87-ECE38D561D57}"/>
    <cellStyle name="BM Input Modeller 16 2 2" xfId="4989" xr:uid="{5935B521-C66F-45B0-9855-21CD23C2E704}"/>
    <cellStyle name="BM Input Modeller 16 3" xfId="4990" xr:uid="{DF6D4A5D-130E-44AC-AE35-92803DE863ED}"/>
    <cellStyle name="BM Input Modeller 17" xfId="4991" xr:uid="{4C0CA396-4B02-4528-A27F-C85567A79FC4}"/>
    <cellStyle name="BM Input Modeller 17 2" xfId="4992" xr:uid="{A6B749DF-973E-4F8C-A5F4-F88A94B9A320}"/>
    <cellStyle name="BM Input Modeller 17 2 2" xfId="4993" xr:uid="{E7D96628-9BFA-461F-B0C9-9D78615C69B9}"/>
    <cellStyle name="BM Input Modeller 17 3" xfId="4994" xr:uid="{ACE98E8D-EBFA-4C0D-8406-7E11BF6CA8A3}"/>
    <cellStyle name="BM Input Modeller 18" xfId="4995" xr:uid="{FCC61C5A-2C37-4DDF-A14D-647F4AE10A3D}"/>
    <cellStyle name="BM Input Modeller 18 2" xfId="4996" xr:uid="{CA52FA4F-CB57-4381-B51C-C440700D3D4B}"/>
    <cellStyle name="BM Input Modeller 18 2 2" xfId="4997" xr:uid="{7F8278F0-6FCC-4A2E-8538-70D1C128961B}"/>
    <cellStyle name="BM Input Modeller 18 3" xfId="4998" xr:uid="{A622E76B-9150-4EBF-9FB0-0D615C15265E}"/>
    <cellStyle name="BM Input Modeller 19" xfId="4999" xr:uid="{BF0F95CD-0023-4E8B-B2D1-33FD338A02FF}"/>
    <cellStyle name="BM Input Modeller 19 2" xfId="5000" xr:uid="{B3BAFFC6-C0C7-4603-9A99-D3FFA9428314}"/>
    <cellStyle name="BM Input Modeller 19 2 2" xfId="5001" xr:uid="{AE97ED4D-6FED-4683-96CE-5CDAD9615E08}"/>
    <cellStyle name="BM Input Modeller 19 3" xfId="5002" xr:uid="{EB7F2CE6-DDAB-44A4-8501-B33075172271}"/>
    <cellStyle name="BM Input Modeller 2" xfId="5003" xr:uid="{F01BB594-1EBC-4019-AE89-113EC4CB0633}"/>
    <cellStyle name="BM Input Modeller 2 10" xfId="5004" xr:uid="{4280EE10-34BB-4791-846B-F9D55EA287E7}"/>
    <cellStyle name="BM Input Modeller 2 10 2" xfId="5005" xr:uid="{E5164D7A-1B17-4D4D-AA3B-B2370377B967}"/>
    <cellStyle name="BM Input Modeller 2 10 2 2" xfId="5006" xr:uid="{5DFA8C84-9B7D-464B-8B7F-D81B49E861E9}"/>
    <cellStyle name="BM Input Modeller 2 10 3" xfId="5007" xr:uid="{860474C6-5156-41BE-839F-621EE1ACC66E}"/>
    <cellStyle name="BM Input Modeller 2 11" xfId="5008" xr:uid="{0720CEDE-8049-4AE7-AD52-3804D8867F91}"/>
    <cellStyle name="BM Input Modeller 2 11 2" xfId="5009" xr:uid="{0CDBE28C-BB30-496E-91EF-3D484C68C75D}"/>
    <cellStyle name="BM Input Modeller 2 11 2 2" xfId="5010" xr:uid="{EE3E90DF-A529-48FF-B4A2-8A85096EF86B}"/>
    <cellStyle name="BM Input Modeller 2 11 3" xfId="5011" xr:uid="{C8A33FD8-29C6-4D0B-9C84-3841B53FDAEE}"/>
    <cellStyle name="BM Input Modeller 2 12" xfId="5012" xr:uid="{63B1C455-EBCE-498C-8072-E61273DA66DE}"/>
    <cellStyle name="BM Input Modeller 2 12 2" xfId="5013" xr:uid="{DAACEE45-A4AD-4688-8A53-6E6446C0A336}"/>
    <cellStyle name="BM Input Modeller 2 12 2 2" xfId="5014" xr:uid="{A24429B5-0A1E-426F-A2B7-B6142726EEE9}"/>
    <cellStyle name="BM Input Modeller 2 12 3" xfId="5015" xr:uid="{A553152E-C765-4625-8357-8634FC752708}"/>
    <cellStyle name="BM Input Modeller 2 13" xfId="5016" xr:uid="{35349104-C437-4AB0-8A21-6258A1012938}"/>
    <cellStyle name="BM Input Modeller 2 13 2" xfId="5017" xr:uid="{B0208FFC-A081-4277-83AF-AFDA2BEBB23F}"/>
    <cellStyle name="BM Input Modeller 2 13 2 2" xfId="5018" xr:uid="{DB0A8BB1-4777-4C44-9F8C-B2DDE3BA9749}"/>
    <cellStyle name="BM Input Modeller 2 13 3" xfId="5019" xr:uid="{40261AAD-75F8-44C5-8388-9D46230B270D}"/>
    <cellStyle name="BM Input Modeller 2 14" xfId="5020" xr:uid="{F83275AB-EB95-4B38-A661-4F9A2CF68F29}"/>
    <cellStyle name="BM Input Modeller 2 14 2" xfId="5021" xr:uid="{A0199073-1B2D-4DDC-8864-946531C1859B}"/>
    <cellStyle name="BM Input Modeller 2 14 2 2" xfId="5022" xr:uid="{553C2088-0C14-49EF-86F9-87604DB0492B}"/>
    <cellStyle name="BM Input Modeller 2 14 3" xfId="5023" xr:uid="{7F042190-3401-454C-98E9-C09247C03341}"/>
    <cellStyle name="BM Input Modeller 2 15" xfId="5024" xr:uid="{5FC00B2A-13F4-4058-8DCF-E3BD21D12E2B}"/>
    <cellStyle name="BM Input Modeller 2 15 2" xfId="5025" xr:uid="{00AB4B64-4FFF-4B58-BE69-FB3157F5573D}"/>
    <cellStyle name="BM Input Modeller 2 15 2 2" xfId="5026" xr:uid="{5ADFFEE8-C45C-44D7-A323-4A84F213C438}"/>
    <cellStyle name="BM Input Modeller 2 15 3" xfId="5027" xr:uid="{653221B0-7DD1-41D1-8CB1-E23EA7135F7F}"/>
    <cellStyle name="BM Input Modeller 2 16" xfId="5028" xr:uid="{0EAAAA90-4DCD-4CBA-B4A6-82BA30A33146}"/>
    <cellStyle name="BM Input Modeller 2 16 2" xfId="5029" xr:uid="{EF2833F9-D607-445E-AB25-3FCE6EF5A67C}"/>
    <cellStyle name="BM Input Modeller 2 16 2 2" xfId="5030" xr:uid="{A787A096-A73C-46AD-AB2E-49656AC63123}"/>
    <cellStyle name="BM Input Modeller 2 16 3" xfId="5031" xr:uid="{E1E4F133-83BF-42E3-8BB5-89C489B8D47B}"/>
    <cellStyle name="BM Input Modeller 2 17" xfId="5032" xr:uid="{98B97AF7-2741-411F-8AD4-665B34F82256}"/>
    <cellStyle name="BM Input Modeller 2 17 2" xfId="5033" xr:uid="{F89C3725-F391-4A31-BDB9-6AD44B2727F8}"/>
    <cellStyle name="BM Input Modeller 2 17 2 2" xfId="5034" xr:uid="{8CEF2D9B-FC3C-43EB-B6A0-0B6D23CA657A}"/>
    <cellStyle name="BM Input Modeller 2 17 3" xfId="5035" xr:uid="{C41BE6E6-A09B-4A03-B9D6-1F4B86FB8DDE}"/>
    <cellStyle name="BM Input Modeller 2 18" xfId="5036" xr:uid="{1E235BE8-DD18-45B4-B4B8-416EA03435A8}"/>
    <cellStyle name="BM Input Modeller 2 18 2" xfId="5037" xr:uid="{298A9C71-268C-4EB2-B0E4-72732B5C425D}"/>
    <cellStyle name="BM Input Modeller 2 18 2 2" xfId="5038" xr:uid="{347C2AB0-06E3-4CFE-8D93-BB5B2F9D7CDA}"/>
    <cellStyle name="BM Input Modeller 2 18 3" xfId="5039" xr:uid="{E25D35FD-C816-4625-9DCA-01FA54FC97D9}"/>
    <cellStyle name="BM Input Modeller 2 19" xfId="5040" xr:uid="{0E8FE792-E436-4285-AD35-D71CDF5C0239}"/>
    <cellStyle name="BM Input Modeller 2 19 2" xfId="5041" xr:uid="{1A074249-566D-4FD0-AB3D-4E89FB38B1BA}"/>
    <cellStyle name="BM Input Modeller 2 19 2 2" xfId="5042" xr:uid="{02FEFE29-CB96-4429-8621-AEFC8F9971D8}"/>
    <cellStyle name="BM Input Modeller 2 19 3" xfId="5043" xr:uid="{22898856-413C-4BB1-B11B-9DA459213EF2}"/>
    <cellStyle name="BM Input Modeller 2 2" xfId="5044" xr:uid="{B4ACA014-6769-4EEC-87AE-2A982208764B}"/>
    <cellStyle name="BM Input Modeller 2 2 10" xfId="5045" xr:uid="{484D647C-216A-44E3-8FB7-74BE9ECD1B52}"/>
    <cellStyle name="BM Input Modeller 2 2 10 2" xfId="5046" xr:uid="{1179799A-FE25-4BEC-A137-98BEA6AD8398}"/>
    <cellStyle name="BM Input Modeller 2 2 10 2 2" xfId="5047" xr:uid="{045AA650-FB4D-4C16-91A4-096DF53D48A9}"/>
    <cellStyle name="BM Input Modeller 2 2 10 3" xfId="5048" xr:uid="{E864A194-DD76-46C1-9768-25DAFDF13A63}"/>
    <cellStyle name="BM Input Modeller 2 2 11" xfId="5049" xr:uid="{3D149153-E1E2-4CA8-A983-84E099C46EFE}"/>
    <cellStyle name="BM Input Modeller 2 2 11 2" xfId="5050" xr:uid="{1330D21D-FB5D-42E1-A7D8-05FD92449BA4}"/>
    <cellStyle name="BM Input Modeller 2 2 11 2 2" xfId="5051" xr:uid="{463C1E0C-C534-45E2-98B5-BBD73F069981}"/>
    <cellStyle name="BM Input Modeller 2 2 11 3" xfId="5052" xr:uid="{DCB9F6C9-FB47-4140-A230-765C1F17C6F3}"/>
    <cellStyle name="BM Input Modeller 2 2 12" xfId="5053" xr:uid="{2A0804E4-5D81-4060-AB7C-EB6DBF1B9588}"/>
    <cellStyle name="BM Input Modeller 2 2 12 2" xfId="5054" xr:uid="{8E08E025-F13C-46AE-A43F-8DB3A668B464}"/>
    <cellStyle name="BM Input Modeller 2 2 12 2 2" xfId="5055" xr:uid="{CF2BADFD-CB3A-4424-802E-888754C24AE2}"/>
    <cellStyle name="BM Input Modeller 2 2 12 3" xfId="5056" xr:uid="{B4C1DEA5-5815-45D3-85BF-81A6FA93828F}"/>
    <cellStyle name="BM Input Modeller 2 2 13" xfId="5057" xr:uid="{13416635-40CD-4B30-A7AC-91A0B3753EF4}"/>
    <cellStyle name="BM Input Modeller 2 2 13 2" xfId="5058" xr:uid="{8BAA3741-4628-4A5D-A21D-9732D6F090C1}"/>
    <cellStyle name="BM Input Modeller 2 2 13 2 2" xfId="5059" xr:uid="{B29D1C43-BA41-49B4-96E7-A533059BB828}"/>
    <cellStyle name="BM Input Modeller 2 2 13 3" xfId="5060" xr:uid="{FADD5B40-9AD2-4A62-84EB-DBFF3EA7B91F}"/>
    <cellStyle name="BM Input Modeller 2 2 14" xfId="5061" xr:uid="{78D94BD4-5940-41E4-AA77-5518B2D0B35E}"/>
    <cellStyle name="BM Input Modeller 2 2 14 2" xfId="5062" xr:uid="{C9290C44-3F9A-4EA0-AB79-AB9801E3912B}"/>
    <cellStyle name="BM Input Modeller 2 2 14 2 2" xfId="5063" xr:uid="{AAB8D756-D32C-46C5-933B-1BAF4C61877D}"/>
    <cellStyle name="BM Input Modeller 2 2 14 3" xfId="5064" xr:uid="{B3B08AAE-EB8E-4042-92CA-78AD7C21D5FC}"/>
    <cellStyle name="BM Input Modeller 2 2 15" xfId="5065" xr:uid="{E481964D-D399-40D2-8189-B66280EF0D7E}"/>
    <cellStyle name="BM Input Modeller 2 2 15 2" xfId="5066" xr:uid="{3FEE236D-CCCB-4804-9BAC-9E326FEBBF85}"/>
    <cellStyle name="BM Input Modeller 2 2 15 2 2" xfId="5067" xr:uid="{FE60EEE1-F035-438D-A2FB-D18DB9882646}"/>
    <cellStyle name="BM Input Modeller 2 2 15 3" xfId="5068" xr:uid="{B6CF2860-247F-432B-997C-0A93FE20D3A4}"/>
    <cellStyle name="BM Input Modeller 2 2 16" xfId="5069" xr:uid="{62034743-EB90-41C7-9D46-AF97ECE42878}"/>
    <cellStyle name="BM Input Modeller 2 2 16 2" xfId="5070" xr:uid="{2C44FE31-CB32-4360-98C7-A9DB28918E9A}"/>
    <cellStyle name="BM Input Modeller 2 2 16 2 2" xfId="5071" xr:uid="{87AE5E48-5582-4690-9E31-EB628DB84004}"/>
    <cellStyle name="BM Input Modeller 2 2 16 3" xfId="5072" xr:uid="{E63E564A-2836-4712-B391-A3EAD98FE65D}"/>
    <cellStyle name="BM Input Modeller 2 2 17" xfId="5073" xr:uid="{D6CBFB4E-0FD4-4D45-8DF8-8C869D006065}"/>
    <cellStyle name="BM Input Modeller 2 2 17 2" xfId="5074" xr:uid="{08584AF8-8320-45CD-96B0-8C35845E6B43}"/>
    <cellStyle name="BM Input Modeller 2 2 17 2 2" xfId="5075" xr:uid="{F647ADCC-9B76-45A4-9827-24E4C94134F4}"/>
    <cellStyle name="BM Input Modeller 2 2 17 3" xfId="5076" xr:uid="{4EF9C250-B84E-422F-81F2-F9898C9449E7}"/>
    <cellStyle name="BM Input Modeller 2 2 18" xfId="5077" xr:uid="{629AE451-A9D9-4411-B2C3-7F1656EDFAAE}"/>
    <cellStyle name="BM Input Modeller 2 2 18 2" xfId="5078" xr:uid="{094A83D4-D513-4120-AD75-4BDD1911196F}"/>
    <cellStyle name="BM Input Modeller 2 2 19" xfId="5079" xr:uid="{08F5E8D5-23E8-49C0-A2B0-21610E678366}"/>
    <cellStyle name="BM Input Modeller 2 2 2" xfId="5080" xr:uid="{BEC52188-9923-4202-B1D9-B4BB1ED8A901}"/>
    <cellStyle name="BM Input Modeller 2 2 2 10" xfId="5081" xr:uid="{A81B2D82-DD14-47CB-BE86-BE98B8CE95B8}"/>
    <cellStyle name="BM Input Modeller 2 2 2 10 2" xfId="5082" xr:uid="{840872DD-1FF8-4C1A-A9A6-4713EAE69DDC}"/>
    <cellStyle name="BM Input Modeller 2 2 2 10 2 2" xfId="5083" xr:uid="{84A79243-4DF9-42F1-9360-1674735DB3E6}"/>
    <cellStyle name="BM Input Modeller 2 2 2 10 3" xfId="5084" xr:uid="{11B3F42B-2150-4DF4-815A-58D11B666BF5}"/>
    <cellStyle name="BM Input Modeller 2 2 2 11" xfId="5085" xr:uid="{C6808BCE-AA8B-4C54-B32D-29BD43B99096}"/>
    <cellStyle name="BM Input Modeller 2 2 2 11 2" xfId="5086" xr:uid="{D473FCA9-F251-450D-ABAE-5C5FB082672A}"/>
    <cellStyle name="BM Input Modeller 2 2 2 11 2 2" xfId="5087" xr:uid="{2D7EFE62-7543-4508-8C27-AB743655F6BC}"/>
    <cellStyle name="BM Input Modeller 2 2 2 11 3" xfId="5088" xr:uid="{3D317058-6269-4297-9347-EFDF05A75544}"/>
    <cellStyle name="BM Input Modeller 2 2 2 12" xfId="5089" xr:uid="{2AAA308F-13AE-4072-A066-008B7DC583C6}"/>
    <cellStyle name="BM Input Modeller 2 2 2 12 2" xfId="5090" xr:uid="{845BA7EC-C87A-422D-ACD6-48144F3AA7CB}"/>
    <cellStyle name="BM Input Modeller 2 2 2 12 2 2" xfId="5091" xr:uid="{C68701EA-87E7-4013-AA5E-727F93DFE250}"/>
    <cellStyle name="BM Input Modeller 2 2 2 12 3" xfId="5092" xr:uid="{929C5235-C40E-4C6F-8E16-DE325BA02561}"/>
    <cellStyle name="BM Input Modeller 2 2 2 13" xfId="5093" xr:uid="{9CB30162-863C-4CD2-8EFD-5850CA6DE54C}"/>
    <cellStyle name="BM Input Modeller 2 2 2 13 2" xfId="5094" xr:uid="{B998924F-6B3A-42E5-86C6-42FA58417F9F}"/>
    <cellStyle name="BM Input Modeller 2 2 2 13 2 2" xfId="5095" xr:uid="{AC5FDE0F-CC49-423E-9909-0C5BAB9F88FA}"/>
    <cellStyle name="BM Input Modeller 2 2 2 13 3" xfId="5096" xr:uid="{3A0770B3-D438-40D5-A8E2-B9F975DE5606}"/>
    <cellStyle name="BM Input Modeller 2 2 2 14" xfId="5097" xr:uid="{EE65227D-F13F-42F0-86B4-0B1AE472FD65}"/>
    <cellStyle name="BM Input Modeller 2 2 2 14 2" xfId="5098" xr:uid="{F044BE63-93FC-4ECA-BD87-174860C9721D}"/>
    <cellStyle name="BM Input Modeller 2 2 2 14 2 2" xfId="5099" xr:uid="{49369A39-29BF-4B3D-AF17-CB206F770A7E}"/>
    <cellStyle name="BM Input Modeller 2 2 2 14 3" xfId="5100" xr:uid="{6C5690B2-56B4-4590-A02A-0E92D3B97D45}"/>
    <cellStyle name="BM Input Modeller 2 2 2 15" xfId="5101" xr:uid="{2C0C8A50-FBD4-47CE-B50A-A6B5AAE6571F}"/>
    <cellStyle name="BM Input Modeller 2 2 2 15 2" xfId="5102" xr:uid="{AB30F92B-BCA9-42A4-91BA-56FB23818349}"/>
    <cellStyle name="BM Input Modeller 2 2 2 15 2 2" xfId="5103" xr:uid="{3381CA1C-093E-471F-A285-39A2D3CA4381}"/>
    <cellStyle name="BM Input Modeller 2 2 2 15 3" xfId="5104" xr:uid="{2423F086-ED5C-48C8-BE59-6102E8FF6C39}"/>
    <cellStyle name="BM Input Modeller 2 2 2 16" xfId="5105" xr:uid="{69C48CBD-0013-40CE-B9BD-5348827CF05A}"/>
    <cellStyle name="BM Input Modeller 2 2 2 16 2" xfId="5106" xr:uid="{928454EF-992D-4C63-B94E-C3406B5C7724}"/>
    <cellStyle name="BM Input Modeller 2 2 2 16 2 2" xfId="5107" xr:uid="{B38CE83B-474F-4005-A824-D9CA4F343094}"/>
    <cellStyle name="BM Input Modeller 2 2 2 16 3" xfId="5108" xr:uid="{A87E48AC-CF21-4C39-A4FA-6D094162C890}"/>
    <cellStyle name="BM Input Modeller 2 2 2 17" xfId="5109" xr:uid="{2F5FC3B5-E937-47BA-8A60-964B11F9D9E1}"/>
    <cellStyle name="BM Input Modeller 2 2 2 17 2" xfId="5110" xr:uid="{ADE623F0-1F06-4F4A-9D88-36A5B4D1B868}"/>
    <cellStyle name="BM Input Modeller 2 2 2 17 2 2" xfId="5111" xr:uid="{1A1BEF3C-B8FE-4E74-93D7-FBEE617796FA}"/>
    <cellStyle name="BM Input Modeller 2 2 2 17 3" xfId="5112" xr:uid="{59B6C601-1F5C-41DA-8AE1-B98B0588152E}"/>
    <cellStyle name="BM Input Modeller 2 2 2 18" xfId="5113" xr:uid="{0F69E74A-2EE3-4AA7-B966-76D979455688}"/>
    <cellStyle name="BM Input Modeller 2 2 2 18 2" xfId="5114" xr:uid="{584A26DA-7EE6-46DE-8F5F-A898E4F10803}"/>
    <cellStyle name="BM Input Modeller 2 2 2 18 2 2" xfId="5115" xr:uid="{98D9E019-7F0E-4373-A874-6C220171F721}"/>
    <cellStyle name="BM Input Modeller 2 2 2 18 3" xfId="5116" xr:uid="{4E64DBFC-E0F8-40D8-ABE1-E31406ED135B}"/>
    <cellStyle name="BM Input Modeller 2 2 2 19" xfId="5117" xr:uid="{4C61DCE6-4A76-4192-AE36-E42A2A016E94}"/>
    <cellStyle name="BM Input Modeller 2 2 2 19 2" xfId="5118" xr:uid="{C71978A2-5DC8-4D72-9550-97E3D6D329DB}"/>
    <cellStyle name="BM Input Modeller 2 2 2 19 2 2" xfId="5119" xr:uid="{F1061A7E-317C-483A-ADD2-80DE030C2023}"/>
    <cellStyle name="BM Input Modeller 2 2 2 19 3" xfId="5120" xr:uid="{7BA42BE2-44C4-4745-9711-B5C56C789445}"/>
    <cellStyle name="BM Input Modeller 2 2 2 2" xfId="5121" xr:uid="{5E3A0FA9-0822-4ADA-BC4F-4020CE55326F}"/>
    <cellStyle name="BM Input Modeller 2 2 2 2 2" xfId="5122" xr:uid="{91E6A4EA-E3D1-4DC4-AE88-1F29BBCFCEB6}"/>
    <cellStyle name="BM Input Modeller 2 2 2 2 2 2" xfId="5123" xr:uid="{6857F4E0-EB9F-4851-A545-79E0776B880F}"/>
    <cellStyle name="BM Input Modeller 2 2 2 2 2 3" xfId="5124" xr:uid="{4852C580-EF3F-4714-ADFE-68641A4799DF}"/>
    <cellStyle name="BM Input Modeller 2 2 2 2 3" xfId="5125" xr:uid="{D78292E5-140F-4951-915E-DA3E88B5EF79}"/>
    <cellStyle name="BM Input Modeller 2 2 2 2 3 2" xfId="5126" xr:uid="{5FD64A1C-629E-416B-9241-1E85C8603F9B}"/>
    <cellStyle name="BM Input Modeller 2 2 2 2 4" xfId="5127" xr:uid="{E61F0E3C-2F45-4575-9BE7-A4518C0C4683}"/>
    <cellStyle name="BM Input Modeller 2 2 2 20" xfId="5128" xr:uid="{52904BFD-BF10-473E-B411-A262521EEA4B}"/>
    <cellStyle name="BM Input Modeller 2 2 2 20 2" xfId="5129" xr:uid="{0EE4FABC-3875-4A01-88C6-37060D113175}"/>
    <cellStyle name="BM Input Modeller 2 2 2 20 2 2" xfId="5130" xr:uid="{0E7F9F9A-A442-4FAB-9D7C-08B3F201F9D5}"/>
    <cellStyle name="BM Input Modeller 2 2 2 20 3" xfId="5131" xr:uid="{0A4CAC7C-4B83-4B12-8023-C7EEE1648745}"/>
    <cellStyle name="BM Input Modeller 2 2 2 21" xfId="5132" xr:uid="{097534C8-5B2D-4EF9-96CE-B867B2A5121B}"/>
    <cellStyle name="BM Input Modeller 2 2 2 21 2" xfId="5133" xr:uid="{4CB3B457-BC34-4DAF-833C-17817675F537}"/>
    <cellStyle name="BM Input Modeller 2 2 2 22" xfId="5134" xr:uid="{2DFCECE4-21B7-412F-ACC7-4D260C598DC4}"/>
    <cellStyle name="BM Input Modeller 2 2 2 23" xfId="5135" xr:uid="{5BF2C656-739E-4A01-9C0E-8220E1F36ED2}"/>
    <cellStyle name="BM Input Modeller 2 2 2 3" xfId="5136" xr:uid="{ABAC55EF-34F7-404F-AF93-84A1B33D3875}"/>
    <cellStyle name="BM Input Modeller 2 2 2 3 2" xfId="5137" xr:uid="{724AAF5F-140A-437E-B85A-00AABC63F9F0}"/>
    <cellStyle name="BM Input Modeller 2 2 2 3 2 2" xfId="5138" xr:uid="{5708876B-629B-4340-B590-FAEABDA49874}"/>
    <cellStyle name="BM Input Modeller 2 2 2 3 3" xfId="5139" xr:uid="{9CFB8545-072E-417C-B463-1B05E01972E1}"/>
    <cellStyle name="BM Input Modeller 2 2 2 3 4" xfId="5140" xr:uid="{ADE2FEB3-6AAD-45BC-8B9C-D7EAE91F6803}"/>
    <cellStyle name="BM Input Modeller 2 2 2 4" xfId="5141" xr:uid="{729F0CC6-319B-4EB2-8C82-21D50CC9FFB4}"/>
    <cellStyle name="BM Input Modeller 2 2 2 4 2" xfId="5142" xr:uid="{EB75BD4D-B3D5-4C5A-8D3E-DC7E8755A3F0}"/>
    <cellStyle name="BM Input Modeller 2 2 2 4 2 2" xfId="5143" xr:uid="{31649CF8-CEED-465B-A374-72CDD377BB8C}"/>
    <cellStyle name="BM Input Modeller 2 2 2 4 3" xfId="5144" xr:uid="{B4254859-977C-49E3-A577-8919EF3FC988}"/>
    <cellStyle name="BM Input Modeller 2 2 2 4 4" xfId="5145" xr:uid="{CC151972-0716-4349-9417-FC818F560761}"/>
    <cellStyle name="BM Input Modeller 2 2 2 5" xfId="5146" xr:uid="{73915F58-A58E-4ACE-A735-6088DA6C9CC2}"/>
    <cellStyle name="BM Input Modeller 2 2 2 5 2" xfId="5147" xr:uid="{4165A1B6-AB80-427A-B635-40D952837A60}"/>
    <cellStyle name="BM Input Modeller 2 2 2 5 2 2" xfId="5148" xr:uid="{1944288C-A88F-4579-9A52-D3E90317894F}"/>
    <cellStyle name="BM Input Modeller 2 2 2 5 3" xfId="5149" xr:uid="{DA6D6203-D32C-47D5-A960-69648D0F9CAC}"/>
    <cellStyle name="BM Input Modeller 2 2 2 6" xfId="5150" xr:uid="{257B3958-C3EC-4E50-AEFA-2378E3060AE2}"/>
    <cellStyle name="BM Input Modeller 2 2 2 6 2" xfId="5151" xr:uid="{D3C49FAF-056B-482B-BE36-553F8980CD5D}"/>
    <cellStyle name="BM Input Modeller 2 2 2 6 2 2" xfId="5152" xr:uid="{254D8BEC-09E0-4117-A034-61F502CEB42B}"/>
    <cellStyle name="BM Input Modeller 2 2 2 6 3" xfId="5153" xr:uid="{756984A4-58D2-41FB-AFFE-A6A79E9B0D26}"/>
    <cellStyle name="BM Input Modeller 2 2 2 7" xfId="5154" xr:uid="{80FE3AF3-C2A4-4FCE-B0F5-B44BDC2C5B11}"/>
    <cellStyle name="BM Input Modeller 2 2 2 7 2" xfId="5155" xr:uid="{3AB2780F-6F98-486C-B714-4F00A7F978F5}"/>
    <cellStyle name="BM Input Modeller 2 2 2 7 2 2" xfId="5156" xr:uid="{F6B82930-83C8-4010-9940-BB14414949D6}"/>
    <cellStyle name="BM Input Modeller 2 2 2 7 3" xfId="5157" xr:uid="{5BBE52FF-AC6B-4DD5-8DCE-654C96BBEF71}"/>
    <cellStyle name="BM Input Modeller 2 2 2 8" xfId="5158" xr:uid="{72BEB6F7-39F9-468E-9754-61AFE1DAC33E}"/>
    <cellStyle name="BM Input Modeller 2 2 2 8 2" xfId="5159" xr:uid="{E2B2150E-CEA4-42D6-881C-A2A8BC5EF59D}"/>
    <cellStyle name="BM Input Modeller 2 2 2 8 2 2" xfId="5160" xr:uid="{DB4B74D5-8AD6-4E21-B74E-ABCCAC5DF443}"/>
    <cellStyle name="BM Input Modeller 2 2 2 8 3" xfId="5161" xr:uid="{5975F615-035F-42F4-B36A-F2D0A9642D4A}"/>
    <cellStyle name="BM Input Modeller 2 2 2 9" xfId="5162" xr:uid="{A2728F93-7547-4ECF-B912-4323B7F48222}"/>
    <cellStyle name="BM Input Modeller 2 2 2 9 2" xfId="5163" xr:uid="{F7ED4B31-A215-4212-BFD6-46BE2628EFDD}"/>
    <cellStyle name="BM Input Modeller 2 2 2 9 2 2" xfId="5164" xr:uid="{4FE3319C-3516-49CA-BC0D-15042F5776F5}"/>
    <cellStyle name="BM Input Modeller 2 2 2 9 3" xfId="5165" xr:uid="{11B006F4-1541-4AC1-879F-1AFB6C09F1B0}"/>
    <cellStyle name="BM Input Modeller 2 2 20" xfId="5166" xr:uid="{7562F554-DE00-4698-A03E-6B73CA6861C5}"/>
    <cellStyle name="BM Input Modeller 2 2 3" xfId="5167" xr:uid="{DB4CBED9-9CFC-439D-A150-6103ABB2930B}"/>
    <cellStyle name="BM Input Modeller 2 2 3 2" xfId="5168" xr:uid="{629A2B55-AAA2-45FA-BCB3-53D6A16183B4}"/>
    <cellStyle name="BM Input Modeller 2 2 3 2 2" xfId="5169" xr:uid="{10EFF559-DFD5-4467-8C12-AE23401AC683}"/>
    <cellStyle name="BM Input Modeller 2 2 3 2 3" xfId="5170" xr:uid="{B86E0569-A91F-4829-A03F-4AB06DEB554C}"/>
    <cellStyle name="BM Input Modeller 2 2 3 3" xfId="5171" xr:uid="{CDDBBE5E-8789-4911-B74A-93D6F64A9946}"/>
    <cellStyle name="BM Input Modeller 2 2 3 3 2" xfId="5172" xr:uid="{01BB5A22-2249-4947-9107-56E352531846}"/>
    <cellStyle name="BM Input Modeller 2 2 3 4" xfId="5173" xr:uid="{0E4F7A14-D132-481A-8911-6A9078F6327C}"/>
    <cellStyle name="BM Input Modeller 2 2 4" xfId="5174" xr:uid="{8E0DCFDB-A6B7-4549-9DAD-1FBC668D8233}"/>
    <cellStyle name="BM Input Modeller 2 2 4 2" xfId="5175" xr:uid="{6E900827-8E7E-4D99-8386-832DD51D260B}"/>
    <cellStyle name="BM Input Modeller 2 2 4 2 2" xfId="5176" xr:uid="{1BE99D50-B060-4155-91C4-10A166151904}"/>
    <cellStyle name="BM Input Modeller 2 2 4 3" xfId="5177" xr:uid="{ED6DAB67-7974-4C32-86C4-36B0D10AC48A}"/>
    <cellStyle name="BM Input Modeller 2 2 4 4" xfId="5178" xr:uid="{15A14984-3C86-4A7D-9427-B65351C7C277}"/>
    <cellStyle name="BM Input Modeller 2 2 5" xfId="5179" xr:uid="{7F673943-6AD6-425C-9E36-3E0B77A5D60D}"/>
    <cellStyle name="BM Input Modeller 2 2 5 2" xfId="5180" xr:uid="{65A3D40B-F587-405C-8FB3-E92252D74208}"/>
    <cellStyle name="BM Input Modeller 2 2 5 2 2" xfId="5181" xr:uid="{63F497A5-A88A-4942-8F1E-EFC868F4061A}"/>
    <cellStyle name="BM Input Modeller 2 2 5 3" xfId="5182" xr:uid="{C1C45424-8A67-4540-B012-96B66ABD6134}"/>
    <cellStyle name="BM Input Modeller 2 2 5 4" xfId="5183" xr:uid="{F531ECBA-CAB6-462D-9052-D182BF77BC4F}"/>
    <cellStyle name="BM Input Modeller 2 2 6" xfId="5184" xr:uid="{54B9A5BF-15D8-4ECD-9F64-8BB4C6A4F09D}"/>
    <cellStyle name="BM Input Modeller 2 2 6 2" xfId="5185" xr:uid="{B9EF9B96-DB45-4E4D-92C9-46B90FD4A953}"/>
    <cellStyle name="BM Input Modeller 2 2 6 2 2" xfId="5186" xr:uid="{E9F37F85-7E54-4A4D-BA4C-E97BBE917725}"/>
    <cellStyle name="BM Input Modeller 2 2 6 3" xfId="5187" xr:uid="{B2CDD274-EF9B-4A5A-BB47-B609BC8CA714}"/>
    <cellStyle name="BM Input Modeller 2 2 7" xfId="5188" xr:uid="{1D9C1C73-B7EC-4E15-BA3B-0FE14BC13F23}"/>
    <cellStyle name="BM Input Modeller 2 2 7 2" xfId="5189" xr:uid="{E1231DEA-158A-4B82-B79D-2F8B14235467}"/>
    <cellStyle name="BM Input Modeller 2 2 7 2 2" xfId="5190" xr:uid="{02E6C7B9-AB2A-41BE-92B2-D065B7F805FE}"/>
    <cellStyle name="BM Input Modeller 2 2 7 3" xfId="5191" xr:uid="{4C2AE41B-5C85-485C-AFBC-46610DF2292C}"/>
    <cellStyle name="BM Input Modeller 2 2 8" xfId="5192" xr:uid="{DEEFDD06-359E-4DB5-914A-1EF9EECA3347}"/>
    <cellStyle name="BM Input Modeller 2 2 8 2" xfId="5193" xr:uid="{B5F83288-D69D-4D27-900A-EA3FFD60B764}"/>
    <cellStyle name="BM Input Modeller 2 2 8 2 2" xfId="5194" xr:uid="{BC96FE22-0DB5-4E62-B5F8-276B076BD4A6}"/>
    <cellStyle name="BM Input Modeller 2 2 8 3" xfId="5195" xr:uid="{83409BAD-822D-4ED1-8ED5-5C6D00A415DE}"/>
    <cellStyle name="BM Input Modeller 2 2 9" xfId="5196" xr:uid="{E41AB766-F209-4A89-A4E0-F50007E0FCE2}"/>
    <cellStyle name="BM Input Modeller 2 2 9 2" xfId="5197" xr:uid="{3A2EB80B-8D93-48BF-9632-B772CAFB3D54}"/>
    <cellStyle name="BM Input Modeller 2 2 9 2 2" xfId="5198" xr:uid="{F8D22099-7961-4723-90DD-5784855BAEE0}"/>
    <cellStyle name="BM Input Modeller 2 2 9 3" xfId="5199" xr:uid="{431C138C-8943-42E3-9013-AD2E2D890279}"/>
    <cellStyle name="BM Input Modeller 2 20" xfId="5200" xr:uid="{6123AE0C-2C9B-491F-A10E-DDFB2FEC2D20}"/>
    <cellStyle name="BM Input Modeller 2 20 2" xfId="5201" xr:uid="{0C4C7800-A616-4F15-B718-6E1E3715C7CB}"/>
    <cellStyle name="BM Input Modeller 2 20 2 2" xfId="5202" xr:uid="{9F90AD37-ECA0-4550-8266-B3F0E7C33E6B}"/>
    <cellStyle name="BM Input Modeller 2 20 3" xfId="5203" xr:uid="{50399021-6792-42DD-9599-333AE90EA248}"/>
    <cellStyle name="BM Input Modeller 2 21" xfId="5204" xr:uid="{BA47C5B7-A89A-485A-95BF-D44C93675986}"/>
    <cellStyle name="BM Input Modeller 2 21 2" xfId="5205" xr:uid="{0E61110C-8C92-449F-8082-974EA46798F3}"/>
    <cellStyle name="BM Input Modeller 2 22" xfId="5206" xr:uid="{10805E78-1AF0-4B8E-B3BF-B5318D943003}"/>
    <cellStyle name="BM Input Modeller 2 23" xfId="5207" xr:uid="{6111B1AA-CFFB-455C-84AB-064B01DA83F6}"/>
    <cellStyle name="BM Input Modeller 2 3" xfId="5208" xr:uid="{946AE17C-59CD-4BC0-A30E-3C25F1754253}"/>
    <cellStyle name="BM Input Modeller 2 3 10" xfId="5209" xr:uid="{32CFD41C-AC74-4486-8E18-AFAC8D951ABA}"/>
    <cellStyle name="BM Input Modeller 2 3 10 2" xfId="5210" xr:uid="{C5F2ADCE-84A2-42D2-B9DF-7E2901B914CC}"/>
    <cellStyle name="BM Input Modeller 2 3 10 2 2" xfId="5211" xr:uid="{5DFEABFE-1BE7-47AB-A43C-1AB8C69AF9FC}"/>
    <cellStyle name="BM Input Modeller 2 3 10 3" xfId="5212" xr:uid="{9F5219B9-0447-4C1A-AF00-CDA0DCC98FBD}"/>
    <cellStyle name="BM Input Modeller 2 3 11" xfId="5213" xr:uid="{8570DF35-0A06-4ED0-B12A-3083620835C8}"/>
    <cellStyle name="BM Input Modeller 2 3 11 2" xfId="5214" xr:uid="{79978116-6D4B-44E2-99DB-0AC07C8B6179}"/>
    <cellStyle name="BM Input Modeller 2 3 11 2 2" xfId="5215" xr:uid="{0A389BBE-520C-40B3-B97E-0B6A4DFDCAA5}"/>
    <cellStyle name="BM Input Modeller 2 3 11 3" xfId="5216" xr:uid="{32CFFFE6-C927-4B53-B3EE-07697224A499}"/>
    <cellStyle name="BM Input Modeller 2 3 12" xfId="5217" xr:uid="{C2366294-AEF1-481E-B46A-0191254D1E44}"/>
    <cellStyle name="BM Input Modeller 2 3 12 2" xfId="5218" xr:uid="{333A77CB-4228-4687-988D-D0693F5F2738}"/>
    <cellStyle name="BM Input Modeller 2 3 12 2 2" xfId="5219" xr:uid="{ED62B24B-F160-4C99-90D9-1EA44B8935F9}"/>
    <cellStyle name="BM Input Modeller 2 3 12 3" xfId="5220" xr:uid="{85145BE0-ABF5-48BE-A3EE-E57F480CACEF}"/>
    <cellStyle name="BM Input Modeller 2 3 13" xfId="5221" xr:uid="{F79381A1-DFA7-485D-8A40-714B145E7E3B}"/>
    <cellStyle name="BM Input Modeller 2 3 13 2" xfId="5222" xr:uid="{ED65F481-56ED-4D13-8AA8-3CE4D4238314}"/>
    <cellStyle name="BM Input Modeller 2 3 13 2 2" xfId="5223" xr:uid="{9CEB1D66-3C7B-4AC7-BED4-53BCEB426BBF}"/>
    <cellStyle name="BM Input Modeller 2 3 13 3" xfId="5224" xr:uid="{787363B5-2E27-4F72-B407-56880AAA0287}"/>
    <cellStyle name="BM Input Modeller 2 3 14" xfId="5225" xr:uid="{8D878702-601A-40C7-BE85-A2A2B19DAA92}"/>
    <cellStyle name="BM Input Modeller 2 3 14 2" xfId="5226" xr:uid="{A48FE426-BF34-49E8-A415-7D2DECF03991}"/>
    <cellStyle name="BM Input Modeller 2 3 14 2 2" xfId="5227" xr:uid="{80602129-1C33-4C63-9A53-2A25648895FB}"/>
    <cellStyle name="BM Input Modeller 2 3 14 3" xfId="5228" xr:uid="{6CD6E03A-6D2F-461B-99A8-552123F31F6D}"/>
    <cellStyle name="BM Input Modeller 2 3 15" xfId="5229" xr:uid="{F0F19CDF-C417-4962-8529-FA28F5DB48F7}"/>
    <cellStyle name="BM Input Modeller 2 3 15 2" xfId="5230" xr:uid="{0E669D92-3E09-4BB2-9A49-44B75075646E}"/>
    <cellStyle name="BM Input Modeller 2 3 15 2 2" xfId="5231" xr:uid="{CE086B18-50E8-4B29-B9D4-B38542CDD6C4}"/>
    <cellStyle name="BM Input Modeller 2 3 15 3" xfId="5232" xr:uid="{E4B560ED-7C70-40B0-82C4-BF87D54D9861}"/>
    <cellStyle name="BM Input Modeller 2 3 16" xfId="5233" xr:uid="{0BFE6F44-3D7E-4DE6-9D96-D4381235B83C}"/>
    <cellStyle name="BM Input Modeller 2 3 16 2" xfId="5234" xr:uid="{3374F5A3-4DB6-4CDB-9E85-0A777E67BF89}"/>
    <cellStyle name="BM Input Modeller 2 3 16 2 2" xfId="5235" xr:uid="{79A1D2B3-8A5E-4CEF-825C-9335964A2512}"/>
    <cellStyle name="BM Input Modeller 2 3 16 3" xfId="5236" xr:uid="{C03A914F-374A-4AD3-AA2D-0D9212E85215}"/>
    <cellStyle name="BM Input Modeller 2 3 17" xfId="5237" xr:uid="{C68CE265-5FAD-4F39-8074-5B20C5D2259B}"/>
    <cellStyle name="BM Input Modeller 2 3 17 2" xfId="5238" xr:uid="{D0F90F0A-BBAD-4E44-A56C-BA863E46567C}"/>
    <cellStyle name="BM Input Modeller 2 3 17 2 2" xfId="5239" xr:uid="{30977637-992C-450A-B53A-3C44947A3B53}"/>
    <cellStyle name="BM Input Modeller 2 3 17 3" xfId="5240" xr:uid="{BD3F4BB0-89E8-4C9E-8D51-B7F254241016}"/>
    <cellStyle name="BM Input Modeller 2 3 18" xfId="5241" xr:uid="{20D98A28-FB4D-4645-B5FD-20164AC7F365}"/>
    <cellStyle name="BM Input Modeller 2 3 18 2" xfId="5242" xr:uid="{5AA3A78E-C6CB-4DB0-A77E-C174076A53E6}"/>
    <cellStyle name="BM Input Modeller 2 3 19" xfId="5243" xr:uid="{06819CAB-8421-4041-97B8-E99765C6A5B4}"/>
    <cellStyle name="BM Input Modeller 2 3 2" xfId="5244" xr:uid="{55221037-98AA-4D18-A4D2-F8396996CF42}"/>
    <cellStyle name="BM Input Modeller 2 3 2 10" xfId="5245" xr:uid="{B907A52C-2DF4-46D4-817D-2C352AFAA44A}"/>
    <cellStyle name="BM Input Modeller 2 3 2 10 2" xfId="5246" xr:uid="{E7972F68-6F68-4858-9678-63D76070F56D}"/>
    <cellStyle name="BM Input Modeller 2 3 2 10 2 2" xfId="5247" xr:uid="{4CC9A6E2-9747-44A3-ABBF-F4233F48BC1A}"/>
    <cellStyle name="BM Input Modeller 2 3 2 10 3" xfId="5248" xr:uid="{3421A780-9509-44DF-B1EA-14BAFE4B723E}"/>
    <cellStyle name="BM Input Modeller 2 3 2 11" xfId="5249" xr:uid="{8F5EF696-A890-468F-B357-9EBFA1BDD60D}"/>
    <cellStyle name="BM Input Modeller 2 3 2 11 2" xfId="5250" xr:uid="{A4004E9B-9BCE-4F7D-BA77-2DBCF24B4C5F}"/>
    <cellStyle name="BM Input Modeller 2 3 2 11 2 2" xfId="5251" xr:uid="{655A9580-EB6C-4ACC-8417-BD2804AC7ED2}"/>
    <cellStyle name="BM Input Modeller 2 3 2 11 3" xfId="5252" xr:uid="{C88A795F-9275-4831-8B4D-363316872304}"/>
    <cellStyle name="BM Input Modeller 2 3 2 12" xfId="5253" xr:uid="{9912E06B-4F83-46A7-9737-E31762209F45}"/>
    <cellStyle name="BM Input Modeller 2 3 2 12 2" xfId="5254" xr:uid="{2A4E7720-FF43-45C9-A3D6-D4C55B978534}"/>
    <cellStyle name="BM Input Modeller 2 3 2 12 2 2" xfId="5255" xr:uid="{3A9B296F-473A-4632-A044-B58B74560BE9}"/>
    <cellStyle name="BM Input Modeller 2 3 2 12 3" xfId="5256" xr:uid="{1C07952E-91C6-4530-BF3A-2759D732530E}"/>
    <cellStyle name="BM Input Modeller 2 3 2 13" xfId="5257" xr:uid="{E56B15C7-D935-4662-9EAC-398362C4EEF0}"/>
    <cellStyle name="BM Input Modeller 2 3 2 13 2" xfId="5258" xr:uid="{62034521-7377-4A19-A7C7-5D3E6CDCDD5A}"/>
    <cellStyle name="BM Input Modeller 2 3 2 13 2 2" xfId="5259" xr:uid="{C3986365-6242-46C4-895C-720BE81F26EC}"/>
    <cellStyle name="BM Input Modeller 2 3 2 13 3" xfId="5260" xr:uid="{2C04F545-9C35-4F7C-8BB2-3A12F90292EF}"/>
    <cellStyle name="BM Input Modeller 2 3 2 14" xfId="5261" xr:uid="{BB513E81-B9D9-4804-8F1A-AC8A0409D7E9}"/>
    <cellStyle name="BM Input Modeller 2 3 2 14 2" xfId="5262" xr:uid="{B484940B-655F-4FE7-BCC7-C80DB918B00C}"/>
    <cellStyle name="BM Input Modeller 2 3 2 14 2 2" xfId="5263" xr:uid="{6CED3263-3115-4132-9902-E77C84D8A972}"/>
    <cellStyle name="BM Input Modeller 2 3 2 14 3" xfId="5264" xr:uid="{BB1EFD35-9DE3-44FC-B923-A702BF4C566F}"/>
    <cellStyle name="BM Input Modeller 2 3 2 15" xfId="5265" xr:uid="{3D21C6F8-6A42-470F-85DB-45C07AFAD420}"/>
    <cellStyle name="BM Input Modeller 2 3 2 15 2" xfId="5266" xr:uid="{CB1C8C23-876F-47DA-BAFC-9F86A782A513}"/>
    <cellStyle name="BM Input Modeller 2 3 2 15 2 2" xfId="5267" xr:uid="{D4E45589-B0FB-42DA-928D-5B93A15E47FA}"/>
    <cellStyle name="BM Input Modeller 2 3 2 15 3" xfId="5268" xr:uid="{47992BFC-F4C5-4E87-82A6-941E2F4152E2}"/>
    <cellStyle name="BM Input Modeller 2 3 2 16" xfId="5269" xr:uid="{669AEB2B-D22F-4A75-9476-D387EF2BEFBD}"/>
    <cellStyle name="BM Input Modeller 2 3 2 16 2" xfId="5270" xr:uid="{1BB968DC-82FE-4D89-A751-A68186D714A6}"/>
    <cellStyle name="BM Input Modeller 2 3 2 16 2 2" xfId="5271" xr:uid="{64D7C644-14D7-4BE0-AD9E-C9849A191FA0}"/>
    <cellStyle name="BM Input Modeller 2 3 2 16 3" xfId="5272" xr:uid="{ED4E08FF-FE82-4098-AEA4-8385DAADB91E}"/>
    <cellStyle name="BM Input Modeller 2 3 2 17" xfId="5273" xr:uid="{3A37A615-1C4C-45B8-91DD-56E9B277110E}"/>
    <cellStyle name="BM Input Modeller 2 3 2 17 2" xfId="5274" xr:uid="{6E696FDF-929F-4E5E-9114-611EEAB98717}"/>
    <cellStyle name="BM Input Modeller 2 3 2 17 2 2" xfId="5275" xr:uid="{95902F0A-1A75-4E53-B581-A2D4C55BC8F9}"/>
    <cellStyle name="BM Input Modeller 2 3 2 17 3" xfId="5276" xr:uid="{A1B4E7B0-B819-4693-86C3-ABD7CD13C98A}"/>
    <cellStyle name="BM Input Modeller 2 3 2 18" xfId="5277" xr:uid="{3BCA3E0A-CA87-4C46-9D3C-FB9E3B648E22}"/>
    <cellStyle name="BM Input Modeller 2 3 2 18 2" xfId="5278" xr:uid="{B4218AFD-F244-49DE-A911-17DA2C92FE6D}"/>
    <cellStyle name="BM Input Modeller 2 3 2 18 2 2" xfId="5279" xr:uid="{A685ABBC-C13E-4E44-A46B-6DBD39383310}"/>
    <cellStyle name="BM Input Modeller 2 3 2 18 3" xfId="5280" xr:uid="{E37183A5-BAE7-45F2-953D-958118E19E9F}"/>
    <cellStyle name="BM Input Modeller 2 3 2 19" xfId="5281" xr:uid="{2451B242-C92E-4D11-B815-87573D641CCA}"/>
    <cellStyle name="BM Input Modeller 2 3 2 19 2" xfId="5282" xr:uid="{6FDF3571-E6D8-4C52-96A0-2DA540911245}"/>
    <cellStyle name="BM Input Modeller 2 3 2 19 2 2" xfId="5283" xr:uid="{D3A6BBD9-146A-4E1D-928F-0EA8BE5AC8EA}"/>
    <cellStyle name="BM Input Modeller 2 3 2 19 3" xfId="5284" xr:uid="{C955555C-64F5-4867-924B-3215992A307A}"/>
    <cellStyle name="BM Input Modeller 2 3 2 2" xfId="5285" xr:uid="{06D193AA-2F91-4C89-ABC2-9E6C323B0F04}"/>
    <cellStyle name="BM Input Modeller 2 3 2 2 2" xfId="5286" xr:uid="{35B293A8-DE15-4B21-93CF-EF99504C0943}"/>
    <cellStyle name="BM Input Modeller 2 3 2 2 2 2" xfId="5287" xr:uid="{84C0E4C5-70D1-41F8-A712-0664F7803090}"/>
    <cellStyle name="BM Input Modeller 2 3 2 2 3" xfId="5288" xr:uid="{6D05EECA-AFC0-4278-A743-30F1D0A14AA6}"/>
    <cellStyle name="BM Input Modeller 2 3 2 2 4" xfId="5289" xr:uid="{42ADD36B-05C3-455F-8EA9-1041651852EE}"/>
    <cellStyle name="BM Input Modeller 2 3 2 20" xfId="5290" xr:uid="{1C0E8EC5-3F0C-49B9-925E-D19B0D9543BF}"/>
    <cellStyle name="BM Input Modeller 2 3 2 20 2" xfId="5291" xr:uid="{8BE7F3B9-7F8C-49D0-A9BE-133D8BC87541}"/>
    <cellStyle name="BM Input Modeller 2 3 2 20 2 2" xfId="5292" xr:uid="{0C12DBEA-20F6-4378-AC80-C0793C2DC9DF}"/>
    <cellStyle name="BM Input Modeller 2 3 2 20 3" xfId="5293" xr:uid="{136FB818-6F39-4198-A055-A52D2DB9CE67}"/>
    <cellStyle name="BM Input Modeller 2 3 2 21" xfId="5294" xr:uid="{AE674823-9E8A-4321-9915-B2E8787C7B68}"/>
    <cellStyle name="BM Input Modeller 2 3 2 21 2" xfId="5295" xr:uid="{43D702C7-BE5D-46AF-9870-A9BED9A54299}"/>
    <cellStyle name="BM Input Modeller 2 3 2 22" xfId="5296" xr:uid="{8A4C4BFD-15E5-47C0-A5E8-E7BF7D272B07}"/>
    <cellStyle name="BM Input Modeller 2 3 2 23" xfId="5297" xr:uid="{61F77FFE-B177-4B15-81B1-5BC126358DF0}"/>
    <cellStyle name="BM Input Modeller 2 3 2 3" xfId="5298" xr:uid="{3B5E9197-B082-48EA-BA94-05F09A94B79F}"/>
    <cellStyle name="BM Input Modeller 2 3 2 3 2" xfId="5299" xr:uid="{E30C540E-B2E5-40D5-9901-61F2A2B55F1D}"/>
    <cellStyle name="BM Input Modeller 2 3 2 3 2 2" xfId="5300" xr:uid="{EEE92918-EF2D-4D5D-83ED-2F6CD9D9C3D2}"/>
    <cellStyle name="BM Input Modeller 2 3 2 3 3" xfId="5301" xr:uid="{BDFDFAC6-6910-4610-8DB5-05E12A362985}"/>
    <cellStyle name="BM Input Modeller 2 3 2 3 4" xfId="5302" xr:uid="{69065FDE-9F54-432B-8780-5A022CA6677A}"/>
    <cellStyle name="BM Input Modeller 2 3 2 4" xfId="5303" xr:uid="{C40AFE84-7DEF-4EDB-BB6D-F6B4EC3C2656}"/>
    <cellStyle name="BM Input Modeller 2 3 2 4 2" xfId="5304" xr:uid="{B03A2095-7AF5-45D4-AD1F-1FBB25FCB786}"/>
    <cellStyle name="BM Input Modeller 2 3 2 4 2 2" xfId="5305" xr:uid="{81297680-C16D-4048-B16B-072CF5005D7F}"/>
    <cellStyle name="BM Input Modeller 2 3 2 4 3" xfId="5306" xr:uid="{E53936EF-6446-4274-A27F-73FD1832F313}"/>
    <cellStyle name="BM Input Modeller 2 3 2 5" xfId="5307" xr:uid="{11337BEF-AB52-4146-8B8B-152BC3E95D1F}"/>
    <cellStyle name="BM Input Modeller 2 3 2 5 2" xfId="5308" xr:uid="{C38F8932-8246-4266-8B68-6A4E331BBBC5}"/>
    <cellStyle name="BM Input Modeller 2 3 2 5 2 2" xfId="5309" xr:uid="{95ACB63A-49FD-4798-8F88-5622BB13EFE7}"/>
    <cellStyle name="BM Input Modeller 2 3 2 5 3" xfId="5310" xr:uid="{E7566CDF-0596-47CB-AA2D-902C86D510F3}"/>
    <cellStyle name="BM Input Modeller 2 3 2 6" xfId="5311" xr:uid="{CE80415A-AC0A-4620-9DBF-15D871404E63}"/>
    <cellStyle name="BM Input Modeller 2 3 2 6 2" xfId="5312" xr:uid="{770B188C-8C4A-4408-886B-076A101561ED}"/>
    <cellStyle name="BM Input Modeller 2 3 2 6 2 2" xfId="5313" xr:uid="{AECDCE3F-A6D1-4D9D-B7B9-D9E48B3165F5}"/>
    <cellStyle name="BM Input Modeller 2 3 2 6 3" xfId="5314" xr:uid="{8DE8EBF9-3402-4784-93B0-A65A5514E571}"/>
    <cellStyle name="BM Input Modeller 2 3 2 7" xfId="5315" xr:uid="{77666F2B-E32D-413C-AB72-A13C09E7A4CB}"/>
    <cellStyle name="BM Input Modeller 2 3 2 7 2" xfId="5316" xr:uid="{DCE27EA2-1B4F-4813-9885-5D0D94D7999B}"/>
    <cellStyle name="BM Input Modeller 2 3 2 7 2 2" xfId="5317" xr:uid="{85918909-3605-413C-92BA-65D5668B30B4}"/>
    <cellStyle name="BM Input Modeller 2 3 2 7 3" xfId="5318" xr:uid="{2BAF3485-9A69-4F2E-9D4D-29EA50B32032}"/>
    <cellStyle name="BM Input Modeller 2 3 2 8" xfId="5319" xr:uid="{9292E9DC-43B1-44E9-B9DC-278774C093DF}"/>
    <cellStyle name="BM Input Modeller 2 3 2 8 2" xfId="5320" xr:uid="{47ACEB51-C5FF-47D1-9369-39864A388B26}"/>
    <cellStyle name="BM Input Modeller 2 3 2 8 2 2" xfId="5321" xr:uid="{82F652D4-F81F-4EA1-8836-BEF186295672}"/>
    <cellStyle name="BM Input Modeller 2 3 2 8 3" xfId="5322" xr:uid="{DE42307C-BB82-40B3-B467-D5033FBA80BC}"/>
    <cellStyle name="BM Input Modeller 2 3 2 9" xfId="5323" xr:uid="{FE8BE681-277D-43D7-8132-CED75F0A9E86}"/>
    <cellStyle name="BM Input Modeller 2 3 2 9 2" xfId="5324" xr:uid="{D176CFE7-F1B5-467C-817E-7AF721854FB1}"/>
    <cellStyle name="BM Input Modeller 2 3 2 9 2 2" xfId="5325" xr:uid="{40A8B2B0-2E8A-485A-BE0E-CCF8C873E4D1}"/>
    <cellStyle name="BM Input Modeller 2 3 2 9 3" xfId="5326" xr:uid="{3678F9EB-F9DE-45C8-9B91-182D1D779863}"/>
    <cellStyle name="BM Input Modeller 2 3 20" xfId="5327" xr:uid="{7AA7782A-1292-461D-B820-484EC13E60AA}"/>
    <cellStyle name="BM Input Modeller 2 3 3" xfId="5328" xr:uid="{A8CCDAFE-6EDE-468B-AC36-DF48040B07A3}"/>
    <cellStyle name="BM Input Modeller 2 3 3 2" xfId="5329" xr:uid="{1984CB79-4833-4A17-86F1-1BD5772DB39C}"/>
    <cellStyle name="BM Input Modeller 2 3 3 2 2" xfId="5330" xr:uid="{297F820E-807D-483B-9BE2-B305C357AED9}"/>
    <cellStyle name="BM Input Modeller 2 3 3 3" xfId="5331" xr:uid="{52AF9873-5A8D-418C-9528-07512B1CE887}"/>
    <cellStyle name="BM Input Modeller 2 3 3 4" xfId="5332" xr:uid="{2727E885-EC78-42B7-AA58-56EC4C9F689C}"/>
    <cellStyle name="BM Input Modeller 2 3 4" xfId="5333" xr:uid="{0324AE45-C338-4489-87F7-86D987437463}"/>
    <cellStyle name="BM Input Modeller 2 3 4 2" xfId="5334" xr:uid="{1FF10A37-A227-455F-8A45-045B9A05D674}"/>
    <cellStyle name="BM Input Modeller 2 3 4 2 2" xfId="5335" xr:uid="{636F259F-FB88-4059-817B-E8858EA8C376}"/>
    <cellStyle name="BM Input Modeller 2 3 4 3" xfId="5336" xr:uid="{367D1EB1-F0E1-4E1F-AF04-E5AD0A09DB3C}"/>
    <cellStyle name="BM Input Modeller 2 3 4 4" xfId="5337" xr:uid="{906CA410-9A31-4B00-8502-7DD7B62DA6ED}"/>
    <cellStyle name="BM Input Modeller 2 3 5" xfId="5338" xr:uid="{70C8E26C-5961-4565-A8F3-B0D3ADAD8E5C}"/>
    <cellStyle name="BM Input Modeller 2 3 5 2" xfId="5339" xr:uid="{3919FDF0-5E92-4B83-8341-30694F616CDB}"/>
    <cellStyle name="BM Input Modeller 2 3 5 2 2" xfId="5340" xr:uid="{EF3A7386-8DD1-4302-B8FC-A8F2A9495CF2}"/>
    <cellStyle name="BM Input Modeller 2 3 5 3" xfId="5341" xr:uid="{B3B11D1C-3B85-456B-9922-8EB2D26B7430}"/>
    <cellStyle name="BM Input Modeller 2 3 6" xfId="5342" xr:uid="{A32B1916-1975-47A3-BB1E-7A30672DA83D}"/>
    <cellStyle name="BM Input Modeller 2 3 6 2" xfId="5343" xr:uid="{1E1EE333-8452-4FED-AC3A-CE269849A6F0}"/>
    <cellStyle name="BM Input Modeller 2 3 6 2 2" xfId="5344" xr:uid="{8354775F-3C4D-4ECC-91F9-F5564ED43C35}"/>
    <cellStyle name="BM Input Modeller 2 3 6 3" xfId="5345" xr:uid="{21F426F4-53FC-4DF7-8459-E70BF86E3F19}"/>
    <cellStyle name="BM Input Modeller 2 3 7" xfId="5346" xr:uid="{632158E8-6FB4-45E1-9419-3AF003F81AD6}"/>
    <cellStyle name="BM Input Modeller 2 3 7 2" xfId="5347" xr:uid="{6CAD7AE7-03AF-4653-A18B-0F7FB3F87605}"/>
    <cellStyle name="BM Input Modeller 2 3 7 2 2" xfId="5348" xr:uid="{EF641262-A89D-41B5-A693-27166D160E27}"/>
    <cellStyle name="BM Input Modeller 2 3 7 3" xfId="5349" xr:uid="{12389278-3E65-484C-B48C-13C181E90A0D}"/>
    <cellStyle name="BM Input Modeller 2 3 8" xfId="5350" xr:uid="{826C6A72-E5AD-420B-BC99-A7AA4EC2DAFB}"/>
    <cellStyle name="BM Input Modeller 2 3 8 2" xfId="5351" xr:uid="{80C8121A-8015-4D0A-98D0-9A31DC4A4B95}"/>
    <cellStyle name="BM Input Modeller 2 3 8 2 2" xfId="5352" xr:uid="{AAC61012-9BAB-4501-B3E7-F634A3BADFF5}"/>
    <cellStyle name="BM Input Modeller 2 3 8 3" xfId="5353" xr:uid="{F9EE9B19-D4DD-41FE-996B-1A08CC2224F4}"/>
    <cellStyle name="BM Input Modeller 2 3 9" xfId="5354" xr:uid="{CE475315-4E25-4EF3-ADAC-4F67AD6DB1D9}"/>
    <cellStyle name="BM Input Modeller 2 3 9 2" xfId="5355" xr:uid="{425E7D8C-31BD-4AD9-9398-F32F936584FA}"/>
    <cellStyle name="BM Input Modeller 2 3 9 2 2" xfId="5356" xr:uid="{791564FD-8380-4852-9A7D-686DCEBA7195}"/>
    <cellStyle name="BM Input Modeller 2 3 9 3" xfId="5357" xr:uid="{18F4B4E4-3D65-414D-803E-BDBEF4632CB8}"/>
    <cellStyle name="BM Input Modeller 2 4" xfId="5358" xr:uid="{E1FF3D6D-0FE5-40FC-AB3A-67AC1D064F2A}"/>
    <cellStyle name="BM Input Modeller 2 4 10" xfId="5359" xr:uid="{D4A5E99C-4CD9-4124-9D4F-4435B58E7D32}"/>
    <cellStyle name="BM Input Modeller 2 4 10 2" xfId="5360" xr:uid="{DECC7670-D8A0-4047-B047-81160C7ED521}"/>
    <cellStyle name="BM Input Modeller 2 4 10 2 2" xfId="5361" xr:uid="{520CD66D-4AD5-43F4-A7D6-9A6012C037A5}"/>
    <cellStyle name="BM Input Modeller 2 4 10 3" xfId="5362" xr:uid="{25E66329-CD1D-49BB-A33E-0DA683FF287E}"/>
    <cellStyle name="BM Input Modeller 2 4 11" xfId="5363" xr:uid="{7C5B88D4-FD08-4623-9CE0-D2F1DB538735}"/>
    <cellStyle name="BM Input Modeller 2 4 11 2" xfId="5364" xr:uid="{87496A11-20A9-4190-93F6-814CD7B40FC7}"/>
    <cellStyle name="BM Input Modeller 2 4 11 2 2" xfId="5365" xr:uid="{DBBF057C-3274-4C9D-B4A6-A13C8AC414F5}"/>
    <cellStyle name="BM Input Modeller 2 4 11 3" xfId="5366" xr:uid="{2B039F6C-C396-4BD7-B1C2-82D2DBEECC4D}"/>
    <cellStyle name="BM Input Modeller 2 4 12" xfId="5367" xr:uid="{8C9B7429-B003-4534-93AC-D09CBD6734F5}"/>
    <cellStyle name="BM Input Modeller 2 4 12 2" xfId="5368" xr:uid="{2BFBAEB5-B2AB-496B-B1D4-A85B1FB4A0DF}"/>
    <cellStyle name="BM Input Modeller 2 4 12 2 2" xfId="5369" xr:uid="{4EF88200-56B5-4359-B2BD-A7C664D139E6}"/>
    <cellStyle name="BM Input Modeller 2 4 12 3" xfId="5370" xr:uid="{862BC404-F5D7-4B24-8371-78245E01F925}"/>
    <cellStyle name="BM Input Modeller 2 4 13" xfId="5371" xr:uid="{011851E7-3E20-49D9-A030-9DA45E71933C}"/>
    <cellStyle name="BM Input Modeller 2 4 13 2" xfId="5372" xr:uid="{CE1E64AF-8329-4860-921F-73B7F877B5C5}"/>
    <cellStyle name="BM Input Modeller 2 4 13 2 2" xfId="5373" xr:uid="{6859A3DF-92B1-447C-A6F2-F1501EA83E18}"/>
    <cellStyle name="BM Input Modeller 2 4 13 3" xfId="5374" xr:uid="{32239DD2-0526-432D-B976-34D2A46B7514}"/>
    <cellStyle name="BM Input Modeller 2 4 14" xfId="5375" xr:uid="{AF924B2C-47E4-41D8-B0CF-6F505FED26C0}"/>
    <cellStyle name="BM Input Modeller 2 4 14 2" xfId="5376" xr:uid="{AFCC5A91-75F6-4759-9EB8-18665E3C1EBD}"/>
    <cellStyle name="BM Input Modeller 2 4 14 2 2" xfId="5377" xr:uid="{5714AA10-E84F-4881-A7E8-97610F014520}"/>
    <cellStyle name="BM Input Modeller 2 4 14 3" xfId="5378" xr:uid="{5A24BE20-07C3-46FF-9419-68D2F283D9A0}"/>
    <cellStyle name="BM Input Modeller 2 4 15" xfId="5379" xr:uid="{36DFBDF8-F491-472A-AE63-D0E0B271462C}"/>
    <cellStyle name="BM Input Modeller 2 4 15 2" xfId="5380" xr:uid="{BE4E0D73-F334-460E-A02B-523D4FB3259E}"/>
    <cellStyle name="BM Input Modeller 2 4 15 2 2" xfId="5381" xr:uid="{20F277C7-5803-4B76-9A07-40BCA74090CD}"/>
    <cellStyle name="BM Input Modeller 2 4 15 3" xfId="5382" xr:uid="{3B8805DD-A369-442A-BF86-F07FF57CE606}"/>
    <cellStyle name="BM Input Modeller 2 4 16" xfId="5383" xr:uid="{0DA34936-E8EC-482D-B067-7823C5783E53}"/>
    <cellStyle name="BM Input Modeller 2 4 16 2" xfId="5384" xr:uid="{C9A3ADD1-2821-412E-821C-B1B9F4D86016}"/>
    <cellStyle name="BM Input Modeller 2 4 16 2 2" xfId="5385" xr:uid="{9A7E980F-027D-4688-8FFC-BA6CF0EF1127}"/>
    <cellStyle name="BM Input Modeller 2 4 16 3" xfId="5386" xr:uid="{7308A467-C263-485D-89CC-0A2B9CC28CD8}"/>
    <cellStyle name="BM Input Modeller 2 4 17" xfId="5387" xr:uid="{3A56ED46-1905-4936-BC7D-CFCF7B7D9A67}"/>
    <cellStyle name="BM Input Modeller 2 4 17 2" xfId="5388" xr:uid="{A5EE4251-C533-418C-8B02-A8F8A846F97A}"/>
    <cellStyle name="BM Input Modeller 2 4 17 2 2" xfId="5389" xr:uid="{43DE564A-431F-4C09-88CD-E65A54E3C30A}"/>
    <cellStyle name="BM Input Modeller 2 4 17 3" xfId="5390" xr:uid="{D8C7B1B2-4055-450D-BC3F-D364075D7BA5}"/>
    <cellStyle name="BM Input Modeller 2 4 18" xfId="5391" xr:uid="{80B63DE3-ED84-48F7-9591-EF65C826F7EA}"/>
    <cellStyle name="BM Input Modeller 2 4 18 2" xfId="5392" xr:uid="{1157A60E-DA2A-4A40-8FC5-EA50D03A4DC5}"/>
    <cellStyle name="BM Input Modeller 2 4 18 2 2" xfId="5393" xr:uid="{E0428BB3-2AE4-41A0-81C3-E035B726C554}"/>
    <cellStyle name="BM Input Modeller 2 4 18 3" xfId="5394" xr:uid="{B8E1DDA9-54D6-4374-9742-45D892EBDCBC}"/>
    <cellStyle name="BM Input Modeller 2 4 19" xfId="5395" xr:uid="{B6AE5BA2-A19C-4468-8B41-607AF3D186C6}"/>
    <cellStyle name="BM Input Modeller 2 4 19 2" xfId="5396" xr:uid="{34A25302-7C72-4DC9-988B-20B5B7E837F9}"/>
    <cellStyle name="BM Input Modeller 2 4 19 2 2" xfId="5397" xr:uid="{1770D884-A0E6-4D5D-B6C9-006A067B8B25}"/>
    <cellStyle name="BM Input Modeller 2 4 19 3" xfId="5398" xr:uid="{8820B12F-8DAD-41D0-8995-1D53D6A26846}"/>
    <cellStyle name="BM Input Modeller 2 4 2" xfId="5399" xr:uid="{D2F10C23-E2ED-423B-A43B-C04575C2D5DE}"/>
    <cellStyle name="BM Input Modeller 2 4 2 10" xfId="5400" xr:uid="{4AA90200-F001-4356-942F-4EC55303D591}"/>
    <cellStyle name="BM Input Modeller 2 4 2 10 2" xfId="5401" xr:uid="{E9459A5F-C43C-489E-86BC-2A9DCD4FB48E}"/>
    <cellStyle name="BM Input Modeller 2 4 2 10 2 2" xfId="5402" xr:uid="{CCE0210E-D45D-4C42-8206-BCA251029E95}"/>
    <cellStyle name="BM Input Modeller 2 4 2 10 3" xfId="5403" xr:uid="{783991D0-E5BE-4158-A609-3A7420ADE897}"/>
    <cellStyle name="BM Input Modeller 2 4 2 11" xfId="5404" xr:uid="{1917D13D-F0B6-4CBB-A51B-9A831C65695C}"/>
    <cellStyle name="BM Input Modeller 2 4 2 11 2" xfId="5405" xr:uid="{CACA93F1-01E4-4B1F-BCF9-609AD8EFABD4}"/>
    <cellStyle name="BM Input Modeller 2 4 2 11 2 2" xfId="5406" xr:uid="{92626BA9-A5EE-46EB-A391-F311ED24F8D4}"/>
    <cellStyle name="BM Input Modeller 2 4 2 11 3" xfId="5407" xr:uid="{44BA897E-291B-44AA-9294-B8B82C6B601E}"/>
    <cellStyle name="BM Input Modeller 2 4 2 12" xfId="5408" xr:uid="{97A4C6EC-7AB1-4F0C-A91D-998278BEA353}"/>
    <cellStyle name="BM Input Modeller 2 4 2 12 2" xfId="5409" xr:uid="{B63F2938-814C-4389-B477-82D9232B1B4F}"/>
    <cellStyle name="BM Input Modeller 2 4 2 12 2 2" xfId="5410" xr:uid="{A378C27C-9235-4BFC-9F7F-7FDE15E2C9AB}"/>
    <cellStyle name="BM Input Modeller 2 4 2 12 3" xfId="5411" xr:uid="{B80C6033-8281-4904-AF7C-89835A90AA1A}"/>
    <cellStyle name="BM Input Modeller 2 4 2 13" xfId="5412" xr:uid="{AC065B43-C5D9-44EF-AB07-A43BDBEB620A}"/>
    <cellStyle name="BM Input Modeller 2 4 2 13 2" xfId="5413" xr:uid="{286EE814-C2EA-4A96-8A01-138869AEFBF8}"/>
    <cellStyle name="BM Input Modeller 2 4 2 13 2 2" xfId="5414" xr:uid="{7C0E2448-F4CF-40CE-B94E-D509A3C9A7C3}"/>
    <cellStyle name="BM Input Modeller 2 4 2 13 3" xfId="5415" xr:uid="{317365F4-7F4B-456C-97E1-F0F490460457}"/>
    <cellStyle name="BM Input Modeller 2 4 2 14" xfId="5416" xr:uid="{DA2B7309-2D84-4017-B7DC-B6C2A433FA21}"/>
    <cellStyle name="BM Input Modeller 2 4 2 14 2" xfId="5417" xr:uid="{7D4D11F0-20D7-4120-9C4F-B9D5FFA77A62}"/>
    <cellStyle name="BM Input Modeller 2 4 2 14 2 2" xfId="5418" xr:uid="{154A52E4-F50B-4D72-8543-33BDC6AE06CD}"/>
    <cellStyle name="BM Input Modeller 2 4 2 14 3" xfId="5419" xr:uid="{FB3BD658-8E16-4474-9522-65301A956619}"/>
    <cellStyle name="BM Input Modeller 2 4 2 15" xfId="5420" xr:uid="{CDF9ECE9-6045-4807-B33F-CEDE4D17126C}"/>
    <cellStyle name="BM Input Modeller 2 4 2 15 2" xfId="5421" xr:uid="{7461EE70-D4B3-4C47-8728-54223A1EE472}"/>
    <cellStyle name="BM Input Modeller 2 4 2 15 2 2" xfId="5422" xr:uid="{694370B5-12EA-4FB9-A7A0-3EAA7975C7DF}"/>
    <cellStyle name="BM Input Modeller 2 4 2 15 3" xfId="5423" xr:uid="{108524BB-24DA-4905-818F-3312A1C7C599}"/>
    <cellStyle name="BM Input Modeller 2 4 2 16" xfId="5424" xr:uid="{5443A2C8-EAE8-4058-88BF-6318201FDED0}"/>
    <cellStyle name="BM Input Modeller 2 4 2 16 2" xfId="5425" xr:uid="{37D75FF8-6E69-4000-881D-C46C4875BD9D}"/>
    <cellStyle name="BM Input Modeller 2 4 2 16 2 2" xfId="5426" xr:uid="{9DF0FE59-CBBB-47C3-9A4E-2663BF3DB3F4}"/>
    <cellStyle name="BM Input Modeller 2 4 2 16 3" xfId="5427" xr:uid="{0C322E0F-20EF-47BC-A67E-B56A87E530B5}"/>
    <cellStyle name="BM Input Modeller 2 4 2 17" xfId="5428" xr:uid="{A7F846D4-F99D-417B-A166-70D88135076D}"/>
    <cellStyle name="BM Input Modeller 2 4 2 17 2" xfId="5429" xr:uid="{461D6BFA-1A77-4DD4-A433-591618CE91AB}"/>
    <cellStyle name="BM Input Modeller 2 4 2 17 2 2" xfId="5430" xr:uid="{004D5078-B6B4-4EF5-8EF1-3EE946FEBD20}"/>
    <cellStyle name="BM Input Modeller 2 4 2 17 3" xfId="5431" xr:uid="{15B86141-2D9B-476A-9558-D7384FF55BCC}"/>
    <cellStyle name="BM Input Modeller 2 4 2 18" xfId="5432" xr:uid="{EDC81DBF-D07D-4848-8984-DD81A2726FDE}"/>
    <cellStyle name="BM Input Modeller 2 4 2 18 2" xfId="5433" xr:uid="{1FD61956-1D22-478D-833D-72677E771326}"/>
    <cellStyle name="BM Input Modeller 2 4 2 18 2 2" xfId="5434" xr:uid="{E3068399-AEE4-4CA5-8842-D6E0534FB18F}"/>
    <cellStyle name="BM Input Modeller 2 4 2 18 3" xfId="5435" xr:uid="{D7A3EF4A-B660-48F8-9643-6C32F8813DB9}"/>
    <cellStyle name="BM Input Modeller 2 4 2 19" xfId="5436" xr:uid="{98CCBCC1-A250-44B4-B922-1E998F0B05E3}"/>
    <cellStyle name="BM Input Modeller 2 4 2 19 2" xfId="5437" xr:uid="{700C721C-514F-48CD-9D43-4D23BF62FE83}"/>
    <cellStyle name="BM Input Modeller 2 4 2 19 2 2" xfId="5438" xr:uid="{7352B61E-C5EE-40A5-90EC-4BE86A32D1A7}"/>
    <cellStyle name="BM Input Modeller 2 4 2 19 3" xfId="5439" xr:uid="{B37F2D2A-6411-4FFA-B838-6C495A3F7674}"/>
    <cellStyle name="BM Input Modeller 2 4 2 2" xfId="5440" xr:uid="{132222D5-B541-4D33-B721-8658EE852FC0}"/>
    <cellStyle name="BM Input Modeller 2 4 2 2 2" xfId="5441" xr:uid="{476A82FB-9C9C-4AB6-97B4-72BE7C25FF3F}"/>
    <cellStyle name="BM Input Modeller 2 4 2 2 2 2" xfId="5442" xr:uid="{3E54D3C1-6966-4038-BB8D-FC01919E6DC3}"/>
    <cellStyle name="BM Input Modeller 2 4 2 2 3" xfId="5443" xr:uid="{C47D0751-FC9D-483C-A198-FB11FA96A604}"/>
    <cellStyle name="BM Input Modeller 2 4 2 2 4" xfId="5444" xr:uid="{8DE12CC4-1BD1-4342-9DBB-58C55D8E4A9B}"/>
    <cellStyle name="BM Input Modeller 2 4 2 20" xfId="5445" xr:uid="{D9F787B8-4EEF-472F-90D9-A774B1ED7DB4}"/>
    <cellStyle name="BM Input Modeller 2 4 2 20 2" xfId="5446" xr:uid="{62F96398-3710-4EBB-803E-E52AA9688720}"/>
    <cellStyle name="BM Input Modeller 2 4 2 20 2 2" xfId="5447" xr:uid="{1CE1AD7F-EF6C-4584-B726-5A79835D863B}"/>
    <cellStyle name="BM Input Modeller 2 4 2 20 3" xfId="5448" xr:uid="{9E54C8E7-34BB-4AF3-8068-67B7F2709D36}"/>
    <cellStyle name="BM Input Modeller 2 4 2 21" xfId="5449" xr:uid="{7552702A-5F93-48DF-ADA7-B5C22396628A}"/>
    <cellStyle name="BM Input Modeller 2 4 2 21 2" xfId="5450" xr:uid="{6FCFAFAF-0B28-45E6-8A6E-01B78FF805CF}"/>
    <cellStyle name="BM Input Modeller 2 4 2 22" xfId="5451" xr:uid="{DE31940F-AF1E-41F3-92FA-F23177102F1B}"/>
    <cellStyle name="BM Input Modeller 2 4 2 23" xfId="5452" xr:uid="{97195409-71DC-428A-8F26-A2FDD70F71E3}"/>
    <cellStyle name="BM Input Modeller 2 4 2 3" xfId="5453" xr:uid="{C3F66E27-A404-4FC4-8A07-B67B3D35DF49}"/>
    <cellStyle name="BM Input Modeller 2 4 2 3 2" xfId="5454" xr:uid="{99206600-B7D1-4FEA-A12C-2D11ECC033E8}"/>
    <cellStyle name="BM Input Modeller 2 4 2 3 2 2" xfId="5455" xr:uid="{799F0C58-4C0B-46FA-AE83-68276AEEE092}"/>
    <cellStyle name="BM Input Modeller 2 4 2 3 3" xfId="5456" xr:uid="{5CEE0BAE-1C64-4CCD-96EF-AD5DC6873700}"/>
    <cellStyle name="BM Input Modeller 2 4 2 4" xfId="5457" xr:uid="{39370E58-B71D-4680-AF93-89BB2CAAD0F6}"/>
    <cellStyle name="BM Input Modeller 2 4 2 4 2" xfId="5458" xr:uid="{6CCC801B-7890-4B47-B781-9ABEA45E1D4A}"/>
    <cellStyle name="BM Input Modeller 2 4 2 4 2 2" xfId="5459" xr:uid="{482C9631-8C31-46DF-B7DC-0B1F17D2289A}"/>
    <cellStyle name="BM Input Modeller 2 4 2 4 3" xfId="5460" xr:uid="{407442D8-1B8D-4B22-A0F1-36765743A07B}"/>
    <cellStyle name="BM Input Modeller 2 4 2 5" xfId="5461" xr:uid="{48541C72-9557-450F-A1B6-C1B1C135C775}"/>
    <cellStyle name="BM Input Modeller 2 4 2 5 2" xfId="5462" xr:uid="{9AC046A1-1497-4CC4-AC55-E1382B773973}"/>
    <cellStyle name="BM Input Modeller 2 4 2 5 2 2" xfId="5463" xr:uid="{2ECA6F41-37ED-444A-8F81-4218EFAC1BF7}"/>
    <cellStyle name="BM Input Modeller 2 4 2 5 3" xfId="5464" xr:uid="{2DB9118A-4EFB-4422-A63E-80019F0236C0}"/>
    <cellStyle name="BM Input Modeller 2 4 2 6" xfId="5465" xr:uid="{1B0110A1-0341-4121-9021-D92FC4BA4E78}"/>
    <cellStyle name="BM Input Modeller 2 4 2 6 2" xfId="5466" xr:uid="{FC099594-42D7-4DDE-A7CD-A5B33BB27CD0}"/>
    <cellStyle name="BM Input Modeller 2 4 2 6 2 2" xfId="5467" xr:uid="{967B8528-3909-476D-BEB2-DDC2A103E4F9}"/>
    <cellStyle name="BM Input Modeller 2 4 2 6 3" xfId="5468" xr:uid="{A4C374ED-06B2-4A27-A526-F2823B373335}"/>
    <cellStyle name="BM Input Modeller 2 4 2 7" xfId="5469" xr:uid="{42F61AE6-1BDE-4B66-896B-CC2BCBC8FA01}"/>
    <cellStyle name="BM Input Modeller 2 4 2 7 2" xfId="5470" xr:uid="{726A330B-060A-4302-BD75-64F31156150A}"/>
    <cellStyle name="BM Input Modeller 2 4 2 7 2 2" xfId="5471" xr:uid="{202366EF-32EE-462A-A4DD-2D9170B3FAC9}"/>
    <cellStyle name="BM Input Modeller 2 4 2 7 3" xfId="5472" xr:uid="{FC40BD54-E178-49EB-9F7E-129F08FC4CB4}"/>
    <cellStyle name="BM Input Modeller 2 4 2 8" xfId="5473" xr:uid="{F3FF4B54-0557-4FF5-813B-A3C4B7FDD7A8}"/>
    <cellStyle name="BM Input Modeller 2 4 2 8 2" xfId="5474" xr:uid="{D350D64E-4416-4885-8D10-A0C04E3462CA}"/>
    <cellStyle name="BM Input Modeller 2 4 2 8 2 2" xfId="5475" xr:uid="{5FC68DC4-DE48-4381-BE21-C53472DA3934}"/>
    <cellStyle name="BM Input Modeller 2 4 2 8 3" xfId="5476" xr:uid="{F8A54ACC-EA0F-40B4-8681-4C9AA8C1F958}"/>
    <cellStyle name="BM Input Modeller 2 4 2 9" xfId="5477" xr:uid="{4594258E-BE6A-4A98-8708-6130B6993A53}"/>
    <cellStyle name="BM Input Modeller 2 4 2 9 2" xfId="5478" xr:uid="{A0E353CB-DB6A-45D5-A502-52ECD4C43A92}"/>
    <cellStyle name="BM Input Modeller 2 4 2 9 2 2" xfId="5479" xr:uid="{45082901-CDDA-4B7E-8E32-2D91E1C48189}"/>
    <cellStyle name="BM Input Modeller 2 4 2 9 3" xfId="5480" xr:uid="{EC20358D-AE0F-4D93-BD36-438254A7A9EB}"/>
    <cellStyle name="BM Input Modeller 2 4 20" xfId="5481" xr:uid="{288DD675-2C95-43A2-80B9-3C36401F2962}"/>
    <cellStyle name="BM Input Modeller 2 4 20 2" xfId="5482" xr:uid="{1CE9D3C9-0691-4022-BFC6-33FB9F53C90B}"/>
    <cellStyle name="BM Input Modeller 2 4 20 2 2" xfId="5483" xr:uid="{0B4B0521-AA54-436C-AB1F-F1ED51FDFED5}"/>
    <cellStyle name="BM Input Modeller 2 4 20 3" xfId="5484" xr:uid="{65308526-4EAB-470C-9726-6FC215C9FE4E}"/>
    <cellStyle name="BM Input Modeller 2 4 21" xfId="5485" xr:uid="{805614CD-DBF1-44A5-9162-9D60E7FFC424}"/>
    <cellStyle name="BM Input Modeller 2 4 21 2" xfId="5486" xr:uid="{33B6B150-E9FE-487E-A372-D7D845B1799B}"/>
    <cellStyle name="BM Input Modeller 2 4 21 2 2" xfId="5487" xr:uid="{2A733B3D-2C89-46FB-B37B-8E250160E2A0}"/>
    <cellStyle name="BM Input Modeller 2 4 21 3" xfId="5488" xr:uid="{8FF55E72-1416-4F4D-B207-E009F86A81CE}"/>
    <cellStyle name="BM Input Modeller 2 4 22" xfId="5489" xr:uid="{2BFC2FD6-634E-42FB-AC94-DF10E70DA7D3}"/>
    <cellStyle name="BM Input Modeller 2 4 22 2" xfId="5490" xr:uid="{CAFF0E97-65D3-4262-8DF0-395C849EB5B4}"/>
    <cellStyle name="BM Input Modeller 2 4 23" xfId="5491" xr:uid="{E048AE80-A348-470E-9D54-9FE2E0E86BE6}"/>
    <cellStyle name="BM Input Modeller 2 4 24" xfId="5492" xr:uid="{CF7037CA-1710-4686-A2DC-0A14A251E4E1}"/>
    <cellStyle name="BM Input Modeller 2 4 3" xfId="5493" xr:uid="{C4B44C75-368A-4AD5-892A-A4F6DF9F0834}"/>
    <cellStyle name="BM Input Modeller 2 4 3 2" xfId="5494" xr:uid="{401CE22F-56C1-42E9-B9E6-8A6CE9BD98EC}"/>
    <cellStyle name="BM Input Modeller 2 4 3 2 2" xfId="5495" xr:uid="{2770334C-2ADD-40EA-95E6-B24A167C397F}"/>
    <cellStyle name="BM Input Modeller 2 4 3 3" xfId="5496" xr:uid="{CD528505-96A5-4C60-BC0B-303C60D11A82}"/>
    <cellStyle name="BM Input Modeller 2 4 3 4" xfId="5497" xr:uid="{9D9657F9-B94D-4742-9BD0-EA97B4099B6F}"/>
    <cellStyle name="BM Input Modeller 2 4 4" xfId="5498" xr:uid="{9DF66E80-725E-460D-A28D-337FAB5D532D}"/>
    <cellStyle name="BM Input Modeller 2 4 4 2" xfId="5499" xr:uid="{92B50F7E-FC4B-4CBA-848F-6F9F9AC636BF}"/>
    <cellStyle name="BM Input Modeller 2 4 4 2 2" xfId="5500" xr:uid="{7F66BC81-3930-496D-A4C8-EEEEFCA4AACB}"/>
    <cellStyle name="BM Input Modeller 2 4 4 3" xfId="5501" xr:uid="{65627DAD-B357-492C-A549-D9EF06D1826F}"/>
    <cellStyle name="BM Input Modeller 2 4 4 4" xfId="5502" xr:uid="{597BE5E4-83BB-4788-BE0A-1D19503B0626}"/>
    <cellStyle name="BM Input Modeller 2 4 5" xfId="5503" xr:uid="{CE7BB6BC-9D5E-46CB-863C-1ACBC3BF1880}"/>
    <cellStyle name="BM Input Modeller 2 4 5 2" xfId="5504" xr:uid="{9A13B0F8-6865-4937-9B36-B9B5AC55DC37}"/>
    <cellStyle name="BM Input Modeller 2 4 5 2 2" xfId="5505" xr:uid="{DBEE3ED7-910C-4F34-8F10-BB80FE3FA53B}"/>
    <cellStyle name="BM Input Modeller 2 4 5 3" xfId="5506" xr:uid="{B7ADA484-B36C-4444-9252-6ABA1AFAC0EF}"/>
    <cellStyle name="BM Input Modeller 2 4 6" xfId="5507" xr:uid="{EEFEA262-FF4B-4991-B92C-42E6C8CCA7E9}"/>
    <cellStyle name="BM Input Modeller 2 4 6 2" xfId="5508" xr:uid="{E0409300-9F27-4D5E-8BDE-1127250E21DE}"/>
    <cellStyle name="BM Input Modeller 2 4 6 2 2" xfId="5509" xr:uid="{47C796BF-7D97-499A-AE5D-47C031B6FC1E}"/>
    <cellStyle name="BM Input Modeller 2 4 6 3" xfId="5510" xr:uid="{1830EF26-4812-4766-97D6-9754228F6979}"/>
    <cellStyle name="BM Input Modeller 2 4 7" xfId="5511" xr:uid="{39D60B09-9B83-4873-8898-49FD526836C3}"/>
    <cellStyle name="BM Input Modeller 2 4 7 2" xfId="5512" xr:uid="{BC1F97FC-05EA-40F8-95EF-F0968ADA6DFB}"/>
    <cellStyle name="BM Input Modeller 2 4 7 2 2" xfId="5513" xr:uid="{03907686-5F8C-455E-A85A-F86C8D868A14}"/>
    <cellStyle name="BM Input Modeller 2 4 7 3" xfId="5514" xr:uid="{C9F0E9AD-71D9-4371-AE1E-F1E055BEF477}"/>
    <cellStyle name="BM Input Modeller 2 4 8" xfId="5515" xr:uid="{01ECAFEB-EFF7-40AE-BD44-6B01A9D2172E}"/>
    <cellStyle name="BM Input Modeller 2 4 8 2" xfId="5516" xr:uid="{61F28567-A9A6-41DB-A637-6EE5996125F1}"/>
    <cellStyle name="BM Input Modeller 2 4 8 2 2" xfId="5517" xr:uid="{D5874A09-58DA-4833-AA52-6CC5D6D0A28B}"/>
    <cellStyle name="BM Input Modeller 2 4 8 3" xfId="5518" xr:uid="{DF755195-520B-4297-9661-AE5375BF9A11}"/>
    <cellStyle name="BM Input Modeller 2 4 9" xfId="5519" xr:uid="{7E46B3F3-C3F4-45DD-8FF2-751E091D42DE}"/>
    <cellStyle name="BM Input Modeller 2 4 9 2" xfId="5520" xr:uid="{8B332CDB-9D40-4079-9283-41282F3F1DD8}"/>
    <cellStyle name="BM Input Modeller 2 4 9 2 2" xfId="5521" xr:uid="{22405A15-7DDF-47FD-90A0-F3204E8AF042}"/>
    <cellStyle name="BM Input Modeller 2 4 9 3" xfId="5522" xr:uid="{4A240A3D-A046-4953-BB86-19797ACF4C64}"/>
    <cellStyle name="BM Input Modeller 2 5" xfId="5523" xr:uid="{AB37CAEE-B7E4-47FF-8389-09BDDA486BEF}"/>
    <cellStyle name="BM Input Modeller 2 5 10" xfId="5524" xr:uid="{005EE8B8-11AF-48F8-9793-EBAFB58F8DAB}"/>
    <cellStyle name="BM Input Modeller 2 5 10 2" xfId="5525" xr:uid="{A1075EF5-5338-4EA1-9BB1-E402684ECE55}"/>
    <cellStyle name="BM Input Modeller 2 5 10 2 2" xfId="5526" xr:uid="{130ABC61-5C37-464D-BC46-691D35182092}"/>
    <cellStyle name="BM Input Modeller 2 5 10 3" xfId="5527" xr:uid="{DD6F66E5-2FBB-4B68-B0CC-E30E66722482}"/>
    <cellStyle name="BM Input Modeller 2 5 11" xfId="5528" xr:uid="{29FA260D-8BE1-4780-80FA-4EE83EB598B1}"/>
    <cellStyle name="BM Input Modeller 2 5 11 2" xfId="5529" xr:uid="{342EDCDD-9BF1-47D0-9456-5F33D95E0627}"/>
    <cellStyle name="BM Input Modeller 2 5 11 2 2" xfId="5530" xr:uid="{2ED7CA1F-D78D-4B14-AE2C-4835B5BB90E0}"/>
    <cellStyle name="BM Input Modeller 2 5 11 3" xfId="5531" xr:uid="{AC05D0EC-CF60-4440-952C-8618EA39DB5E}"/>
    <cellStyle name="BM Input Modeller 2 5 12" xfId="5532" xr:uid="{A7F5A22A-BA02-4B43-B6A3-B276C0A461F5}"/>
    <cellStyle name="BM Input Modeller 2 5 12 2" xfId="5533" xr:uid="{0E88803A-C6E2-480B-97DA-200AAA785213}"/>
    <cellStyle name="BM Input Modeller 2 5 12 2 2" xfId="5534" xr:uid="{8A58463A-25FB-4773-8BB8-E07878CC6981}"/>
    <cellStyle name="BM Input Modeller 2 5 12 3" xfId="5535" xr:uid="{4158CFC0-341A-4B5A-A76B-6258C48B14CF}"/>
    <cellStyle name="BM Input Modeller 2 5 13" xfId="5536" xr:uid="{34293929-C815-4EE1-BD75-9DABB35B0362}"/>
    <cellStyle name="BM Input Modeller 2 5 13 2" xfId="5537" xr:uid="{842B159E-F22A-41D3-B472-D9EA0A43C417}"/>
    <cellStyle name="BM Input Modeller 2 5 13 2 2" xfId="5538" xr:uid="{F309C315-C9D2-41E5-BC92-1002F82A51F2}"/>
    <cellStyle name="BM Input Modeller 2 5 13 3" xfId="5539" xr:uid="{84C19D95-A6B7-4618-8962-C29087A31241}"/>
    <cellStyle name="BM Input Modeller 2 5 14" xfId="5540" xr:uid="{1A4878F0-6414-4E47-9381-A7F7500C7F8C}"/>
    <cellStyle name="BM Input Modeller 2 5 14 2" xfId="5541" xr:uid="{8743147B-55D2-41FD-85C8-F35B712F5CB2}"/>
    <cellStyle name="BM Input Modeller 2 5 14 2 2" xfId="5542" xr:uid="{68059C7B-2C5B-4F06-8C05-428505186B3F}"/>
    <cellStyle name="BM Input Modeller 2 5 14 3" xfId="5543" xr:uid="{73928C81-55DE-4EE3-B7DB-A3F74F298D7E}"/>
    <cellStyle name="BM Input Modeller 2 5 15" xfId="5544" xr:uid="{C1AB4E7D-BDD2-4CC3-9FEB-F6519720E0CB}"/>
    <cellStyle name="BM Input Modeller 2 5 15 2" xfId="5545" xr:uid="{12B5AFCB-816A-454C-9893-76DCBCBA7094}"/>
    <cellStyle name="BM Input Modeller 2 5 15 2 2" xfId="5546" xr:uid="{FE943804-A639-4361-AC00-C6B9D4F53394}"/>
    <cellStyle name="BM Input Modeller 2 5 15 3" xfId="5547" xr:uid="{B7416B6F-118E-4FFC-80F4-171F0CB93AC4}"/>
    <cellStyle name="BM Input Modeller 2 5 16" xfId="5548" xr:uid="{33D68B96-22E5-4CF6-9837-CBBF5A511CBC}"/>
    <cellStyle name="BM Input Modeller 2 5 16 2" xfId="5549" xr:uid="{3A05D5C3-2FF8-455B-AAE8-538078A9C462}"/>
    <cellStyle name="BM Input Modeller 2 5 16 2 2" xfId="5550" xr:uid="{04914E37-EF49-4E16-BC65-986C90D4C5DA}"/>
    <cellStyle name="BM Input Modeller 2 5 16 3" xfId="5551" xr:uid="{A1C615DA-96F2-4991-B930-FA13BA009C7F}"/>
    <cellStyle name="BM Input Modeller 2 5 17" xfId="5552" xr:uid="{1E3563CE-1808-4F7B-A744-7681A87B7C18}"/>
    <cellStyle name="BM Input Modeller 2 5 17 2" xfId="5553" xr:uid="{D3FC1F4F-90EB-426B-8D1C-A413027EC1A7}"/>
    <cellStyle name="BM Input Modeller 2 5 17 2 2" xfId="5554" xr:uid="{3C1B1498-F386-41F8-AA13-BB83AD8D9C60}"/>
    <cellStyle name="BM Input Modeller 2 5 17 3" xfId="5555" xr:uid="{DB739ED9-0907-48BE-9761-2E71DCF2D5A5}"/>
    <cellStyle name="BM Input Modeller 2 5 18" xfId="5556" xr:uid="{8F13628E-7652-422B-BFCD-D4F7A8737CF6}"/>
    <cellStyle name="BM Input Modeller 2 5 18 2" xfId="5557" xr:uid="{EE6A37FB-9C8B-41C8-826B-9713DCB785BD}"/>
    <cellStyle name="BM Input Modeller 2 5 18 2 2" xfId="5558" xr:uid="{7526D87E-7578-464F-A734-CFA4576D155D}"/>
    <cellStyle name="BM Input Modeller 2 5 18 3" xfId="5559" xr:uid="{ADC93FA5-D68A-4C96-B40F-6E8E8D1EE6C5}"/>
    <cellStyle name="BM Input Modeller 2 5 19" xfId="5560" xr:uid="{B3DFFB1E-4BBB-4A31-AF35-4994C2AE678B}"/>
    <cellStyle name="BM Input Modeller 2 5 19 2" xfId="5561" xr:uid="{8A0F4E07-715C-4442-8373-982D1E8C97BC}"/>
    <cellStyle name="BM Input Modeller 2 5 19 2 2" xfId="5562" xr:uid="{8C8B11BA-0396-465F-A440-493BEE58650C}"/>
    <cellStyle name="BM Input Modeller 2 5 19 3" xfId="5563" xr:uid="{F7273D3A-D20B-434C-8676-364C0754F295}"/>
    <cellStyle name="BM Input Modeller 2 5 2" xfId="5564" xr:uid="{A7DD73E6-8B23-4873-8FEB-1E6393A5E28B}"/>
    <cellStyle name="BM Input Modeller 2 5 2 2" xfId="5565" xr:uid="{DC50E340-8602-478F-B7A2-83C54CC115D7}"/>
    <cellStyle name="BM Input Modeller 2 5 2 2 2" xfId="5566" xr:uid="{5CF77D59-255F-41F3-A5C5-EE6DDC8BC567}"/>
    <cellStyle name="BM Input Modeller 2 5 2 3" xfId="5567" xr:uid="{71EBF883-F678-4574-B63F-93417C51FF64}"/>
    <cellStyle name="BM Input Modeller 2 5 2 4" xfId="5568" xr:uid="{2D8769E1-D854-4864-9673-4735DA7ABE6D}"/>
    <cellStyle name="BM Input Modeller 2 5 20" xfId="5569" xr:uid="{81960C11-22DD-44FE-AA78-8D56BEACF5E6}"/>
    <cellStyle name="BM Input Modeller 2 5 20 2" xfId="5570" xr:uid="{A1D1F318-F206-43AC-A3B4-D37373133EFC}"/>
    <cellStyle name="BM Input Modeller 2 5 20 2 2" xfId="5571" xr:uid="{A9A3FC62-292A-4B53-B8A7-76F701DFA81A}"/>
    <cellStyle name="BM Input Modeller 2 5 20 3" xfId="5572" xr:uid="{A1E643A7-9F24-4CF7-89CC-D672F58F1C1B}"/>
    <cellStyle name="BM Input Modeller 2 5 21" xfId="5573" xr:uid="{2F728327-8864-4478-898B-072E5FF4D620}"/>
    <cellStyle name="BM Input Modeller 2 5 21 2" xfId="5574" xr:uid="{07731C32-2B67-4D8A-B8DA-6E1A2574B28C}"/>
    <cellStyle name="BM Input Modeller 2 5 22" xfId="5575" xr:uid="{5CF9CA90-BBCF-424B-8A9D-1CB1AF30370A}"/>
    <cellStyle name="BM Input Modeller 2 5 23" xfId="5576" xr:uid="{023128A1-7893-4D49-B870-65987652659B}"/>
    <cellStyle name="BM Input Modeller 2 5 3" xfId="5577" xr:uid="{4C3DDDB0-59CB-4881-A03C-10FF02EA6CE7}"/>
    <cellStyle name="BM Input Modeller 2 5 3 2" xfId="5578" xr:uid="{E0E5AD09-F0B8-464C-9D82-37B0169FC439}"/>
    <cellStyle name="BM Input Modeller 2 5 3 2 2" xfId="5579" xr:uid="{357639C1-6BFE-4BFE-8C48-1B99CEFA3AFE}"/>
    <cellStyle name="BM Input Modeller 2 5 3 3" xfId="5580" xr:uid="{2BA6432F-8AFA-4CF3-A57B-6F8E77B96FC1}"/>
    <cellStyle name="BM Input Modeller 2 5 4" xfId="5581" xr:uid="{82428EDF-4676-4919-A846-E8FB663A7478}"/>
    <cellStyle name="BM Input Modeller 2 5 4 2" xfId="5582" xr:uid="{5A8AF318-AAF0-4DFC-906E-AE8606B7838A}"/>
    <cellStyle name="BM Input Modeller 2 5 4 2 2" xfId="5583" xr:uid="{2BACB75E-2578-4CD0-A549-0947B053020A}"/>
    <cellStyle name="BM Input Modeller 2 5 4 3" xfId="5584" xr:uid="{291B40BB-8870-47F0-9DBE-2C04CD4482D8}"/>
    <cellStyle name="BM Input Modeller 2 5 5" xfId="5585" xr:uid="{D6FE8030-67C6-4B4A-89F9-4ECB540D8472}"/>
    <cellStyle name="BM Input Modeller 2 5 5 2" xfId="5586" xr:uid="{5B6514D9-362F-45EA-ABC9-E22C6C3AC8A7}"/>
    <cellStyle name="BM Input Modeller 2 5 5 2 2" xfId="5587" xr:uid="{E750DC1D-76E8-49FD-872A-635783973459}"/>
    <cellStyle name="BM Input Modeller 2 5 5 3" xfId="5588" xr:uid="{21B9D12A-B3A0-481F-AE7C-2B52216820FD}"/>
    <cellStyle name="BM Input Modeller 2 5 6" xfId="5589" xr:uid="{02A5BF18-455D-408B-842A-A88E5D65B3DB}"/>
    <cellStyle name="BM Input Modeller 2 5 6 2" xfId="5590" xr:uid="{70991213-FBEB-4F6A-880C-3C925D837E43}"/>
    <cellStyle name="BM Input Modeller 2 5 6 2 2" xfId="5591" xr:uid="{C1062F54-CDF5-4988-B272-3C202C48E8A9}"/>
    <cellStyle name="BM Input Modeller 2 5 6 3" xfId="5592" xr:uid="{018F5CDB-EB64-40FF-A984-AE11E702DED4}"/>
    <cellStyle name="BM Input Modeller 2 5 7" xfId="5593" xr:uid="{2904EAA2-A87E-4901-BAD4-D4F3FB50079C}"/>
    <cellStyle name="BM Input Modeller 2 5 7 2" xfId="5594" xr:uid="{7DFBFAF2-2BD6-48EF-9E98-F392449AF2C3}"/>
    <cellStyle name="BM Input Modeller 2 5 7 2 2" xfId="5595" xr:uid="{C2176E2C-6067-4B66-84A0-31DEE1167DDB}"/>
    <cellStyle name="BM Input Modeller 2 5 7 3" xfId="5596" xr:uid="{DC957E56-16FF-45E5-B6ED-778227E92179}"/>
    <cellStyle name="BM Input Modeller 2 5 8" xfId="5597" xr:uid="{15721F53-5B4E-42EC-AD8F-718DE8D58D31}"/>
    <cellStyle name="BM Input Modeller 2 5 8 2" xfId="5598" xr:uid="{F13CF206-2847-4B35-8565-B83A69881728}"/>
    <cellStyle name="BM Input Modeller 2 5 8 2 2" xfId="5599" xr:uid="{3171596C-0DFC-41A4-8EFA-5C25A4C15426}"/>
    <cellStyle name="BM Input Modeller 2 5 8 3" xfId="5600" xr:uid="{AF62E87E-2499-4323-9E5B-48F81C8412FF}"/>
    <cellStyle name="BM Input Modeller 2 5 9" xfId="5601" xr:uid="{086A6AB6-8205-4329-AED7-DB6F1770AF43}"/>
    <cellStyle name="BM Input Modeller 2 5 9 2" xfId="5602" xr:uid="{14FD75F1-10BE-4991-BACC-3E8BB2DD4143}"/>
    <cellStyle name="BM Input Modeller 2 5 9 2 2" xfId="5603" xr:uid="{72A9DD17-4036-4490-B78D-EC0354EAF2CF}"/>
    <cellStyle name="BM Input Modeller 2 5 9 3" xfId="5604" xr:uid="{1AF763AC-301F-4FA9-A4CF-A99FC8F73022}"/>
    <cellStyle name="BM Input Modeller 2 6" xfId="5605" xr:uid="{E6813ECC-BCC0-465F-B680-37A9B9A97B0D}"/>
    <cellStyle name="BM Input Modeller 2 6 2" xfId="5606" xr:uid="{8126A851-F5F5-43F6-8806-7250D0A65E4B}"/>
    <cellStyle name="BM Input Modeller 2 6 2 2" xfId="5607" xr:uid="{8BB89C3E-1EDC-41CC-8F65-B353AE8EEC4E}"/>
    <cellStyle name="BM Input Modeller 2 6 3" xfId="5608" xr:uid="{BCFE8AC6-890E-487B-A000-017630FD4D85}"/>
    <cellStyle name="BM Input Modeller 2 6 4" xfId="5609" xr:uid="{70356C67-353C-4A64-8910-2BDA9934D284}"/>
    <cellStyle name="BM Input Modeller 2 7" xfId="5610" xr:uid="{E26CF605-A9C3-4FC9-8135-1FC4D02CEA8F}"/>
    <cellStyle name="BM Input Modeller 2 7 2" xfId="5611" xr:uid="{AD0E1915-ED69-48DA-A031-D932F3DB40E3}"/>
    <cellStyle name="BM Input Modeller 2 7 2 2" xfId="5612" xr:uid="{0534C7D9-E57B-42FA-9D6D-F0B9E763BF3C}"/>
    <cellStyle name="BM Input Modeller 2 7 3" xfId="5613" xr:uid="{22744535-59ED-464D-B846-901530B6DE4D}"/>
    <cellStyle name="BM Input Modeller 2 8" xfId="5614" xr:uid="{6601D7F9-3F6C-4726-BB13-B309764181EF}"/>
    <cellStyle name="BM Input Modeller 2 8 2" xfId="5615" xr:uid="{548E42F3-D88A-4826-B16B-5526DCA88F9A}"/>
    <cellStyle name="BM Input Modeller 2 8 2 2" xfId="5616" xr:uid="{E9A7E810-9EE4-463D-BFF6-507A1DE45A75}"/>
    <cellStyle name="BM Input Modeller 2 8 3" xfId="5617" xr:uid="{742FC201-0BC2-4104-A00D-023BF14F1CED}"/>
    <cellStyle name="BM Input Modeller 2 9" xfId="5618" xr:uid="{3D63792E-3C4F-4A25-BC55-648EAA727E1D}"/>
    <cellStyle name="BM Input Modeller 2 9 2" xfId="5619" xr:uid="{382998AF-7A7C-4698-B063-700C399EA16B}"/>
    <cellStyle name="BM Input Modeller 2 9 2 2" xfId="5620" xr:uid="{1D5EFC17-B965-40D5-8BBD-1EAAF57D0794}"/>
    <cellStyle name="BM Input Modeller 2 9 3" xfId="5621" xr:uid="{3E50215C-D5F2-46D4-821F-77111607E187}"/>
    <cellStyle name="BM Input Modeller 20" xfId="5622" xr:uid="{9D59964A-008E-40F7-A00C-250285D53B2C}"/>
    <cellStyle name="BM Input Modeller 20 2" xfId="5623" xr:uid="{7AFB17D4-CE18-4356-A723-BB5E6D969FF5}"/>
    <cellStyle name="BM Input Modeller 20 2 2" xfId="5624" xr:uid="{D533DBF6-E3EE-4455-9963-A483FF7097FB}"/>
    <cellStyle name="BM Input Modeller 20 3" xfId="5625" xr:uid="{8BCB993A-F5DD-4F81-828E-518FE92C1DAC}"/>
    <cellStyle name="BM Input Modeller 21" xfId="5626" xr:uid="{D72A830C-334D-4152-9030-4BD36F115D2F}"/>
    <cellStyle name="BM Input Modeller 21 2" xfId="5627" xr:uid="{821B63DE-1069-411C-B11A-09305066AA69}"/>
    <cellStyle name="BM Input Modeller 21 2 2" xfId="5628" xr:uid="{CDBAD954-9484-46E5-BAA4-596E66DA3559}"/>
    <cellStyle name="BM Input Modeller 21 3" xfId="5629" xr:uid="{800EFB37-9FA1-4E11-8079-A0B26E5857EA}"/>
    <cellStyle name="BM Input Modeller 22" xfId="5630" xr:uid="{B8EF6B74-27D8-4342-A3C9-62CD849321CA}"/>
    <cellStyle name="BM Input Modeller 22 2" xfId="5631" xr:uid="{8811156C-F4A8-4E18-AFA9-CFA80551D951}"/>
    <cellStyle name="BM Input Modeller 23" xfId="5632" xr:uid="{25D1F380-65C0-4BFE-9528-2A2FF8957DA6}"/>
    <cellStyle name="BM Input Modeller 24" xfId="5633" xr:uid="{9465706F-327A-4138-AA45-1A9700E94C18}"/>
    <cellStyle name="BM Input Modeller 25" xfId="5634" xr:uid="{1CF2C704-260D-45B4-AAB1-A45F7127E671}"/>
    <cellStyle name="BM Input Modeller 26" xfId="5635" xr:uid="{CF4E0A43-399C-4746-889A-234A527DA686}"/>
    <cellStyle name="BM Input Modeller 27" xfId="5636" xr:uid="{3316DB4E-1961-487D-8617-7C1106207EFC}"/>
    <cellStyle name="BM Input Modeller 3" xfId="5637" xr:uid="{88070D71-9014-4AFB-8062-56831097AFBF}"/>
    <cellStyle name="BM Input Modeller 3 10" xfId="5638" xr:uid="{95C63D5D-0AFD-4632-81FA-3CE67CD8873E}"/>
    <cellStyle name="BM Input Modeller 3 10 2" xfId="5639" xr:uid="{50782C62-E7CE-414D-9B0D-8EB63CC5A835}"/>
    <cellStyle name="BM Input Modeller 3 10 2 2" xfId="5640" xr:uid="{D738FA99-4E00-4D97-B5E9-2AFD2164490C}"/>
    <cellStyle name="BM Input Modeller 3 10 3" xfId="5641" xr:uid="{4693EC79-CAF1-44DB-BBF4-D885B886592B}"/>
    <cellStyle name="BM Input Modeller 3 11" xfId="5642" xr:uid="{AA262E89-2490-4B15-A2E2-26D2CF6CDEBC}"/>
    <cellStyle name="BM Input Modeller 3 11 2" xfId="5643" xr:uid="{671FBF2C-4CAF-42A4-92E0-400E2B5AB778}"/>
    <cellStyle name="BM Input Modeller 3 11 2 2" xfId="5644" xr:uid="{2146BB38-566B-456A-B44A-5714DE563B84}"/>
    <cellStyle name="BM Input Modeller 3 11 3" xfId="5645" xr:uid="{1B556396-B734-4D0F-99F5-E0FEDFDD66DB}"/>
    <cellStyle name="BM Input Modeller 3 12" xfId="5646" xr:uid="{05F3D928-ECE5-43A0-9115-8B9A9096E390}"/>
    <cellStyle name="BM Input Modeller 3 12 2" xfId="5647" xr:uid="{2810D6EE-CB43-4F76-A23D-1FD5CB23A79C}"/>
    <cellStyle name="BM Input Modeller 3 12 2 2" xfId="5648" xr:uid="{45B3D9B0-EC67-4EEA-A13C-0FBFBCA7EF67}"/>
    <cellStyle name="BM Input Modeller 3 12 3" xfId="5649" xr:uid="{713DFB38-2D7B-444B-BC89-4E7FE7A73824}"/>
    <cellStyle name="BM Input Modeller 3 13" xfId="5650" xr:uid="{C5ADCFD4-B22D-4A05-96E8-48303C779F98}"/>
    <cellStyle name="BM Input Modeller 3 13 2" xfId="5651" xr:uid="{48D3FE7B-A916-47E8-89D9-12198DBD7D12}"/>
    <cellStyle name="BM Input Modeller 3 13 2 2" xfId="5652" xr:uid="{BFC1D2BB-CDBA-451A-895A-1BE506A189C9}"/>
    <cellStyle name="BM Input Modeller 3 13 3" xfId="5653" xr:uid="{A7D25968-EB0C-45AC-BF50-EEEE68B8ACEC}"/>
    <cellStyle name="BM Input Modeller 3 14" xfId="5654" xr:uid="{C376CB12-7573-49F3-A235-752CC339B891}"/>
    <cellStyle name="BM Input Modeller 3 14 2" xfId="5655" xr:uid="{C3981D48-4BC5-4AB6-B8EB-1F89A928265A}"/>
    <cellStyle name="BM Input Modeller 3 14 2 2" xfId="5656" xr:uid="{1176E8A3-410A-4EFE-9B7E-A2887271C500}"/>
    <cellStyle name="BM Input Modeller 3 14 3" xfId="5657" xr:uid="{9F7A591E-8D53-4575-B387-08C64ADC9636}"/>
    <cellStyle name="BM Input Modeller 3 15" xfId="5658" xr:uid="{BE857234-4971-41EC-A0A3-9212F5FC0033}"/>
    <cellStyle name="BM Input Modeller 3 15 2" xfId="5659" xr:uid="{FE6BECE6-0EAF-41ED-876F-9DC75C770591}"/>
    <cellStyle name="BM Input Modeller 3 15 2 2" xfId="5660" xr:uid="{39104BFA-1C3B-4B5D-979E-92167EF081DB}"/>
    <cellStyle name="BM Input Modeller 3 15 3" xfId="5661" xr:uid="{F0979810-BE5D-4CA6-BA52-56F5CC478BA7}"/>
    <cellStyle name="BM Input Modeller 3 16" xfId="5662" xr:uid="{38B944C5-7708-49AD-89F9-4FFB56D11490}"/>
    <cellStyle name="BM Input Modeller 3 16 2" xfId="5663" xr:uid="{9AC351DE-3B0B-46D6-A99C-6BD2DEC6D9FA}"/>
    <cellStyle name="BM Input Modeller 3 16 2 2" xfId="5664" xr:uid="{BAAAF5C9-4A2E-4783-B479-AA5D45AA345D}"/>
    <cellStyle name="BM Input Modeller 3 16 3" xfId="5665" xr:uid="{9B350CDD-E0C9-4D69-89A7-10324F3B0D70}"/>
    <cellStyle name="BM Input Modeller 3 17" xfId="5666" xr:uid="{D0D069F4-7348-473F-97F8-8FC59393AFEE}"/>
    <cellStyle name="BM Input Modeller 3 17 2" xfId="5667" xr:uid="{E12FDE0D-6C10-4C5B-AC43-501847C598E4}"/>
    <cellStyle name="BM Input Modeller 3 17 2 2" xfId="5668" xr:uid="{2CB238B2-7FA5-408B-9D0C-98796DA548DF}"/>
    <cellStyle name="BM Input Modeller 3 17 3" xfId="5669" xr:uid="{A7D5B467-F3E9-4A55-9C1F-824416195303}"/>
    <cellStyle name="BM Input Modeller 3 18" xfId="5670" xr:uid="{059EAFB3-24FE-47C7-8779-40F8A21FFA88}"/>
    <cellStyle name="BM Input Modeller 3 18 2" xfId="5671" xr:uid="{8FD2B9B7-E263-4FD4-B2E9-72309D0985C8}"/>
    <cellStyle name="BM Input Modeller 3 19" xfId="5672" xr:uid="{7A8FCB34-8A93-4B6D-93D9-29E0DF2BBF1B}"/>
    <cellStyle name="BM Input Modeller 3 2" xfId="5673" xr:uid="{DAB76FB0-68F9-459E-A88D-29B29A6D3A38}"/>
    <cellStyle name="BM Input Modeller 3 2 10" xfId="5674" xr:uid="{2366283B-1099-46F4-B910-5EA612A44F26}"/>
    <cellStyle name="BM Input Modeller 3 2 10 2" xfId="5675" xr:uid="{29B3E12F-40E7-4663-B9F3-44319BA12664}"/>
    <cellStyle name="BM Input Modeller 3 2 10 2 2" xfId="5676" xr:uid="{E513DEC5-C012-48CF-AEA0-ABADFA7751C4}"/>
    <cellStyle name="BM Input Modeller 3 2 10 3" xfId="5677" xr:uid="{D2442E3F-3F8E-4C27-82EB-33E2DC906F69}"/>
    <cellStyle name="BM Input Modeller 3 2 11" xfId="5678" xr:uid="{0578F449-8C79-46A8-A586-1E72A575B970}"/>
    <cellStyle name="BM Input Modeller 3 2 11 2" xfId="5679" xr:uid="{2B58E338-7181-4413-9FA8-6BDD44040204}"/>
    <cellStyle name="BM Input Modeller 3 2 11 2 2" xfId="5680" xr:uid="{D07A55C3-DD05-490A-B5AB-77CA5384AAD3}"/>
    <cellStyle name="BM Input Modeller 3 2 11 3" xfId="5681" xr:uid="{B7BE96D7-864A-46A5-A7CC-6D74418E809F}"/>
    <cellStyle name="BM Input Modeller 3 2 12" xfId="5682" xr:uid="{786B16C9-EF0A-48B4-87EA-435F2EAE4912}"/>
    <cellStyle name="BM Input Modeller 3 2 12 2" xfId="5683" xr:uid="{80858D10-BA2F-4E30-AFE3-5829CAD0DB47}"/>
    <cellStyle name="BM Input Modeller 3 2 12 2 2" xfId="5684" xr:uid="{C5112078-E2F2-4B1C-B9EE-5768B3BD8452}"/>
    <cellStyle name="BM Input Modeller 3 2 12 3" xfId="5685" xr:uid="{86A1A580-F396-478F-9811-794F06488D9B}"/>
    <cellStyle name="BM Input Modeller 3 2 13" xfId="5686" xr:uid="{4AF63C83-76A0-4E7F-B5F4-16CD6D9A2042}"/>
    <cellStyle name="BM Input Modeller 3 2 13 2" xfId="5687" xr:uid="{312BCE75-B7DE-4F7B-B6A5-ED6226869085}"/>
    <cellStyle name="BM Input Modeller 3 2 13 2 2" xfId="5688" xr:uid="{E115C48F-9B05-4A14-8314-9DD3068A0E2D}"/>
    <cellStyle name="BM Input Modeller 3 2 13 3" xfId="5689" xr:uid="{A91E5EB2-B5E1-4AB4-8315-455EDCC8CBC6}"/>
    <cellStyle name="BM Input Modeller 3 2 14" xfId="5690" xr:uid="{9106C954-4AD0-44FF-88E4-935C33DD3191}"/>
    <cellStyle name="BM Input Modeller 3 2 14 2" xfId="5691" xr:uid="{F09937EB-3426-4F04-BF38-F5BF364A46DA}"/>
    <cellStyle name="BM Input Modeller 3 2 14 2 2" xfId="5692" xr:uid="{298147D4-3A7D-42B6-BCF6-B4BB467676B2}"/>
    <cellStyle name="BM Input Modeller 3 2 14 3" xfId="5693" xr:uid="{0A46C68B-99B3-4AFA-8100-36DEF49EA3EC}"/>
    <cellStyle name="BM Input Modeller 3 2 15" xfId="5694" xr:uid="{8897FA4C-288E-477E-A241-1B861E8487AC}"/>
    <cellStyle name="BM Input Modeller 3 2 15 2" xfId="5695" xr:uid="{0E5B3939-82D1-4E51-A1B5-97A6E7EE46C5}"/>
    <cellStyle name="BM Input Modeller 3 2 15 2 2" xfId="5696" xr:uid="{6ED32B7E-73B7-4900-97CB-E6D994114E82}"/>
    <cellStyle name="BM Input Modeller 3 2 15 3" xfId="5697" xr:uid="{7E61374E-85B3-454C-930B-6C3A4618E715}"/>
    <cellStyle name="BM Input Modeller 3 2 16" xfId="5698" xr:uid="{392B3C48-C53B-49CC-B555-6203D2B3A320}"/>
    <cellStyle name="BM Input Modeller 3 2 16 2" xfId="5699" xr:uid="{7E387438-68E8-44A2-9EB3-CEEF7A5B43E9}"/>
    <cellStyle name="BM Input Modeller 3 2 16 2 2" xfId="5700" xr:uid="{EC19814A-EA19-4993-B002-22A8016433BF}"/>
    <cellStyle name="BM Input Modeller 3 2 16 3" xfId="5701" xr:uid="{C69CCC96-E760-4294-A249-8BB1C6371E3A}"/>
    <cellStyle name="BM Input Modeller 3 2 17" xfId="5702" xr:uid="{F2D91328-9798-41EC-9349-324C006A193F}"/>
    <cellStyle name="BM Input Modeller 3 2 17 2" xfId="5703" xr:uid="{8C070575-669F-4354-BC3D-B34345A1FD13}"/>
    <cellStyle name="BM Input Modeller 3 2 17 2 2" xfId="5704" xr:uid="{4B921378-3C71-451C-8C26-FB5B28CA1851}"/>
    <cellStyle name="BM Input Modeller 3 2 17 3" xfId="5705" xr:uid="{8C104FCF-EAD0-49CA-AE5E-8123CA7C409D}"/>
    <cellStyle name="BM Input Modeller 3 2 18" xfId="5706" xr:uid="{4BBFA74C-C04C-4CA1-A60F-62F7F89A49EF}"/>
    <cellStyle name="BM Input Modeller 3 2 18 2" xfId="5707" xr:uid="{B4889765-1471-4A49-BBA9-B75125D45A4B}"/>
    <cellStyle name="BM Input Modeller 3 2 18 2 2" xfId="5708" xr:uid="{61C8F763-C646-4E79-9521-A6A73C3C339D}"/>
    <cellStyle name="BM Input Modeller 3 2 18 3" xfId="5709" xr:uid="{2EA0EF68-038A-4AF7-8386-7FFF1DF1FD01}"/>
    <cellStyle name="BM Input Modeller 3 2 19" xfId="5710" xr:uid="{D1021BEF-B3A1-47E3-B550-8F435D4C6E38}"/>
    <cellStyle name="BM Input Modeller 3 2 19 2" xfId="5711" xr:uid="{D1414AEB-ED18-4D20-8A2E-65AD10815D00}"/>
    <cellStyle name="BM Input Modeller 3 2 19 2 2" xfId="5712" xr:uid="{28167E0A-CE9B-420D-A9A9-13561CF4177E}"/>
    <cellStyle name="BM Input Modeller 3 2 19 3" xfId="5713" xr:uid="{A2E5B3D5-C997-4454-B77E-195D6023CC78}"/>
    <cellStyle name="BM Input Modeller 3 2 2" xfId="5714" xr:uid="{D9BA0588-7958-4EA8-B074-BEED853B59A3}"/>
    <cellStyle name="BM Input Modeller 3 2 2 2" xfId="5715" xr:uid="{49C34991-9137-48A7-8E6F-19FB40C09F6C}"/>
    <cellStyle name="BM Input Modeller 3 2 2 2 2" xfId="5716" xr:uid="{C493DB71-F83B-4525-9206-A56E1D18D423}"/>
    <cellStyle name="BM Input Modeller 3 2 2 2 2 2" xfId="5717" xr:uid="{55B3C0B7-8EBC-458D-AB24-4101526FD76C}"/>
    <cellStyle name="BM Input Modeller 3 2 2 2 3" xfId="5718" xr:uid="{4AF353D4-E01D-485E-AB52-FE9A2F0F944C}"/>
    <cellStyle name="BM Input Modeller 3 2 2 2 4" xfId="5719" xr:uid="{4E2F9FEA-096E-4D1E-8E28-89EA5E2516CF}"/>
    <cellStyle name="BM Input Modeller 3 2 2 3" xfId="5720" xr:uid="{583D388F-2D4D-4954-8DB9-D6AAF8A4E47C}"/>
    <cellStyle name="BM Input Modeller 3 2 2 3 2" xfId="5721" xr:uid="{036A3FFE-C156-4F60-9B5C-D206D1F5D036}"/>
    <cellStyle name="BM Input Modeller 3 2 2 4" xfId="5722" xr:uid="{D24662D8-169A-4E54-8A5E-490095DB19B2}"/>
    <cellStyle name="BM Input Modeller 3 2 2 5" xfId="5723" xr:uid="{976AAF4F-A82D-4079-8C54-6470601E27CF}"/>
    <cellStyle name="BM Input Modeller 3 2 20" xfId="5724" xr:uid="{7EC40E57-7B10-4C07-826C-8BB391A6A4BD}"/>
    <cellStyle name="BM Input Modeller 3 2 20 2" xfId="5725" xr:uid="{9BDF94D1-BFA5-4076-8DE7-00364655437E}"/>
    <cellStyle name="BM Input Modeller 3 2 20 2 2" xfId="5726" xr:uid="{B702917E-E961-4285-826F-D0ED77E1B570}"/>
    <cellStyle name="BM Input Modeller 3 2 20 3" xfId="5727" xr:uid="{0049E75F-6796-43E1-907F-CECDBCC9CC88}"/>
    <cellStyle name="BM Input Modeller 3 2 21" xfId="5728" xr:uid="{238DB552-3433-4D43-9DA1-B9B372F1FFF0}"/>
    <cellStyle name="BM Input Modeller 3 2 21 2" xfId="5729" xr:uid="{7341CE2F-4D03-40B7-89E7-C30C0567E15C}"/>
    <cellStyle name="BM Input Modeller 3 2 22" xfId="5730" xr:uid="{938712B1-E71E-4E2B-B220-4EA191D7F011}"/>
    <cellStyle name="BM Input Modeller 3 2 23" xfId="5731" xr:uid="{28F9A8B0-100E-486F-B507-E051E2E6F16B}"/>
    <cellStyle name="BM Input Modeller 3 2 3" xfId="5732" xr:uid="{BE0888EA-4359-4DCD-912A-12C35453AA8D}"/>
    <cellStyle name="BM Input Modeller 3 2 3 2" xfId="5733" xr:uid="{A85ABFCE-2796-469C-989E-DCFB8A2E2CF6}"/>
    <cellStyle name="BM Input Modeller 3 2 3 2 2" xfId="5734" xr:uid="{4F84CFBD-17F3-4DB3-9670-546677347041}"/>
    <cellStyle name="BM Input Modeller 3 2 3 2 3" xfId="5735" xr:uid="{835717FC-C3BE-4ACB-B0D2-82851C1F2D0B}"/>
    <cellStyle name="BM Input Modeller 3 2 3 3" xfId="5736" xr:uid="{25161E5B-D344-43B4-B371-CDAD4F186122}"/>
    <cellStyle name="BM Input Modeller 3 2 3 3 2" xfId="5737" xr:uid="{16F4046E-3522-45D2-9BCA-D1824C5CFD89}"/>
    <cellStyle name="BM Input Modeller 3 2 3 4" xfId="5738" xr:uid="{FFEE1CE7-985B-4A7F-B517-9F8A796109EB}"/>
    <cellStyle name="BM Input Modeller 3 2 4" xfId="5739" xr:uid="{FEAB5AD7-7EB7-45F3-BD5A-DA8282D75CC5}"/>
    <cellStyle name="BM Input Modeller 3 2 4 2" xfId="5740" xr:uid="{748E97CA-A369-43BB-B971-7B064041F764}"/>
    <cellStyle name="BM Input Modeller 3 2 4 2 2" xfId="5741" xr:uid="{BC205E4B-7370-4686-8954-B5E5B3AC547C}"/>
    <cellStyle name="BM Input Modeller 3 2 4 3" xfId="5742" xr:uid="{649A35B7-9443-4291-BD53-4F88DEEF3939}"/>
    <cellStyle name="BM Input Modeller 3 2 4 4" xfId="5743" xr:uid="{EE96257E-B6A2-40B2-8CBA-0CFDA85769F2}"/>
    <cellStyle name="BM Input Modeller 3 2 5" xfId="5744" xr:uid="{E4140E8E-EFE8-45EA-BA79-CFC516136B24}"/>
    <cellStyle name="BM Input Modeller 3 2 5 2" xfId="5745" xr:uid="{F41FE1E1-5E05-413A-A759-633A172DB362}"/>
    <cellStyle name="BM Input Modeller 3 2 5 2 2" xfId="5746" xr:uid="{943CDD57-3E92-413B-8AC7-C78B1708B49D}"/>
    <cellStyle name="BM Input Modeller 3 2 5 3" xfId="5747" xr:uid="{C7361B57-B1CF-47A6-A1A4-C7253BB26469}"/>
    <cellStyle name="BM Input Modeller 3 2 5 4" xfId="5748" xr:uid="{E9ADBC1F-8EF4-4FCF-845E-0F9CDB464CDC}"/>
    <cellStyle name="BM Input Modeller 3 2 6" xfId="5749" xr:uid="{EB00076C-9F9B-401E-A443-E17A3AF9A8E5}"/>
    <cellStyle name="BM Input Modeller 3 2 6 2" xfId="5750" xr:uid="{303A9FDB-1588-44EE-8154-418F5B28752A}"/>
    <cellStyle name="BM Input Modeller 3 2 6 2 2" xfId="5751" xr:uid="{C5FBB69A-20AF-4759-BB8C-75F0400AE960}"/>
    <cellStyle name="BM Input Modeller 3 2 6 3" xfId="5752" xr:uid="{2A7CC89E-1328-42B8-AFAF-D81850C68F0F}"/>
    <cellStyle name="BM Input Modeller 3 2 7" xfId="5753" xr:uid="{0D9EA0F1-00FA-4A93-A244-D36C2D9E4C9E}"/>
    <cellStyle name="BM Input Modeller 3 2 7 2" xfId="5754" xr:uid="{2CC7F5E0-597D-49A9-AF0F-A2CB5D3B68F0}"/>
    <cellStyle name="BM Input Modeller 3 2 7 2 2" xfId="5755" xr:uid="{E1DB406D-70F6-4CAC-97B8-AF9AB651AE21}"/>
    <cellStyle name="BM Input Modeller 3 2 7 3" xfId="5756" xr:uid="{3C436DBA-2308-47D7-8434-2A9C083CFC93}"/>
    <cellStyle name="BM Input Modeller 3 2 8" xfId="5757" xr:uid="{979A4496-D2B5-4D0D-987C-30153FC208E1}"/>
    <cellStyle name="BM Input Modeller 3 2 8 2" xfId="5758" xr:uid="{248E2A53-6F66-4C1E-94F2-09C91ECA1965}"/>
    <cellStyle name="BM Input Modeller 3 2 8 2 2" xfId="5759" xr:uid="{5A934F43-8E5D-4828-B567-D383C6386765}"/>
    <cellStyle name="BM Input Modeller 3 2 8 3" xfId="5760" xr:uid="{29E5D655-99F8-4FB7-B4B5-0A324A775488}"/>
    <cellStyle name="BM Input Modeller 3 2 9" xfId="5761" xr:uid="{6BEC0348-D841-4BEC-B03E-2AFFF5A9CD92}"/>
    <cellStyle name="BM Input Modeller 3 2 9 2" xfId="5762" xr:uid="{8BC09E23-E305-4C0F-91C7-A18AA566C73D}"/>
    <cellStyle name="BM Input Modeller 3 2 9 2 2" xfId="5763" xr:uid="{7B99E308-545F-4737-88E4-C78AC4BF1107}"/>
    <cellStyle name="BM Input Modeller 3 2 9 3" xfId="5764" xr:uid="{1F4D6FF8-D844-4807-AF75-0C0DDE1109F0}"/>
    <cellStyle name="BM Input Modeller 3 20" xfId="5765" xr:uid="{AEA5E1FE-62E3-43CC-AFD1-923B67514C5F}"/>
    <cellStyle name="BM Input Modeller 3 3" xfId="5766" xr:uid="{39373CE0-25AD-424C-8B3B-D87342357C5D}"/>
    <cellStyle name="BM Input Modeller 3 3 2" xfId="5767" xr:uid="{BEF5BDC4-1657-4B07-B1F2-667CD530264B}"/>
    <cellStyle name="BM Input Modeller 3 3 2 2" xfId="5768" xr:uid="{4EC7FB67-1880-4438-8390-0797AC4E7C1D}"/>
    <cellStyle name="BM Input Modeller 3 3 2 2 2" xfId="5769" xr:uid="{4A783116-CB30-4D3F-AD6F-0CB944454359}"/>
    <cellStyle name="BM Input Modeller 3 3 2 3" xfId="5770" xr:uid="{68926794-F4C1-4E93-ACC0-7034AE1912AB}"/>
    <cellStyle name="BM Input Modeller 3 3 2 4" xfId="5771" xr:uid="{960B6284-20E7-4F3C-944D-1260B2C63B6B}"/>
    <cellStyle name="BM Input Modeller 3 3 3" xfId="5772" xr:uid="{A2D0A6A8-5D8A-470D-8D08-D4394B787483}"/>
    <cellStyle name="BM Input Modeller 3 3 3 2" xfId="5773" xr:uid="{D40A473F-70A7-4FDF-9775-0F6CB6F44686}"/>
    <cellStyle name="BM Input Modeller 3 3 4" xfId="5774" xr:uid="{D89E8E85-7122-47F1-BFEC-F18FC0BB4815}"/>
    <cellStyle name="BM Input Modeller 3 3 5" xfId="5775" xr:uid="{09DD4D47-A4B8-42FB-8ED0-E3F77DA58F78}"/>
    <cellStyle name="BM Input Modeller 3 4" xfId="5776" xr:uid="{65EBD9AD-5365-4076-9934-831EAE50734E}"/>
    <cellStyle name="BM Input Modeller 3 4 2" xfId="5777" xr:uid="{4518278E-04EC-4F2F-A5A0-D6C36F863D89}"/>
    <cellStyle name="BM Input Modeller 3 4 2 2" xfId="5778" xr:uid="{3F7B2905-F937-4981-9DF3-37C953117C53}"/>
    <cellStyle name="BM Input Modeller 3 4 2 3" xfId="5779" xr:uid="{34081F23-E64B-48E3-9A6A-787D7B22E089}"/>
    <cellStyle name="BM Input Modeller 3 4 3" xfId="5780" xr:uid="{77448015-82A9-4B85-9079-79273D98A7AD}"/>
    <cellStyle name="BM Input Modeller 3 4 3 2" xfId="5781" xr:uid="{C879C778-BDC0-4288-A5F4-801ADEFD6F4A}"/>
    <cellStyle name="BM Input Modeller 3 4 4" xfId="5782" xr:uid="{45C0B3FB-34EA-4BB3-A73D-B7F5839FBAAA}"/>
    <cellStyle name="BM Input Modeller 3 5" xfId="5783" xr:uid="{82489265-243D-45CF-A364-54088A20B759}"/>
    <cellStyle name="BM Input Modeller 3 5 2" xfId="5784" xr:uid="{B8C5DE5B-EB01-4C24-87E1-94A2467E4DC4}"/>
    <cellStyle name="BM Input Modeller 3 5 2 2" xfId="5785" xr:uid="{10E26CFE-4A54-4A1A-A66B-831D296A14E7}"/>
    <cellStyle name="BM Input Modeller 3 5 2 3" xfId="5786" xr:uid="{844700D5-F66A-4575-B845-76B2AA1ACEFA}"/>
    <cellStyle name="BM Input Modeller 3 5 3" xfId="5787" xr:uid="{7FEE27DC-7293-433F-B26F-F1313927756A}"/>
    <cellStyle name="BM Input Modeller 3 5 4" xfId="5788" xr:uid="{D3465741-F966-46E9-970B-2F7AE13B84FD}"/>
    <cellStyle name="BM Input Modeller 3 6" xfId="5789" xr:uid="{C99F3507-A2C0-44EB-AF79-3D428A587801}"/>
    <cellStyle name="BM Input Modeller 3 6 2" xfId="5790" xr:uid="{3608425A-B3AA-45F9-B0D0-4B64BFC5DBA7}"/>
    <cellStyle name="BM Input Modeller 3 6 2 2" xfId="5791" xr:uid="{E223C2C7-01BB-40D8-B2EF-FBA7C7552AB1}"/>
    <cellStyle name="BM Input Modeller 3 6 3" xfId="5792" xr:uid="{60EB61B8-5648-4584-921A-CEFF5277F9DB}"/>
    <cellStyle name="BM Input Modeller 3 6 4" xfId="5793" xr:uid="{4B743545-D592-4F0F-9C0B-C845E4DD9889}"/>
    <cellStyle name="BM Input Modeller 3 7" xfId="5794" xr:uid="{E6CB34B9-234B-4B9B-A2A5-38021537A2B0}"/>
    <cellStyle name="BM Input Modeller 3 7 2" xfId="5795" xr:uid="{7470B791-8603-46CE-907D-B60A4CBA91B4}"/>
    <cellStyle name="BM Input Modeller 3 7 2 2" xfId="5796" xr:uid="{2E17D4D4-9C4D-4179-8B77-562CF25F09ED}"/>
    <cellStyle name="BM Input Modeller 3 7 3" xfId="5797" xr:uid="{9325267F-A71D-48F9-9105-9B6985B46054}"/>
    <cellStyle name="BM Input Modeller 3 8" xfId="5798" xr:uid="{B84FF7A3-C1BF-4E34-833A-3C567BA84ACF}"/>
    <cellStyle name="BM Input Modeller 3 8 2" xfId="5799" xr:uid="{183D20A4-24B4-430B-ADF4-D1DD447F0E76}"/>
    <cellStyle name="BM Input Modeller 3 8 2 2" xfId="5800" xr:uid="{FBE42A4A-D109-457F-9170-A8A143B90F9B}"/>
    <cellStyle name="BM Input Modeller 3 8 3" xfId="5801" xr:uid="{287E8AD4-162F-4D67-B9CE-42092B37D144}"/>
    <cellStyle name="BM Input Modeller 3 9" xfId="5802" xr:uid="{7D6F57B4-A29B-423E-B86F-5624724A0201}"/>
    <cellStyle name="BM Input Modeller 3 9 2" xfId="5803" xr:uid="{DBFF4489-DDAA-4D59-8327-10C39A14654C}"/>
    <cellStyle name="BM Input Modeller 3 9 2 2" xfId="5804" xr:uid="{FA022205-37E3-43CF-B9AC-EF16962DDCE1}"/>
    <cellStyle name="BM Input Modeller 3 9 3" xfId="5805" xr:uid="{BB8F860E-7D83-4EA3-9588-88E10BCDD01B}"/>
    <cellStyle name="BM Input Modeller 4" xfId="5806" xr:uid="{6CB86B8E-1BF9-4557-964C-2271F3B19087}"/>
    <cellStyle name="BM Input Modeller 4 10" xfId="5807" xr:uid="{F074B9BB-5A59-4348-A44A-2A10A9D7718E}"/>
    <cellStyle name="BM Input Modeller 4 10 2" xfId="5808" xr:uid="{B899096D-C5A0-4D1E-940F-DB9DBFB6E2E4}"/>
    <cellStyle name="BM Input Modeller 4 10 2 2" xfId="5809" xr:uid="{73F2BAB5-CC01-4D10-9A55-E164B96E0F98}"/>
    <cellStyle name="BM Input Modeller 4 10 3" xfId="5810" xr:uid="{4B708976-586C-4F4F-BEBA-8DA6802CAC28}"/>
    <cellStyle name="BM Input Modeller 4 11" xfId="5811" xr:uid="{792AB597-A0F4-4222-B7DF-06847C329E63}"/>
    <cellStyle name="BM Input Modeller 4 11 2" xfId="5812" xr:uid="{7A7D6914-5DCA-4F24-892D-A70EB2AB1681}"/>
    <cellStyle name="BM Input Modeller 4 11 2 2" xfId="5813" xr:uid="{890EA940-879F-4BBB-A32B-1104138B2F36}"/>
    <cellStyle name="BM Input Modeller 4 11 3" xfId="5814" xr:uid="{8DAA7F2A-E431-46B4-8463-A9729193C7C2}"/>
    <cellStyle name="BM Input Modeller 4 12" xfId="5815" xr:uid="{D8DC1EC2-5949-47FC-A778-119135E8312B}"/>
    <cellStyle name="BM Input Modeller 4 12 2" xfId="5816" xr:uid="{266C5F08-F2DE-49AD-8ACC-E2F282A2340D}"/>
    <cellStyle name="BM Input Modeller 4 12 2 2" xfId="5817" xr:uid="{7B08DB48-8B55-4F16-A6F6-FA2A3434C6B7}"/>
    <cellStyle name="BM Input Modeller 4 12 3" xfId="5818" xr:uid="{2519CC9C-0213-4486-A874-BFBE6C393794}"/>
    <cellStyle name="BM Input Modeller 4 13" xfId="5819" xr:uid="{DB0A59A8-638B-4EDF-846D-246A7AB84BE5}"/>
    <cellStyle name="BM Input Modeller 4 13 2" xfId="5820" xr:uid="{10EDC769-3A74-4E88-B773-8736CB0CB593}"/>
    <cellStyle name="BM Input Modeller 4 13 2 2" xfId="5821" xr:uid="{B89857F0-C86D-4181-92A9-A02A592417DB}"/>
    <cellStyle name="BM Input Modeller 4 13 3" xfId="5822" xr:uid="{B90BF382-85C3-4D91-8F43-12ACB283DD2C}"/>
    <cellStyle name="BM Input Modeller 4 14" xfId="5823" xr:uid="{AB573A7B-1FB8-4DD0-83FD-D75B591A8A14}"/>
    <cellStyle name="BM Input Modeller 4 14 2" xfId="5824" xr:uid="{8D2EEE20-B44F-48C7-9C4E-DDDC48CFF470}"/>
    <cellStyle name="BM Input Modeller 4 14 2 2" xfId="5825" xr:uid="{9FA52C14-675E-4603-B2CC-6AF33C92146D}"/>
    <cellStyle name="BM Input Modeller 4 14 3" xfId="5826" xr:uid="{9982859B-327C-4411-B65A-2A69D2000268}"/>
    <cellStyle name="BM Input Modeller 4 15" xfId="5827" xr:uid="{EB92ECA4-10EC-4621-AA54-8B105C934D34}"/>
    <cellStyle name="BM Input Modeller 4 15 2" xfId="5828" xr:uid="{0C2C0964-DA28-4E38-93B9-CD6E16F3AD44}"/>
    <cellStyle name="BM Input Modeller 4 15 2 2" xfId="5829" xr:uid="{29A7CACD-00C3-449B-B9F6-D52C1C7000FF}"/>
    <cellStyle name="BM Input Modeller 4 15 3" xfId="5830" xr:uid="{E0507B17-349B-4FAC-A5FF-516F1BBBA42A}"/>
    <cellStyle name="BM Input Modeller 4 16" xfId="5831" xr:uid="{F44FAF86-09AD-4725-A93F-731182149144}"/>
    <cellStyle name="BM Input Modeller 4 16 2" xfId="5832" xr:uid="{A1598FFE-4EA9-4B6A-9292-F45226CF7056}"/>
    <cellStyle name="BM Input Modeller 4 16 2 2" xfId="5833" xr:uid="{878EEBB3-D9DC-4718-9C85-73C72C064D08}"/>
    <cellStyle name="BM Input Modeller 4 16 3" xfId="5834" xr:uid="{CAF1F2C1-9F2F-4F64-B4E5-5D40860E0F99}"/>
    <cellStyle name="BM Input Modeller 4 17" xfId="5835" xr:uid="{13408039-B335-4C0C-BD12-D1742FF47737}"/>
    <cellStyle name="BM Input Modeller 4 17 2" xfId="5836" xr:uid="{DF89D089-942C-40D7-AEDA-8F5A47CC9AC8}"/>
    <cellStyle name="BM Input Modeller 4 17 2 2" xfId="5837" xr:uid="{29590743-EF25-4F8E-80AD-22B4FC6A4508}"/>
    <cellStyle name="BM Input Modeller 4 17 3" xfId="5838" xr:uid="{93956B36-BAA1-420B-BD44-13530E42BAC7}"/>
    <cellStyle name="BM Input Modeller 4 18" xfId="5839" xr:uid="{BB09CA4A-EB1E-43F1-A574-0DB002192AF7}"/>
    <cellStyle name="BM Input Modeller 4 18 2" xfId="5840" xr:uid="{CB886167-0BC9-4857-89B6-3A7C48A29084}"/>
    <cellStyle name="BM Input Modeller 4 19" xfId="5841" xr:uid="{2CF5B8B4-DD5E-4221-BD32-B42D06E0291B}"/>
    <cellStyle name="BM Input Modeller 4 2" xfId="5842" xr:uid="{8F351E3D-FC6B-42E0-82EC-65FB5545486F}"/>
    <cellStyle name="BM Input Modeller 4 2 10" xfId="5843" xr:uid="{90BE7A55-01B9-4653-83EA-958F5EE3AAC4}"/>
    <cellStyle name="BM Input Modeller 4 2 10 2" xfId="5844" xr:uid="{9EB28AFE-588A-4953-9F39-854F592EEE75}"/>
    <cellStyle name="BM Input Modeller 4 2 10 2 2" xfId="5845" xr:uid="{7763555F-3590-4A18-9852-5B2A43BDCD5E}"/>
    <cellStyle name="BM Input Modeller 4 2 10 3" xfId="5846" xr:uid="{7FD38C89-911F-480A-A7A7-CAF61DF08713}"/>
    <cellStyle name="BM Input Modeller 4 2 11" xfId="5847" xr:uid="{1BAE4265-38D8-4351-B915-58C8213CDA68}"/>
    <cellStyle name="BM Input Modeller 4 2 11 2" xfId="5848" xr:uid="{780E055A-1586-4C81-A2AF-C3F36A0B2582}"/>
    <cellStyle name="BM Input Modeller 4 2 11 2 2" xfId="5849" xr:uid="{578062CB-4644-436E-AD69-00132CBF5223}"/>
    <cellStyle name="BM Input Modeller 4 2 11 3" xfId="5850" xr:uid="{9BD779FB-18B7-4AD2-88BE-31C8D6D78649}"/>
    <cellStyle name="BM Input Modeller 4 2 12" xfId="5851" xr:uid="{9CECA1D6-17E7-4259-90B8-80A490551CDF}"/>
    <cellStyle name="BM Input Modeller 4 2 12 2" xfId="5852" xr:uid="{1866F362-9581-44E7-AAE4-8B67B65B298C}"/>
    <cellStyle name="BM Input Modeller 4 2 12 2 2" xfId="5853" xr:uid="{0AD71266-2282-4EFC-A164-FB60FCA6A2D1}"/>
    <cellStyle name="BM Input Modeller 4 2 12 3" xfId="5854" xr:uid="{045E3DBD-747A-4D5B-94EF-B9FA4C9E64FF}"/>
    <cellStyle name="BM Input Modeller 4 2 13" xfId="5855" xr:uid="{FFF2B0C0-DAD2-48B6-8B3A-C97F188BE7B2}"/>
    <cellStyle name="BM Input Modeller 4 2 13 2" xfId="5856" xr:uid="{25231D40-1B10-4CB9-8141-1AFA3951B697}"/>
    <cellStyle name="BM Input Modeller 4 2 13 2 2" xfId="5857" xr:uid="{FE7692B6-2D73-48A7-8AFE-68136F8E6FB9}"/>
    <cellStyle name="BM Input Modeller 4 2 13 3" xfId="5858" xr:uid="{115BAD5D-463E-4294-B2EF-41BD6C3107F0}"/>
    <cellStyle name="BM Input Modeller 4 2 14" xfId="5859" xr:uid="{FCBC3458-34BA-4BBD-B773-C6F3768FFD0E}"/>
    <cellStyle name="BM Input Modeller 4 2 14 2" xfId="5860" xr:uid="{E3144973-1F56-4029-BDC5-E9035CBA5FF3}"/>
    <cellStyle name="BM Input Modeller 4 2 14 2 2" xfId="5861" xr:uid="{FF2A08E9-CE67-4212-B126-19FAAE1C349F}"/>
    <cellStyle name="BM Input Modeller 4 2 14 3" xfId="5862" xr:uid="{3CBBE4C8-5E35-4583-B002-C4513773C5FD}"/>
    <cellStyle name="BM Input Modeller 4 2 15" xfId="5863" xr:uid="{F42B9065-435B-4069-AEA7-B4F2961B377D}"/>
    <cellStyle name="BM Input Modeller 4 2 15 2" xfId="5864" xr:uid="{8E3B72B8-9930-41F3-9886-5A6CED739EF5}"/>
    <cellStyle name="BM Input Modeller 4 2 15 2 2" xfId="5865" xr:uid="{D76C3973-4E4D-4E4D-9194-C0A3CADA0CA6}"/>
    <cellStyle name="BM Input Modeller 4 2 15 3" xfId="5866" xr:uid="{4EBF5865-5CED-4CFF-8F8B-A1F58DBE1E68}"/>
    <cellStyle name="BM Input Modeller 4 2 16" xfId="5867" xr:uid="{09418913-D381-478E-A7FE-22DBD70FBFAE}"/>
    <cellStyle name="BM Input Modeller 4 2 16 2" xfId="5868" xr:uid="{A3BFE550-985D-4A5A-8BE0-2F7CD12AADBB}"/>
    <cellStyle name="BM Input Modeller 4 2 16 2 2" xfId="5869" xr:uid="{61E486A2-E96F-43C3-810C-4E829421D2BB}"/>
    <cellStyle name="BM Input Modeller 4 2 16 3" xfId="5870" xr:uid="{679FA1B5-ADBE-47F3-A9B2-E37E3D4FF692}"/>
    <cellStyle name="BM Input Modeller 4 2 17" xfId="5871" xr:uid="{7534B374-ECA6-41AD-83B7-A455873F2C66}"/>
    <cellStyle name="BM Input Modeller 4 2 17 2" xfId="5872" xr:uid="{000213B9-9B1A-4567-9CF3-EE67FC32DCF4}"/>
    <cellStyle name="BM Input Modeller 4 2 17 2 2" xfId="5873" xr:uid="{0356FBB0-D81A-46B3-8269-D9290FC105F3}"/>
    <cellStyle name="BM Input Modeller 4 2 17 3" xfId="5874" xr:uid="{770568E9-3C07-47B7-9999-C1643EC90FAD}"/>
    <cellStyle name="BM Input Modeller 4 2 18" xfId="5875" xr:uid="{AF549136-7CDA-4569-BE2B-A2E3771EA552}"/>
    <cellStyle name="BM Input Modeller 4 2 18 2" xfId="5876" xr:uid="{F91FAD7C-C450-4FDD-AFEF-DE37D4685ACD}"/>
    <cellStyle name="BM Input Modeller 4 2 18 2 2" xfId="5877" xr:uid="{3DEDF80D-CA1C-4A50-A326-3972E0E64774}"/>
    <cellStyle name="BM Input Modeller 4 2 18 3" xfId="5878" xr:uid="{E4A39032-7B4F-4112-8EC3-E0A406985B19}"/>
    <cellStyle name="BM Input Modeller 4 2 19" xfId="5879" xr:uid="{A7EDDB5C-AE24-4A03-B4D1-8446116C345E}"/>
    <cellStyle name="BM Input Modeller 4 2 19 2" xfId="5880" xr:uid="{ADF3F51C-40E1-4929-B3EC-4313157E0A29}"/>
    <cellStyle name="BM Input Modeller 4 2 19 2 2" xfId="5881" xr:uid="{B9C185AD-93C8-4854-8B05-B03D7991299E}"/>
    <cellStyle name="BM Input Modeller 4 2 19 3" xfId="5882" xr:uid="{5A7F81CC-A16F-485A-B96D-6453490F6B2A}"/>
    <cellStyle name="BM Input Modeller 4 2 2" xfId="5883" xr:uid="{81E590A9-568B-41ED-AC69-DE2966372B03}"/>
    <cellStyle name="BM Input Modeller 4 2 2 2" xfId="5884" xr:uid="{603B0EFB-45F9-4B0C-A325-37D70C99B481}"/>
    <cellStyle name="BM Input Modeller 4 2 2 2 2" xfId="5885" xr:uid="{71879E98-45BE-41B4-AF05-120222D7D0E8}"/>
    <cellStyle name="BM Input Modeller 4 2 2 2 2 2" xfId="5886" xr:uid="{4AB51921-00BA-461C-90BF-910CFD3FFB41}"/>
    <cellStyle name="BM Input Modeller 4 2 2 2 3" xfId="5887" xr:uid="{8BCCB5FD-BF48-44D0-AE29-62EDE56D4630}"/>
    <cellStyle name="BM Input Modeller 4 2 2 2 4" xfId="5888" xr:uid="{E5FDBE2B-1939-40A0-91DE-FA0D1136EFF7}"/>
    <cellStyle name="BM Input Modeller 4 2 2 3" xfId="5889" xr:uid="{07BEABAF-E216-4AD8-8448-B181993028F4}"/>
    <cellStyle name="BM Input Modeller 4 2 2 3 2" xfId="5890" xr:uid="{B2704328-1E1D-49CB-BACA-94E013ABE1ED}"/>
    <cellStyle name="BM Input Modeller 4 2 2 4" xfId="5891" xr:uid="{F066DA12-2850-478D-B48A-5B53CC05CD01}"/>
    <cellStyle name="BM Input Modeller 4 2 2 5" xfId="5892" xr:uid="{2C02B173-8F4B-4E8C-80DB-1942514F3534}"/>
    <cellStyle name="BM Input Modeller 4 2 20" xfId="5893" xr:uid="{24963F90-8ADF-402C-9050-DBE10CB01D1B}"/>
    <cellStyle name="BM Input Modeller 4 2 20 2" xfId="5894" xr:uid="{A0C3E604-FD93-4781-8978-A8BA9996E10E}"/>
    <cellStyle name="BM Input Modeller 4 2 20 2 2" xfId="5895" xr:uid="{40E7F2E5-ABCD-4472-9E49-2F184D8A017D}"/>
    <cellStyle name="BM Input Modeller 4 2 20 3" xfId="5896" xr:uid="{A20CFDC5-ADDC-4A11-BC35-E7AC89276AEB}"/>
    <cellStyle name="BM Input Modeller 4 2 21" xfId="5897" xr:uid="{FDC7355E-EF10-45B2-A03B-9C915B1B11B2}"/>
    <cellStyle name="BM Input Modeller 4 2 21 2" xfId="5898" xr:uid="{49EB6A93-EFB6-4E51-BA94-0DDB5D423CA0}"/>
    <cellStyle name="BM Input Modeller 4 2 22" xfId="5899" xr:uid="{DF5AF0B7-7F96-449A-A723-3A235011B61A}"/>
    <cellStyle name="BM Input Modeller 4 2 23" xfId="5900" xr:uid="{6509D1DD-44BB-436B-A831-6CFC34F3B85E}"/>
    <cellStyle name="BM Input Modeller 4 2 3" xfId="5901" xr:uid="{2B76EB64-CBE5-4E50-8B15-FFD8004E8FCA}"/>
    <cellStyle name="BM Input Modeller 4 2 3 2" xfId="5902" xr:uid="{C7A1C1DA-74E0-4603-9230-50FE54B1A9FE}"/>
    <cellStyle name="BM Input Modeller 4 2 3 2 2" xfId="5903" xr:uid="{1BC33E65-F3DE-456D-857C-4C0856B5BDFF}"/>
    <cellStyle name="BM Input Modeller 4 2 3 2 3" xfId="5904" xr:uid="{88EE988C-2ADA-4CF2-9CCB-CEF0B7D3E5F3}"/>
    <cellStyle name="BM Input Modeller 4 2 3 3" xfId="5905" xr:uid="{4AE01A3B-E5E1-4E30-A31D-7FDDAE426309}"/>
    <cellStyle name="BM Input Modeller 4 2 3 3 2" xfId="5906" xr:uid="{08164BED-08CC-4843-9593-11BDCD50FBF4}"/>
    <cellStyle name="BM Input Modeller 4 2 3 4" xfId="5907" xr:uid="{AA77055C-1AF7-4BF8-935F-48B86E41BFF8}"/>
    <cellStyle name="BM Input Modeller 4 2 4" xfId="5908" xr:uid="{A83648DA-6D5E-4DF4-831C-AA487620EEC7}"/>
    <cellStyle name="BM Input Modeller 4 2 4 2" xfId="5909" xr:uid="{D3AC9C80-FA54-468E-B839-99A3AB42B497}"/>
    <cellStyle name="BM Input Modeller 4 2 4 2 2" xfId="5910" xr:uid="{6BEA7A1C-5084-41AD-B844-8B6E0547F4BD}"/>
    <cellStyle name="BM Input Modeller 4 2 4 3" xfId="5911" xr:uid="{7F3629F9-68BD-4582-A2D6-F64BF0BA8582}"/>
    <cellStyle name="BM Input Modeller 4 2 4 4" xfId="5912" xr:uid="{6A88C855-1DD0-4B05-A3C6-21E02699B876}"/>
    <cellStyle name="BM Input Modeller 4 2 5" xfId="5913" xr:uid="{0696D233-1985-451C-B38C-77D8071F7CE1}"/>
    <cellStyle name="BM Input Modeller 4 2 5 2" xfId="5914" xr:uid="{1423A8DA-9796-49CF-9822-80B7F8E9BEB1}"/>
    <cellStyle name="BM Input Modeller 4 2 5 2 2" xfId="5915" xr:uid="{2B8AB835-52B3-4042-8B96-75F9369E98FD}"/>
    <cellStyle name="BM Input Modeller 4 2 5 3" xfId="5916" xr:uid="{91DB611B-8573-4517-A5A1-9DF835D08A52}"/>
    <cellStyle name="BM Input Modeller 4 2 5 4" xfId="5917" xr:uid="{5D5F55E6-8749-400F-A1C8-0282014BFA65}"/>
    <cellStyle name="BM Input Modeller 4 2 6" xfId="5918" xr:uid="{185BE0D1-360E-4703-90DF-E30EC264C533}"/>
    <cellStyle name="BM Input Modeller 4 2 6 2" xfId="5919" xr:uid="{8E9DF49D-0BA6-4C0D-9B6B-6BB16AA916C6}"/>
    <cellStyle name="BM Input Modeller 4 2 6 2 2" xfId="5920" xr:uid="{FC296F36-41A8-4B40-8984-E3E3C91D77F6}"/>
    <cellStyle name="BM Input Modeller 4 2 6 3" xfId="5921" xr:uid="{2DB54C80-CBB7-454E-B5DD-76446495BDF3}"/>
    <cellStyle name="BM Input Modeller 4 2 7" xfId="5922" xr:uid="{F65E8DF2-CF9F-4371-8C61-427B3EC88344}"/>
    <cellStyle name="BM Input Modeller 4 2 7 2" xfId="5923" xr:uid="{118350E3-5F28-4FCB-83B4-E9376D49CD8D}"/>
    <cellStyle name="BM Input Modeller 4 2 7 2 2" xfId="5924" xr:uid="{D80F2128-CD84-43FB-B97D-8B611A54FD46}"/>
    <cellStyle name="BM Input Modeller 4 2 7 3" xfId="5925" xr:uid="{271E1171-60AE-4293-8366-6D3799FFD13B}"/>
    <cellStyle name="BM Input Modeller 4 2 8" xfId="5926" xr:uid="{13D52AF4-D3E8-4E56-9407-8F761FAD837E}"/>
    <cellStyle name="BM Input Modeller 4 2 8 2" xfId="5927" xr:uid="{7B5C9DB6-BAF3-45DA-BBBA-AD062B02F639}"/>
    <cellStyle name="BM Input Modeller 4 2 8 2 2" xfId="5928" xr:uid="{E83DCEFF-6F98-4C1D-9CB0-DBA0CAA600F3}"/>
    <cellStyle name="BM Input Modeller 4 2 8 3" xfId="5929" xr:uid="{3BAF0735-4F0A-494D-B279-05419DF36E50}"/>
    <cellStyle name="BM Input Modeller 4 2 9" xfId="5930" xr:uid="{FA0022E8-4D9F-487D-A5D1-10E0FDC9DFE8}"/>
    <cellStyle name="BM Input Modeller 4 2 9 2" xfId="5931" xr:uid="{96B12F9A-4530-4A6B-9F63-35375020B7AB}"/>
    <cellStyle name="BM Input Modeller 4 2 9 2 2" xfId="5932" xr:uid="{ACD78FF6-0EB1-454E-A6B4-4AD5266B3595}"/>
    <cellStyle name="BM Input Modeller 4 2 9 3" xfId="5933" xr:uid="{F6025E4D-66A3-4D8C-8C56-0C095F5E0124}"/>
    <cellStyle name="BM Input Modeller 4 20" xfId="5934" xr:uid="{0F8EC4C5-C7C9-4E77-B439-EE30D2A77DC7}"/>
    <cellStyle name="BM Input Modeller 4 3" xfId="5935" xr:uid="{F852F72D-28E3-40D9-8145-E4E7B3C16648}"/>
    <cellStyle name="BM Input Modeller 4 3 2" xfId="5936" xr:uid="{7BF8953F-BD2C-4654-BB2F-98CE048A23C2}"/>
    <cellStyle name="BM Input Modeller 4 3 2 2" xfId="5937" xr:uid="{5552F505-1324-430A-B899-7ACFBCEF1854}"/>
    <cellStyle name="BM Input Modeller 4 3 2 2 2" xfId="5938" xr:uid="{333E1871-C15A-48C4-968B-8D82B3009788}"/>
    <cellStyle name="BM Input Modeller 4 3 2 3" xfId="5939" xr:uid="{0D2B0DE9-29B6-430E-906E-2C325338F89E}"/>
    <cellStyle name="BM Input Modeller 4 3 2 4" xfId="5940" xr:uid="{A923383C-D48D-4A2E-828D-947AAB8E487E}"/>
    <cellStyle name="BM Input Modeller 4 3 3" xfId="5941" xr:uid="{CE863C8E-44DF-4760-9F46-4A12C7817DC6}"/>
    <cellStyle name="BM Input Modeller 4 3 3 2" xfId="5942" xr:uid="{A39BCA7E-3DE2-4692-AF72-1E511BAD0600}"/>
    <cellStyle name="BM Input Modeller 4 3 4" xfId="5943" xr:uid="{5FC3B2EE-2EE8-4C69-B3C7-B18B9E124C0A}"/>
    <cellStyle name="BM Input Modeller 4 3 5" xfId="5944" xr:uid="{F2195DA6-7E1F-460C-8DEE-D7315BE75782}"/>
    <cellStyle name="BM Input Modeller 4 4" xfId="5945" xr:uid="{C88F81C6-C23D-4BDA-98A8-6C1B73462891}"/>
    <cellStyle name="BM Input Modeller 4 4 2" xfId="5946" xr:uid="{831D3195-86DE-4549-B26B-961B8112EB61}"/>
    <cellStyle name="BM Input Modeller 4 4 2 2" xfId="5947" xr:uid="{3A6989B0-B7F0-47DF-8B3B-E3D2625AD247}"/>
    <cellStyle name="BM Input Modeller 4 4 2 3" xfId="5948" xr:uid="{9B15AB63-BC4E-4DF5-90F2-CF2EF4BE6490}"/>
    <cellStyle name="BM Input Modeller 4 4 3" xfId="5949" xr:uid="{056E906A-A5A0-4576-898B-EF00A1AA7EF9}"/>
    <cellStyle name="BM Input Modeller 4 4 3 2" xfId="5950" xr:uid="{E6918BA9-BAC2-4388-9F4C-73BE9B4C46A4}"/>
    <cellStyle name="BM Input Modeller 4 4 4" xfId="5951" xr:uid="{BD0A05FA-E70E-4EA7-93D0-04841ECB5709}"/>
    <cellStyle name="BM Input Modeller 4 5" xfId="5952" xr:uid="{C67EB3B9-E5EE-41F9-847A-DCCE8437E5BD}"/>
    <cellStyle name="BM Input Modeller 4 5 2" xfId="5953" xr:uid="{8215C501-4394-45AC-8BA3-331ECE676375}"/>
    <cellStyle name="BM Input Modeller 4 5 2 2" xfId="5954" xr:uid="{F2D2AC2C-EFBD-4D27-8FD8-DAF1CADD1D3F}"/>
    <cellStyle name="BM Input Modeller 4 5 2 3" xfId="5955" xr:uid="{34BBDCA1-B68D-4E80-9B91-136BC41E88C0}"/>
    <cellStyle name="BM Input Modeller 4 5 3" xfId="5956" xr:uid="{ADA1CA91-9DFE-4069-8B10-B9F94A08AE5A}"/>
    <cellStyle name="BM Input Modeller 4 5 4" xfId="5957" xr:uid="{74FB208C-0761-411B-9FD3-BF7B8BB17EA2}"/>
    <cellStyle name="BM Input Modeller 4 6" xfId="5958" xr:uid="{9DE2CA10-9F29-4E17-8D8D-9D8A4DE0C4EA}"/>
    <cellStyle name="BM Input Modeller 4 6 2" xfId="5959" xr:uid="{CC48A4DD-D2B3-4C30-8C6F-D5D84ED216A8}"/>
    <cellStyle name="BM Input Modeller 4 6 2 2" xfId="5960" xr:uid="{AD4AF388-5776-484B-9680-11A0DB5143E2}"/>
    <cellStyle name="BM Input Modeller 4 6 3" xfId="5961" xr:uid="{5E9ADFD9-D17F-4406-B1E0-FFA660B91946}"/>
    <cellStyle name="BM Input Modeller 4 6 4" xfId="5962" xr:uid="{58E36218-0533-41A0-AB68-EDE88A6F8A9B}"/>
    <cellStyle name="BM Input Modeller 4 7" xfId="5963" xr:uid="{65821469-336D-4572-875D-88BFA337091F}"/>
    <cellStyle name="BM Input Modeller 4 7 2" xfId="5964" xr:uid="{59823933-B530-4262-A27A-3AFA77BD4723}"/>
    <cellStyle name="BM Input Modeller 4 7 2 2" xfId="5965" xr:uid="{7E3C21C2-B37A-4666-85C5-B3A0BB69E52F}"/>
    <cellStyle name="BM Input Modeller 4 7 3" xfId="5966" xr:uid="{A3DDF116-DCCF-4663-A6E3-F92B1C88C358}"/>
    <cellStyle name="BM Input Modeller 4 8" xfId="5967" xr:uid="{A673E124-EC1E-4424-9167-8084423CBA83}"/>
    <cellStyle name="BM Input Modeller 4 8 2" xfId="5968" xr:uid="{55D40C60-CE9A-4F5A-A6F4-238905005567}"/>
    <cellStyle name="BM Input Modeller 4 8 2 2" xfId="5969" xr:uid="{FD768178-8F33-4853-B642-3BB8F5F6A301}"/>
    <cellStyle name="BM Input Modeller 4 8 3" xfId="5970" xr:uid="{C7B9200E-6C4E-4FB1-B334-081FA21F3EA7}"/>
    <cellStyle name="BM Input Modeller 4 9" xfId="5971" xr:uid="{9F15EE37-7B05-45A3-A046-40092984B68F}"/>
    <cellStyle name="BM Input Modeller 4 9 2" xfId="5972" xr:uid="{0E902709-57F9-48D7-9D92-53CEE3363401}"/>
    <cellStyle name="BM Input Modeller 4 9 2 2" xfId="5973" xr:uid="{D24698E5-EF4C-4F24-A535-72A2DBC6170C}"/>
    <cellStyle name="BM Input Modeller 4 9 3" xfId="5974" xr:uid="{2319E37F-E02F-42B9-8E28-22916351DC80}"/>
    <cellStyle name="BM Input Modeller 5" xfId="5975" xr:uid="{26BC98AF-E3B4-43F9-BEE2-4B7E4B8905CB}"/>
    <cellStyle name="BM Input Modeller 5 10" xfId="5976" xr:uid="{A28517F0-6405-4458-8474-436C8C139AC4}"/>
    <cellStyle name="BM Input Modeller 5 10 2" xfId="5977" xr:uid="{B8BAE2E4-9BBE-4BE3-B90A-BCBAED36AB17}"/>
    <cellStyle name="BM Input Modeller 5 10 2 2" xfId="5978" xr:uid="{B202C23E-63B9-433B-8233-49BF5B899154}"/>
    <cellStyle name="BM Input Modeller 5 10 3" xfId="5979" xr:uid="{D84FD8DF-B1C8-4594-AA47-3236207C621B}"/>
    <cellStyle name="BM Input Modeller 5 11" xfId="5980" xr:uid="{98CC194D-E76B-40B0-8AF6-6ED7DDFB65F8}"/>
    <cellStyle name="BM Input Modeller 5 11 2" xfId="5981" xr:uid="{F9FD51D6-FB2C-4BC3-9C22-15142C3BEF55}"/>
    <cellStyle name="BM Input Modeller 5 11 2 2" xfId="5982" xr:uid="{779621FA-613C-4328-A6C5-4E3FF2E54F4A}"/>
    <cellStyle name="BM Input Modeller 5 11 3" xfId="5983" xr:uid="{918056DC-01B8-4874-A150-F5FB2CA6AFED}"/>
    <cellStyle name="BM Input Modeller 5 12" xfId="5984" xr:uid="{F852A702-63D8-4CD4-B566-289EAFE76CB5}"/>
    <cellStyle name="BM Input Modeller 5 12 2" xfId="5985" xr:uid="{0FD79B3E-D096-4D36-9444-1F2B1C5A0118}"/>
    <cellStyle name="BM Input Modeller 5 12 2 2" xfId="5986" xr:uid="{CAA4A68B-A465-4F76-B596-C3F83E35BA27}"/>
    <cellStyle name="BM Input Modeller 5 12 3" xfId="5987" xr:uid="{7D3BD7AF-38AF-4041-A92C-0E0C4F920BBB}"/>
    <cellStyle name="BM Input Modeller 5 13" xfId="5988" xr:uid="{B89C96CD-5D6D-446F-8164-E3B674B1CC44}"/>
    <cellStyle name="BM Input Modeller 5 13 2" xfId="5989" xr:uid="{D7159D3B-2038-4780-8689-872595F30F8E}"/>
    <cellStyle name="BM Input Modeller 5 13 2 2" xfId="5990" xr:uid="{A9F21E5F-6440-4DD5-9AEA-06B96CC5936A}"/>
    <cellStyle name="BM Input Modeller 5 13 3" xfId="5991" xr:uid="{5A1059DF-47E7-46A4-9642-3BA93E7B1309}"/>
    <cellStyle name="BM Input Modeller 5 14" xfId="5992" xr:uid="{84427033-F1EE-427A-BAC6-15362F28BB58}"/>
    <cellStyle name="BM Input Modeller 5 14 2" xfId="5993" xr:uid="{2BD17D61-E36A-4C10-B1DB-CA18742AA081}"/>
    <cellStyle name="BM Input Modeller 5 14 2 2" xfId="5994" xr:uid="{345D554C-A5F6-40D5-A17B-1A6D390CDAC3}"/>
    <cellStyle name="BM Input Modeller 5 14 3" xfId="5995" xr:uid="{290ACFD5-1D7C-43EB-BABA-A7F319CEF986}"/>
    <cellStyle name="BM Input Modeller 5 15" xfId="5996" xr:uid="{102AAD2F-FAEC-4B8E-82B7-86E4BB60AE86}"/>
    <cellStyle name="BM Input Modeller 5 15 2" xfId="5997" xr:uid="{175B0BD8-136E-4040-9600-90A854BB6A3E}"/>
    <cellStyle name="BM Input Modeller 5 15 2 2" xfId="5998" xr:uid="{D172BFB8-2035-41C5-9C07-838FCD1EBEFD}"/>
    <cellStyle name="BM Input Modeller 5 15 3" xfId="5999" xr:uid="{849296A1-8B02-4650-85BF-1836921F5217}"/>
    <cellStyle name="BM Input Modeller 5 16" xfId="6000" xr:uid="{AF6E5A38-10B9-4DDD-BE09-190A936FEC2A}"/>
    <cellStyle name="BM Input Modeller 5 16 2" xfId="6001" xr:uid="{4A324814-BC1E-4E0D-A7DC-1370710DF328}"/>
    <cellStyle name="BM Input Modeller 5 16 2 2" xfId="6002" xr:uid="{34BAC1A7-62F7-44C3-8EBE-C9B07C40C29E}"/>
    <cellStyle name="BM Input Modeller 5 16 3" xfId="6003" xr:uid="{9F4A5177-8A13-4129-9AFD-D32B6754E9E9}"/>
    <cellStyle name="BM Input Modeller 5 17" xfId="6004" xr:uid="{BF5287D4-A723-43F2-BB82-5683A1A465E6}"/>
    <cellStyle name="BM Input Modeller 5 17 2" xfId="6005" xr:uid="{0782007B-F8A8-4907-9209-BE7CC72935C0}"/>
    <cellStyle name="BM Input Modeller 5 17 2 2" xfId="6006" xr:uid="{02C42C0D-BF3C-40DA-B6F8-3514763F29C5}"/>
    <cellStyle name="BM Input Modeller 5 17 3" xfId="6007" xr:uid="{9B9A015B-3A74-47AF-A985-B778B42CAF18}"/>
    <cellStyle name="BM Input Modeller 5 18" xfId="6008" xr:uid="{05304C16-2042-4641-A514-42AC64A19EA5}"/>
    <cellStyle name="BM Input Modeller 5 18 2" xfId="6009" xr:uid="{4E360422-16F2-4366-A3DC-6A6418121D1B}"/>
    <cellStyle name="BM Input Modeller 5 18 2 2" xfId="6010" xr:uid="{BCB51F89-C99C-425A-A1BC-94471DAA601C}"/>
    <cellStyle name="BM Input Modeller 5 18 3" xfId="6011" xr:uid="{1E97128B-AEC5-43DE-9204-2742670C39AD}"/>
    <cellStyle name="BM Input Modeller 5 19" xfId="6012" xr:uid="{5B38908B-0CBE-49CA-A815-84497EB09131}"/>
    <cellStyle name="BM Input Modeller 5 19 2" xfId="6013" xr:uid="{66E299EF-994F-418A-94FF-FE62CEE9BD1D}"/>
    <cellStyle name="BM Input Modeller 5 19 2 2" xfId="6014" xr:uid="{5E37EC44-9E37-4D94-A6A1-A7456331566C}"/>
    <cellStyle name="BM Input Modeller 5 19 3" xfId="6015" xr:uid="{CB261606-1937-41D5-9560-2C38EE733E5D}"/>
    <cellStyle name="BM Input Modeller 5 2" xfId="6016" xr:uid="{E33F3BDD-06AA-43F3-B6F2-899AF809916A}"/>
    <cellStyle name="BM Input Modeller 5 2 10" xfId="6017" xr:uid="{6DA3AE40-80A8-433E-A98F-4AC4871F45DA}"/>
    <cellStyle name="BM Input Modeller 5 2 10 2" xfId="6018" xr:uid="{8383B774-14F1-487A-98F4-80E948E5D958}"/>
    <cellStyle name="BM Input Modeller 5 2 10 2 2" xfId="6019" xr:uid="{5EE3951A-CD8A-4490-AE00-5DB13B79EFF4}"/>
    <cellStyle name="BM Input Modeller 5 2 10 3" xfId="6020" xr:uid="{16F64347-9533-467B-8442-0C892F5C7734}"/>
    <cellStyle name="BM Input Modeller 5 2 11" xfId="6021" xr:uid="{427E7272-3BC8-494F-B383-065BDC32C4A5}"/>
    <cellStyle name="BM Input Modeller 5 2 11 2" xfId="6022" xr:uid="{92E0E831-2688-46E7-97B3-0D03E29749DE}"/>
    <cellStyle name="BM Input Modeller 5 2 11 2 2" xfId="6023" xr:uid="{BC6CA185-B438-4843-97A1-59435FB17945}"/>
    <cellStyle name="BM Input Modeller 5 2 11 3" xfId="6024" xr:uid="{CB17C0EB-240D-4A67-AC25-881C9AA166F6}"/>
    <cellStyle name="BM Input Modeller 5 2 12" xfId="6025" xr:uid="{D1A090A3-A7EB-498B-94F1-EF2E25176EA2}"/>
    <cellStyle name="BM Input Modeller 5 2 12 2" xfId="6026" xr:uid="{7B2A262B-92C7-4547-A350-67C500909059}"/>
    <cellStyle name="BM Input Modeller 5 2 12 2 2" xfId="6027" xr:uid="{E3B6C7AE-5643-4D87-B563-480768EC16CD}"/>
    <cellStyle name="BM Input Modeller 5 2 12 3" xfId="6028" xr:uid="{11B9808F-1453-4826-BE47-D7C8C38C2BE0}"/>
    <cellStyle name="BM Input Modeller 5 2 13" xfId="6029" xr:uid="{0C777E29-E93A-45FC-B196-E9C60DA5D9AE}"/>
    <cellStyle name="BM Input Modeller 5 2 13 2" xfId="6030" xr:uid="{F1AE64F0-4693-4ED3-9E2F-D93D447A113E}"/>
    <cellStyle name="BM Input Modeller 5 2 13 2 2" xfId="6031" xr:uid="{19A78DD1-A334-4921-A7B7-C0EDA06CBDBA}"/>
    <cellStyle name="BM Input Modeller 5 2 13 3" xfId="6032" xr:uid="{A2BFB884-D593-4EFB-881B-F84043AA5141}"/>
    <cellStyle name="BM Input Modeller 5 2 14" xfId="6033" xr:uid="{511A6536-6018-4EE2-BE62-A9DB102E9E50}"/>
    <cellStyle name="BM Input Modeller 5 2 14 2" xfId="6034" xr:uid="{756000D9-F61E-41AA-AFA1-D929D20B9F60}"/>
    <cellStyle name="BM Input Modeller 5 2 14 2 2" xfId="6035" xr:uid="{4C96D9CD-78C8-43FC-A68E-61BDF261A768}"/>
    <cellStyle name="BM Input Modeller 5 2 14 3" xfId="6036" xr:uid="{3F532C8C-346B-455E-9782-0B7F3C7184D8}"/>
    <cellStyle name="BM Input Modeller 5 2 15" xfId="6037" xr:uid="{26B8706D-A3A6-4C5C-B7BE-2AF8AFBA7E1E}"/>
    <cellStyle name="BM Input Modeller 5 2 15 2" xfId="6038" xr:uid="{264A508F-B631-40C0-8455-5D06DB2B1553}"/>
    <cellStyle name="BM Input Modeller 5 2 15 2 2" xfId="6039" xr:uid="{CBEC7231-6400-4C17-996B-E5B2CCDB9449}"/>
    <cellStyle name="BM Input Modeller 5 2 15 3" xfId="6040" xr:uid="{86691D06-CF76-4626-8B8E-D2719DF96AF3}"/>
    <cellStyle name="BM Input Modeller 5 2 16" xfId="6041" xr:uid="{AA5027D8-949D-4F70-A3ED-260C7DAC753F}"/>
    <cellStyle name="BM Input Modeller 5 2 16 2" xfId="6042" xr:uid="{45806124-706D-4410-ADBA-373A58762C46}"/>
    <cellStyle name="BM Input Modeller 5 2 16 2 2" xfId="6043" xr:uid="{9F0B7541-0DCB-47C2-B798-341EA294DF0F}"/>
    <cellStyle name="BM Input Modeller 5 2 16 3" xfId="6044" xr:uid="{AA6448B3-0930-4065-931A-5F2B5B784D79}"/>
    <cellStyle name="BM Input Modeller 5 2 17" xfId="6045" xr:uid="{D4D78DAD-EED8-434F-9C65-9A831CAD8FAE}"/>
    <cellStyle name="BM Input Modeller 5 2 17 2" xfId="6046" xr:uid="{DA3347B7-2AC4-48DE-BCF4-23D879FF8D0D}"/>
    <cellStyle name="BM Input Modeller 5 2 17 2 2" xfId="6047" xr:uid="{D1F2D411-9580-4ACA-B7DD-BF53D5D4F10F}"/>
    <cellStyle name="BM Input Modeller 5 2 17 3" xfId="6048" xr:uid="{2B365F08-B7BC-48A7-9D18-56839C49979A}"/>
    <cellStyle name="BM Input Modeller 5 2 18" xfId="6049" xr:uid="{EB35F2D6-42A0-4D51-9C12-1EA1E08423F3}"/>
    <cellStyle name="BM Input Modeller 5 2 18 2" xfId="6050" xr:uid="{0104106B-8625-4D10-894E-B1A3F01CEC10}"/>
    <cellStyle name="BM Input Modeller 5 2 18 2 2" xfId="6051" xr:uid="{F4978E41-1390-4374-A47D-8F4B867DD8A9}"/>
    <cellStyle name="BM Input Modeller 5 2 18 3" xfId="6052" xr:uid="{05EEB11C-4AFB-4998-9A04-9B4FD6DA36FF}"/>
    <cellStyle name="BM Input Modeller 5 2 19" xfId="6053" xr:uid="{416666EB-0929-4869-98DD-6BFD4288362E}"/>
    <cellStyle name="BM Input Modeller 5 2 19 2" xfId="6054" xr:uid="{F4CF6B7D-49F2-4545-B927-10302F849DE0}"/>
    <cellStyle name="BM Input Modeller 5 2 19 2 2" xfId="6055" xr:uid="{C2843BBD-90CA-40A0-99B9-0844E29B119B}"/>
    <cellStyle name="BM Input Modeller 5 2 19 3" xfId="6056" xr:uid="{3BE7D05D-6D25-4FC2-9DBF-557AB91FB5B5}"/>
    <cellStyle name="BM Input Modeller 5 2 2" xfId="6057" xr:uid="{106AEFBE-27C1-49AD-8990-3709D5C88D0A}"/>
    <cellStyle name="BM Input Modeller 5 2 2 2" xfId="6058" xr:uid="{8C3223E5-14D4-400A-8C99-3C40DFA92A62}"/>
    <cellStyle name="BM Input Modeller 5 2 2 2 2" xfId="6059" xr:uid="{DC324AC9-D192-42DC-8391-16438EC8B042}"/>
    <cellStyle name="BM Input Modeller 5 2 2 2 3" xfId="6060" xr:uid="{49EBAE85-B70A-4855-899F-485E7FB97542}"/>
    <cellStyle name="BM Input Modeller 5 2 2 3" xfId="6061" xr:uid="{ABFA65CC-4CA2-4BA4-A684-3C8992D2DD57}"/>
    <cellStyle name="BM Input Modeller 5 2 2 3 2" xfId="6062" xr:uid="{6A6891B1-967C-4741-A705-1EE84E391D52}"/>
    <cellStyle name="BM Input Modeller 5 2 2 4" xfId="6063" xr:uid="{5C30F703-90C3-4626-945C-4D3B227760CF}"/>
    <cellStyle name="BM Input Modeller 5 2 20" xfId="6064" xr:uid="{37F26FCC-F769-47ED-919E-2A79EA32D8B3}"/>
    <cellStyle name="BM Input Modeller 5 2 20 2" xfId="6065" xr:uid="{05B840F4-5FC9-4411-855E-60DBAD6A5B19}"/>
    <cellStyle name="BM Input Modeller 5 2 20 2 2" xfId="6066" xr:uid="{06AB769B-C1E4-458D-918F-7EFF1ADE9FA0}"/>
    <cellStyle name="BM Input Modeller 5 2 20 3" xfId="6067" xr:uid="{3608AEB6-518A-4B4B-9E6D-0E71B4D20A8C}"/>
    <cellStyle name="BM Input Modeller 5 2 21" xfId="6068" xr:uid="{389574D0-1AEE-4C6F-AC9C-25A8D88F79D6}"/>
    <cellStyle name="BM Input Modeller 5 2 21 2" xfId="6069" xr:uid="{D404F113-2F58-4CC1-847E-2EBFB8349460}"/>
    <cellStyle name="BM Input Modeller 5 2 22" xfId="6070" xr:uid="{81FCF415-C81A-425A-8E20-D50BD02B3759}"/>
    <cellStyle name="BM Input Modeller 5 2 23" xfId="6071" xr:uid="{A59AB724-1CDF-418F-BA1E-20A1D80A2190}"/>
    <cellStyle name="BM Input Modeller 5 2 3" xfId="6072" xr:uid="{28827AFB-CBB3-45F0-8B9D-0BE947CCE5E2}"/>
    <cellStyle name="BM Input Modeller 5 2 3 2" xfId="6073" xr:uid="{A797DBD7-8C15-4957-ABB8-3EAECC052A1C}"/>
    <cellStyle name="BM Input Modeller 5 2 3 2 2" xfId="6074" xr:uid="{1FBFF554-E9F3-4185-B01A-3A2E35100B94}"/>
    <cellStyle name="BM Input Modeller 5 2 3 3" xfId="6075" xr:uid="{9F483CBB-F53D-4F1D-B23C-0103E51F3603}"/>
    <cellStyle name="BM Input Modeller 5 2 3 4" xfId="6076" xr:uid="{2734B719-CC43-455B-8ADF-E0F136C4B7E8}"/>
    <cellStyle name="BM Input Modeller 5 2 4" xfId="6077" xr:uid="{3D61F3BD-2225-4F29-9085-671E20402D0C}"/>
    <cellStyle name="BM Input Modeller 5 2 4 2" xfId="6078" xr:uid="{9ED1593C-DF0E-48C1-8B69-08567868031E}"/>
    <cellStyle name="BM Input Modeller 5 2 4 2 2" xfId="6079" xr:uid="{4B487F04-FA6A-45DC-857E-B240100B9B20}"/>
    <cellStyle name="BM Input Modeller 5 2 4 3" xfId="6080" xr:uid="{2F0CEC0F-F4C9-4488-AF39-025DC4CE2637}"/>
    <cellStyle name="BM Input Modeller 5 2 4 4" xfId="6081" xr:uid="{252481FE-EC96-4222-B140-B5765269D197}"/>
    <cellStyle name="BM Input Modeller 5 2 5" xfId="6082" xr:uid="{5F49F6B3-AABC-437A-9DE0-ABB579E4A02D}"/>
    <cellStyle name="BM Input Modeller 5 2 5 2" xfId="6083" xr:uid="{9E495607-E07F-41AC-A907-7FAF71AC6584}"/>
    <cellStyle name="BM Input Modeller 5 2 5 2 2" xfId="6084" xr:uid="{A9B135D3-61E4-46A3-8C1F-239749863440}"/>
    <cellStyle name="BM Input Modeller 5 2 5 3" xfId="6085" xr:uid="{29178C60-2C0D-4AFB-95CD-7C522DD058CE}"/>
    <cellStyle name="BM Input Modeller 5 2 6" xfId="6086" xr:uid="{1AA7FF58-3C73-4029-A5E9-5DD0EF56072E}"/>
    <cellStyle name="BM Input Modeller 5 2 6 2" xfId="6087" xr:uid="{86BA6A6D-A4AD-420F-9841-71B1EC5146B5}"/>
    <cellStyle name="BM Input Modeller 5 2 6 2 2" xfId="6088" xr:uid="{F62C8080-44BA-4F83-9D8A-F620BC2BB2E3}"/>
    <cellStyle name="BM Input Modeller 5 2 6 3" xfId="6089" xr:uid="{BD237FC7-E25B-421E-A3C0-608316DCDA90}"/>
    <cellStyle name="BM Input Modeller 5 2 7" xfId="6090" xr:uid="{4443B6EA-2995-4B16-A9F2-29A329B0B117}"/>
    <cellStyle name="BM Input Modeller 5 2 7 2" xfId="6091" xr:uid="{BD156D0A-BDC9-4908-A0A1-6EF7834E038E}"/>
    <cellStyle name="BM Input Modeller 5 2 7 2 2" xfId="6092" xr:uid="{B10377A7-B5C5-4B6D-877D-0C31F127427B}"/>
    <cellStyle name="BM Input Modeller 5 2 7 3" xfId="6093" xr:uid="{B472FFB6-8456-4DD4-BEEB-C9A1C59FB966}"/>
    <cellStyle name="BM Input Modeller 5 2 8" xfId="6094" xr:uid="{0B8CF025-FD9C-4180-9EEA-110A57B60E3F}"/>
    <cellStyle name="BM Input Modeller 5 2 8 2" xfId="6095" xr:uid="{4E979966-CC10-4668-A2A9-E8146CB3049D}"/>
    <cellStyle name="BM Input Modeller 5 2 8 2 2" xfId="6096" xr:uid="{FC1C5AE5-C107-4A81-A57F-07348A5B10C2}"/>
    <cellStyle name="BM Input Modeller 5 2 8 3" xfId="6097" xr:uid="{4CC43B5C-D9D3-4C08-849D-09D769C4DEDF}"/>
    <cellStyle name="BM Input Modeller 5 2 9" xfId="6098" xr:uid="{5EFCB90C-EBEA-4C1B-86BF-0EEFF4A09A3A}"/>
    <cellStyle name="BM Input Modeller 5 2 9 2" xfId="6099" xr:uid="{DFD21996-BADF-4070-AA7C-CC7E7B2FB999}"/>
    <cellStyle name="BM Input Modeller 5 2 9 2 2" xfId="6100" xr:uid="{0EA55D3F-A70A-4318-A38E-78120DF06641}"/>
    <cellStyle name="BM Input Modeller 5 2 9 3" xfId="6101" xr:uid="{17FA5B61-9CE8-449B-B87C-08133753312F}"/>
    <cellStyle name="BM Input Modeller 5 20" xfId="6102" xr:uid="{65D9FDE6-3FDD-4F8B-8E8F-5C6A96E514AC}"/>
    <cellStyle name="BM Input Modeller 5 20 2" xfId="6103" xr:uid="{50F9D827-E816-42EE-8573-18256852C00F}"/>
    <cellStyle name="BM Input Modeller 5 20 2 2" xfId="6104" xr:uid="{A5C9DEA0-F85C-43A0-99F1-ABC2A04CFD12}"/>
    <cellStyle name="BM Input Modeller 5 20 3" xfId="6105" xr:uid="{E46ED376-90ED-41F8-982C-40D16045B85B}"/>
    <cellStyle name="BM Input Modeller 5 21" xfId="6106" xr:uid="{6C422352-85F1-43E9-9DDE-8EDF1F151043}"/>
    <cellStyle name="BM Input Modeller 5 21 2" xfId="6107" xr:uid="{BE33F671-ED0E-4DF3-833F-CFD0202F273F}"/>
    <cellStyle name="BM Input Modeller 5 21 2 2" xfId="6108" xr:uid="{DA5D69BB-07DD-48D3-AE86-E2D64C05A206}"/>
    <cellStyle name="BM Input Modeller 5 21 3" xfId="6109" xr:uid="{FE8E7D88-D53E-4254-BD5D-F2AF08B61164}"/>
    <cellStyle name="BM Input Modeller 5 22" xfId="6110" xr:uid="{DF2328C6-8AD8-455F-9BBB-EED618E4993A}"/>
    <cellStyle name="BM Input Modeller 5 22 2" xfId="6111" xr:uid="{404CD71A-A5B5-4743-B4F3-6ED57EF5F2E5}"/>
    <cellStyle name="BM Input Modeller 5 23" xfId="6112" xr:uid="{F575C3C8-E6F0-4CE8-817D-8221955075E0}"/>
    <cellStyle name="BM Input Modeller 5 24" xfId="6113" xr:uid="{14E96835-AE28-45CE-84A6-C4827033429D}"/>
    <cellStyle name="BM Input Modeller 5 3" xfId="6114" xr:uid="{E2B67A64-14DC-4DD1-9FD0-942B9590CEA4}"/>
    <cellStyle name="BM Input Modeller 5 3 2" xfId="6115" xr:uid="{57506C71-CB09-4842-956C-74D3C8B49246}"/>
    <cellStyle name="BM Input Modeller 5 3 2 2" xfId="6116" xr:uid="{9158EBD6-AA84-49C4-A59B-23C7ECCB74A9}"/>
    <cellStyle name="BM Input Modeller 5 3 2 3" xfId="6117" xr:uid="{DE73AACB-C420-476A-AD37-8FE3B14527C6}"/>
    <cellStyle name="BM Input Modeller 5 3 3" xfId="6118" xr:uid="{B6066BB8-1F04-4025-A755-2C6B01449C8D}"/>
    <cellStyle name="BM Input Modeller 5 3 3 2" xfId="6119" xr:uid="{F5D8FB12-5F0A-4F75-A3A8-CE71360D6E99}"/>
    <cellStyle name="BM Input Modeller 5 3 4" xfId="6120" xr:uid="{24779D88-A580-490C-AE3C-802B4EF5C777}"/>
    <cellStyle name="BM Input Modeller 5 4" xfId="6121" xr:uid="{6D094218-148C-4C41-8F88-2CD8A93E0F66}"/>
    <cellStyle name="BM Input Modeller 5 4 2" xfId="6122" xr:uid="{6D8C12F4-846A-4D92-BC0A-1EB755A8CBB9}"/>
    <cellStyle name="BM Input Modeller 5 4 2 2" xfId="6123" xr:uid="{5C771FF6-08B9-4260-BE18-1325B4B0A4BE}"/>
    <cellStyle name="BM Input Modeller 5 4 3" xfId="6124" xr:uid="{84BEAD24-FD7E-4DA8-9F23-93DCDD6B7C93}"/>
    <cellStyle name="BM Input Modeller 5 4 4" xfId="6125" xr:uid="{4FE5B61B-CDD1-4846-BC9C-469A29C92721}"/>
    <cellStyle name="BM Input Modeller 5 5" xfId="6126" xr:uid="{AC2F0149-118E-461B-B57B-7B4965FFCB77}"/>
    <cellStyle name="BM Input Modeller 5 5 2" xfId="6127" xr:uid="{94B0A864-C562-433C-8019-9038E6AE8FB5}"/>
    <cellStyle name="BM Input Modeller 5 5 2 2" xfId="6128" xr:uid="{FBEC367D-9505-4342-B157-6B32B780E43A}"/>
    <cellStyle name="BM Input Modeller 5 5 3" xfId="6129" xr:uid="{ED73E29E-9D7D-45B0-90E8-29E6EC34E151}"/>
    <cellStyle name="BM Input Modeller 5 5 4" xfId="6130" xr:uid="{389EEB85-636D-451B-84AF-1F851312956F}"/>
    <cellStyle name="BM Input Modeller 5 6" xfId="6131" xr:uid="{F0607B14-35DA-4E1E-83FD-AE96DA1151AD}"/>
    <cellStyle name="BM Input Modeller 5 6 2" xfId="6132" xr:uid="{10DE0FA0-8820-442C-AA4A-5D12422F92F6}"/>
    <cellStyle name="BM Input Modeller 5 6 2 2" xfId="6133" xr:uid="{2CFA52D4-94AF-4645-9598-1DF4B5AAEB30}"/>
    <cellStyle name="BM Input Modeller 5 6 3" xfId="6134" xr:uid="{65799ADC-90FA-4773-8871-94875682C4B2}"/>
    <cellStyle name="BM Input Modeller 5 7" xfId="6135" xr:uid="{64E08A81-D9DD-45AE-B473-4F5B10AA84A4}"/>
    <cellStyle name="BM Input Modeller 5 7 2" xfId="6136" xr:uid="{21CABA2C-C637-47F3-B060-29C75F449B1F}"/>
    <cellStyle name="BM Input Modeller 5 7 2 2" xfId="6137" xr:uid="{456038D3-91E9-464D-80C7-1A94BBC70F38}"/>
    <cellStyle name="BM Input Modeller 5 7 3" xfId="6138" xr:uid="{B93CCFE1-1B65-4BD9-8045-B2CC6D1E6186}"/>
    <cellStyle name="BM Input Modeller 5 8" xfId="6139" xr:uid="{95232211-2F4D-47B3-8FBE-11092C2BE139}"/>
    <cellStyle name="BM Input Modeller 5 8 2" xfId="6140" xr:uid="{A5188836-DF94-49E2-9CE3-6EE86804FAC1}"/>
    <cellStyle name="BM Input Modeller 5 8 2 2" xfId="6141" xr:uid="{23F4E776-83E0-4663-84BA-2F866C095634}"/>
    <cellStyle name="BM Input Modeller 5 8 3" xfId="6142" xr:uid="{A5722245-26D2-459E-A69B-57ADB02EA72B}"/>
    <cellStyle name="BM Input Modeller 5 9" xfId="6143" xr:uid="{24BABC03-1E37-477D-8CB1-4931A3B12B93}"/>
    <cellStyle name="BM Input Modeller 5 9 2" xfId="6144" xr:uid="{9B3D72A1-6A61-48A9-BCAA-42983E4B40C1}"/>
    <cellStyle name="BM Input Modeller 5 9 2 2" xfId="6145" xr:uid="{AAC51D0E-3447-4315-BE40-9F7869DC2AE3}"/>
    <cellStyle name="BM Input Modeller 5 9 3" xfId="6146" xr:uid="{E2E2578D-EE75-4031-91A9-F5975483A94D}"/>
    <cellStyle name="BM Input Modeller 6" xfId="6147" xr:uid="{5DBAFCD7-E914-45A0-ABAC-B7E7EE81D60F}"/>
    <cellStyle name="BM Input Modeller 6 10" xfId="6148" xr:uid="{6B6E71B3-E174-48F3-BD90-946E54CBF78E}"/>
    <cellStyle name="BM Input Modeller 6 10 2" xfId="6149" xr:uid="{547A469A-AAB7-45E3-9015-DC82962B5978}"/>
    <cellStyle name="BM Input Modeller 6 10 2 2" xfId="6150" xr:uid="{F06CC5BD-20A5-462C-B700-16A828E9B07F}"/>
    <cellStyle name="BM Input Modeller 6 10 3" xfId="6151" xr:uid="{5839F93C-D27B-4B0E-B38F-449195CC43AA}"/>
    <cellStyle name="BM Input Modeller 6 11" xfId="6152" xr:uid="{844AB21B-4DF7-4EEB-9B7E-BE172882A37B}"/>
    <cellStyle name="BM Input Modeller 6 11 2" xfId="6153" xr:uid="{89BA5FD5-E5D1-4D63-8934-F1462AE3A882}"/>
    <cellStyle name="BM Input Modeller 6 11 2 2" xfId="6154" xr:uid="{ECF8A685-0A62-46B3-BF6C-BA5D1612370F}"/>
    <cellStyle name="BM Input Modeller 6 11 3" xfId="6155" xr:uid="{56FEA7BB-4EF6-4A2A-BBC0-5BE6D1508F5C}"/>
    <cellStyle name="BM Input Modeller 6 12" xfId="6156" xr:uid="{BC6DC558-E043-45BA-B7A7-280805D0814D}"/>
    <cellStyle name="BM Input Modeller 6 12 2" xfId="6157" xr:uid="{42B68A82-C6A5-4ACC-A167-001A713C6FC7}"/>
    <cellStyle name="BM Input Modeller 6 12 2 2" xfId="6158" xr:uid="{4B7687AD-A95A-4615-A4E4-6FD41F1064F7}"/>
    <cellStyle name="BM Input Modeller 6 12 3" xfId="6159" xr:uid="{0A0A9C88-5670-4F60-A611-C251DD58E4E3}"/>
    <cellStyle name="BM Input Modeller 6 13" xfId="6160" xr:uid="{514DD33C-E201-4E3F-AF70-CE9E06B0CB2E}"/>
    <cellStyle name="BM Input Modeller 6 13 2" xfId="6161" xr:uid="{A872EED7-CE79-4C59-B995-7BB67465B9F1}"/>
    <cellStyle name="BM Input Modeller 6 13 2 2" xfId="6162" xr:uid="{EA245572-7358-4B35-ACAF-BC7F306E20BC}"/>
    <cellStyle name="BM Input Modeller 6 13 3" xfId="6163" xr:uid="{CD8D7600-FA05-4E61-A519-D8F05BEB4F1D}"/>
    <cellStyle name="BM Input Modeller 6 14" xfId="6164" xr:uid="{21D12F70-918F-4CA8-AF2A-B8783129F833}"/>
    <cellStyle name="BM Input Modeller 6 14 2" xfId="6165" xr:uid="{AED7B844-E80D-4587-9C22-A082B8FC7B39}"/>
    <cellStyle name="BM Input Modeller 6 14 2 2" xfId="6166" xr:uid="{B08A92E3-2EDA-460C-8AFF-FAD6CB7AE168}"/>
    <cellStyle name="BM Input Modeller 6 14 3" xfId="6167" xr:uid="{24A3BC6C-9155-40A2-B907-BF89E9EB69AA}"/>
    <cellStyle name="BM Input Modeller 6 15" xfId="6168" xr:uid="{53856B61-4C48-4559-8CB3-A10024981521}"/>
    <cellStyle name="BM Input Modeller 6 15 2" xfId="6169" xr:uid="{ACE9C4E3-F906-4E08-85A0-B01BC1C14CF6}"/>
    <cellStyle name="BM Input Modeller 6 15 2 2" xfId="6170" xr:uid="{4CA76759-00CD-41E2-9E57-B6120BA9B02F}"/>
    <cellStyle name="BM Input Modeller 6 15 3" xfId="6171" xr:uid="{9BF7C7B3-606A-4BB3-9503-8395953D9D4A}"/>
    <cellStyle name="BM Input Modeller 6 16" xfId="6172" xr:uid="{ADC50B05-33C3-40BB-8385-61D3496C39F4}"/>
    <cellStyle name="BM Input Modeller 6 16 2" xfId="6173" xr:uid="{ABFD8763-1C84-42C9-ABCE-72B6F8A9AE31}"/>
    <cellStyle name="BM Input Modeller 6 16 2 2" xfId="6174" xr:uid="{73F1CC46-0A43-49EF-A6F1-BBE9327AC918}"/>
    <cellStyle name="BM Input Modeller 6 16 3" xfId="6175" xr:uid="{542B2C41-C9FE-4B31-9635-14A38280C6AF}"/>
    <cellStyle name="BM Input Modeller 6 17" xfId="6176" xr:uid="{29022851-0F6A-4466-BAE5-5B77C60442F7}"/>
    <cellStyle name="BM Input Modeller 6 17 2" xfId="6177" xr:uid="{632D2E56-5E9B-4183-9569-FA983BD3D878}"/>
    <cellStyle name="BM Input Modeller 6 17 2 2" xfId="6178" xr:uid="{390CB44B-3BD0-4C8F-AC87-C79301366C4F}"/>
    <cellStyle name="BM Input Modeller 6 17 3" xfId="6179" xr:uid="{99CEAE0F-FDF0-4CB5-881C-60A535733CD0}"/>
    <cellStyle name="BM Input Modeller 6 18" xfId="6180" xr:uid="{8DA527DB-B1BA-47A2-8C78-3B30EA1FBFD1}"/>
    <cellStyle name="BM Input Modeller 6 18 2" xfId="6181" xr:uid="{A50C5748-D122-4FB1-9F3A-197927B4C691}"/>
    <cellStyle name="BM Input Modeller 6 18 2 2" xfId="6182" xr:uid="{66EDE38A-EEAB-4080-92EF-5A2FB5A04605}"/>
    <cellStyle name="BM Input Modeller 6 18 3" xfId="6183" xr:uid="{85A43D82-010A-4F58-A718-913956207B55}"/>
    <cellStyle name="BM Input Modeller 6 19" xfId="6184" xr:uid="{13B4FF73-993D-44CF-8A36-DB5F30215D2B}"/>
    <cellStyle name="BM Input Modeller 6 19 2" xfId="6185" xr:uid="{FBE34C08-1232-42DB-95C1-F780214E88CB}"/>
    <cellStyle name="BM Input Modeller 6 19 2 2" xfId="6186" xr:uid="{FCD0DD3E-7AEE-4592-901B-248BC10F6A62}"/>
    <cellStyle name="BM Input Modeller 6 19 3" xfId="6187" xr:uid="{EB713509-B138-4D52-89E4-F18E4A92890F}"/>
    <cellStyle name="BM Input Modeller 6 2" xfId="6188" xr:uid="{3EA0CE82-2901-4650-B4A3-905C48CB1D6F}"/>
    <cellStyle name="BM Input Modeller 6 2 2" xfId="6189" xr:uid="{EFCA3DD9-2BFD-4DCD-A3E6-88E6009F6A72}"/>
    <cellStyle name="BM Input Modeller 6 2 2 2" xfId="6190" xr:uid="{A346AC6E-7D01-4D11-A396-97908F868321}"/>
    <cellStyle name="BM Input Modeller 6 2 2 3" xfId="6191" xr:uid="{BAA75086-B00B-4153-AB6C-CA80E970C97B}"/>
    <cellStyle name="BM Input Modeller 6 2 3" xfId="6192" xr:uid="{21179F1F-1598-4710-B0EF-0A257B33FAB3}"/>
    <cellStyle name="BM Input Modeller 6 2 3 2" xfId="6193" xr:uid="{E6AFE01A-4D8E-4B45-9B0C-E3B89E3FD34B}"/>
    <cellStyle name="BM Input Modeller 6 2 4" xfId="6194" xr:uid="{E9DCC2FA-4829-48DC-9FCB-97BD4CE7521B}"/>
    <cellStyle name="BM Input Modeller 6 20" xfId="6195" xr:uid="{A2FDEB0C-AF03-4E09-A8ED-5227EFF299B9}"/>
    <cellStyle name="BM Input Modeller 6 20 2" xfId="6196" xr:uid="{3FDD3A9A-6699-462A-9E35-5F28E3F80FFF}"/>
    <cellStyle name="BM Input Modeller 6 20 2 2" xfId="6197" xr:uid="{B9DA901C-0656-4EAC-8944-596672415AB1}"/>
    <cellStyle name="BM Input Modeller 6 20 3" xfId="6198" xr:uid="{8A4874B5-9356-4DFC-844A-2F8AA117C60D}"/>
    <cellStyle name="BM Input Modeller 6 21" xfId="6199" xr:uid="{16001B73-3F93-408C-A6AF-496218BF94E5}"/>
    <cellStyle name="BM Input Modeller 6 21 2" xfId="6200" xr:uid="{98441C5F-06C7-4C53-9D04-3A55EFBEBCBC}"/>
    <cellStyle name="BM Input Modeller 6 22" xfId="6201" xr:uid="{135D6E88-FBFA-4CAE-8D96-337BD84DAAF5}"/>
    <cellStyle name="BM Input Modeller 6 23" xfId="6202" xr:uid="{33F3771F-362D-494C-A370-01396E1FBE05}"/>
    <cellStyle name="BM Input Modeller 6 3" xfId="6203" xr:uid="{EC1BACFD-D4CB-4BF0-B2E0-D555BC733BFE}"/>
    <cellStyle name="BM Input Modeller 6 3 2" xfId="6204" xr:uid="{DB6D6AB9-76C2-4590-8DB1-F127FA8AF59A}"/>
    <cellStyle name="BM Input Modeller 6 3 2 2" xfId="6205" xr:uid="{45DF3EC5-103D-4CE2-87C3-E48355F77266}"/>
    <cellStyle name="BM Input Modeller 6 3 3" xfId="6206" xr:uid="{9F473CE6-EC17-411C-BEC8-C6EFC6E9A220}"/>
    <cellStyle name="BM Input Modeller 6 3 4" xfId="6207" xr:uid="{56D6F67B-B3AB-4031-A9A4-95C3F4DBA53E}"/>
    <cellStyle name="BM Input Modeller 6 4" xfId="6208" xr:uid="{49C57BBA-FA75-44BC-A2F0-6103A609393D}"/>
    <cellStyle name="BM Input Modeller 6 4 2" xfId="6209" xr:uid="{BD6421AB-8C82-4194-9D97-B53D7A3553D0}"/>
    <cellStyle name="BM Input Modeller 6 4 2 2" xfId="6210" xr:uid="{A5410693-297F-4D2E-A1C4-1426AA18D494}"/>
    <cellStyle name="BM Input Modeller 6 4 3" xfId="6211" xr:uid="{1E76B544-AE74-4551-9BE1-602A4B3BDF37}"/>
    <cellStyle name="BM Input Modeller 6 4 4" xfId="6212" xr:uid="{6FE29EF8-34CE-4B13-8D71-EC943011F5D4}"/>
    <cellStyle name="BM Input Modeller 6 5" xfId="6213" xr:uid="{511A565D-FA15-4533-82CA-24CF350C71CB}"/>
    <cellStyle name="BM Input Modeller 6 5 2" xfId="6214" xr:uid="{66905A5F-123D-40D9-8CF9-08898755E5CC}"/>
    <cellStyle name="BM Input Modeller 6 5 2 2" xfId="6215" xr:uid="{8B3EC521-BCB5-4A79-B293-A7A886912200}"/>
    <cellStyle name="BM Input Modeller 6 5 3" xfId="6216" xr:uid="{DF41B581-04B0-4FB3-A7F1-22EA09FCD863}"/>
    <cellStyle name="BM Input Modeller 6 6" xfId="6217" xr:uid="{42E63699-DEF3-4038-BA14-E61CBA6AE5C9}"/>
    <cellStyle name="BM Input Modeller 6 6 2" xfId="6218" xr:uid="{CB354BE5-9AB6-4C1C-92D6-6EF63A6D8E4B}"/>
    <cellStyle name="BM Input Modeller 6 6 2 2" xfId="6219" xr:uid="{15CA3946-1573-4636-8CB2-54DD0E84C7D8}"/>
    <cellStyle name="BM Input Modeller 6 6 3" xfId="6220" xr:uid="{515FCC80-20A5-4CFD-A5BB-8A552F7166DE}"/>
    <cellStyle name="BM Input Modeller 6 7" xfId="6221" xr:uid="{7FAF0262-88E6-4173-8146-1526BD8BF48F}"/>
    <cellStyle name="BM Input Modeller 6 7 2" xfId="6222" xr:uid="{69EF1FAC-C910-4F63-B282-90F8E6B9833E}"/>
    <cellStyle name="BM Input Modeller 6 7 2 2" xfId="6223" xr:uid="{09851ABF-4869-42E3-8154-25E3A5C2389F}"/>
    <cellStyle name="BM Input Modeller 6 7 3" xfId="6224" xr:uid="{62DC123E-A7D8-44FF-A3B7-E4174BEE890C}"/>
    <cellStyle name="BM Input Modeller 6 8" xfId="6225" xr:uid="{D7AF55E7-DB56-4AB3-941F-3B24806169FB}"/>
    <cellStyle name="BM Input Modeller 6 8 2" xfId="6226" xr:uid="{735C012E-EC63-4F14-B2F1-9FBC86D434CB}"/>
    <cellStyle name="BM Input Modeller 6 8 2 2" xfId="6227" xr:uid="{AB38A9B6-94C7-4277-A729-08B72C5E3768}"/>
    <cellStyle name="BM Input Modeller 6 8 3" xfId="6228" xr:uid="{98AEB9CE-FC2C-4108-BD63-482252555022}"/>
    <cellStyle name="BM Input Modeller 6 9" xfId="6229" xr:uid="{58344065-09BD-40DB-BBFC-0C8B325F0D29}"/>
    <cellStyle name="BM Input Modeller 6 9 2" xfId="6230" xr:uid="{3CC8C3B9-ED83-4380-8BEF-F68509D898B2}"/>
    <cellStyle name="BM Input Modeller 6 9 2 2" xfId="6231" xr:uid="{FDE967BF-FF0C-4D0A-B788-1F90A166A179}"/>
    <cellStyle name="BM Input Modeller 6 9 3" xfId="6232" xr:uid="{64E47C78-845A-4C7E-A425-D1196E46DAF0}"/>
    <cellStyle name="BM Input Modeller 7" xfId="6233" xr:uid="{7A9C54E4-A065-4C4F-AD3D-531A18A7F54F}"/>
    <cellStyle name="BM Input Modeller 7 2" xfId="6234" xr:uid="{C32C0048-BA75-4629-B6AE-7A3F8EB392AE}"/>
    <cellStyle name="BM Input Modeller 7 2 2" xfId="6235" xr:uid="{3696FAC8-67B3-49F9-8577-B57CD779CEC8}"/>
    <cellStyle name="BM Input Modeller 7 2 3" xfId="6236" xr:uid="{E64F3345-8CAD-48D9-BBDE-14F7555A9E0F}"/>
    <cellStyle name="BM Input Modeller 7 3" xfId="6237" xr:uid="{06EFA919-F13A-41CF-85F5-46C99835E777}"/>
    <cellStyle name="BM Input Modeller 7 3 2" xfId="6238" xr:uid="{93F4508F-3A7B-46C5-A58F-227DCF853B23}"/>
    <cellStyle name="BM Input Modeller 7 4" xfId="6239" xr:uid="{8FA1F2CE-4DB0-4C0D-9A94-5AF1D0380EE7}"/>
    <cellStyle name="BM Input Modeller 8" xfId="6240" xr:uid="{5F8FA3EA-29E9-4638-92DD-7405A1540E9D}"/>
    <cellStyle name="BM Input Modeller 8 2" xfId="6241" xr:uid="{53E7AD1E-0AD0-40E3-8019-4BC48CBA4B19}"/>
    <cellStyle name="BM Input Modeller 8 2 2" xfId="6242" xr:uid="{E6677EB4-F480-44CB-BA75-A7145CA8C84D}"/>
    <cellStyle name="BM Input Modeller 8 2 3" xfId="6243" xr:uid="{5EE5B659-73F7-4783-B6F0-05922DCAE3A7}"/>
    <cellStyle name="BM Input Modeller 8 3" xfId="6244" xr:uid="{97EEFD1D-DF58-4CC5-932A-62310C4D9923}"/>
    <cellStyle name="BM Input Modeller 8 4" xfId="6245" xr:uid="{5D7AE1BB-A913-4935-919D-C676DA94D554}"/>
    <cellStyle name="BM Input Modeller 9" xfId="6246" xr:uid="{10383A87-A876-4E3A-932F-FB018613F8B1}"/>
    <cellStyle name="BM Input Modeller 9 2" xfId="6247" xr:uid="{9764F850-4DC9-45FA-97B6-A4264F4DB8D4}"/>
    <cellStyle name="BM Input Modeller 9 2 2" xfId="6248" xr:uid="{BABE19CB-8D3A-499F-B2C5-CEAFB8185E02}"/>
    <cellStyle name="BM Input Modeller 9 3" xfId="6249" xr:uid="{B7ADDB51-49BD-49A0-A03F-D2854BD8BDB8}"/>
    <cellStyle name="BM Input Modeller 9 4" xfId="6250" xr:uid="{455C4244-51E3-43CF-AB4C-1A5F82DEA180}"/>
    <cellStyle name="BM Input Static" xfId="6251" xr:uid="{DB33AA98-81DF-48DE-A147-4C15DFBB196C}"/>
    <cellStyle name="BM Input Static 10" xfId="6252" xr:uid="{263D1397-3915-4DD8-A488-3C151582590F}"/>
    <cellStyle name="BM Input Static 10 2" xfId="6253" xr:uid="{D188693E-F698-42B0-88A6-5B5033C8946F}"/>
    <cellStyle name="BM Input Static 10 2 2" xfId="6254" xr:uid="{BD29A484-47BA-4750-BED4-A183CE318915}"/>
    <cellStyle name="BM Input Static 10 3" xfId="6255" xr:uid="{7D725EEE-9F7E-4638-AAFB-2D44E76C9C09}"/>
    <cellStyle name="BM Input Static 11" xfId="6256" xr:uid="{E78FC8FD-BDFD-4714-AF7D-14C41A84BF74}"/>
    <cellStyle name="BM Input Static 11 2" xfId="6257" xr:uid="{C1FA944A-D9A6-44D5-8F06-3B417C15FAF0}"/>
    <cellStyle name="BM Input Static 11 2 2" xfId="6258" xr:uid="{B0F55FE7-8067-48AD-B512-E83562FD3DBE}"/>
    <cellStyle name="BM Input Static 11 3" xfId="6259" xr:uid="{8028C943-0D81-4D41-B00C-C14E01F5C758}"/>
    <cellStyle name="BM Input Static 12" xfId="6260" xr:uid="{D57977D7-09B4-4E1F-8444-7DDC8F304092}"/>
    <cellStyle name="BM Input Static 12 2" xfId="6261" xr:uid="{43858BF2-787A-483F-A4C9-749294D7A9C7}"/>
    <cellStyle name="BM Input Static 12 2 2" xfId="6262" xr:uid="{CA87D212-E3AC-452C-9BAF-2FB94CD2987C}"/>
    <cellStyle name="BM Input Static 12 3" xfId="6263" xr:uid="{699A6C63-4E7B-4C45-8C79-10674E3ACC3D}"/>
    <cellStyle name="BM Input Static 13" xfId="6264" xr:uid="{BB418E24-2BA6-4A6F-A55D-EFD95D09E223}"/>
    <cellStyle name="BM Input Static 13 2" xfId="6265" xr:uid="{89E838C2-49DD-4BDB-AC06-209DC8B28C79}"/>
    <cellStyle name="BM Input Static 13 2 2" xfId="6266" xr:uid="{3A925A77-F868-4F11-B60A-739B66D4402B}"/>
    <cellStyle name="BM Input Static 13 3" xfId="6267" xr:uid="{4AA61874-AE6F-4C99-835C-76BA885343B5}"/>
    <cellStyle name="BM Input Static 14" xfId="6268" xr:uid="{85941401-6AA3-495F-A664-89F45CDF978D}"/>
    <cellStyle name="BM Input Static 14 2" xfId="6269" xr:uid="{434479FE-971F-45AE-B626-2F2D5008FE34}"/>
    <cellStyle name="BM Input Static 14 2 2" xfId="6270" xr:uid="{D5F708E2-8E14-49D2-B4FF-1F808F39DFBA}"/>
    <cellStyle name="BM Input Static 14 3" xfId="6271" xr:uid="{0E1A1AFD-8978-4965-A415-1D4844CECC73}"/>
    <cellStyle name="BM Input Static 15" xfId="6272" xr:uid="{692D3EE8-1E4F-4355-8DE2-1BEFC098884B}"/>
    <cellStyle name="BM Input Static 15 2" xfId="6273" xr:uid="{CB31FEA9-61AB-4E9F-BBCD-0654F1257792}"/>
    <cellStyle name="BM Input Static 15 2 2" xfId="6274" xr:uid="{8BB28596-4332-497D-BF8C-F96A19EF0083}"/>
    <cellStyle name="BM Input Static 15 3" xfId="6275" xr:uid="{D97B49FA-4EED-4CF2-8A31-1104004308CA}"/>
    <cellStyle name="BM Input Static 16" xfId="6276" xr:uid="{0BCC86C3-8FDC-41D8-872A-CDAD7514933C}"/>
    <cellStyle name="BM Input Static 16 2" xfId="6277" xr:uid="{90E547F7-5D45-4D57-AB56-8EC934941B15}"/>
    <cellStyle name="BM Input Static 16 2 2" xfId="6278" xr:uid="{F644A7C2-6039-4860-A8AF-66CE123A2D87}"/>
    <cellStyle name="BM Input Static 16 3" xfId="6279" xr:uid="{1F9AC718-FAD8-437D-8C04-6B56165C294F}"/>
    <cellStyle name="BM Input Static 17" xfId="6280" xr:uid="{A59C8101-D508-485C-9140-F83278BFA040}"/>
    <cellStyle name="BM Input Static 17 2" xfId="6281" xr:uid="{DDC88304-06D3-406D-9163-4E3CCEEFC3D5}"/>
    <cellStyle name="BM Input Static 17 2 2" xfId="6282" xr:uid="{E0A07E22-1164-4E22-876F-515E9B6AD726}"/>
    <cellStyle name="BM Input Static 17 3" xfId="6283" xr:uid="{50D9A22E-05F5-43F3-8F37-F188A55FE55A}"/>
    <cellStyle name="BM Input Static 18" xfId="6284" xr:uid="{B55C0998-CCF8-40D5-929F-7454E6E901BE}"/>
    <cellStyle name="BM Input Static 18 2" xfId="6285" xr:uid="{3092F1FF-6292-4F54-A83D-12C729B5CEA0}"/>
    <cellStyle name="BM Input Static 18 2 2" xfId="6286" xr:uid="{A7E0BD08-DF26-471D-8D47-D2376DB71086}"/>
    <cellStyle name="BM Input Static 18 3" xfId="6287" xr:uid="{A6270028-753D-4CB9-B972-E431BCBADA3D}"/>
    <cellStyle name="BM Input Static 19" xfId="6288" xr:uid="{904AB78B-869A-4CEE-B27F-3D147740CA91}"/>
    <cellStyle name="BM Input Static 19 2" xfId="6289" xr:uid="{8BBF42C8-45B6-4A58-98F7-5A6F95657884}"/>
    <cellStyle name="BM Input Static 19 2 2" xfId="6290" xr:uid="{5E4B926D-E012-4AEC-8523-DEBDD211A396}"/>
    <cellStyle name="BM Input Static 19 3" xfId="6291" xr:uid="{E9111E6D-A93E-480E-A3A9-111FB41F9098}"/>
    <cellStyle name="BM Input Static 2" xfId="6292" xr:uid="{42FD9660-5E6A-40E4-9D63-5589A2E4830C}"/>
    <cellStyle name="BM Input Static 2 10" xfId="6293" xr:uid="{0CC41B95-EEAA-40DB-852A-81F3D7516890}"/>
    <cellStyle name="BM Input Static 2 10 2" xfId="6294" xr:uid="{5A0EF7D7-4F83-43DF-A9D0-69D81C680F40}"/>
    <cellStyle name="BM Input Static 2 10 2 2" xfId="6295" xr:uid="{DDADB9BC-AA85-4849-A3C6-5380E1810D14}"/>
    <cellStyle name="BM Input Static 2 10 3" xfId="6296" xr:uid="{1C2443EF-F44C-4AC9-8BB4-19FB39EC43F1}"/>
    <cellStyle name="BM Input Static 2 11" xfId="6297" xr:uid="{656B1CF3-EFCE-4DC3-A5C4-59CD7C0544F8}"/>
    <cellStyle name="BM Input Static 2 11 2" xfId="6298" xr:uid="{B58B1609-4243-4EBF-94BF-F37F605E3FC0}"/>
    <cellStyle name="BM Input Static 2 11 2 2" xfId="6299" xr:uid="{4072E7B3-ECA8-4770-B4BB-1ABEB649A751}"/>
    <cellStyle name="BM Input Static 2 11 3" xfId="6300" xr:uid="{F6D34F99-2672-457A-BF58-FA546687CDC9}"/>
    <cellStyle name="BM Input Static 2 12" xfId="6301" xr:uid="{6198A4D6-2EA7-4EF2-AC02-D09B58DED520}"/>
    <cellStyle name="BM Input Static 2 12 2" xfId="6302" xr:uid="{E957C843-4BE8-4A3C-906E-6282969DE784}"/>
    <cellStyle name="BM Input Static 2 12 2 2" xfId="6303" xr:uid="{48BCD916-F743-4315-87C9-EF55CBADFE3E}"/>
    <cellStyle name="BM Input Static 2 12 3" xfId="6304" xr:uid="{E79664F6-4E63-46AE-AF21-7A2E20CB597E}"/>
    <cellStyle name="BM Input Static 2 13" xfId="6305" xr:uid="{DCDDB277-3B6C-4FB9-923A-250327F50E0B}"/>
    <cellStyle name="BM Input Static 2 13 2" xfId="6306" xr:uid="{77E6A5D3-9289-4A31-B397-C6FC0806EDAD}"/>
    <cellStyle name="BM Input Static 2 13 2 2" xfId="6307" xr:uid="{59731715-9567-4138-B708-799C69CFAEEB}"/>
    <cellStyle name="BM Input Static 2 13 3" xfId="6308" xr:uid="{5C00B257-C3D6-487B-8B6D-EBD18D6937F8}"/>
    <cellStyle name="BM Input Static 2 14" xfId="6309" xr:uid="{1AF05E0F-25FE-46A9-B731-4D01CDA02DF5}"/>
    <cellStyle name="BM Input Static 2 14 2" xfId="6310" xr:uid="{8B1DF8D4-DBED-4EBC-BE95-4DDC0F30B8C6}"/>
    <cellStyle name="BM Input Static 2 14 2 2" xfId="6311" xr:uid="{244A95A5-0BD0-4BD4-BF22-E12583F8A075}"/>
    <cellStyle name="BM Input Static 2 14 3" xfId="6312" xr:uid="{2DC76C5E-3EE1-4A82-AF56-D00761973288}"/>
    <cellStyle name="BM Input Static 2 15" xfId="6313" xr:uid="{C0842B50-FA18-472D-A0E3-AB1560475BDB}"/>
    <cellStyle name="BM Input Static 2 15 2" xfId="6314" xr:uid="{334BC4EE-CDB9-4DAE-AFD6-A40F54BDDE3F}"/>
    <cellStyle name="BM Input Static 2 15 2 2" xfId="6315" xr:uid="{EBB0DC31-A662-4C20-9573-8F3D26B282D6}"/>
    <cellStyle name="BM Input Static 2 15 3" xfId="6316" xr:uid="{799E8D20-CC03-4FDC-A6EC-157A15CBBEAD}"/>
    <cellStyle name="BM Input Static 2 16" xfId="6317" xr:uid="{8CF927BF-3F0A-4379-99C5-41F227106ADE}"/>
    <cellStyle name="BM Input Static 2 16 2" xfId="6318" xr:uid="{D7FBAD4A-F294-403D-BC47-3431D685DC8C}"/>
    <cellStyle name="BM Input Static 2 16 2 2" xfId="6319" xr:uid="{64049039-9F0C-4921-916E-592503287829}"/>
    <cellStyle name="BM Input Static 2 16 3" xfId="6320" xr:uid="{AF2FC86B-FD66-4770-9DCF-EACED39705CA}"/>
    <cellStyle name="BM Input Static 2 17" xfId="6321" xr:uid="{D004E109-21F1-487B-92C5-D4857C6C79B5}"/>
    <cellStyle name="BM Input Static 2 17 2" xfId="6322" xr:uid="{25C77E57-1BE4-4199-A916-431B7E561748}"/>
    <cellStyle name="BM Input Static 2 17 2 2" xfId="6323" xr:uid="{451FA938-D34B-4CBC-BC87-644B26AE85E6}"/>
    <cellStyle name="BM Input Static 2 17 3" xfId="6324" xr:uid="{3860BE37-3AC0-407A-936F-B81856B159EE}"/>
    <cellStyle name="BM Input Static 2 18" xfId="6325" xr:uid="{A7ED6442-3022-454B-BDB2-1F317AA7A37D}"/>
    <cellStyle name="BM Input Static 2 18 2" xfId="6326" xr:uid="{74136278-E929-480E-B9FF-C0B97C8CC82F}"/>
    <cellStyle name="BM Input Static 2 18 2 2" xfId="6327" xr:uid="{C5B1B7C7-BDF1-478D-8D2A-9A48CDA8EA8B}"/>
    <cellStyle name="BM Input Static 2 18 3" xfId="6328" xr:uid="{2F702CBE-5C6D-4DF6-B74C-86D5F6206804}"/>
    <cellStyle name="BM Input Static 2 19" xfId="6329" xr:uid="{A221B805-1CE5-4F7B-B601-B9C1B37575DD}"/>
    <cellStyle name="BM Input Static 2 19 2" xfId="6330" xr:uid="{D9C8CA0E-02EE-4785-9014-03AA6F43E7D1}"/>
    <cellStyle name="BM Input Static 2 19 2 2" xfId="6331" xr:uid="{D0D28D67-8F2E-4044-B2BB-D64248C0C299}"/>
    <cellStyle name="BM Input Static 2 19 3" xfId="6332" xr:uid="{4A86DAFB-49B5-44EB-8E49-C7145C34C045}"/>
    <cellStyle name="BM Input Static 2 2" xfId="6333" xr:uid="{6D1731C5-E0B8-4DC0-9FB1-295581FBE26F}"/>
    <cellStyle name="BM Input Static 2 2 10" xfId="6334" xr:uid="{5929C7F7-A8EE-4699-AC5C-0E024D75A5B1}"/>
    <cellStyle name="BM Input Static 2 2 10 2" xfId="6335" xr:uid="{ECD7E14D-A7C0-4E0B-8AE7-6EF5DF91D27E}"/>
    <cellStyle name="BM Input Static 2 2 10 2 2" xfId="6336" xr:uid="{975B438A-4916-4E62-8A05-D3B6138E0666}"/>
    <cellStyle name="BM Input Static 2 2 10 3" xfId="6337" xr:uid="{273766E2-D7D8-4C9D-812B-0D561274EDE5}"/>
    <cellStyle name="BM Input Static 2 2 11" xfId="6338" xr:uid="{8F8724F2-4F4C-4750-84AE-B4F3A90F3BBE}"/>
    <cellStyle name="BM Input Static 2 2 11 2" xfId="6339" xr:uid="{D12718CF-B3B6-4CB9-9A6B-5A35F0DCBAE1}"/>
    <cellStyle name="BM Input Static 2 2 11 2 2" xfId="6340" xr:uid="{E8D5D540-36AC-40CE-8F31-BBCB969926C9}"/>
    <cellStyle name="BM Input Static 2 2 11 3" xfId="6341" xr:uid="{7E62E381-2F47-4E74-AC97-EDC8FFD16AB4}"/>
    <cellStyle name="BM Input Static 2 2 12" xfId="6342" xr:uid="{FB33D6DC-9C20-422F-B800-7617DE3B561B}"/>
    <cellStyle name="BM Input Static 2 2 12 2" xfId="6343" xr:uid="{9ED2B383-CA7A-42F9-AEFE-90BF32169879}"/>
    <cellStyle name="BM Input Static 2 2 12 2 2" xfId="6344" xr:uid="{81A94A8A-4B7B-4E5D-B24F-A628BBA87011}"/>
    <cellStyle name="BM Input Static 2 2 12 3" xfId="6345" xr:uid="{E3C0CCCB-9FCF-492E-B519-8F7FB06FF29D}"/>
    <cellStyle name="BM Input Static 2 2 13" xfId="6346" xr:uid="{B42F3DD3-FBF3-473F-9849-F99725EB65EA}"/>
    <cellStyle name="BM Input Static 2 2 13 2" xfId="6347" xr:uid="{F7E0DC1D-949E-453F-A3FA-64D4F7C7D9F7}"/>
    <cellStyle name="BM Input Static 2 2 13 2 2" xfId="6348" xr:uid="{B7F8D709-CB51-4B00-A217-1CD51678B577}"/>
    <cellStyle name="BM Input Static 2 2 13 3" xfId="6349" xr:uid="{703BCC89-086A-4F68-8881-698E803AA01E}"/>
    <cellStyle name="BM Input Static 2 2 14" xfId="6350" xr:uid="{4F87ABAD-DBAB-4FE4-B289-5EFCFDD7D2E9}"/>
    <cellStyle name="BM Input Static 2 2 14 2" xfId="6351" xr:uid="{914D2E65-A0B8-4197-80F4-D7EB9000BB81}"/>
    <cellStyle name="BM Input Static 2 2 14 2 2" xfId="6352" xr:uid="{EF151DF6-18E2-43C1-89C5-F2AAC6190F5C}"/>
    <cellStyle name="BM Input Static 2 2 14 3" xfId="6353" xr:uid="{B635BD9D-E1EE-498C-A482-746F539D3B08}"/>
    <cellStyle name="BM Input Static 2 2 15" xfId="6354" xr:uid="{B0720FBD-B551-4D0A-BFA9-67CE4F2CC146}"/>
    <cellStyle name="BM Input Static 2 2 15 2" xfId="6355" xr:uid="{4350DEDD-44FA-4597-80C0-8981ECE400CF}"/>
    <cellStyle name="BM Input Static 2 2 15 2 2" xfId="6356" xr:uid="{1BC4AA2B-9C39-4B3A-B10E-59DF0A5EAB24}"/>
    <cellStyle name="BM Input Static 2 2 15 3" xfId="6357" xr:uid="{74B1F808-0E44-447E-B3B9-D7B8028AD918}"/>
    <cellStyle name="BM Input Static 2 2 16" xfId="6358" xr:uid="{4AC6BFA6-65D4-4E9B-B1A1-FD171DC86EFC}"/>
    <cellStyle name="BM Input Static 2 2 16 2" xfId="6359" xr:uid="{6528D92A-4CAD-42AF-AFD6-61B673FECCCF}"/>
    <cellStyle name="BM Input Static 2 2 16 2 2" xfId="6360" xr:uid="{61FD8201-643A-48C6-AF7B-CE28BC9ECFBF}"/>
    <cellStyle name="BM Input Static 2 2 16 3" xfId="6361" xr:uid="{BA36EBDF-0AB3-4A66-8F22-274F98D5673B}"/>
    <cellStyle name="BM Input Static 2 2 17" xfId="6362" xr:uid="{C5338649-4D6C-454D-9D12-331791D5D798}"/>
    <cellStyle name="BM Input Static 2 2 17 2" xfId="6363" xr:uid="{275860F8-7445-492C-9BC4-A8B5AC433363}"/>
    <cellStyle name="BM Input Static 2 2 17 2 2" xfId="6364" xr:uid="{D4A5EEAE-67DC-4C78-AE1C-D79013E2F246}"/>
    <cellStyle name="BM Input Static 2 2 17 3" xfId="6365" xr:uid="{A4BE1517-EE56-498C-9E5B-BACBE4CD0BE6}"/>
    <cellStyle name="BM Input Static 2 2 18" xfId="6366" xr:uid="{E1FBC889-C98C-4E3F-B7EB-3ED704F7E17B}"/>
    <cellStyle name="BM Input Static 2 2 18 2" xfId="6367" xr:uid="{24AEF582-801E-4B07-A3E0-D4950E3B1EA4}"/>
    <cellStyle name="BM Input Static 2 2 19" xfId="6368" xr:uid="{8B152B55-A339-4899-9FCD-09AC528FC646}"/>
    <cellStyle name="BM Input Static 2 2 2" xfId="6369" xr:uid="{660D1834-3844-43F7-8C63-0A11E428B7FE}"/>
    <cellStyle name="BM Input Static 2 2 2 10" xfId="6370" xr:uid="{9FE8934C-19D0-4E51-856D-EDFCEFA2223D}"/>
    <cellStyle name="BM Input Static 2 2 2 10 2" xfId="6371" xr:uid="{76562FBA-C257-4EAD-953C-4049C2225BFE}"/>
    <cellStyle name="BM Input Static 2 2 2 10 2 2" xfId="6372" xr:uid="{55B7221A-3A87-4BC0-BAD7-5754DFFAEAFB}"/>
    <cellStyle name="BM Input Static 2 2 2 10 3" xfId="6373" xr:uid="{78CD21C7-1662-40F8-BC1A-D9F6CBCDEBFC}"/>
    <cellStyle name="BM Input Static 2 2 2 11" xfId="6374" xr:uid="{F0D66C89-07F0-4D37-B85D-C3F0BC46D111}"/>
    <cellStyle name="BM Input Static 2 2 2 11 2" xfId="6375" xr:uid="{698DE742-5FBB-4E7E-AA54-B500314C6220}"/>
    <cellStyle name="BM Input Static 2 2 2 11 2 2" xfId="6376" xr:uid="{3CFF696B-2F3C-40C6-89AC-9CFC1E7BA8E2}"/>
    <cellStyle name="BM Input Static 2 2 2 11 3" xfId="6377" xr:uid="{D752F79B-BF95-41E9-B1BB-843929C431C0}"/>
    <cellStyle name="BM Input Static 2 2 2 12" xfId="6378" xr:uid="{94647D11-265B-4D16-865F-56939D060175}"/>
    <cellStyle name="BM Input Static 2 2 2 12 2" xfId="6379" xr:uid="{76F96375-745A-4005-8EF0-CB1B8A7E720F}"/>
    <cellStyle name="BM Input Static 2 2 2 12 2 2" xfId="6380" xr:uid="{5D4F591A-45CF-46FB-B307-3A4DC026D209}"/>
    <cellStyle name="BM Input Static 2 2 2 12 3" xfId="6381" xr:uid="{A2076D52-1721-457C-AC45-A07309709811}"/>
    <cellStyle name="BM Input Static 2 2 2 13" xfId="6382" xr:uid="{A2CBCBAE-3A11-470A-AC8C-7B554DD4E39C}"/>
    <cellStyle name="BM Input Static 2 2 2 13 2" xfId="6383" xr:uid="{D0909F5B-4D02-46CE-A3FB-6888BDE0225D}"/>
    <cellStyle name="BM Input Static 2 2 2 13 2 2" xfId="6384" xr:uid="{F827A92C-91E1-490A-BD36-1C6DB00B346C}"/>
    <cellStyle name="BM Input Static 2 2 2 13 3" xfId="6385" xr:uid="{D38A1106-1EA5-40A0-867D-B0AA99AC6EA0}"/>
    <cellStyle name="BM Input Static 2 2 2 14" xfId="6386" xr:uid="{2BFC47EB-64B9-478B-AF22-8691114DC3C1}"/>
    <cellStyle name="BM Input Static 2 2 2 14 2" xfId="6387" xr:uid="{C98A373C-113E-4376-B534-7F81B9B8F566}"/>
    <cellStyle name="BM Input Static 2 2 2 14 2 2" xfId="6388" xr:uid="{0B98221C-E0AB-4DE6-9C91-5AA5688C48F6}"/>
    <cellStyle name="BM Input Static 2 2 2 14 3" xfId="6389" xr:uid="{8849EA24-61A0-45C7-9C89-91A69E63B14B}"/>
    <cellStyle name="BM Input Static 2 2 2 15" xfId="6390" xr:uid="{1BAE0FD3-6DBF-46C2-9B20-955AF6CD2C20}"/>
    <cellStyle name="BM Input Static 2 2 2 15 2" xfId="6391" xr:uid="{9F18BD2E-C188-4C08-BAFA-81AEA9CA9F79}"/>
    <cellStyle name="BM Input Static 2 2 2 15 2 2" xfId="6392" xr:uid="{0D1A6617-6A68-4EDA-8C07-CC11610E7672}"/>
    <cellStyle name="BM Input Static 2 2 2 15 3" xfId="6393" xr:uid="{43627E50-24CD-4825-B983-83E3969C892A}"/>
    <cellStyle name="BM Input Static 2 2 2 16" xfId="6394" xr:uid="{ABBEFE96-30B9-40C8-8A36-749F60C906B1}"/>
    <cellStyle name="BM Input Static 2 2 2 16 2" xfId="6395" xr:uid="{D79E5644-E05B-4983-B78E-E710EACB3472}"/>
    <cellStyle name="BM Input Static 2 2 2 16 2 2" xfId="6396" xr:uid="{92166F6F-8742-4827-946C-2ACED4502CD4}"/>
    <cellStyle name="BM Input Static 2 2 2 16 3" xfId="6397" xr:uid="{66018FF9-B25B-4094-98DF-F0B3288B0382}"/>
    <cellStyle name="BM Input Static 2 2 2 17" xfId="6398" xr:uid="{1621D105-844A-48B3-841B-5FC95DB3426F}"/>
    <cellStyle name="BM Input Static 2 2 2 17 2" xfId="6399" xr:uid="{5C093D16-EBEC-437F-AE17-77357D99B4D2}"/>
    <cellStyle name="BM Input Static 2 2 2 17 2 2" xfId="6400" xr:uid="{5D03A2B7-8ED5-4B35-9C15-2FF31C4496B8}"/>
    <cellStyle name="BM Input Static 2 2 2 17 3" xfId="6401" xr:uid="{52C45A08-4106-40EB-B122-A77DDB8D2332}"/>
    <cellStyle name="BM Input Static 2 2 2 18" xfId="6402" xr:uid="{EE63F4E0-3E8D-4D5A-BECB-23525C7D385C}"/>
    <cellStyle name="BM Input Static 2 2 2 18 2" xfId="6403" xr:uid="{B18BD8D7-9D32-4F95-978F-FCC8541C5A4D}"/>
    <cellStyle name="BM Input Static 2 2 2 18 2 2" xfId="6404" xr:uid="{6BCF13B9-3263-4844-B433-25B4BA153546}"/>
    <cellStyle name="BM Input Static 2 2 2 18 3" xfId="6405" xr:uid="{B21998CD-2C2D-460F-B348-FB7A5C667A65}"/>
    <cellStyle name="BM Input Static 2 2 2 19" xfId="6406" xr:uid="{AA7FBCBB-B4B9-4314-ACC7-3846E19C4AB6}"/>
    <cellStyle name="BM Input Static 2 2 2 19 2" xfId="6407" xr:uid="{712FA2B1-45B9-4370-91F6-23F513130CBF}"/>
    <cellStyle name="BM Input Static 2 2 2 19 2 2" xfId="6408" xr:uid="{39598E60-D8B4-4F48-B998-D9310C15DBC6}"/>
    <cellStyle name="BM Input Static 2 2 2 19 3" xfId="6409" xr:uid="{2291650E-AB13-4879-9ACC-FD31EBFEA9FF}"/>
    <cellStyle name="BM Input Static 2 2 2 2" xfId="6410" xr:uid="{F9821E86-01AB-470C-911E-FC1CA567152D}"/>
    <cellStyle name="BM Input Static 2 2 2 2 2" xfId="6411" xr:uid="{8DA59B14-8BB7-4CA5-948B-1729A1ACE158}"/>
    <cellStyle name="BM Input Static 2 2 2 2 2 2" xfId="6412" xr:uid="{C3093BFA-A53B-4623-AE19-7B324D7EFB3F}"/>
    <cellStyle name="BM Input Static 2 2 2 2 2 3" xfId="6413" xr:uid="{2B249FCC-3DAA-4560-9AA4-CB2B99589CA9}"/>
    <cellStyle name="BM Input Static 2 2 2 2 3" xfId="6414" xr:uid="{FDCECAB8-3E64-413D-9634-CDAB365D59D9}"/>
    <cellStyle name="BM Input Static 2 2 2 2 3 2" xfId="6415" xr:uid="{067C3A49-7F58-4DF7-90FD-93FCD9AE9C5B}"/>
    <cellStyle name="BM Input Static 2 2 2 2 4" xfId="6416" xr:uid="{E33F46E4-4C87-4BB3-BEFF-502D1623DCD7}"/>
    <cellStyle name="BM Input Static 2 2 2 20" xfId="6417" xr:uid="{4BE25FC3-3469-4931-B703-FECC7118C8AB}"/>
    <cellStyle name="BM Input Static 2 2 2 20 2" xfId="6418" xr:uid="{3A457C46-E72D-406B-AA34-705FB47BF607}"/>
    <cellStyle name="BM Input Static 2 2 2 20 2 2" xfId="6419" xr:uid="{73D2D9CC-4284-4D02-9113-B048CF25DDAB}"/>
    <cellStyle name="BM Input Static 2 2 2 20 3" xfId="6420" xr:uid="{F55A049B-DAEC-412E-BCAB-3B8CDAED129E}"/>
    <cellStyle name="BM Input Static 2 2 2 21" xfId="6421" xr:uid="{2D40ED78-83E5-4DB6-8FD1-FB7C8FD2B629}"/>
    <cellStyle name="BM Input Static 2 2 2 21 2" xfId="6422" xr:uid="{AB4B3D68-8334-4892-BDE2-F8083E715500}"/>
    <cellStyle name="BM Input Static 2 2 2 22" xfId="6423" xr:uid="{83C17B51-8CC4-4957-B307-3327731EAB8B}"/>
    <cellStyle name="BM Input Static 2 2 2 23" xfId="6424" xr:uid="{D7944427-CFFB-47FB-A3E9-99D501293381}"/>
    <cellStyle name="BM Input Static 2 2 2 3" xfId="6425" xr:uid="{41F23EBC-2CAB-4FDC-981E-092C24CA4E11}"/>
    <cellStyle name="BM Input Static 2 2 2 3 2" xfId="6426" xr:uid="{54860B62-95ED-4707-8094-48ECDD674ACD}"/>
    <cellStyle name="BM Input Static 2 2 2 3 2 2" xfId="6427" xr:uid="{E91E96CF-4742-474B-AB81-481A3AC1ACF3}"/>
    <cellStyle name="BM Input Static 2 2 2 3 3" xfId="6428" xr:uid="{750077C0-1F49-42E4-ADA8-A106A6F01717}"/>
    <cellStyle name="BM Input Static 2 2 2 3 4" xfId="6429" xr:uid="{A46A45E2-CCAF-44CE-8D5D-F0C6830BD646}"/>
    <cellStyle name="BM Input Static 2 2 2 4" xfId="6430" xr:uid="{C5F82B31-D922-46DE-9751-BDE5CA3B00FC}"/>
    <cellStyle name="BM Input Static 2 2 2 4 2" xfId="6431" xr:uid="{8B3A70EF-704D-457F-A1D8-D2909EAA57B7}"/>
    <cellStyle name="BM Input Static 2 2 2 4 2 2" xfId="6432" xr:uid="{178774C9-C994-4888-9B40-C97AC6CC3848}"/>
    <cellStyle name="BM Input Static 2 2 2 4 3" xfId="6433" xr:uid="{18D2A1DD-523F-4F10-986C-EC99169475A7}"/>
    <cellStyle name="BM Input Static 2 2 2 4 4" xfId="6434" xr:uid="{CD9539C9-1EB9-4B6D-B024-E5C7A756979C}"/>
    <cellStyle name="BM Input Static 2 2 2 5" xfId="6435" xr:uid="{9CFFC025-D3FC-4D52-8A2D-5316C3B2FE1E}"/>
    <cellStyle name="BM Input Static 2 2 2 5 2" xfId="6436" xr:uid="{A5104E9C-4695-469A-B335-8B06C44A92EE}"/>
    <cellStyle name="BM Input Static 2 2 2 5 2 2" xfId="6437" xr:uid="{765300A7-EEBF-4E54-BD3B-0F6530E46D8C}"/>
    <cellStyle name="BM Input Static 2 2 2 5 3" xfId="6438" xr:uid="{41BAD736-B1CE-415B-8723-F3452C3D454F}"/>
    <cellStyle name="BM Input Static 2 2 2 6" xfId="6439" xr:uid="{DE2CB7A4-C699-43BD-951F-44A1F302B287}"/>
    <cellStyle name="BM Input Static 2 2 2 6 2" xfId="6440" xr:uid="{988637D1-CA9F-401C-8326-70527E824340}"/>
    <cellStyle name="BM Input Static 2 2 2 6 2 2" xfId="6441" xr:uid="{2674124F-D1E5-43C6-8F0D-3D553F035D80}"/>
    <cellStyle name="BM Input Static 2 2 2 6 3" xfId="6442" xr:uid="{444AF4EA-61B9-4891-9531-26E0430052BD}"/>
    <cellStyle name="BM Input Static 2 2 2 7" xfId="6443" xr:uid="{36587560-7297-42A7-9669-BE7F39F4A3E1}"/>
    <cellStyle name="BM Input Static 2 2 2 7 2" xfId="6444" xr:uid="{8068D596-CD0E-4B61-9E89-0B7573569D85}"/>
    <cellStyle name="BM Input Static 2 2 2 7 2 2" xfId="6445" xr:uid="{0E7B6ADF-5479-4FF6-80DD-299811F5A816}"/>
    <cellStyle name="BM Input Static 2 2 2 7 3" xfId="6446" xr:uid="{25A2C880-74C9-49DE-8B9B-BF1A704D4793}"/>
    <cellStyle name="BM Input Static 2 2 2 8" xfId="6447" xr:uid="{E90517D7-1683-427B-AA22-BFDE02861EE0}"/>
    <cellStyle name="BM Input Static 2 2 2 8 2" xfId="6448" xr:uid="{769D6152-7D5A-4C20-8362-21B5E7F58200}"/>
    <cellStyle name="BM Input Static 2 2 2 8 2 2" xfId="6449" xr:uid="{0074D9C9-1054-49C6-8FCA-8E0429DD1FBF}"/>
    <cellStyle name="BM Input Static 2 2 2 8 3" xfId="6450" xr:uid="{A008BA2A-7D29-4572-9DF9-5B530C36AD9B}"/>
    <cellStyle name="BM Input Static 2 2 2 9" xfId="6451" xr:uid="{5AFE05D5-69CC-4A31-B50E-37D8ECE4E1A2}"/>
    <cellStyle name="BM Input Static 2 2 2 9 2" xfId="6452" xr:uid="{DF7EE573-4AE7-408A-82B6-89F9C858F388}"/>
    <cellStyle name="BM Input Static 2 2 2 9 2 2" xfId="6453" xr:uid="{BC9A6566-7AC9-4D1E-A60F-252757540EEF}"/>
    <cellStyle name="BM Input Static 2 2 2 9 3" xfId="6454" xr:uid="{75B28605-7844-450F-919F-839A9CF2AD20}"/>
    <cellStyle name="BM Input Static 2 2 20" xfId="6455" xr:uid="{CC08281E-BBF4-44B8-A71F-BDA11BAEA277}"/>
    <cellStyle name="BM Input Static 2 2 3" xfId="6456" xr:uid="{740D540E-DB45-4607-A7D5-4A489C33F7CD}"/>
    <cellStyle name="BM Input Static 2 2 3 2" xfId="6457" xr:uid="{AFEBCA4A-69FB-4EF9-9B46-5AC74601BF02}"/>
    <cellStyle name="BM Input Static 2 2 3 2 2" xfId="6458" xr:uid="{B25FD8C1-6E30-47E7-A334-1FA25E84E48D}"/>
    <cellStyle name="BM Input Static 2 2 3 2 3" xfId="6459" xr:uid="{A4E85E5F-8FB5-4E58-9EC7-0E649B786774}"/>
    <cellStyle name="BM Input Static 2 2 3 3" xfId="6460" xr:uid="{9853416B-D932-4D9B-829C-B96397C52776}"/>
    <cellStyle name="BM Input Static 2 2 3 3 2" xfId="6461" xr:uid="{BB9CB34E-E92C-4866-9C52-4D1873439358}"/>
    <cellStyle name="BM Input Static 2 2 3 4" xfId="6462" xr:uid="{4EF6190B-C53E-4A4A-8A79-887DECB1DE74}"/>
    <cellStyle name="BM Input Static 2 2 4" xfId="6463" xr:uid="{4827D127-FDBC-4703-AB3C-4EAE5270C8E2}"/>
    <cellStyle name="BM Input Static 2 2 4 2" xfId="6464" xr:uid="{1491D108-D00F-4E0F-8E60-98091C800D11}"/>
    <cellStyle name="BM Input Static 2 2 4 2 2" xfId="6465" xr:uid="{C5B64D18-341E-4064-8BDD-21D1711DB3D1}"/>
    <cellStyle name="BM Input Static 2 2 4 3" xfId="6466" xr:uid="{73A985D1-1442-4C45-AF54-71A4CA4CF12E}"/>
    <cellStyle name="BM Input Static 2 2 4 4" xfId="6467" xr:uid="{47130020-F3AC-4B3E-987D-53002F2561DA}"/>
    <cellStyle name="BM Input Static 2 2 5" xfId="6468" xr:uid="{2099257F-178F-429B-A8CC-9BB737DEA488}"/>
    <cellStyle name="BM Input Static 2 2 5 2" xfId="6469" xr:uid="{971D17B8-B7AB-45FF-B7C9-6C610B95313E}"/>
    <cellStyle name="BM Input Static 2 2 5 2 2" xfId="6470" xr:uid="{37A4880B-9E86-46CD-ACCB-2182BA592EEF}"/>
    <cellStyle name="BM Input Static 2 2 5 3" xfId="6471" xr:uid="{E13D40A3-8882-4399-8219-454F131C6B32}"/>
    <cellStyle name="BM Input Static 2 2 5 4" xfId="6472" xr:uid="{FAB3A12C-3976-4DF2-A8F9-F874E2AFF6AC}"/>
    <cellStyle name="BM Input Static 2 2 6" xfId="6473" xr:uid="{01B9718C-B225-4A9B-B7FE-D4029D3134E9}"/>
    <cellStyle name="BM Input Static 2 2 6 2" xfId="6474" xr:uid="{EFC606A7-3966-454D-9E82-FE22FB6474DA}"/>
    <cellStyle name="BM Input Static 2 2 6 2 2" xfId="6475" xr:uid="{AFD82BA9-D0A0-4360-84B2-E36DC2F7B5B5}"/>
    <cellStyle name="BM Input Static 2 2 6 3" xfId="6476" xr:uid="{BE57778E-FFED-48CA-AECB-B1A9D3A6E230}"/>
    <cellStyle name="BM Input Static 2 2 7" xfId="6477" xr:uid="{5F243461-BDE0-402D-A6F7-6FAF16E97E6A}"/>
    <cellStyle name="BM Input Static 2 2 7 2" xfId="6478" xr:uid="{2D7CB24A-3259-46A1-A9FD-C71DBF998526}"/>
    <cellStyle name="BM Input Static 2 2 7 2 2" xfId="6479" xr:uid="{350842E5-5429-4472-A5F1-890386092FD7}"/>
    <cellStyle name="BM Input Static 2 2 7 3" xfId="6480" xr:uid="{63F5EAED-0ED3-4F51-BD19-50FFCCF85462}"/>
    <cellStyle name="BM Input Static 2 2 8" xfId="6481" xr:uid="{CE04869C-CFED-4B1E-8C34-98602FE40712}"/>
    <cellStyle name="BM Input Static 2 2 8 2" xfId="6482" xr:uid="{974BC984-0FE8-43A1-A888-5291BDE2F381}"/>
    <cellStyle name="BM Input Static 2 2 8 2 2" xfId="6483" xr:uid="{9B247DA6-95B6-46DD-BAC4-0E472CA21F1F}"/>
    <cellStyle name="BM Input Static 2 2 8 3" xfId="6484" xr:uid="{E32301CA-9E78-4766-B137-A3FC8CE4FD61}"/>
    <cellStyle name="BM Input Static 2 2 9" xfId="6485" xr:uid="{D08CF1C3-BA31-430D-A671-65C0557B9E1F}"/>
    <cellStyle name="BM Input Static 2 2 9 2" xfId="6486" xr:uid="{8BF6B86E-180B-4475-AB2C-7077C5E82229}"/>
    <cellStyle name="BM Input Static 2 2 9 2 2" xfId="6487" xr:uid="{C0CEA5E7-D1BA-4E74-9D0C-2D2125D35CF4}"/>
    <cellStyle name="BM Input Static 2 2 9 3" xfId="6488" xr:uid="{4CC474DA-A8C5-45EF-81E5-D604ACC58724}"/>
    <cellStyle name="BM Input Static 2 20" xfId="6489" xr:uid="{43680E7D-4A97-4745-94AE-F173203ECDF9}"/>
    <cellStyle name="BM Input Static 2 20 2" xfId="6490" xr:uid="{F6F217E4-2E18-4E40-9904-3B95203DE2A7}"/>
    <cellStyle name="BM Input Static 2 20 2 2" xfId="6491" xr:uid="{40043145-EB13-483C-AF20-F178481FB3F3}"/>
    <cellStyle name="BM Input Static 2 20 3" xfId="6492" xr:uid="{8A5D7C9B-FA8B-493A-B11E-0A84540A6496}"/>
    <cellStyle name="BM Input Static 2 21" xfId="6493" xr:uid="{ED65769F-34D1-48B4-A0A4-BB00CE2EE63D}"/>
    <cellStyle name="BM Input Static 2 21 2" xfId="6494" xr:uid="{344F1E92-D085-4E78-887C-CB252B7A2C23}"/>
    <cellStyle name="BM Input Static 2 22" xfId="6495" xr:uid="{B847B7E9-9F32-465E-8180-3E4CE7F58916}"/>
    <cellStyle name="BM Input Static 2 23" xfId="6496" xr:uid="{E02EADC6-1068-4961-A7E5-95E395D70905}"/>
    <cellStyle name="BM Input Static 2 3" xfId="6497" xr:uid="{212B9562-6AE1-4E9C-A5E2-EABE9967D29D}"/>
    <cellStyle name="BM Input Static 2 3 10" xfId="6498" xr:uid="{D3F57AD3-176F-43D2-90BF-20356440D5E5}"/>
    <cellStyle name="BM Input Static 2 3 10 2" xfId="6499" xr:uid="{36D6A8DD-F220-40D8-9E2F-E6DB09CD8C27}"/>
    <cellStyle name="BM Input Static 2 3 10 2 2" xfId="6500" xr:uid="{A7E563B0-C028-4872-8109-C151B22E5AD2}"/>
    <cellStyle name="BM Input Static 2 3 10 3" xfId="6501" xr:uid="{FBC75373-ECE8-417A-A6B4-E72DB943EEE5}"/>
    <cellStyle name="BM Input Static 2 3 11" xfId="6502" xr:uid="{2A8A4957-B534-41A8-AC70-5A2634B2D29D}"/>
    <cellStyle name="BM Input Static 2 3 11 2" xfId="6503" xr:uid="{18FC6DCF-CA1D-4058-B2D1-AD3BAAB4C5E5}"/>
    <cellStyle name="BM Input Static 2 3 11 2 2" xfId="6504" xr:uid="{844F790C-F117-4904-B0D6-CC137468E693}"/>
    <cellStyle name="BM Input Static 2 3 11 3" xfId="6505" xr:uid="{D02D2115-127A-4AF3-8D9A-EA6C456570A4}"/>
    <cellStyle name="BM Input Static 2 3 12" xfId="6506" xr:uid="{39746EA4-5B19-45DD-BFF0-77ABF0345649}"/>
    <cellStyle name="BM Input Static 2 3 12 2" xfId="6507" xr:uid="{BC1DA341-E6BC-450C-B99D-8113E571CF42}"/>
    <cellStyle name="BM Input Static 2 3 12 2 2" xfId="6508" xr:uid="{094DD7FD-F2CA-48C8-905D-1A73858195B8}"/>
    <cellStyle name="BM Input Static 2 3 12 3" xfId="6509" xr:uid="{6F15325F-0B64-4B1F-B917-41EA3BCD14E8}"/>
    <cellStyle name="BM Input Static 2 3 13" xfId="6510" xr:uid="{FB5E8CC6-9DC3-4144-90D4-E16D72458928}"/>
    <cellStyle name="BM Input Static 2 3 13 2" xfId="6511" xr:uid="{84529D40-ABAE-4F6F-A9C5-B312C4A72EF1}"/>
    <cellStyle name="BM Input Static 2 3 13 2 2" xfId="6512" xr:uid="{0496791D-1440-4A3E-BCD0-EF5DA501A342}"/>
    <cellStyle name="BM Input Static 2 3 13 3" xfId="6513" xr:uid="{A7A10526-CB91-4EA5-AE3B-58041D8B5DA8}"/>
    <cellStyle name="BM Input Static 2 3 14" xfId="6514" xr:uid="{8277670A-2C90-4EDA-885F-52403CB60722}"/>
    <cellStyle name="BM Input Static 2 3 14 2" xfId="6515" xr:uid="{67072D6F-806F-499B-A35F-52B058C9EF91}"/>
    <cellStyle name="BM Input Static 2 3 14 2 2" xfId="6516" xr:uid="{58C9B1FD-EC9E-452F-8B7A-E492B9B94A4A}"/>
    <cellStyle name="BM Input Static 2 3 14 3" xfId="6517" xr:uid="{C429C049-04AB-4274-8989-C879FD35C17C}"/>
    <cellStyle name="BM Input Static 2 3 15" xfId="6518" xr:uid="{C16D8013-FFD0-4072-AB87-E9E1E21FDB95}"/>
    <cellStyle name="BM Input Static 2 3 15 2" xfId="6519" xr:uid="{46676EF3-1DA8-41E7-98B8-881205077678}"/>
    <cellStyle name="BM Input Static 2 3 15 2 2" xfId="6520" xr:uid="{0ABBD583-2EF2-4AF5-8A21-726313D96462}"/>
    <cellStyle name="BM Input Static 2 3 15 3" xfId="6521" xr:uid="{8A005945-CAF3-442F-A5F1-5BEE8A9AC0C8}"/>
    <cellStyle name="BM Input Static 2 3 16" xfId="6522" xr:uid="{96349D53-2B45-4831-B25A-64421B37F208}"/>
    <cellStyle name="BM Input Static 2 3 16 2" xfId="6523" xr:uid="{B8D07DDF-C9AA-464A-B6E8-3E5A5F584CE8}"/>
    <cellStyle name="BM Input Static 2 3 16 2 2" xfId="6524" xr:uid="{451514A0-5E82-4863-A024-53DA9C67B0C2}"/>
    <cellStyle name="BM Input Static 2 3 16 3" xfId="6525" xr:uid="{FD7D96EA-5053-434E-AF21-0732BC307412}"/>
    <cellStyle name="BM Input Static 2 3 17" xfId="6526" xr:uid="{6A6FFBC0-C461-43D0-AC3B-B2EB972D102F}"/>
    <cellStyle name="BM Input Static 2 3 17 2" xfId="6527" xr:uid="{B2811374-7B19-44DF-93C0-B6A80036F67B}"/>
    <cellStyle name="BM Input Static 2 3 17 2 2" xfId="6528" xr:uid="{F489F657-5463-43AF-9491-6BAD5D3712BD}"/>
    <cellStyle name="BM Input Static 2 3 17 3" xfId="6529" xr:uid="{BF4E3FA2-902C-4752-9958-A9B04FF87CE3}"/>
    <cellStyle name="BM Input Static 2 3 18" xfId="6530" xr:uid="{21055ABC-3B7B-4F70-83BD-100C8075A621}"/>
    <cellStyle name="BM Input Static 2 3 18 2" xfId="6531" xr:uid="{93BFF2C9-1270-4CEF-A2D1-18DED90D8210}"/>
    <cellStyle name="BM Input Static 2 3 19" xfId="6532" xr:uid="{82A4EA63-B712-4B5E-84AF-5C5A5E40C331}"/>
    <cellStyle name="BM Input Static 2 3 2" xfId="6533" xr:uid="{BE7F2472-A316-4145-AD2E-6CA863A4C6DA}"/>
    <cellStyle name="BM Input Static 2 3 2 10" xfId="6534" xr:uid="{2D8DACC8-A0AB-42FE-91A6-91873C7B15B4}"/>
    <cellStyle name="BM Input Static 2 3 2 10 2" xfId="6535" xr:uid="{557905BD-0561-434C-8BE2-E2992E86D1C7}"/>
    <cellStyle name="BM Input Static 2 3 2 10 2 2" xfId="6536" xr:uid="{CDAA4ABC-A8CD-46C5-AB80-FB2FEE61C8B8}"/>
    <cellStyle name="BM Input Static 2 3 2 10 3" xfId="6537" xr:uid="{01188760-549C-4218-869C-16BE4CB2CEE0}"/>
    <cellStyle name="BM Input Static 2 3 2 11" xfId="6538" xr:uid="{DCDAB61C-E5B8-408C-BEB2-37A11A007982}"/>
    <cellStyle name="BM Input Static 2 3 2 11 2" xfId="6539" xr:uid="{46B5E8A0-72A0-4631-BDDF-BADC421791DD}"/>
    <cellStyle name="BM Input Static 2 3 2 11 2 2" xfId="6540" xr:uid="{36259C5B-30E7-4D52-921F-F06568E6E2CE}"/>
    <cellStyle name="BM Input Static 2 3 2 11 3" xfId="6541" xr:uid="{18D1A820-684D-4031-B9FA-514D231E3FF6}"/>
    <cellStyle name="BM Input Static 2 3 2 12" xfId="6542" xr:uid="{167CB604-DE9A-46D2-9CDF-E52ADF3679F7}"/>
    <cellStyle name="BM Input Static 2 3 2 12 2" xfId="6543" xr:uid="{B5FC8DC3-B861-4FCA-9E00-79F0DA972B79}"/>
    <cellStyle name="BM Input Static 2 3 2 12 2 2" xfId="6544" xr:uid="{8968100E-BD3D-4632-B5F6-3E91CB301CA1}"/>
    <cellStyle name="BM Input Static 2 3 2 12 3" xfId="6545" xr:uid="{EF4929F7-5BBC-40E8-B6FD-6AE7144791F4}"/>
    <cellStyle name="BM Input Static 2 3 2 13" xfId="6546" xr:uid="{69D1858C-1D36-44F1-9473-18D9D3202193}"/>
    <cellStyle name="BM Input Static 2 3 2 13 2" xfId="6547" xr:uid="{C3173B09-A0E8-4531-9C34-6D94622F6EB0}"/>
    <cellStyle name="BM Input Static 2 3 2 13 2 2" xfId="6548" xr:uid="{5DA1D5A4-4DA0-4F3D-BBE9-0A7644F906E8}"/>
    <cellStyle name="BM Input Static 2 3 2 13 3" xfId="6549" xr:uid="{C674A0BC-42D2-4333-86AA-A85ABE44A52F}"/>
    <cellStyle name="BM Input Static 2 3 2 14" xfId="6550" xr:uid="{1ADA95C2-FA5F-47E1-8D70-D7FBC7C1D511}"/>
    <cellStyle name="BM Input Static 2 3 2 14 2" xfId="6551" xr:uid="{83320FB2-B0E3-42C5-ACCA-89119E49B262}"/>
    <cellStyle name="BM Input Static 2 3 2 14 2 2" xfId="6552" xr:uid="{57E66D33-2159-43CB-BF5A-5FBA9EACCA2C}"/>
    <cellStyle name="BM Input Static 2 3 2 14 3" xfId="6553" xr:uid="{D9D3B930-089F-40A7-A374-CA35D58E8351}"/>
    <cellStyle name="BM Input Static 2 3 2 15" xfId="6554" xr:uid="{81BB6BB8-7939-4AC7-AB98-5BB6F7EDE702}"/>
    <cellStyle name="BM Input Static 2 3 2 15 2" xfId="6555" xr:uid="{1FBC536C-C963-4E1B-A357-223BFABE20E1}"/>
    <cellStyle name="BM Input Static 2 3 2 15 2 2" xfId="6556" xr:uid="{6DBA53D6-61A9-415A-A192-BB0ACAC26992}"/>
    <cellStyle name="BM Input Static 2 3 2 15 3" xfId="6557" xr:uid="{ADAA7F4E-428F-44CA-9FC4-8304364ECC40}"/>
    <cellStyle name="BM Input Static 2 3 2 16" xfId="6558" xr:uid="{CF1CE868-CA79-443A-B709-DB2C5CFF0D90}"/>
    <cellStyle name="BM Input Static 2 3 2 16 2" xfId="6559" xr:uid="{1423E948-CDE9-4FF1-8859-8EC75ED66680}"/>
    <cellStyle name="BM Input Static 2 3 2 16 2 2" xfId="6560" xr:uid="{7EC75DA7-5388-4DFD-9385-E62E6B3592C5}"/>
    <cellStyle name="BM Input Static 2 3 2 16 3" xfId="6561" xr:uid="{372FDBA4-4CA5-4B48-A2E5-0FB01A80BB4B}"/>
    <cellStyle name="BM Input Static 2 3 2 17" xfId="6562" xr:uid="{4AEB8AF4-9874-4FDD-9883-A34CF39395C8}"/>
    <cellStyle name="BM Input Static 2 3 2 17 2" xfId="6563" xr:uid="{62F4171F-9B03-4675-9963-1159DEA393B6}"/>
    <cellStyle name="BM Input Static 2 3 2 17 2 2" xfId="6564" xr:uid="{0B005C7E-6A42-4857-9AF2-38132A8647A9}"/>
    <cellStyle name="BM Input Static 2 3 2 17 3" xfId="6565" xr:uid="{B49FE03A-40F1-4D02-AFFD-62CFC8CC8027}"/>
    <cellStyle name="BM Input Static 2 3 2 18" xfId="6566" xr:uid="{C4B7C6FB-5873-4056-A4F1-E8FD01A31EA3}"/>
    <cellStyle name="BM Input Static 2 3 2 18 2" xfId="6567" xr:uid="{8915AD3C-9BCE-40DC-AF50-3C21256E4E09}"/>
    <cellStyle name="BM Input Static 2 3 2 18 2 2" xfId="6568" xr:uid="{FA244974-FF20-4C1A-AF38-1CDCEF3E26C0}"/>
    <cellStyle name="BM Input Static 2 3 2 18 3" xfId="6569" xr:uid="{DF023DE2-61D8-47BF-A9E7-30D123CA4D47}"/>
    <cellStyle name="BM Input Static 2 3 2 19" xfId="6570" xr:uid="{12653921-FC0C-45F2-9ACC-95E2A918B64F}"/>
    <cellStyle name="BM Input Static 2 3 2 19 2" xfId="6571" xr:uid="{D8046622-AD11-4FE7-B78E-467247946D48}"/>
    <cellStyle name="BM Input Static 2 3 2 19 2 2" xfId="6572" xr:uid="{8D7E0F90-7EEE-4095-9153-F98516C2CFE0}"/>
    <cellStyle name="BM Input Static 2 3 2 19 3" xfId="6573" xr:uid="{84D8E58F-F929-42E0-A394-D2D3F5C42B6E}"/>
    <cellStyle name="BM Input Static 2 3 2 2" xfId="6574" xr:uid="{F3E3DCA3-1392-4CC1-B398-4456A93A0053}"/>
    <cellStyle name="BM Input Static 2 3 2 2 2" xfId="6575" xr:uid="{9A2CBF51-BAE6-49B1-9506-102C687163ED}"/>
    <cellStyle name="BM Input Static 2 3 2 2 2 2" xfId="6576" xr:uid="{6248E7A2-9A0D-4D2A-A41B-D1D7B895649D}"/>
    <cellStyle name="BM Input Static 2 3 2 2 3" xfId="6577" xr:uid="{928EAC18-212B-444B-877D-F68485CAC618}"/>
    <cellStyle name="BM Input Static 2 3 2 2 4" xfId="6578" xr:uid="{E2037283-83D5-4824-AD8E-71309510CB21}"/>
    <cellStyle name="BM Input Static 2 3 2 20" xfId="6579" xr:uid="{4AA47684-299C-46E4-A45F-076B0ECD65AB}"/>
    <cellStyle name="BM Input Static 2 3 2 20 2" xfId="6580" xr:uid="{364B4C50-CA13-4EA6-9792-0CCFF82D1317}"/>
    <cellStyle name="BM Input Static 2 3 2 20 2 2" xfId="6581" xr:uid="{C52194B5-4BCD-4628-BC1A-63602E11B024}"/>
    <cellStyle name="BM Input Static 2 3 2 20 3" xfId="6582" xr:uid="{21B2C302-7D93-464C-85D7-B8D8038C2460}"/>
    <cellStyle name="BM Input Static 2 3 2 21" xfId="6583" xr:uid="{49466CE7-8B3C-427C-9F59-0A39CE15FA92}"/>
    <cellStyle name="BM Input Static 2 3 2 21 2" xfId="6584" xr:uid="{F3DD1BF5-D1EC-4398-9CB0-F052C9EE86DC}"/>
    <cellStyle name="BM Input Static 2 3 2 22" xfId="6585" xr:uid="{955122AE-E97D-414D-B948-03A2B5A59D7F}"/>
    <cellStyle name="BM Input Static 2 3 2 23" xfId="6586" xr:uid="{E390FE55-0A16-4DD8-98AD-BA3AA675CB70}"/>
    <cellStyle name="BM Input Static 2 3 2 3" xfId="6587" xr:uid="{2FA8079B-D853-4060-AA4F-8AC8EA7CF329}"/>
    <cellStyle name="BM Input Static 2 3 2 3 2" xfId="6588" xr:uid="{FA56B076-43BE-4C70-9385-9C5F6F78E36A}"/>
    <cellStyle name="BM Input Static 2 3 2 3 2 2" xfId="6589" xr:uid="{7A26DC39-1E2D-4E86-B57E-F69348BE1F35}"/>
    <cellStyle name="BM Input Static 2 3 2 3 3" xfId="6590" xr:uid="{E9682D74-A40B-41F5-8377-28073A86B744}"/>
    <cellStyle name="BM Input Static 2 3 2 3 4" xfId="6591" xr:uid="{D4EDDEB4-1A0C-4EE7-9FB7-9BF112062F96}"/>
    <cellStyle name="BM Input Static 2 3 2 4" xfId="6592" xr:uid="{93A859E6-5F5C-4131-B25C-A8D1E1494569}"/>
    <cellStyle name="BM Input Static 2 3 2 4 2" xfId="6593" xr:uid="{F3FE662D-7C79-4702-985F-9FA4AF2F1C88}"/>
    <cellStyle name="BM Input Static 2 3 2 4 2 2" xfId="6594" xr:uid="{104423EC-604D-4CE8-BE4B-68EA658C88CB}"/>
    <cellStyle name="BM Input Static 2 3 2 4 3" xfId="6595" xr:uid="{3CDF27C8-14A2-4677-B567-3247861CB119}"/>
    <cellStyle name="BM Input Static 2 3 2 5" xfId="6596" xr:uid="{16AFDBAA-7612-4080-AD61-950168580BB5}"/>
    <cellStyle name="BM Input Static 2 3 2 5 2" xfId="6597" xr:uid="{E2B02723-C009-4D6B-B9C5-3CEE4E903DA3}"/>
    <cellStyle name="BM Input Static 2 3 2 5 2 2" xfId="6598" xr:uid="{F8F3BFC5-9DE3-4EDA-A218-9300B1783AF5}"/>
    <cellStyle name="BM Input Static 2 3 2 5 3" xfId="6599" xr:uid="{A775F0E6-A4B4-478E-9411-3442663536B1}"/>
    <cellStyle name="BM Input Static 2 3 2 6" xfId="6600" xr:uid="{EFCF18A3-1CC8-4EC6-BE51-9DDF6A08ADC1}"/>
    <cellStyle name="BM Input Static 2 3 2 6 2" xfId="6601" xr:uid="{556BDBEB-D8B2-492D-981C-00498C225B09}"/>
    <cellStyle name="BM Input Static 2 3 2 6 2 2" xfId="6602" xr:uid="{04C0589A-EBC8-4203-ACDD-A67D97D9060E}"/>
    <cellStyle name="BM Input Static 2 3 2 6 3" xfId="6603" xr:uid="{9709408F-72BA-401B-A681-95D15495848C}"/>
    <cellStyle name="BM Input Static 2 3 2 7" xfId="6604" xr:uid="{90872578-68FC-4DA4-8E6C-092800EDB2BE}"/>
    <cellStyle name="BM Input Static 2 3 2 7 2" xfId="6605" xr:uid="{63C362DF-F5AD-4D74-992C-56433D51C5D9}"/>
    <cellStyle name="BM Input Static 2 3 2 7 2 2" xfId="6606" xr:uid="{E63A7B9F-2733-4399-B11B-4FF2FC74AEBF}"/>
    <cellStyle name="BM Input Static 2 3 2 7 3" xfId="6607" xr:uid="{00006556-13CD-4CF6-BFC6-E4848CDF1DE4}"/>
    <cellStyle name="BM Input Static 2 3 2 8" xfId="6608" xr:uid="{8C96082E-9EB8-4BA4-AA95-B8BBD620BE37}"/>
    <cellStyle name="BM Input Static 2 3 2 8 2" xfId="6609" xr:uid="{80FC1BDE-E370-431C-BDBD-ED886EA8C59E}"/>
    <cellStyle name="BM Input Static 2 3 2 8 2 2" xfId="6610" xr:uid="{50B21DBF-4E9A-4D48-A8A8-D152EC8E7DB8}"/>
    <cellStyle name="BM Input Static 2 3 2 8 3" xfId="6611" xr:uid="{DC14AB49-AE54-4AF7-AFC0-6137D0034AA3}"/>
    <cellStyle name="BM Input Static 2 3 2 9" xfId="6612" xr:uid="{C5BEDDE8-6111-4937-9555-FD796F98AD64}"/>
    <cellStyle name="BM Input Static 2 3 2 9 2" xfId="6613" xr:uid="{B72F8F67-0639-4686-9288-2C184608E104}"/>
    <cellStyle name="BM Input Static 2 3 2 9 2 2" xfId="6614" xr:uid="{FE570CE1-8A79-4FA7-9B4E-68979A595D08}"/>
    <cellStyle name="BM Input Static 2 3 2 9 3" xfId="6615" xr:uid="{02F105C5-67D2-4EB3-B809-CFFF393C78A6}"/>
    <cellStyle name="BM Input Static 2 3 20" xfId="6616" xr:uid="{9BC3FA54-9EAB-4D6E-AA58-FAFDCE26BF59}"/>
    <cellStyle name="BM Input Static 2 3 3" xfId="6617" xr:uid="{A4776DBA-ADC2-456D-856E-89E9445BF6D8}"/>
    <cellStyle name="BM Input Static 2 3 3 2" xfId="6618" xr:uid="{A8258088-0BC5-440F-B894-32A7D1E7E490}"/>
    <cellStyle name="BM Input Static 2 3 3 2 2" xfId="6619" xr:uid="{4B1C931D-1CB5-4FCB-9822-E3090A4F4586}"/>
    <cellStyle name="BM Input Static 2 3 3 3" xfId="6620" xr:uid="{E761D011-7DF3-445D-9664-B5304391B9FE}"/>
    <cellStyle name="BM Input Static 2 3 3 4" xfId="6621" xr:uid="{5129B80B-5AA8-42C8-BD17-34F58450DC0C}"/>
    <cellStyle name="BM Input Static 2 3 4" xfId="6622" xr:uid="{F5ABD2CD-B4F7-42EA-9EB1-067DE963DDD5}"/>
    <cellStyle name="BM Input Static 2 3 4 2" xfId="6623" xr:uid="{1982B9B7-1868-4CD7-ADD9-286732067010}"/>
    <cellStyle name="BM Input Static 2 3 4 2 2" xfId="6624" xr:uid="{8BA0B5BF-1D4D-46CD-87E5-DC2E8C1E27CE}"/>
    <cellStyle name="BM Input Static 2 3 4 3" xfId="6625" xr:uid="{C97E475B-8C5A-4DA5-B203-9ADF45C032FB}"/>
    <cellStyle name="BM Input Static 2 3 4 4" xfId="6626" xr:uid="{8F0B0CE4-651B-45B5-B156-BCC16D5631E8}"/>
    <cellStyle name="BM Input Static 2 3 5" xfId="6627" xr:uid="{EB713336-EBAE-4C2D-ADB1-EA89E2EAD47B}"/>
    <cellStyle name="BM Input Static 2 3 5 2" xfId="6628" xr:uid="{33B57D5E-3817-4CD4-8C82-CCA94879A9F4}"/>
    <cellStyle name="BM Input Static 2 3 5 2 2" xfId="6629" xr:uid="{3AF9F932-789B-4726-AD42-8716D93DF86C}"/>
    <cellStyle name="BM Input Static 2 3 5 3" xfId="6630" xr:uid="{72EA14DA-ADF7-42B4-A3EF-61F4A9D037C6}"/>
    <cellStyle name="BM Input Static 2 3 6" xfId="6631" xr:uid="{DDC37045-D512-437D-99AF-D379CA8B6B8B}"/>
    <cellStyle name="BM Input Static 2 3 6 2" xfId="6632" xr:uid="{01897BD5-E577-4145-A57D-BEE927D9C298}"/>
    <cellStyle name="BM Input Static 2 3 6 2 2" xfId="6633" xr:uid="{9A3D58E4-CF08-4237-A61E-AE931BAA92D9}"/>
    <cellStyle name="BM Input Static 2 3 6 3" xfId="6634" xr:uid="{721AD8CE-B682-4D6E-91F2-320A07288521}"/>
    <cellStyle name="BM Input Static 2 3 7" xfId="6635" xr:uid="{189A84CA-D00B-4464-9AF3-8B0F00C7533D}"/>
    <cellStyle name="BM Input Static 2 3 7 2" xfId="6636" xr:uid="{EF926A57-2451-4EB1-84D4-255BA94F7FE5}"/>
    <cellStyle name="BM Input Static 2 3 7 2 2" xfId="6637" xr:uid="{99795DE5-6407-47B7-941C-85C421BA6777}"/>
    <cellStyle name="BM Input Static 2 3 7 3" xfId="6638" xr:uid="{C5DDB746-C9DF-4D6C-9111-0282F7BF37A4}"/>
    <cellStyle name="BM Input Static 2 3 8" xfId="6639" xr:uid="{A0133A3D-E018-4996-968C-8C622A1B912C}"/>
    <cellStyle name="BM Input Static 2 3 8 2" xfId="6640" xr:uid="{280F7AAA-31EC-4B1E-B6A0-F7F4643F0FB5}"/>
    <cellStyle name="BM Input Static 2 3 8 2 2" xfId="6641" xr:uid="{1F852E27-B5EF-41C5-B00C-DE7E31CF4124}"/>
    <cellStyle name="BM Input Static 2 3 8 3" xfId="6642" xr:uid="{E969B5E3-B559-4994-8F8C-C640C8BE5656}"/>
    <cellStyle name="BM Input Static 2 3 9" xfId="6643" xr:uid="{9E77E687-057A-4D11-A4ED-4A96E1F4FE03}"/>
    <cellStyle name="BM Input Static 2 3 9 2" xfId="6644" xr:uid="{C56E8CC3-086A-4CDB-B6CE-F0148EC2AEFB}"/>
    <cellStyle name="BM Input Static 2 3 9 2 2" xfId="6645" xr:uid="{F32BD0A4-0AFB-49B2-BC59-C7704A0D0F96}"/>
    <cellStyle name="BM Input Static 2 3 9 3" xfId="6646" xr:uid="{97F7D6BD-BEA0-4F28-B6D5-7C9103A6D9B2}"/>
    <cellStyle name="BM Input Static 2 4" xfId="6647" xr:uid="{FEEF18D0-4F2B-4A22-A8A1-C58C1CFF6C2A}"/>
    <cellStyle name="BM Input Static 2 4 10" xfId="6648" xr:uid="{713C3D15-99AB-488A-B383-7192D66364C9}"/>
    <cellStyle name="BM Input Static 2 4 10 2" xfId="6649" xr:uid="{14BD7C35-38FB-442C-95E6-BC11F39940F0}"/>
    <cellStyle name="BM Input Static 2 4 10 2 2" xfId="6650" xr:uid="{179B77B8-D77F-4056-A56C-7E2D2900B9F6}"/>
    <cellStyle name="BM Input Static 2 4 10 3" xfId="6651" xr:uid="{11BC2252-A128-4FB8-B8BC-9D0031A6EBB9}"/>
    <cellStyle name="BM Input Static 2 4 11" xfId="6652" xr:uid="{E278748B-6433-4DE9-BF82-46743BBCEE38}"/>
    <cellStyle name="BM Input Static 2 4 11 2" xfId="6653" xr:uid="{7086C32E-CCFF-4B8B-81B5-3132B9AA6DD2}"/>
    <cellStyle name="BM Input Static 2 4 11 2 2" xfId="6654" xr:uid="{E0672B54-E444-4191-9493-C7E5AEC7B879}"/>
    <cellStyle name="BM Input Static 2 4 11 3" xfId="6655" xr:uid="{0B4B54F2-0A1F-41F2-8D82-8A93C72D5C25}"/>
    <cellStyle name="BM Input Static 2 4 12" xfId="6656" xr:uid="{759690A5-4155-4099-92E6-F74C2183E1E3}"/>
    <cellStyle name="BM Input Static 2 4 12 2" xfId="6657" xr:uid="{3D1E4CB9-0A9F-49AF-AF60-18B3A538A7F2}"/>
    <cellStyle name="BM Input Static 2 4 12 2 2" xfId="6658" xr:uid="{CC57C232-828F-450D-B571-C070C6DAADA0}"/>
    <cellStyle name="BM Input Static 2 4 12 3" xfId="6659" xr:uid="{D09A99DE-DC21-42F6-A157-95398D93A19A}"/>
    <cellStyle name="BM Input Static 2 4 13" xfId="6660" xr:uid="{E1696A41-0F2E-4BC4-AEC7-6AD2FBC95DB9}"/>
    <cellStyle name="BM Input Static 2 4 13 2" xfId="6661" xr:uid="{F904242D-D180-4059-98F3-B3D5E7CBC78A}"/>
    <cellStyle name="BM Input Static 2 4 13 2 2" xfId="6662" xr:uid="{906C434F-9683-4416-8F09-B6447CC40C4E}"/>
    <cellStyle name="BM Input Static 2 4 13 3" xfId="6663" xr:uid="{F3A92C9B-4B3A-45BF-898A-FF67711BB042}"/>
    <cellStyle name="BM Input Static 2 4 14" xfId="6664" xr:uid="{B81B0661-FBFC-4B91-BFA4-D2AFC1586476}"/>
    <cellStyle name="BM Input Static 2 4 14 2" xfId="6665" xr:uid="{A62387A1-E969-4914-A3EA-192D612DE2E3}"/>
    <cellStyle name="BM Input Static 2 4 14 2 2" xfId="6666" xr:uid="{F2F6EBC9-76A8-41C4-9872-24B86EDE38A3}"/>
    <cellStyle name="BM Input Static 2 4 14 3" xfId="6667" xr:uid="{0B43CE89-2E58-4108-9F7C-21D313A63809}"/>
    <cellStyle name="BM Input Static 2 4 15" xfId="6668" xr:uid="{2A89DEB8-6D7E-443E-BD79-6EB8AA438C7F}"/>
    <cellStyle name="BM Input Static 2 4 15 2" xfId="6669" xr:uid="{FBD54D99-5D89-491E-8C53-A02EDBB1FB2C}"/>
    <cellStyle name="BM Input Static 2 4 15 2 2" xfId="6670" xr:uid="{A05C6C99-7E8D-45B8-B7D2-F9B9025EFFC5}"/>
    <cellStyle name="BM Input Static 2 4 15 3" xfId="6671" xr:uid="{59F45E41-1BDE-4583-A61D-F2B159C4D256}"/>
    <cellStyle name="BM Input Static 2 4 16" xfId="6672" xr:uid="{A499ADE0-FED0-4EF2-ADDA-1C6D2F9250DA}"/>
    <cellStyle name="BM Input Static 2 4 16 2" xfId="6673" xr:uid="{384BF66D-979D-4337-A6FA-E5AD0BFB7ED9}"/>
    <cellStyle name="BM Input Static 2 4 16 2 2" xfId="6674" xr:uid="{096B3835-A236-4EA1-879A-8A161830468D}"/>
    <cellStyle name="BM Input Static 2 4 16 3" xfId="6675" xr:uid="{E5B93BA6-A5BE-4969-B534-064E1AC9AC46}"/>
    <cellStyle name="BM Input Static 2 4 17" xfId="6676" xr:uid="{4240E3B5-D5BD-4FB0-B684-803D962885BB}"/>
    <cellStyle name="BM Input Static 2 4 17 2" xfId="6677" xr:uid="{6C319043-42DD-4157-BFFB-2BF8B87124B3}"/>
    <cellStyle name="BM Input Static 2 4 17 2 2" xfId="6678" xr:uid="{67BDF515-60A1-439A-9652-86894205EC58}"/>
    <cellStyle name="BM Input Static 2 4 17 3" xfId="6679" xr:uid="{14B30896-101C-457B-875F-2F1429B6FCE0}"/>
    <cellStyle name="BM Input Static 2 4 18" xfId="6680" xr:uid="{6884B4D5-0E14-47CD-B40C-4749F2F8AC44}"/>
    <cellStyle name="BM Input Static 2 4 18 2" xfId="6681" xr:uid="{A845B7F3-5BB8-4840-98E7-AED09AABEDE3}"/>
    <cellStyle name="BM Input Static 2 4 18 2 2" xfId="6682" xr:uid="{79ECCC53-2EEA-4F86-9FD7-0343041DD2B1}"/>
    <cellStyle name="BM Input Static 2 4 18 3" xfId="6683" xr:uid="{8DBB71EE-3B19-4D3C-B2F3-BB70EC2BB16B}"/>
    <cellStyle name="BM Input Static 2 4 19" xfId="6684" xr:uid="{73703A23-73B1-48C8-8958-DF25ECFC7281}"/>
    <cellStyle name="BM Input Static 2 4 19 2" xfId="6685" xr:uid="{619E0CBF-2E0D-4B1E-B391-9521F905F20F}"/>
    <cellStyle name="BM Input Static 2 4 19 2 2" xfId="6686" xr:uid="{B58461AE-F6AA-4725-8284-F779F2086205}"/>
    <cellStyle name="BM Input Static 2 4 19 3" xfId="6687" xr:uid="{20930DEC-35CE-402F-8DA3-5BEB02BEE840}"/>
    <cellStyle name="BM Input Static 2 4 2" xfId="6688" xr:uid="{EA9E2485-30D5-4946-89D6-F68BF7483CE9}"/>
    <cellStyle name="BM Input Static 2 4 2 10" xfId="6689" xr:uid="{1BAC1178-37BC-4174-AC04-96B3F7908D77}"/>
    <cellStyle name="BM Input Static 2 4 2 10 2" xfId="6690" xr:uid="{80FE34EF-1BA4-429E-B08A-16E554B4F1A9}"/>
    <cellStyle name="BM Input Static 2 4 2 10 2 2" xfId="6691" xr:uid="{0F474888-F9FF-4C15-96AC-9389F1B51D9B}"/>
    <cellStyle name="BM Input Static 2 4 2 10 3" xfId="6692" xr:uid="{3BB9E67D-F86A-4129-B806-E195C68F970D}"/>
    <cellStyle name="BM Input Static 2 4 2 11" xfId="6693" xr:uid="{29B5804C-FB0E-4F24-9C50-33684614871D}"/>
    <cellStyle name="BM Input Static 2 4 2 11 2" xfId="6694" xr:uid="{20EE4878-B342-4E39-AFA4-3B5DAEBDA2CA}"/>
    <cellStyle name="BM Input Static 2 4 2 11 2 2" xfId="6695" xr:uid="{F2B22B45-73E5-42EB-88E0-ACECB5EE1B3A}"/>
    <cellStyle name="BM Input Static 2 4 2 11 3" xfId="6696" xr:uid="{32FBA4EA-3D91-4D9F-8398-8FE78ADF0E5E}"/>
    <cellStyle name="BM Input Static 2 4 2 12" xfId="6697" xr:uid="{C0FF1B26-147A-473B-A683-24241D2239D0}"/>
    <cellStyle name="BM Input Static 2 4 2 12 2" xfId="6698" xr:uid="{E2A88E76-07B9-48FB-992A-762A886AC957}"/>
    <cellStyle name="BM Input Static 2 4 2 12 2 2" xfId="6699" xr:uid="{993CF14D-88B7-4C42-994B-087D6FF58FAA}"/>
    <cellStyle name="BM Input Static 2 4 2 12 3" xfId="6700" xr:uid="{28A141B4-C813-4EA4-9123-E47CFEA43302}"/>
    <cellStyle name="BM Input Static 2 4 2 13" xfId="6701" xr:uid="{A7025D92-2047-496B-AA38-D6A4E08E8FF7}"/>
    <cellStyle name="BM Input Static 2 4 2 13 2" xfId="6702" xr:uid="{84B7063C-49BF-4DEB-88F8-D312896086CB}"/>
    <cellStyle name="BM Input Static 2 4 2 13 2 2" xfId="6703" xr:uid="{E6ED7A5E-F0C4-40DE-A2A1-AAE6C1F65DCD}"/>
    <cellStyle name="BM Input Static 2 4 2 13 3" xfId="6704" xr:uid="{AA28F26F-A359-4436-8E9B-1F98039053D0}"/>
    <cellStyle name="BM Input Static 2 4 2 14" xfId="6705" xr:uid="{58AC4548-5298-45CC-B018-C4065F4EF168}"/>
    <cellStyle name="BM Input Static 2 4 2 14 2" xfId="6706" xr:uid="{D3D2ADEF-D38E-434D-BA0D-7B4489B3C46C}"/>
    <cellStyle name="BM Input Static 2 4 2 14 2 2" xfId="6707" xr:uid="{BC61A263-6C4C-43FC-9C23-C42B5429A1A3}"/>
    <cellStyle name="BM Input Static 2 4 2 14 3" xfId="6708" xr:uid="{590F2C8C-C203-4198-8C31-1500DA86A311}"/>
    <cellStyle name="BM Input Static 2 4 2 15" xfId="6709" xr:uid="{606FA673-5B5F-4C04-8AB0-04456411F81A}"/>
    <cellStyle name="BM Input Static 2 4 2 15 2" xfId="6710" xr:uid="{4EF9B7E2-A77F-4CA2-8172-AA8D6CB2B42B}"/>
    <cellStyle name="BM Input Static 2 4 2 15 2 2" xfId="6711" xr:uid="{4EC3D265-C2E4-47F2-87A5-C06454393A95}"/>
    <cellStyle name="BM Input Static 2 4 2 15 3" xfId="6712" xr:uid="{F2DB3DE8-F558-44A3-A572-061D3978369C}"/>
    <cellStyle name="BM Input Static 2 4 2 16" xfId="6713" xr:uid="{67F53837-7D24-4B7E-9F01-13D2FEFB9555}"/>
    <cellStyle name="BM Input Static 2 4 2 16 2" xfId="6714" xr:uid="{0296F9CD-705C-47A1-93EE-3D876ED39AFA}"/>
    <cellStyle name="BM Input Static 2 4 2 16 2 2" xfId="6715" xr:uid="{6E4CF785-A4AD-4DA9-A27F-6CD2A9216422}"/>
    <cellStyle name="BM Input Static 2 4 2 16 3" xfId="6716" xr:uid="{2C266EE0-7027-460C-B5BC-C8E96AC87B00}"/>
    <cellStyle name="BM Input Static 2 4 2 17" xfId="6717" xr:uid="{B7E5A6A6-E40B-4652-A915-AA6CF7EED5DE}"/>
    <cellStyle name="BM Input Static 2 4 2 17 2" xfId="6718" xr:uid="{588D4842-5421-4268-908F-A3AF6E02C5F2}"/>
    <cellStyle name="BM Input Static 2 4 2 17 2 2" xfId="6719" xr:uid="{9805E6FC-948A-409F-9990-EBEEBC868E0D}"/>
    <cellStyle name="BM Input Static 2 4 2 17 3" xfId="6720" xr:uid="{46276CCB-5091-4F6E-8DA6-CF4BD6EE6D4B}"/>
    <cellStyle name="BM Input Static 2 4 2 18" xfId="6721" xr:uid="{CB981875-CB96-4CCA-B016-E1980C85DA30}"/>
    <cellStyle name="BM Input Static 2 4 2 18 2" xfId="6722" xr:uid="{564CC602-A2B5-4123-BFC9-50590B5471A3}"/>
    <cellStyle name="BM Input Static 2 4 2 18 2 2" xfId="6723" xr:uid="{B8CC09D0-36A9-4BDF-8F26-94592DF45836}"/>
    <cellStyle name="BM Input Static 2 4 2 18 3" xfId="6724" xr:uid="{87037E1D-54D2-4BC0-9C1F-B79711076287}"/>
    <cellStyle name="BM Input Static 2 4 2 19" xfId="6725" xr:uid="{91025B0E-D014-4721-8AE7-803ED6D6D282}"/>
    <cellStyle name="BM Input Static 2 4 2 19 2" xfId="6726" xr:uid="{65023786-0235-45A7-A7EB-0A32174914FB}"/>
    <cellStyle name="BM Input Static 2 4 2 19 2 2" xfId="6727" xr:uid="{5EC0CEE9-9404-4BF0-A7B1-8D75D255632F}"/>
    <cellStyle name="BM Input Static 2 4 2 19 3" xfId="6728" xr:uid="{CBDF51D3-F277-48D3-964B-7BFBFA03A3F8}"/>
    <cellStyle name="BM Input Static 2 4 2 2" xfId="6729" xr:uid="{7242D6F0-CED5-48BD-B34A-D13FBD198626}"/>
    <cellStyle name="BM Input Static 2 4 2 2 2" xfId="6730" xr:uid="{2BB6180B-C3DF-4CD9-8C7D-7B212256D119}"/>
    <cellStyle name="BM Input Static 2 4 2 2 2 2" xfId="6731" xr:uid="{89F0919A-380B-4E6B-927E-6C6D96896994}"/>
    <cellStyle name="BM Input Static 2 4 2 2 3" xfId="6732" xr:uid="{6F3761ED-8AE3-4045-B5E8-D922A3770FAE}"/>
    <cellStyle name="BM Input Static 2 4 2 2 4" xfId="6733" xr:uid="{91A636C9-6EAF-48D2-A3B8-B28BFCC966E7}"/>
    <cellStyle name="BM Input Static 2 4 2 20" xfId="6734" xr:uid="{79A16EC7-952D-4CC2-9155-DE22B17C26C7}"/>
    <cellStyle name="BM Input Static 2 4 2 20 2" xfId="6735" xr:uid="{878E00EC-944D-46CB-BB2B-9582BCA67647}"/>
    <cellStyle name="BM Input Static 2 4 2 20 2 2" xfId="6736" xr:uid="{3DB2DB99-438B-4CF7-AD2D-42DD520E9377}"/>
    <cellStyle name="BM Input Static 2 4 2 20 3" xfId="6737" xr:uid="{1C291ECD-F56D-4682-B0BF-839BF993E564}"/>
    <cellStyle name="BM Input Static 2 4 2 21" xfId="6738" xr:uid="{14A2AB43-940C-41DB-AD2B-986FE1955BF0}"/>
    <cellStyle name="BM Input Static 2 4 2 21 2" xfId="6739" xr:uid="{1F1F57BB-05A4-4475-A5E1-64CF16FDC7B2}"/>
    <cellStyle name="BM Input Static 2 4 2 22" xfId="6740" xr:uid="{EAAFAFC3-97C8-426A-B270-F60D656E0078}"/>
    <cellStyle name="BM Input Static 2 4 2 23" xfId="6741" xr:uid="{BBE97662-E740-420C-9746-CF74E353A67C}"/>
    <cellStyle name="BM Input Static 2 4 2 3" xfId="6742" xr:uid="{044F2433-712F-4404-A697-ED8A4B9ED2FE}"/>
    <cellStyle name="BM Input Static 2 4 2 3 2" xfId="6743" xr:uid="{5FC7FCE2-0B8A-42F5-91D4-1941B3E17E29}"/>
    <cellStyle name="BM Input Static 2 4 2 3 2 2" xfId="6744" xr:uid="{29AD02C8-DDA7-4A0E-B97F-A6334AFB8B60}"/>
    <cellStyle name="BM Input Static 2 4 2 3 3" xfId="6745" xr:uid="{BD26DC6E-6D02-416E-BAE8-C5F27D618D3A}"/>
    <cellStyle name="BM Input Static 2 4 2 4" xfId="6746" xr:uid="{9A78713E-58D6-415A-8FC5-F4634C9D9B73}"/>
    <cellStyle name="BM Input Static 2 4 2 4 2" xfId="6747" xr:uid="{B5676847-78A6-4CEF-BA3C-784923C35F02}"/>
    <cellStyle name="BM Input Static 2 4 2 4 2 2" xfId="6748" xr:uid="{7B9DBB29-7B6A-4A84-B0A3-2891EBF08032}"/>
    <cellStyle name="BM Input Static 2 4 2 4 3" xfId="6749" xr:uid="{D0123248-6451-4354-99D5-698684D8A827}"/>
    <cellStyle name="BM Input Static 2 4 2 5" xfId="6750" xr:uid="{E4BD0834-E4EA-4F90-B005-218CC50234DE}"/>
    <cellStyle name="BM Input Static 2 4 2 5 2" xfId="6751" xr:uid="{407FB1D0-F6A3-4E8A-BB57-690E4D295F6A}"/>
    <cellStyle name="BM Input Static 2 4 2 5 2 2" xfId="6752" xr:uid="{7F4DE8B8-8324-4F24-8B22-EED6B51D97C5}"/>
    <cellStyle name="BM Input Static 2 4 2 5 3" xfId="6753" xr:uid="{86128B91-036F-40E7-B2E3-102F5B35F805}"/>
    <cellStyle name="BM Input Static 2 4 2 6" xfId="6754" xr:uid="{C90777D5-2F21-4B69-AF8D-02F0E648C3B3}"/>
    <cellStyle name="BM Input Static 2 4 2 6 2" xfId="6755" xr:uid="{B86C3100-965E-43B3-9B18-168C505C7812}"/>
    <cellStyle name="BM Input Static 2 4 2 6 2 2" xfId="6756" xr:uid="{D8F2387E-414A-40EC-8ED1-7180C9888CB6}"/>
    <cellStyle name="BM Input Static 2 4 2 6 3" xfId="6757" xr:uid="{E3789133-A947-49BA-A038-21A6325B07E2}"/>
    <cellStyle name="BM Input Static 2 4 2 7" xfId="6758" xr:uid="{94C8ED42-E9EE-481C-9A80-B1F2C892B2ED}"/>
    <cellStyle name="BM Input Static 2 4 2 7 2" xfId="6759" xr:uid="{3B379608-9C82-42DE-A748-68B65F29CA32}"/>
    <cellStyle name="BM Input Static 2 4 2 7 2 2" xfId="6760" xr:uid="{C0B56164-EBF2-4915-AB2C-CAE379F0CF8F}"/>
    <cellStyle name="BM Input Static 2 4 2 7 3" xfId="6761" xr:uid="{848D38BA-D749-4A20-BF2A-0F66C9BA6DF2}"/>
    <cellStyle name="BM Input Static 2 4 2 8" xfId="6762" xr:uid="{08DA00DE-D2C8-4B2B-BCAF-9AE2BF670160}"/>
    <cellStyle name="BM Input Static 2 4 2 8 2" xfId="6763" xr:uid="{6B4141B2-49C2-4EC5-AB99-1773368417F7}"/>
    <cellStyle name="BM Input Static 2 4 2 8 2 2" xfId="6764" xr:uid="{2A47A12F-21D0-4674-A01F-6E2BBB807F68}"/>
    <cellStyle name="BM Input Static 2 4 2 8 3" xfId="6765" xr:uid="{567BCC36-D09D-4352-8474-82AC2392FFB7}"/>
    <cellStyle name="BM Input Static 2 4 2 9" xfId="6766" xr:uid="{56F4B016-36BB-4BCD-B54F-FADD75F23C59}"/>
    <cellStyle name="BM Input Static 2 4 2 9 2" xfId="6767" xr:uid="{BE238BD2-2AE0-43B4-98BC-E249B59FE75C}"/>
    <cellStyle name="BM Input Static 2 4 2 9 2 2" xfId="6768" xr:uid="{A9BDB768-17A9-4233-8B5B-38342737C968}"/>
    <cellStyle name="BM Input Static 2 4 2 9 3" xfId="6769" xr:uid="{799EDA0F-F3D5-4BC6-9544-5877FD5CB762}"/>
    <cellStyle name="BM Input Static 2 4 20" xfId="6770" xr:uid="{E5102590-8026-4CCF-9A2B-17C03CC780F0}"/>
    <cellStyle name="BM Input Static 2 4 20 2" xfId="6771" xr:uid="{8CF15A6E-5BB9-426C-ACEE-04B401A2DC9A}"/>
    <cellStyle name="BM Input Static 2 4 20 2 2" xfId="6772" xr:uid="{6A626A60-5E32-43D7-B4CD-0C1DE416E00B}"/>
    <cellStyle name="BM Input Static 2 4 20 3" xfId="6773" xr:uid="{5B5F25E7-AC9A-4B95-8D08-53CE6D4D8162}"/>
    <cellStyle name="BM Input Static 2 4 21" xfId="6774" xr:uid="{DD3A9A05-5C15-4051-A53F-EDB01691F4B3}"/>
    <cellStyle name="BM Input Static 2 4 21 2" xfId="6775" xr:uid="{2CE0147D-215F-43DB-82EE-724C62FA6F45}"/>
    <cellStyle name="BM Input Static 2 4 21 2 2" xfId="6776" xr:uid="{3F3C3700-02F6-4730-B09D-45C439DB4D87}"/>
    <cellStyle name="BM Input Static 2 4 21 3" xfId="6777" xr:uid="{2DCFE80B-30A1-4047-8B9A-174E930F0A76}"/>
    <cellStyle name="BM Input Static 2 4 22" xfId="6778" xr:uid="{6E84310B-B5EC-4B08-B445-635A8CBF5A3B}"/>
    <cellStyle name="BM Input Static 2 4 22 2" xfId="6779" xr:uid="{15A51291-509B-481B-8E37-E60440C5863F}"/>
    <cellStyle name="BM Input Static 2 4 23" xfId="6780" xr:uid="{6AADDD22-16FB-4773-9745-E7C96F66D108}"/>
    <cellStyle name="BM Input Static 2 4 24" xfId="6781" xr:uid="{55DF122B-40EA-4955-A8B6-79FDEC3406AD}"/>
    <cellStyle name="BM Input Static 2 4 3" xfId="6782" xr:uid="{49B4DD03-023A-485F-AAAB-37724AAFBFD2}"/>
    <cellStyle name="BM Input Static 2 4 3 2" xfId="6783" xr:uid="{50029802-E693-4522-B2FC-87DB84B9A5D6}"/>
    <cellStyle name="BM Input Static 2 4 3 2 2" xfId="6784" xr:uid="{1961A509-DD47-4BC2-9B2D-BC6A57BDDEAF}"/>
    <cellStyle name="BM Input Static 2 4 3 3" xfId="6785" xr:uid="{77AE59B9-2A0A-4684-91FF-673155E4FCF5}"/>
    <cellStyle name="BM Input Static 2 4 3 4" xfId="6786" xr:uid="{BCB1BB44-17D1-4752-99F7-E331472994D7}"/>
    <cellStyle name="BM Input Static 2 4 4" xfId="6787" xr:uid="{137540F4-CC95-47F0-911E-8F9985463766}"/>
    <cellStyle name="BM Input Static 2 4 4 2" xfId="6788" xr:uid="{B9142CFA-369C-450F-AF1C-D97B0C3C52B6}"/>
    <cellStyle name="BM Input Static 2 4 4 2 2" xfId="6789" xr:uid="{3FCA3B00-FAD3-46EF-8F4B-518AAAB85584}"/>
    <cellStyle name="BM Input Static 2 4 4 3" xfId="6790" xr:uid="{DBCBAE21-E45B-4065-A29D-818D0CFB31AD}"/>
    <cellStyle name="BM Input Static 2 4 4 4" xfId="6791" xr:uid="{1C47E22E-BF3D-420E-9F20-4A527FB5E93F}"/>
    <cellStyle name="BM Input Static 2 4 5" xfId="6792" xr:uid="{5D10C984-B67B-499E-A67B-2825EAAC8719}"/>
    <cellStyle name="BM Input Static 2 4 5 2" xfId="6793" xr:uid="{F8B6F63E-9B93-47F5-B943-2321918849DA}"/>
    <cellStyle name="BM Input Static 2 4 5 2 2" xfId="6794" xr:uid="{E715DD1F-B896-46FF-B8F7-807CF428C587}"/>
    <cellStyle name="BM Input Static 2 4 5 3" xfId="6795" xr:uid="{84B03A79-BAD3-4D31-BFCA-DF806E73FD8C}"/>
    <cellStyle name="BM Input Static 2 4 6" xfId="6796" xr:uid="{407051FA-E0F0-410A-BED2-30C216B07564}"/>
    <cellStyle name="BM Input Static 2 4 6 2" xfId="6797" xr:uid="{E4010BE8-B77F-45FA-AD03-3A06BCD9F7AC}"/>
    <cellStyle name="BM Input Static 2 4 6 2 2" xfId="6798" xr:uid="{EB669532-D7E7-4578-A944-D8A09FE27435}"/>
    <cellStyle name="BM Input Static 2 4 6 3" xfId="6799" xr:uid="{ED9F0CCF-DAE1-4462-8B0F-9428C358AC0E}"/>
    <cellStyle name="BM Input Static 2 4 7" xfId="6800" xr:uid="{D990B9F4-8F52-480A-A5D3-AFDCFB5E8C64}"/>
    <cellStyle name="BM Input Static 2 4 7 2" xfId="6801" xr:uid="{58DDE682-7D31-42A8-A83D-6BC4F8D9FC87}"/>
    <cellStyle name="BM Input Static 2 4 7 2 2" xfId="6802" xr:uid="{3282B24A-243E-4D84-895C-8F44B14B7490}"/>
    <cellStyle name="BM Input Static 2 4 7 3" xfId="6803" xr:uid="{0ED7E032-C2D6-43EB-81BD-577F7EA9AF4C}"/>
    <cellStyle name="BM Input Static 2 4 8" xfId="6804" xr:uid="{E81EDF3E-0C3C-498D-9463-921C7D677AAA}"/>
    <cellStyle name="BM Input Static 2 4 8 2" xfId="6805" xr:uid="{E89FE9AC-E811-490C-9E57-F926E5C7D248}"/>
    <cellStyle name="BM Input Static 2 4 8 2 2" xfId="6806" xr:uid="{596422B6-C1A6-45CF-8613-F1E720F78659}"/>
    <cellStyle name="BM Input Static 2 4 8 3" xfId="6807" xr:uid="{5DC2AC64-2A39-4113-9059-6A67268FA193}"/>
    <cellStyle name="BM Input Static 2 4 9" xfId="6808" xr:uid="{F000FEFD-E1F3-4B7E-A2A4-3E0064DA61A2}"/>
    <cellStyle name="BM Input Static 2 4 9 2" xfId="6809" xr:uid="{6C960109-1CBA-44D6-B1E9-DC3C902CE27E}"/>
    <cellStyle name="BM Input Static 2 4 9 2 2" xfId="6810" xr:uid="{604E37B4-1799-47EC-920E-CF2DB75670DE}"/>
    <cellStyle name="BM Input Static 2 4 9 3" xfId="6811" xr:uid="{C454BB87-CF92-47F5-97C6-1AE866530FF2}"/>
    <cellStyle name="BM Input Static 2 5" xfId="6812" xr:uid="{57290023-7996-4FD2-B8A4-AF865CA62D6F}"/>
    <cellStyle name="BM Input Static 2 5 10" xfId="6813" xr:uid="{32151E8D-BF99-436A-AECE-084D92600060}"/>
    <cellStyle name="BM Input Static 2 5 10 2" xfId="6814" xr:uid="{8B619213-19E5-4AC9-87FC-4597CAD31F22}"/>
    <cellStyle name="BM Input Static 2 5 10 2 2" xfId="6815" xr:uid="{26B57A3C-69C1-4E60-84F2-71B941EFCA70}"/>
    <cellStyle name="BM Input Static 2 5 10 3" xfId="6816" xr:uid="{913FC6F1-7EA2-473B-B494-B5F906DB52B5}"/>
    <cellStyle name="BM Input Static 2 5 11" xfId="6817" xr:uid="{81E395FF-A8E3-4F92-A46E-8AB46A106E73}"/>
    <cellStyle name="BM Input Static 2 5 11 2" xfId="6818" xr:uid="{1FD2CDD8-8B81-487D-A90D-1A8E48B70562}"/>
    <cellStyle name="BM Input Static 2 5 11 2 2" xfId="6819" xr:uid="{25DC6214-C392-4B91-8B31-860301CD7795}"/>
    <cellStyle name="BM Input Static 2 5 11 3" xfId="6820" xr:uid="{F47F61FF-32E9-48E5-B94E-A2FA149B42A4}"/>
    <cellStyle name="BM Input Static 2 5 12" xfId="6821" xr:uid="{0FB688EF-401E-49C4-A2F4-0E4DE7D84F6F}"/>
    <cellStyle name="BM Input Static 2 5 12 2" xfId="6822" xr:uid="{F23F1D95-527E-4B85-ACF7-634F1664FFCA}"/>
    <cellStyle name="BM Input Static 2 5 12 2 2" xfId="6823" xr:uid="{53F9913C-B45D-4118-BDA7-DB0CEECC04F1}"/>
    <cellStyle name="BM Input Static 2 5 12 3" xfId="6824" xr:uid="{A2405445-B543-4477-9EAC-2B254B052AB9}"/>
    <cellStyle name="BM Input Static 2 5 13" xfId="6825" xr:uid="{A7593785-0613-438B-B865-E0FB2C8155CB}"/>
    <cellStyle name="BM Input Static 2 5 13 2" xfId="6826" xr:uid="{20102E7D-FE8C-4534-ADF4-86C942AEA3AF}"/>
    <cellStyle name="BM Input Static 2 5 13 2 2" xfId="6827" xr:uid="{7DB3B649-0E3A-449B-B43C-266EFC3F8717}"/>
    <cellStyle name="BM Input Static 2 5 13 3" xfId="6828" xr:uid="{4B580B39-3152-4AED-A886-E5814EE284A4}"/>
    <cellStyle name="BM Input Static 2 5 14" xfId="6829" xr:uid="{DF406A59-4D8D-4A52-AB7C-1F8D05A1336E}"/>
    <cellStyle name="BM Input Static 2 5 14 2" xfId="6830" xr:uid="{A3FECAB5-8B57-4583-AE5B-4A49EA449EE7}"/>
    <cellStyle name="BM Input Static 2 5 14 2 2" xfId="6831" xr:uid="{267F2A98-8D4F-4AE7-BAE9-6E2EA2D80EDE}"/>
    <cellStyle name="BM Input Static 2 5 14 3" xfId="6832" xr:uid="{DEFA6B19-487E-4A7F-89D1-FF800FCDA8B5}"/>
    <cellStyle name="BM Input Static 2 5 15" xfId="6833" xr:uid="{23CBA1B0-8550-4921-8F6F-80164A357220}"/>
    <cellStyle name="BM Input Static 2 5 15 2" xfId="6834" xr:uid="{6EE30E41-4B6F-4B95-B494-F55D79EE8BC3}"/>
    <cellStyle name="BM Input Static 2 5 15 2 2" xfId="6835" xr:uid="{868A8224-54C5-42BE-8A4B-637AB1537893}"/>
    <cellStyle name="BM Input Static 2 5 15 3" xfId="6836" xr:uid="{B3073E35-4CFE-4029-9B46-54F4C65113B3}"/>
    <cellStyle name="BM Input Static 2 5 16" xfId="6837" xr:uid="{98B4DDB0-600B-48FD-91C7-2E481E49D582}"/>
    <cellStyle name="BM Input Static 2 5 16 2" xfId="6838" xr:uid="{5AA0516E-7568-47BD-8C48-CAE0140D49F1}"/>
    <cellStyle name="BM Input Static 2 5 16 2 2" xfId="6839" xr:uid="{8A064F64-1D14-4823-B544-52C606B38508}"/>
    <cellStyle name="BM Input Static 2 5 16 3" xfId="6840" xr:uid="{4F7CCF40-0F6B-4281-920A-5210D4140E59}"/>
    <cellStyle name="BM Input Static 2 5 17" xfId="6841" xr:uid="{83EA8508-4879-4DCF-9E87-B41C8C50069E}"/>
    <cellStyle name="BM Input Static 2 5 17 2" xfId="6842" xr:uid="{D4D0018A-252C-4783-A8A9-1C09799CCB11}"/>
    <cellStyle name="BM Input Static 2 5 17 2 2" xfId="6843" xr:uid="{A1220B91-70EF-49E8-901B-FCB4BAF51BCC}"/>
    <cellStyle name="BM Input Static 2 5 17 3" xfId="6844" xr:uid="{27EDCFAF-A1FA-4FB4-B179-DCE860D70CF5}"/>
    <cellStyle name="BM Input Static 2 5 18" xfId="6845" xr:uid="{9D40A8D6-61E2-4178-94EF-D1DFBE2EF7FD}"/>
    <cellStyle name="BM Input Static 2 5 18 2" xfId="6846" xr:uid="{E2FD19BC-BFEF-42FB-9B66-3259B5F956CE}"/>
    <cellStyle name="BM Input Static 2 5 18 2 2" xfId="6847" xr:uid="{0B356EA0-E6BB-4823-98BE-DD152FF229E3}"/>
    <cellStyle name="BM Input Static 2 5 18 3" xfId="6848" xr:uid="{CBCB72AC-518C-429A-AA05-EA9352940E90}"/>
    <cellStyle name="BM Input Static 2 5 19" xfId="6849" xr:uid="{6B996E18-F888-4F9C-928C-F27D8E20EE9F}"/>
    <cellStyle name="BM Input Static 2 5 19 2" xfId="6850" xr:uid="{3C46D4BB-35A8-49E4-B07E-D33B7C6571BF}"/>
    <cellStyle name="BM Input Static 2 5 19 2 2" xfId="6851" xr:uid="{84A315A5-9BC1-4E54-ABE1-68FFB2480189}"/>
    <cellStyle name="BM Input Static 2 5 19 3" xfId="6852" xr:uid="{50445C28-67C7-466A-B2D6-2F183C339C68}"/>
    <cellStyle name="BM Input Static 2 5 2" xfId="6853" xr:uid="{A0D15D31-F9F0-4294-A408-16550EF41DC0}"/>
    <cellStyle name="BM Input Static 2 5 2 2" xfId="6854" xr:uid="{BCA8A4ED-ED2D-4FDD-AEAF-23C4C84C7FD0}"/>
    <cellStyle name="BM Input Static 2 5 2 2 2" xfId="6855" xr:uid="{FEAB779B-50C7-4181-A0AB-90FD57D28AF3}"/>
    <cellStyle name="BM Input Static 2 5 2 3" xfId="6856" xr:uid="{8A653FF8-951C-48DD-8059-0205B63FB346}"/>
    <cellStyle name="BM Input Static 2 5 2 4" xfId="6857" xr:uid="{96CD9E6E-DBF9-476A-B835-02FED15AE8F6}"/>
    <cellStyle name="BM Input Static 2 5 20" xfId="6858" xr:uid="{DE4561CE-1142-4210-BBBE-E8426FBE173D}"/>
    <cellStyle name="BM Input Static 2 5 20 2" xfId="6859" xr:uid="{1B9C6662-4A06-40D6-9B85-D88EBD6C7ADB}"/>
    <cellStyle name="BM Input Static 2 5 20 2 2" xfId="6860" xr:uid="{833CCCA8-B94E-488A-81C7-DB146E5DB416}"/>
    <cellStyle name="BM Input Static 2 5 20 3" xfId="6861" xr:uid="{31359744-9FCA-4DDE-8FDA-E523AD93BC11}"/>
    <cellStyle name="BM Input Static 2 5 21" xfId="6862" xr:uid="{AD0B232B-F2A5-4A2E-9D74-79FC1912B0E5}"/>
    <cellStyle name="BM Input Static 2 5 21 2" xfId="6863" xr:uid="{CF8FA453-5296-4BE4-81C5-106C419898A6}"/>
    <cellStyle name="BM Input Static 2 5 22" xfId="6864" xr:uid="{227859C8-88C7-4342-9DCB-B23E7B74E238}"/>
    <cellStyle name="BM Input Static 2 5 23" xfId="6865" xr:uid="{4712C403-EF9B-4DB9-A69F-993AAE684E76}"/>
    <cellStyle name="BM Input Static 2 5 3" xfId="6866" xr:uid="{20F5A130-FBB3-4FE2-BF38-FCCE3111AF21}"/>
    <cellStyle name="BM Input Static 2 5 3 2" xfId="6867" xr:uid="{44DB2E54-F2BE-434C-AA9D-A4A5E3977832}"/>
    <cellStyle name="BM Input Static 2 5 3 2 2" xfId="6868" xr:uid="{0E7F82F7-55EE-444D-8BF1-5FA2C38C9AD3}"/>
    <cellStyle name="BM Input Static 2 5 3 3" xfId="6869" xr:uid="{241556B5-2D85-42F6-B804-EA37847FD3D8}"/>
    <cellStyle name="BM Input Static 2 5 4" xfId="6870" xr:uid="{0B4AAA03-40D3-4F39-A9E4-E4CA98B55B36}"/>
    <cellStyle name="BM Input Static 2 5 4 2" xfId="6871" xr:uid="{096B6B6F-A04C-4929-A36F-29239E555FFC}"/>
    <cellStyle name="BM Input Static 2 5 4 2 2" xfId="6872" xr:uid="{4BE01806-0EE5-4E45-8928-573AC5120581}"/>
    <cellStyle name="BM Input Static 2 5 4 3" xfId="6873" xr:uid="{3E0E4FBF-6F38-481A-A42C-5A6C475CBF89}"/>
    <cellStyle name="BM Input Static 2 5 5" xfId="6874" xr:uid="{3108EDF7-C346-401A-BA23-811007391FEA}"/>
    <cellStyle name="BM Input Static 2 5 5 2" xfId="6875" xr:uid="{070B47E5-42AD-4550-A099-05384C5F43CB}"/>
    <cellStyle name="BM Input Static 2 5 5 2 2" xfId="6876" xr:uid="{39B71209-6735-4FD8-9364-5DA01FE5F84D}"/>
    <cellStyle name="BM Input Static 2 5 5 3" xfId="6877" xr:uid="{25989A5F-A629-480F-B082-4EA17D18EE0A}"/>
    <cellStyle name="BM Input Static 2 5 6" xfId="6878" xr:uid="{0D0D98ED-A686-4CBA-BC5A-7353A06BFE76}"/>
    <cellStyle name="BM Input Static 2 5 6 2" xfId="6879" xr:uid="{196D2277-13CD-42DB-9A7F-60CD88803A87}"/>
    <cellStyle name="BM Input Static 2 5 6 2 2" xfId="6880" xr:uid="{C8562155-9704-4394-9D6D-3453D707BA4E}"/>
    <cellStyle name="BM Input Static 2 5 6 3" xfId="6881" xr:uid="{EBA8C64D-4C09-46F7-925D-89D8200CD95C}"/>
    <cellStyle name="BM Input Static 2 5 7" xfId="6882" xr:uid="{0E6CD70B-2D7F-49FE-B0CB-B8924714D388}"/>
    <cellStyle name="BM Input Static 2 5 7 2" xfId="6883" xr:uid="{E7558B0C-6F04-48C7-9FE6-0ABA09778CED}"/>
    <cellStyle name="BM Input Static 2 5 7 2 2" xfId="6884" xr:uid="{3FDF277F-906C-4A09-9706-DE73D312277A}"/>
    <cellStyle name="BM Input Static 2 5 7 3" xfId="6885" xr:uid="{3328DCCF-44C9-4070-911A-3085959C52CA}"/>
    <cellStyle name="BM Input Static 2 5 8" xfId="6886" xr:uid="{621F8460-39B3-41C0-9921-26AD1762F41D}"/>
    <cellStyle name="BM Input Static 2 5 8 2" xfId="6887" xr:uid="{30DDACAD-5C55-403B-BF20-7CBD836E231D}"/>
    <cellStyle name="BM Input Static 2 5 8 2 2" xfId="6888" xr:uid="{C6B285E0-B6F8-4986-817A-85E71F51D5B8}"/>
    <cellStyle name="BM Input Static 2 5 8 3" xfId="6889" xr:uid="{B5D11BDC-C55C-4CBB-AC75-0ED361CA85A6}"/>
    <cellStyle name="BM Input Static 2 5 9" xfId="6890" xr:uid="{7F1B70E8-B7E4-4132-AC02-E18AB4BD88E2}"/>
    <cellStyle name="BM Input Static 2 5 9 2" xfId="6891" xr:uid="{DB0E7066-74C1-433D-9231-EE05339C51F0}"/>
    <cellStyle name="BM Input Static 2 5 9 2 2" xfId="6892" xr:uid="{BFDCEA75-CAB2-4C11-8591-3677E9057576}"/>
    <cellStyle name="BM Input Static 2 5 9 3" xfId="6893" xr:uid="{C6F1F2BA-F95D-41C3-A1F2-3CF88A870487}"/>
    <cellStyle name="BM Input Static 2 6" xfId="6894" xr:uid="{EBB01133-E47F-42B6-B0D6-263730FAD281}"/>
    <cellStyle name="BM Input Static 2 6 2" xfId="6895" xr:uid="{DD5C01C6-0C5F-44D8-A546-10D19FC8150E}"/>
    <cellStyle name="BM Input Static 2 6 2 2" xfId="6896" xr:uid="{C85FCF67-3D65-49C3-AF25-6CAF65D0C6C5}"/>
    <cellStyle name="BM Input Static 2 6 3" xfId="6897" xr:uid="{5663E374-10E5-4722-A701-6CD687ABFD5B}"/>
    <cellStyle name="BM Input Static 2 6 4" xfId="6898" xr:uid="{66F80463-D46C-4932-900B-BFBACFE0CD6F}"/>
    <cellStyle name="BM Input Static 2 7" xfId="6899" xr:uid="{3FC252EE-DA13-4787-87BC-858DD45855F6}"/>
    <cellStyle name="BM Input Static 2 7 2" xfId="6900" xr:uid="{7162113D-7AF6-4562-AF3D-05F87F6F709E}"/>
    <cellStyle name="BM Input Static 2 7 2 2" xfId="6901" xr:uid="{515CB608-72AA-4122-8303-B82DEA6E364A}"/>
    <cellStyle name="BM Input Static 2 7 3" xfId="6902" xr:uid="{46A138F9-4ACB-4F2A-9C25-967FCF7AC825}"/>
    <cellStyle name="BM Input Static 2 8" xfId="6903" xr:uid="{D1206CEF-10ED-4472-A661-085B2A37661C}"/>
    <cellStyle name="BM Input Static 2 8 2" xfId="6904" xr:uid="{2D40BDAF-8055-476B-A7D5-35F9F71536DD}"/>
    <cellStyle name="BM Input Static 2 8 2 2" xfId="6905" xr:uid="{3A2D1700-FE32-4793-9594-7273BF451B25}"/>
    <cellStyle name="BM Input Static 2 8 3" xfId="6906" xr:uid="{70128CDF-CC86-49DA-8853-64921C0D49B6}"/>
    <cellStyle name="BM Input Static 2 9" xfId="6907" xr:uid="{38BC3C8B-3C55-456F-94AE-57B7A6BB8958}"/>
    <cellStyle name="BM Input Static 2 9 2" xfId="6908" xr:uid="{607B9259-AEC6-47AC-ABB0-F6FF77EFE338}"/>
    <cellStyle name="BM Input Static 2 9 2 2" xfId="6909" xr:uid="{BFD40178-83C4-48EF-9E4B-76D56BF8E3FE}"/>
    <cellStyle name="BM Input Static 2 9 3" xfId="6910" xr:uid="{5D45E94C-DD8D-4BCB-89A1-A90D5EF1DA51}"/>
    <cellStyle name="BM Input Static 20" xfId="6911" xr:uid="{3DE1E203-39C2-43E8-BE7A-12E6D8094638}"/>
    <cellStyle name="BM Input Static 20 2" xfId="6912" xr:uid="{D4379517-726E-49A1-AA53-CDAB71BBA86A}"/>
    <cellStyle name="BM Input Static 20 2 2" xfId="6913" xr:uid="{8F2439F8-B7C9-4EFF-AC69-8EC746269066}"/>
    <cellStyle name="BM Input Static 20 3" xfId="6914" xr:uid="{EFFC3432-9F9F-4DD8-95E9-79D16F526457}"/>
    <cellStyle name="BM Input Static 21" xfId="6915" xr:uid="{DCB33E2B-71CD-40A8-BBC6-56353800DE60}"/>
    <cellStyle name="BM Input Static 21 2" xfId="6916" xr:uid="{A03AF592-DA25-4C5C-A0B4-E3A87BDA33BC}"/>
    <cellStyle name="BM Input Static 21 2 2" xfId="6917" xr:uid="{E4231413-A3E4-4220-9547-979F41111FAE}"/>
    <cellStyle name="BM Input Static 21 3" xfId="6918" xr:uid="{C9EC6C33-7AB5-4F32-BCD9-539C6CD889AC}"/>
    <cellStyle name="BM Input Static 22" xfId="6919" xr:uid="{6F825E24-09F7-4C12-901E-27260802C9C0}"/>
    <cellStyle name="BM Input Static 22 2" xfId="6920" xr:uid="{7C61A434-7D61-4B8A-98BF-F2A601434255}"/>
    <cellStyle name="BM Input Static 23" xfId="6921" xr:uid="{7A7CB287-E3F2-407C-BB36-D4F891277956}"/>
    <cellStyle name="BM Input Static 24" xfId="6922" xr:uid="{85EA2645-92B1-4F92-B106-2019E8442BD3}"/>
    <cellStyle name="BM Input Static 25" xfId="6923" xr:uid="{CB16E59F-FF73-469A-BBB1-1830EB8A1C34}"/>
    <cellStyle name="BM Input Static 26" xfId="6924" xr:uid="{5996396E-BD2D-487E-A358-AEB6FEA6540C}"/>
    <cellStyle name="BM Input Static 27" xfId="6925" xr:uid="{6BB30545-8AC3-40F4-B41E-C3A4108110C2}"/>
    <cellStyle name="BM Input Static 3" xfId="6926" xr:uid="{73ACEAEE-388E-49AA-BEAA-21536B523C86}"/>
    <cellStyle name="BM Input Static 3 10" xfId="6927" xr:uid="{98741A65-CD23-4696-9455-4B249166D166}"/>
    <cellStyle name="BM Input Static 3 10 2" xfId="6928" xr:uid="{9DA0C268-A39B-46B7-9385-936B6E6B1885}"/>
    <cellStyle name="BM Input Static 3 10 2 2" xfId="6929" xr:uid="{50003167-501D-4A36-A3DA-08CED2188EDF}"/>
    <cellStyle name="BM Input Static 3 10 3" xfId="6930" xr:uid="{602A2315-1FC1-4F75-9E98-943532696661}"/>
    <cellStyle name="BM Input Static 3 11" xfId="6931" xr:uid="{8852A91A-DB6B-4D0A-973C-633B5931DF78}"/>
    <cellStyle name="BM Input Static 3 11 2" xfId="6932" xr:uid="{3ED86712-D5B4-453E-B5B1-F8149CA5DA7D}"/>
    <cellStyle name="BM Input Static 3 11 2 2" xfId="6933" xr:uid="{86A39553-9FF2-4399-A99A-90933DA4E249}"/>
    <cellStyle name="BM Input Static 3 11 3" xfId="6934" xr:uid="{A321EA83-ABF0-4F9A-A834-EF10DDC1F513}"/>
    <cellStyle name="BM Input Static 3 12" xfId="6935" xr:uid="{40C18259-470D-431F-8B93-0FDEE7B37A1A}"/>
    <cellStyle name="BM Input Static 3 12 2" xfId="6936" xr:uid="{69750FE9-5843-4B10-BA50-C3798BA1A1F3}"/>
    <cellStyle name="BM Input Static 3 12 2 2" xfId="6937" xr:uid="{9516644A-F31C-45DE-9B83-69832CEC78CB}"/>
    <cellStyle name="BM Input Static 3 12 3" xfId="6938" xr:uid="{4A51AB95-7F11-43EC-BBE4-EBA2E4D69608}"/>
    <cellStyle name="BM Input Static 3 13" xfId="6939" xr:uid="{F1D3E97F-2410-4A8F-9907-13FF8B6296D0}"/>
    <cellStyle name="BM Input Static 3 13 2" xfId="6940" xr:uid="{DCDE6169-FB14-4222-A786-0FDD1CA32298}"/>
    <cellStyle name="BM Input Static 3 13 2 2" xfId="6941" xr:uid="{F1FC1F76-C6F8-4A75-9F53-9952E244ACA4}"/>
    <cellStyle name="BM Input Static 3 13 3" xfId="6942" xr:uid="{9CE34E66-A43B-43FF-A47F-805A5947D67E}"/>
    <cellStyle name="BM Input Static 3 14" xfId="6943" xr:uid="{E49E812A-BFC8-46B7-808D-4AFBC66AF9C3}"/>
    <cellStyle name="BM Input Static 3 14 2" xfId="6944" xr:uid="{950F2392-5E68-4932-BF34-B48BF5FEF2C7}"/>
    <cellStyle name="BM Input Static 3 14 2 2" xfId="6945" xr:uid="{2511DBF7-EC4F-422B-8C43-D616BB733382}"/>
    <cellStyle name="BM Input Static 3 14 3" xfId="6946" xr:uid="{DD4E04F8-3D04-4D9A-9B94-5B53942524AE}"/>
    <cellStyle name="BM Input Static 3 15" xfId="6947" xr:uid="{3EF25568-D729-4347-B550-721894EB5250}"/>
    <cellStyle name="BM Input Static 3 15 2" xfId="6948" xr:uid="{D8818E77-ECFB-4DF7-A7E4-D452362ACBB9}"/>
    <cellStyle name="BM Input Static 3 15 2 2" xfId="6949" xr:uid="{5E0CA747-DD3D-4057-808F-749B508E4099}"/>
    <cellStyle name="BM Input Static 3 15 3" xfId="6950" xr:uid="{9E2C20FC-CDE5-447A-A2D5-C7F4991A8C61}"/>
    <cellStyle name="BM Input Static 3 16" xfId="6951" xr:uid="{62929A16-2B74-43A6-BFB6-8BCED9D02D01}"/>
    <cellStyle name="BM Input Static 3 16 2" xfId="6952" xr:uid="{8BAE6462-27CE-4A76-B84B-3E276FE6456C}"/>
    <cellStyle name="BM Input Static 3 16 2 2" xfId="6953" xr:uid="{C0E97F11-B8AD-4CAB-B159-82D521D351AF}"/>
    <cellStyle name="BM Input Static 3 16 3" xfId="6954" xr:uid="{0FF36C42-D59D-4EA1-A6DA-7DC2DDBC6DEE}"/>
    <cellStyle name="BM Input Static 3 17" xfId="6955" xr:uid="{9C6C62BE-AF52-4DF1-B3B5-F91A54F3BDCE}"/>
    <cellStyle name="BM Input Static 3 17 2" xfId="6956" xr:uid="{21B8DFB0-2601-4BCC-8F29-DEB3BFBE7094}"/>
    <cellStyle name="BM Input Static 3 17 2 2" xfId="6957" xr:uid="{617ACF14-9610-41FE-BF9D-A255D439FC3A}"/>
    <cellStyle name="BM Input Static 3 17 3" xfId="6958" xr:uid="{5F5ABC7C-91E0-41F9-894B-A74905DE0445}"/>
    <cellStyle name="BM Input Static 3 18" xfId="6959" xr:uid="{9E5B207B-344F-4CFB-9627-009583B4376D}"/>
    <cellStyle name="BM Input Static 3 18 2" xfId="6960" xr:uid="{FCDF8DB6-E2BF-4E21-AD94-4802CB31C28A}"/>
    <cellStyle name="BM Input Static 3 19" xfId="6961" xr:uid="{17C55FD6-4648-44CC-B1AE-44D16DEB6763}"/>
    <cellStyle name="BM Input Static 3 2" xfId="6962" xr:uid="{BBEC598B-2D81-47F8-8BEB-EF3E85989409}"/>
    <cellStyle name="BM Input Static 3 2 10" xfId="6963" xr:uid="{B946BE0D-F379-4826-A0E3-9F50768E3C8D}"/>
    <cellStyle name="BM Input Static 3 2 10 2" xfId="6964" xr:uid="{C6ECC562-18C8-4132-90D7-53EAA10AB1B8}"/>
    <cellStyle name="BM Input Static 3 2 10 2 2" xfId="6965" xr:uid="{6E2E89EE-58BA-455B-AD4B-C27F653A77F2}"/>
    <cellStyle name="BM Input Static 3 2 10 3" xfId="6966" xr:uid="{45DEAFE0-EAF2-48D8-8463-8CEEF40A0B54}"/>
    <cellStyle name="BM Input Static 3 2 11" xfId="6967" xr:uid="{F823F2EE-18FD-4A01-BA1E-B9D417DEBB55}"/>
    <cellStyle name="BM Input Static 3 2 11 2" xfId="6968" xr:uid="{181ED42C-8346-4637-BEDE-66172A3A2D1F}"/>
    <cellStyle name="BM Input Static 3 2 11 2 2" xfId="6969" xr:uid="{279D31C5-5710-42BD-9437-665BF9BB4916}"/>
    <cellStyle name="BM Input Static 3 2 11 3" xfId="6970" xr:uid="{08F84717-F08D-4E25-A6E6-BC38FA3DD81A}"/>
    <cellStyle name="BM Input Static 3 2 12" xfId="6971" xr:uid="{26DC3A24-CFAE-4A44-AD47-D42396135531}"/>
    <cellStyle name="BM Input Static 3 2 12 2" xfId="6972" xr:uid="{B6A41E3B-4E51-4743-8693-B33F2EF7FE0F}"/>
    <cellStyle name="BM Input Static 3 2 12 2 2" xfId="6973" xr:uid="{272FB8D6-85D1-403A-B729-62E292F486F7}"/>
    <cellStyle name="BM Input Static 3 2 12 3" xfId="6974" xr:uid="{FF5D5C54-C0C7-412D-8629-0D6F0CD9AC46}"/>
    <cellStyle name="BM Input Static 3 2 13" xfId="6975" xr:uid="{FF42C04D-773F-46E8-AC5D-AAEC8359AE72}"/>
    <cellStyle name="BM Input Static 3 2 13 2" xfId="6976" xr:uid="{031D76DF-F4A0-4762-A4FA-625163045202}"/>
    <cellStyle name="BM Input Static 3 2 13 2 2" xfId="6977" xr:uid="{3B7448FA-3621-488B-A35D-1A49BDF4A717}"/>
    <cellStyle name="BM Input Static 3 2 13 3" xfId="6978" xr:uid="{94C38AAE-E14A-4C9C-B2DB-0CE47F56965C}"/>
    <cellStyle name="BM Input Static 3 2 14" xfId="6979" xr:uid="{9D251EDC-6C42-4686-84C9-4E65220C9979}"/>
    <cellStyle name="BM Input Static 3 2 14 2" xfId="6980" xr:uid="{3E6D2925-BA27-4764-A22E-922C9E9D4A27}"/>
    <cellStyle name="BM Input Static 3 2 14 2 2" xfId="6981" xr:uid="{FEDCF2F6-E549-4F28-A929-463E76FDC0A6}"/>
    <cellStyle name="BM Input Static 3 2 14 3" xfId="6982" xr:uid="{F5898123-C0D2-4ABE-A009-5EFCC11FEF22}"/>
    <cellStyle name="BM Input Static 3 2 15" xfId="6983" xr:uid="{AF250187-78FF-46E4-AD89-19993336D035}"/>
    <cellStyle name="BM Input Static 3 2 15 2" xfId="6984" xr:uid="{82D90EDB-CE5C-44BB-8AC9-4316B5AFC31D}"/>
    <cellStyle name="BM Input Static 3 2 15 2 2" xfId="6985" xr:uid="{F78F1D18-8EEF-4B98-9133-BC72B5E9A41F}"/>
    <cellStyle name="BM Input Static 3 2 15 3" xfId="6986" xr:uid="{9CEE2C68-DA58-41C1-BBAD-6C9DA7F0AC00}"/>
    <cellStyle name="BM Input Static 3 2 16" xfId="6987" xr:uid="{7D6E7276-246C-418F-BCF8-DA41024F631E}"/>
    <cellStyle name="BM Input Static 3 2 16 2" xfId="6988" xr:uid="{0D634975-90B8-4F0E-A76D-2D1BE91D8E9A}"/>
    <cellStyle name="BM Input Static 3 2 16 2 2" xfId="6989" xr:uid="{89E322DA-A85E-43D7-A02D-BF73690E80CF}"/>
    <cellStyle name="BM Input Static 3 2 16 3" xfId="6990" xr:uid="{B77FA6C3-BCF0-4D80-AFAB-691011725DEB}"/>
    <cellStyle name="BM Input Static 3 2 17" xfId="6991" xr:uid="{36DA57EE-2A7A-4BB0-90B6-4776F91BE4A6}"/>
    <cellStyle name="BM Input Static 3 2 17 2" xfId="6992" xr:uid="{0842E3EA-5E7B-4B48-90F8-FCD38B86C85A}"/>
    <cellStyle name="BM Input Static 3 2 17 2 2" xfId="6993" xr:uid="{6E54EE48-F99D-4A28-AEB6-455F8715F339}"/>
    <cellStyle name="BM Input Static 3 2 17 3" xfId="6994" xr:uid="{1E073DBC-EA9F-4FE1-A807-C0517C20BA56}"/>
    <cellStyle name="BM Input Static 3 2 18" xfId="6995" xr:uid="{CFC67712-98EE-4E71-840D-84B40D8F7770}"/>
    <cellStyle name="BM Input Static 3 2 18 2" xfId="6996" xr:uid="{79302866-526D-42DA-ADDE-854E7A6AAD5E}"/>
    <cellStyle name="BM Input Static 3 2 18 2 2" xfId="6997" xr:uid="{BE4B36B2-4C7F-48DD-9721-AB99A7463C19}"/>
    <cellStyle name="BM Input Static 3 2 18 3" xfId="6998" xr:uid="{3028BA09-6DA0-4E3E-AB3C-293304D07CA6}"/>
    <cellStyle name="BM Input Static 3 2 19" xfId="6999" xr:uid="{8B083758-C64A-4908-BEAC-DD1690B30522}"/>
    <cellStyle name="BM Input Static 3 2 19 2" xfId="7000" xr:uid="{02C1B56F-71AC-4C6B-9394-44C1FFBF2ADC}"/>
    <cellStyle name="BM Input Static 3 2 19 2 2" xfId="7001" xr:uid="{44DFBDE9-6C36-4BF2-86CC-7E9E738784B5}"/>
    <cellStyle name="BM Input Static 3 2 19 3" xfId="7002" xr:uid="{650749C2-416F-4018-BD5D-CF27586B18E4}"/>
    <cellStyle name="BM Input Static 3 2 2" xfId="7003" xr:uid="{363A00DB-5AD8-43CA-B011-C83173375E82}"/>
    <cellStyle name="BM Input Static 3 2 2 2" xfId="7004" xr:uid="{91072586-0424-482F-904F-ED3C5BD7062C}"/>
    <cellStyle name="BM Input Static 3 2 2 2 2" xfId="7005" xr:uid="{C6BA2E24-D374-4E51-B5FC-06EA33A4F87F}"/>
    <cellStyle name="BM Input Static 3 2 2 2 2 2" xfId="7006" xr:uid="{791A7D9B-D018-4154-A887-6247B13ED735}"/>
    <cellStyle name="BM Input Static 3 2 2 2 3" xfId="7007" xr:uid="{08EC40F9-CD1A-4A81-8FD6-8CE34071B9B1}"/>
    <cellStyle name="BM Input Static 3 2 2 2 4" xfId="7008" xr:uid="{F84746DD-406F-44C6-96AD-3876829B9FC2}"/>
    <cellStyle name="BM Input Static 3 2 2 3" xfId="7009" xr:uid="{DC01855B-4844-4418-8364-CC8CB77F4702}"/>
    <cellStyle name="BM Input Static 3 2 2 3 2" xfId="7010" xr:uid="{0453DCDF-508D-4091-9BE3-9AC5225475B4}"/>
    <cellStyle name="BM Input Static 3 2 2 4" xfId="7011" xr:uid="{74F2D218-1FF3-4A0F-A587-7B7494625FA4}"/>
    <cellStyle name="BM Input Static 3 2 2 5" xfId="7012" xr:uid="{AE39D448-BD90-42AC-9367-37E1C267F7E9}"/>
    <cellStyle name="BM Input Static 3 2 20" xfId="7013" xr:uid="{5931DE97-4444-4485-8680-7B5C8EE9F6C9}"/>
    <cellStyle name="BM Input Static 3 2 20 2" xfId="7014" xr:uid="{4C2B3BCE-E5B3-4743-92CC-83313E5BCAA2}"/>
    <cellStyle name="BM Input Static 3 2 20 2 2" xfId="7015" xr:uid="{54D6A34B-94B6-487F-960A-E95800CEA05B}"/>
    <cellStyle name="BM Input Static 3 2 20 3" xfId="7016" xr:uid="{F41855E7-C496-4A96-BE1E-C91561FC1F04}"/>
    <cellStyle name="BM Input Static 3 2 21" xfId="7017" xr:uid="{FC2411AA-CBFF-4B93-B2EF-9E822FDC11FF}"/>
    <cellStyle name="BM Input Static 3 2 21 2" xfId="7018" xr:uid="{304C7765-DAE2-462E-B38C-2553B72B4EDF}"/>
    <cellStyle name="BM Input Static 3 2 22" xfId="7019" xr:uid="{A466A638-3BEC-4169-96D2-443D8D276899}"/>
    <cellStyle name="BM Input Static 3 2 23" xfId="7020" xr:uid="{68B03CC2-ACC6-4F05-A317-F89910957FD1}"/>
    <cellStyle name="BM Input Static 3 2 3" xfId="7021" xr:uid="{28BE5923-4E8A-4951-975B-B31436AC91F1}"/>
    <cellStyle name="BM Input Static 3 2 3 2" xfId="7022" xr:uid="{AABCF036-99C3-4F55-A55C-28F5AE56E2FD}"/>
    <cellStyle name="BM Input Static 3 2 3 2 2" xfId="7023" xr:uid="{F8A15DC1-F797-4BA6-B7BD-1A88F7C1E2ED}"/>
    <cellStyle name="BM Input Static 3 2 3 2 3" xfId="7024" xr:uid="{BEDBEFBE-1732-46D6-95CC-95613C1A5A25}"/>
    <cellStyle name="BM Input Static 3 2 3 3" xfId="7025" xr:uid="{D5607793-BD92-42DC-92C9-B41EAF7E0B49}"/>
    <cellStyle name="BM Input Static 3 2 3 3 2" xfId="7026" xr:uid="{4A787DD9-8C0B-4C8D-B81E-A1AEBD241040}"/>
    <cellStyle name="BM Input Static 3 2 3 4" xfId="7027" xr:uid="{FFB77D1D-8D78-4D5D-81DA-8E93B1FF8D64}"/>
    <cellStyle name="BM Input Static 3 2 4" xfId="7028" xr:uid="{C1EE33AB-25EB-46B7-9AF7-B3AE311BF517}"/>
    <cellStyle name="BM Input Static 3 2 4 2" xfId="7029" xr:uid="{C49FD0D2-39CC-400B-926A-BDCCAA6D31B3}"/>
    <cellStyle name="BM Input Static 3 2 4 2 2" xfId="7030" xr:uid="{83EB95C6-7159-460D-A0F5-F71F1CB8C927}"/>
    <cellStyle name="BM Input Static 3 2 4 3" xfId="7031" xr:uid="{CA3B802A-DE44-4EE1-839A-97FF7877BE88}"/>
    <cellStyle name="BM Input Static 3 2 4 4" xfId="7032" xr:uid="{1238D832-D291-4348-A6AD-C1FEC697CF78}"/>
    <cellStyle name="BM Input Static 3 2 5" xfId="7033" xr:uid="{C7093841-FE4D-4508-A009-DC88BE78CF2D}"/>
    <cellStyle name="BM Input Static 3 2 5 2" xfId="7034" xr:uid="{F18A323B-078F-4020-82DD-F0B681918851}"/>
    <cellStyle name="BM Input Static 3 2 5 2 2" xfId="7035" xr:uid="{CD2269BE-B6A4-459B-AC6B-40F7BFDC2A18}"/>
    <cellStyle name="BM Input Static 3 2 5 3" xfId="7036" xr:uid="{2FD52EFF-E55E-46F4-A83E-E910171D1F62}"/>
    <cellStyle name="BM Input Static 3 2 5 4" xfId="7037" xr:uid="{6BC861D3-FC36-4E84-967F-1E6B957238AB}"/>
    <cellStyle name="BM Input Static 3 2 6" xfId="7038" xr:uid="{5650CCE8-8F99-438D-AF83-1D0184EC1D8E}"/>
    <cellStyle name="BM Input Static 3 2 6 2" xfId="7039" xr:uid="{EA257116-9589-4ADF-AEC7-E9EA3FA5FFE5}"/>
    <cellStyle name="BM Input Static 3 2 6 2 2" xfId="7040" xr:uid="{A42B73CB-11D2-4ECC-BB4C-98FEC128DB6D}"/>
    <cellStyle name="BM Input Static 3 2 6 3" xfId="7041" xr:uid="{344E8DDE-1EED-42F9-AC95-E8644A52F9E5}"/>
    <cellStyle name="BM Input Static 3 2 7" xfId="7042" xr:uid="{8B27F998-CD5F-46EB-90E1-79D19F859267}"/>
    <cellStyle name="BM Input Static 3 2 7 2" xfId="7043" xr:uid="{15501D79-1E4E-49C0-A7ED-1C063C4FD57D}"/>
    <cellStyle name="BM Input Static 3 2 7 2 2" xfId="7044" xr:uid="{BA38EB8D-0A4D-4E1D-A136-A68B07561234}"/>
    <cellStyle name="BM Input Static 3 2 7 3" xfId="7045" xr:uid="{4A58711D-4259-472E-80C8-8A7D21A81FCA}"/>
    <cellStyle name="BM Input Static 3 2 8" xfId="7046" xr:uid="{059C03F1-F7A9-4FF5-9C42-1A58EA152CE5}"/>
    <cellStyle name="BM Input Static 3 2 8 2" xfId="7047" xr:uid="{700F76AB-E4EE-4E6B-9B95-0797EC4134B1}"/>
    <cellStyle name="BM Input Static 3 2 8 2 2" xfId="7048" xr:uid="{A65511E5-7919-4DED-9F3F-63DEB26F9E95}"/>
    <cellStyle name="BM Input Static 3 2 8 3" xfId="7049" xr:uid="{6AB94E3B-BFEF-4231-A15A-4270DDBAF313}"/>
    <cellStyle name="BM Input Static 3 2 9" xfId="7050" xr:uid="{B32C52AB-54BD-4B47-8456-D1F1DB247B27}"/>
    <cellStyle name="BM Input Static 3 2 9 2" xfId="7051" xr:uid="{2B0F1B15-0D6A-4C09-A92A-E66B21F7CAE0}"/>
    <cellStyle name="BM Input Static 3 2 9 2 2" xfId="7052" xr:uid="{9BDA042E-E765-4839-A009-B1DEE83FE936}"/>
    <cellStyle name="BM Input Static 3 2 9 3" xfId="7053" xr:uid="{8615AF03-9093-44E9-8BE5-05575400159B}"/>
    <cellStyle name="BM Input Static 3 20" xfId="7054" xr:uid="{E4DAFEAE-E1E0-4248-A4D6-2E9FB19898D7}"/>
    <cellStyle name="BM Input Static 3 3" xfId="7055" xr:uid="{8B762E69-FB6A-4778-91E6-A8D0117EE28F}"/>
    <cellStyle name="BM Input Static 3 3 2" xfId="7056" xr:uid="{62831102-BECE-475A-82A2-D2B9355F4F79}"/>
    <cellStyle name="BM Input Static 3 3 2 2" xfId="7057" xr:uid="{CC2926EF-2429-4C8F-AE7E-3EA59FEAB3AF}"/>
    <cellStyle name="BM Input Static 3 3 2 2 2" xfId="7058" xr:uid="{5C5F6AC1-A034-494C-BF79-1E79906DD9DB}"/>
    <cellStyle name="BM Input Static 3 3 2 3" xfId="7059" xr:uid="{A0E4F72F-C40E-4B54-B4BA-68A4B9D3606B}"/>
    <cellStyle name="BM Input Static 3 3 2 4" xfId="7060" xr:uid="{936817B4-2736-4272-8722-0751B252780F}"/>
    <cellStyle name="BM Input Static 3 3 3" xfId="7061" xr:uid="{2F5C5915-89F2-4D2C-856C-B6D9A98BB896}"/>
    <cellStyle name="BM Input Static 3 3 3 2" xfId="7062" xr:uid="{2533CC77-B9D2-456B-837B-9C4DEE700561}"/>
    <cellStyle name="BM Input Static 3 3 4" xfId="7063" xr:uid="{F06F2523-559D-4FF8-AE3E-28871FB9D243}"/>
    <cellStyle name="BM Input Static 3 3 5" xfId="7064" xr:uid="{1C220842-779E-4ACA-A905-8F2BB4956C75}"/>
    <cellStyle name="BM Input Static 3 4" xfId="7065" xr:uid="{44BB016D-527D-47A3-9AB2-B8CAB1F78B25}"/>
    <cellStyle name="BM Input Static 3 4 2" xfId="7066" xr:uid="{63EAC87D-79AB-4923-ACC1-D0327AD056AB}"/>
    <cellStyle name="BM Input Static 3 4 2 2" xfId="7067" xr:uid="{4838E559-1C49-4077-91DD-A7A488DADD0F}"/>
    <cellStyle name="BM Input Static 3 4 2 3" xfId="7068" xr:uid="{BEB6705D-D0D3-4F12-9A5A-792AF1519B6D}"/>
    <cellStyle name="BM Input Static 3 4 3" xfId="7069" xr:uid="{502172B9-C79B-4F9C-B697-047285D2CF16}"/>
    <cellStyle name="BM Input Static 3 4 3 2" xfId="7070" xr:uid="{FF4FC77E-5DEC-4196-BB64-85C7A7086D7C}"/>
    <cellStyle name="BM Input Static 3 4 4" xfId="7071" xr:uid="{278FB282-F629-4A3C-9D8C-9CAE88597EF8}"/>
    <cellStyle name="BM Input Static 3 5" xfId="7072" xr:uid="{F7B2C2A5-5892-4129-BDEC-744A5CEA6A04}"/>
    <cellStyle name="BM Input Static 3 5 2" xfId="7073" xr:uid="{C91AF1DF-B81C-4233-978F-1BE4F3A7FF9E}"/>
    <cellStyle name="BM Input Static 3 5 2 2" xfId="7074" xr:uid="{5917EB1F-73F1-4E93-9D6A-5AD1F6D8A370}"/>
    <cellStyle name="BM Input Static 3 5 2 3" xfId="7075" xr:uid="{8995B1D8-11AD-4BD0-9E98-334012881D90}"/>
    <cellStyle name="BM Input Static 3 5 3" xfId="7076" xr:uid="{616A77C5-B499-446F-BEDD-12E0EE0F347E}"/>
    <cellStyle name="BM Input Static 3 5 4" xfId="7077" xr:uid="{859A2660-BB84-461D-818B-D4B88618F6B5}"/>
    <cellStyle name="BM Input Static 3 6" xfId="7078" xr:uid="{019D784E-2490-4475-9D4B-6A2A99C840F6}"/>
    <cellStyle name="BM Input Static 3 6 2" xfId="7079" xr:uid="{9B87AC26-FBA3-4EC4-8207-4D7967D2B05D}"/>
    <cellStyle name="BM Input Static 3 6 2 2" xfId="7080" xr:uid="{4287CBC9-A8C9-4453-843D-689341315ECF}"/>
    <cellStyle name="BM Input Static 3 6 3" xfId="7081" xr:uid="{76AA35A1-9CC1-4C30-A894-73B8FC16ED9C}"/>
    <cellStyle name="BM Input Static 3 6 4" xfId="7082" xr:uid="{F64BF99E-E367-4D1A-95B9-58134CF2D837}"/>
    <cellStyle name="BM Input Static 3 7" xfId="7083" xr:uid="{27620BDD-71FA-4D01-AFE4-7EA2CA2C06F7}"/>
    <cellStyle name="BM Input Static 3 7 2" xfId="7084" xr:uid="{B0A29067-5464-4E87-91DE-CFDDA099D6F3}"/>
    <cellStyle name="BM Input Static 3 7 2 2" xfId="7085" xr:uid="{D14DF441-49F4-4B03-BC8E-BC2777BCFC58}"/>
    <cellStyle name="BM Input Static 3 7 3" xfId="7086" xr:uid="{C76383D9-BAE4-4333-A09D-4FA3CE111C54}"/>
    <cellStyle name="BM Input Static 3 8" xfId="7087" xr:uid="{CCE0BDFC-0210-43B1-82D2-4A336ECBD2AF}"/>
    <cellStyle name="BM Input Static 3 8 2" xfId="7088" xr:uid="{2152AAE4-6C2E-415F-970C-159146AB4658}"/>
    <cellStyle name="BM Input Static 3 8 2 2" xfId="7089" xr:uid="{C0EE9A71-3939-46E4-8394-55F119AA2B3E}"/>
    <cellStyle name="BM Input Static 3 8 3" xfId="7090" xr:uid="{FC7854E1-A36F-48E9-817B-0DF68F2F54C1}"/>
    <cellStyle name="BM Input Static 3 9" xfId="7091" xr:uid="{31545EBE-475B-4528-B362-9C8C739CBBB0}"/>
    <cellStyle name="BM Input Static 3 9 2" xfId="7092" xr:uid="{06A040AF-765F-410A-9E95-67195297F035}"/>
    <cellStyle name="BM Input Static 3 9 2 2" xfId="7093" xr:uid="{FDF12958-AEDB-4C0F-BB6F-E0330A67F86A}"/>
    <cellStyle name="BM Input Static 3 9 3" xfId="7094" xr:uid="{3B3DA6F7-5282-4CD7-9DA1-57782AEF9E84}"/>
    <cellStyle name="BM Input Static 4" xfId="7095" xr:uid="{3DCEAEEB-D472-4E5F-9956-4A655E36815A}"/>
    <cellStyle name="BM Input Static 4 10" xfId="7096" xr:uid="{54A88629-A81F-4C7D-A907-64ED29DDD2F8}"/>
    <cellStyle name="BM Input Static 4 10 2" xfId="7097" xr:uid="{CB613911-8E97-4DB6-83A5-514B18165163}"/>
    <cellStyle name="BM Input Static 4 10 2 2" xfId="7098" xr:uid="{728DBDF1-6BA9-40F9-ABC8-9352E220DD11}"/>
    <cellStyle name="BM Input Static 4 10 3" xfId="7099" xr:uid="{E598D75C-E1BA-418E-9DBE-A895E910BD15}"/>
    <cellStyle name="BM Input Static 4 11" xfId="7100" xr:uid="{0EB93A44-78D0-4004-BFAC-688B9F7709AC}"/>
    <cellStyle name="BM Input Static 4 11 2" xfId="7101" xr:uid="{EEBB368D-8CC0-4066-A99F-F0CC49920CC0}"/>
    <cellStyle name="BM Input Static 4 11 2 2" xfId="7102" xr:uid="{43E42E66-87C8-4C60-BDAE-D97BB209CDE2}"/>
    <cellStyle name="BM Input Static 4 11 3" xfId="7103" xr:uid="{54189FA7-E144-4327-B6CA-BD18514E531F}"/>
    <cellStyle name="BM Input Static 4 12" xfId="7104" xr:uid="{3294DCF7-727F-4E2A-9A3B-83F22DB278E6}"/>
    <cellStyle name="BM Input Static 4 12 2" xfId="7105" xr:uid="{5F057255-8107-4D1D-99C7-DA5844B1DE6F}"/>
    <cellStyle name="BM Input Static 4 12 2 2" xfId="7106" xr:uid="{CB703F43-120F-4A57-987C-02AED8F3EFFB}"/>
    <cellStyle name="BM Input Static 4 12 3" xfId="7107" xr:uid="{1D8A97C6-14CC-4ACB-A784-44010FAB8A98}"/>
    <cellStyle name="BM Input Static 4 13" xfId="7108" xr:uid="{BAD8EA63-A183-44FC-91E6-33A57F9CE5BE}"/>
    <cellStyle name="BM Input Static 4 13 2" xfId="7109" xr:uid="{85BF7958-7C5B-4DA3-A53D-534CC078DFB7}"/>
    <cellStyle name="BM Input Static 4 13 2 2" xfId="7110" xr:uid="{25D1DDB3-7EF9-48AC-88F2-5F4B8F5BDEDA}"/>
    <cellStyle name="BM Input Static 4 13 3" xfId="7111" xr:uid="{332369BA-0F35-4B24-92D7-4176C45AB3F6}"/>
    <cellStyle name="BM Input Static 4 14" xfId="7112" xr:uid="{D6F95A04-BA79-47E9-91FD-73215DFA213B}"/>
    <cellStyle name="BM Input Static 4 14 2" xfId="7113" xr:uid="{2158CBB5-3D54-4622-9BAF-56BDA31404DA}"/>
    <cellStyle name="BM Input Static 4 14 2 2" xfId="7114" xr:uid="{4A3877A2-7F97-4758-9D64-C5C44EE3D273}"/>
    <cellStyle name="BM Input Static 4 14 3" xfId="7115" xr:uid="{0157EFEE-BC41-47DD-99FE-B203CE22E433}"/>
    <cellStyle name="BM Input Static 4 15" xfId="7116" xr:uid="{E2ED9400-BCD2-495C-8165-148FAA91196F}"/>
    <cellStyle name="BM Input Static 4 15 2" xfId="7117" xr:uid="{87A35067-AFD7-4610-BE10-5B0B826209F2}"/>
    <cellStyle name="BM Input Static 4 15 2 2" xfId="7118" xr:uid="{9BF7A8E3-8663-4296-BAF0-EA6D106124CF}"/>
    <cellStyle name="BM Input Static 4 15 3" xfId="7119" xr:uid="{314856E9-C068-4C06-9C7B-FD4AD6182296}"/>
    <cellStyle name="BM Input Static 4 16" xfId="7120" xr:uid="{EBF6702A-DDDC-435F-9D7F-39869E68F6DF}"/>
    <cellStyle name="BM Input Static 4 16 2" xfId="7121" xr:uid="{07BAB561-7642-4DF5-A38D-48D8DAE19190}"/>
    <cellStyle name="BM Input Static 4 16 2 2" xfId="7122" xr:uid="{935C0773-C394-41B2-A240-5F61BA96C85D}"/>
    <cellStyle name="BM Input Static 4 16 3" xfId="7123" xr:uid="{5FB4D12E-978B-4170-ABFF-2B1CC6773AED}"/>
    <cellStyle name="BM Input Static 4 17" xfId="7124" xr:uid="{8608F391-3192-4F98-8189-FE9C4636A07C}"/>
    <cellStyle name="BM Input Static 4 17 2" xfId="7125" xr:uid="{D74EDD54-053B-44FE-8408-3EF5E93F8935}"/>
    <cellStyle name="BM Input Static 4 17 2 2" xfId="7126" xr:uid="{876F9651-E378-44A6-B313-3977DAA6E24C}"/>
    <cellStyle name="BM Input Static 4 17 3" xfId="7127" xr:uid="{AC7BA441-E78C-47B1-8DD5-30F4091A81E2}"/>
    <cellStyle name="BM Input Static 4 18" xfId="7128" xr:uid="{8F99DB4B-D1B3-42D1-BEA2-A9A49A48849A}"/>
    <cellStyle name="BM Input Static 4 18 2" xfId="7129" xr:uid="{F685F953-11E1-46BD-8F91-62C8C1777E88}"/>
    <cellStyle name="BM Input Static 4 19" xfId="7130" xr:uid="{70AA11B6-EA10-4D06-ABDF-969C1A6E1A78}"/>
    <cellStyle name="BM Input Static 4 2" xfId="7131" xr:uid="{8A5398D9-5717-4F78-B203-19BDF45BD16D}"/>
    <cellStyle name="BM Input Static 4 2 10" xfId="7132" xr:uid="{8E223AFE-A4F3-4D7D-932E-B4CA1A6A9CF0}"/>
    <cellStyle name="BM Input Static 4 2 10 2" xfId="7133" xr:uid="{95D10E97-9C75-470B-9CE4-25435E975267}"/>
    <cellStyle name="BM Input Static 4 2 10 2 2" xfId="7134" xr:uid="{816C41D1-D9F5-4614-9D5E-E02C3913B1F6}"/>
    <cellStyle name="BM Input Static 4 2 10 3" xfId="7135" xr:uid="{D173905D-6FF0-45C3-B688-D342DFF919B1}"/>
    <cellStyle name="BM Input Static 4 2 11" xfId="7136" xr:uid="{68830B5C-4CE4-48A5-9DC8-27DE12E01D49}"/>
    <cellStyle name="BM Input Static 4 2 11 2" xfId="7137" xr:uid="{5823B5F6-3C46-41F6-AD30-92FC2D6C2233}"/>
    <cellStyle name="BM Input Static 4 2 11 2 2" xfId="7138" xr:uid="{3ACA768E-CF54-493D-9216-4857B95ED7A1}"/>
    <cellStyle name="BM Input Static 4 2 11 3" xfId="7139" xr:uid="{4BB05645-DAD0-49C9-BFA0-6BB46D1AF625}"/>
    <cellStyle name="BM Input Static 4 2 12" xfId="7140" xr:uid="{CEE8F08A-8189-4BB4-B3A1-02B887448A3A}"/>
    <cellStyle name="BM Input Static 4 2 12 2" xfId="7141" xr:uid="{3122442D-7E80-4D8B-85A2-A3FA70253A80}"/>
    <cellStyle name="BM Input Static 4 2 12 2 2" xfId="7142" xr:uid="{2338A6C0-D6FC-4307-A10A-B09F8AEED895}"/>
    <cellStyle name="BM Input Static 4 2 12 3" xfId="7143" xr:uid="{21FA92A2-1268-4822-BF88-F71B87980B08}"/>
    <cellStyle name="BM Input Static 4 2 13" xfId="7144" xr:uid="{05688B47-3772-4576-A470-60CC643873C9}"/>
    <cellStyle name="BM Input Static 4 2 13 2" xfId="7145" xr:uid="{3EC465B3-23DE-44AC-8DCD-3A3303118238}"/>
    <cellStyle name="BM Input Static 4 2 13 2 2" xfId="7146" xr:uid="{9D615FA7-9BF6-4555-A741-1EB59ED01ED2}"/>
    <cellStyle name="BM Input Static 4 2 13 3" xfId="7147" xr:uid="{2282109A-0EC1-4967-B5E1-E746B6B48EFE}"/>
    <cellStyle name="BM Input Static 4 2 14" xfId="7148" xr:uid="{9EFBDE21-9BC9-4796-BA7F-A1832C99F17B}"/>
    <cellStyle name="BM Input Static 4 2 14 2" xfId="7149" xr:uid="{1D3C55AB-B429-4456-A563-2BB531CDC596}"/>
    <cellStyle name="BM Input Static 4 2 14 2 2" xfId="7150" xr:uid="{D8BC35E1-E551-4ABC-B8C4-F98ED2669480}"/>
    <cellStyle name="BM Input Static 4 2 14 3" xfId="7151" xr:uid="{5C01DBA8-0169-4B1F-B485-4C0E19E28EB1}"/>
    <cellStyle name="BM Input Static 4 2 15" xfId="7152" xr:uid="{BD4ED1B3-3F0E-4BA0-9B2E-5069805E6345}"/>
    <cellStyle name="BM Input Static 4 2 15 2" xfId="7153" xr:uid="{1CD9FAEE-E834-48CD-8C38-7655A3442D8E}"/>
    <cellStyle name="BM Input Static 4 2 15 2 2" xfId="7154" xr:uid="{63F2FEB9-88AA-447F-AC54-62AE63160387}"/>
    <cellStyle name="BM Input Static 4 2 15 3" xfId="7155" xr:uid="{2142F231-CF88-4629-B18C-E6470B914662}"/>
    <cellStyle name="BM Input Static 4 2 16" xfId="7156" xr:uid="{37ECB0BC-49DB-4A57-890B-2E4938F138CC}"/>
    <cellStyle name="BM Input Static 4 2 16 2" xfId="7157" xr:uid="{32B11E51-C010-4E82-8F71-1EB84DB8545D}"/>
    <cellStyle name="BM Input Static 4 2 16 2 2" xfId="7158" xr:uid="{C93CAC06-677D-4AC6-9B9F-A42F0A581969}"/>
    <cellStyle name="BM Input Static 4 2 16 3" xfId="7159" xr:uid="{06DDF841-42D9-41AC-B735-408B11017DBF}"/>
    <cellStyle name="BM Input Static 4 2 17" xfId="7160" xr:uid="{7BAE2465-36CF-44E5-92F9-85304CDDE61E}"/>
    <cellStyle name="BM Input Static 4 2 17 2" xfId="7161" xr:uid="{768443F9-D5F8-45F3-9EE5-7A7CC19B60B9}"/>
    <cellStyle name="BM Input Static 4 2 17 2 2" xfId="7162" xr:uid="{BE48212E-A84E-4ED4-A3FB-413C56293772}"/>
    <cellStyle name="BM Input Static 4 2 17 3" xfId="7163" xr:uid="{7F76D87C-3A8B-49B6-8E12-FB8359D9E615}"/>
    <cellStyle name="BM Input Static 4 2 18" xfId="7164" xr:uid="{471FDA69-8389-4D34-8707-7B24C2272765}"/>
    <cellStyle name="BM Input Static 4 2 18 2" xfId="7165" xr:uid="{99AB6E8A-3095-478F-ADAC-64D9786A7FB4}"/>
    <cellStyle name="BM Input Static 4 2 18 2 2" xfId="7166" xr:uid="{E5208DE3-3CE8-4B8F-A224-71A032F72D62}"/>
    <cellStyle name="BM Input Static 4 2 18 3" xfId="7167" xr:uid="{D8F90198-4716-45EA-8BCF-B4AAA3733BEE}"/>
    <cellStyle name="BM Input Static 4 2 19" xfId="7168" xr:uid="{E476D002-1116-467F-802B-427E17B66C6A}"/>
    <cellStyle name="BM Input Static 4 2 19 2" xfId="7169" xr:uid="{101CD37A-EB63-4304-900B-351B45931845}"/>
    <cellStyle name="BM Input Static 4 2 19 2 2" xfId="7170" xr:uid="{4F309803-9A56-4674-831D-1FC2D8269EBE}"/>
    <cellStyle name="BM Input Static 4 2 19 3" xfId="7171" xr:uid="{112FA27C-81E7-4210-A986-5F3587E533BE}"/>
    <cellStyle name="BM Input Static 4 2 2" xfId="7172" xr:uid="{0B1FEA36-D4A7-4603-A5B6-BFFED1854A5C}"/>
    <cellStyle name="BM Input Static 4 2 2 2" xfId="7173" xr:uid="{4893C404-ED65-49FA-A254-468EB52837F1}"/>
    <cellStyle name="BM Input Static 4 2 2 2 2" xfId="7174" xr:uid="{15F7183B-3E19-4BB0-B224-FD14041A3A91}"/>
    <cellStyle name="BM Input Static 4 2 2 2 2 2" xfId="7175" xr:uid="{13DA0B92-0C86-4462-84CA-CB842254BBAB}"/>
    <cellStyle name="BM Input Static 4 2 2 2 3" xfId="7176" xr:uid="{7637C10A-D4F6-44BF-944E-9B30D11B25A8}"/>
    <cellStyle name="BM Input Static 4 2 2 2 4" xfId="7177" xr:uid="{F75CB996-EED3-473D-8F6A-D2D9ECEB38AD}"/>
    <cellStyle name="BM Input Static 4 2 2 3" xfId="7178" xr:uid="{D8DDEC98-A54E-462E-94FF-A2767AB57915}"/>
    <cellStyle name="BM Input Static 4 2 2 3 2" xfId="7179" xr:uid="{DC680506-D2C9-41B1-B559-E3D45BCFF3E5}"/>
    <cellStyle name="BM Input Static 4 2 2 4" xfId="7180" xr:uid="{57E95A93-04CF-4668-8882-FD488D68FA64}"/>
    <cellStyle name="BM Input Static 4 2 2 5" xfId="7181" xr:uid="{03F560A2-A000-4B17-8F19-DCB5C03184A8}"/>
    <cellStyle name="BM Input Static 4 2 20" xfId="7182" xr:uid="{A461C154-B8C8-4D95-8DED-C2C10545E9F1}"/>
    <cellStyle name="BM Input Static 4 2 20 2" xfId="7183" xr:uid="{B3F9CF15-1C0A-47B5-90CC-83BC21136248}"/>
    <cellStyle name="BM Input Static 4 2 20 2 2" xfId="7184" xr:uid="{56A16A59-4BEF-4259-B4EB-DF820D388225}"/>
    <cellStyle name="BM Input Static 4 2 20 3" xfId="7185" xr:uid="{E771D7CD-280F-47B6-A19E-E4DEFE28A9DE}"/>
    <cellStyle name="BM Input Static 4 2 21" xfId="7186" xr:uid="{DE8D44B7-2B35-4340-8F20-571142D4C4AF}"/>
    <cellStyle name="BM Input Static 4 2 21 2" xfId="7187" xr:uid="{64EE8D1A-13CD-44EB-9C1E-157CF85ABBC6}"/>
    <cellStyle name="BM Input Static 4 2 22" xfId="7188" xr:uid="{63785605-5356-454B-8D4A-09C0897D98B3}"/>
    <cellStyle name="BM Input Static 4 2 23" xfId="7189" xr:uid="{0C5A89FF-9211-42A5-87A9-B876B897854A}"/>
    <cellStyle name="BM Input Static 4 2 3" xfId="7190" xr:uid="{085291BE-BAF4-44D8-94DB-1D9FB9942FFB}"/>
    <cellStyle name="BM Input Static 4 2 3 2" xfId="7191" xr:uid="{18A18877-3952-4D38-886C-6F16F1231AB7}"/>
    <cellStyle name="BM Input Static 4 2 3 2 2" xfId="7192" xr:uid="{BDA5415D-D0AD-4111-A1F7-0A5F2FFE3006}"/>
    <cellStyle name="BM Input Static 4 2 3 2 3" xfId="7193" xr:uid="{448B1BD6-7258-44A2-A136-CD36CAE55BE8}"/>
    <cellStyle name="BM Input Static 4 2 3 3" xfId="7194" xr:uid="{45CDAEC8-7AEF-4990-B9E1-52F1338B8ED7}"/>
    <cellStyle name="BM Input Static 4 2 3 3 2" xfId="7195" xr:uid="{AC48CCB7-1D33-46F7-9DC6-441995A8CCF5}"/>
    <cellStyle name="BM Input Static 4 2 3 4" xfId="7196" xr:uid="{DC158A27-E19D-42CE-B686-3E673340E121}"/>
    <cellStyle name="BM Input Static 4 2 4" xfId="7197" xr:uid="{BF8F691A-5347-4304-BC8A-A7BBC3B33B10}"/>
    <cellStyle name="BM Input Static 4 2 4 2" xfId="7198" xr:uid="{711EFD77-6147-4F5C-A0DD-18DC0BBD989A}"/>
    <cellStyle name="BM Input Static 4 2 4 2 2" xfId="7199" xr:uid="{CF8F389E-FE58-46D7-93F1-9EEB0C50D8A9}"/>
    <cellStyle name="BM Input Static 4 2 4 3" xfId="7200" xr:uid="{BB67A112-540F-4639-843E-7B530914989A}"/>
    <cellStyle name="BM Input Static 4 2 4 4" xfId="7201" xr:uid="{5B9C037D-59F1-416D-8390-A898B6FEE44C}"/>
    <cellStyle name="BM Input Static 4 2 5" xfId="7202" xr:uid="{E7141B5F-EE4D-415C-B920-46FAE0B8A5A1}"/>
    <cellStyle name="BM Input Static 4 2 5 2" xfId="7203" xr:uid="{3D0A3C58-3B11-47D2-B263-27BDAC21F166}"/>
    <cellStyle name="BM Input Static 4 2 5 2 2" xfId="7204" xr:uid="{64569B1E-A6E9-4919-877C-82CF33B349F9}"/>
    <cellStyle name="BM Input Static 4 2 5 3" xfId="7205" xr:uid="{BC2CA234-D1F7-4F44-B954-159E32B8AB31}"/>
    <cellStyle name="BM Input Static 4 2 5 4" xfId="7206" xr:uid="{C763B103-981C-4090-B7DC-6DC341964908}"/>
    <cellStyle name="BM Input Static 4 2 6" xfId="7207" xr:uid="{BAD61DCD-10ED-4F42-8C53-8BA4C8ED3719}"/>
    <cellStyle name="BM Input Static 4 2 6 2" xfId="7208" xr:uid="{A6872627-AEA4-49EB-9C81-E7A837032B9C}"/>
    <cellStyle name="BM Input Static 4 2 6 2 2" xfId="7209" xr:uid="{BEACB865-09BE-427D-9C22-FB643784E2FC}"/>
    <cellStyle name="BM Input Static 4 2 6 3" xfId="7210" xr:uid="{2A7BCF2E-3965-4524-80DA-0DF94366F9F9}"/>
    <cellStyle name="BM Input Static 4 2 7" xfId="7211" xr:uid="{EB18B1FC-6C4A-4923-861B-1533E7DF76C9}"/>
    <cellStyle name="BM Input Static 4 2 7 2" xfId="7212" xr:uid="{9DED5B05-736B-473D-97F7-C300F13E32F7}"/>
    <cellStyle name="BM Input Static 4 2 7 2 2" xfId="7213" xr:uid="{648DDEF7-F7F5-4F9B-B0E5-3E9B9016FE4F}"/>
    <cellStyle name="BM Input Static 4 2 7 3" xfId="7214" xr:uid="{E7C64F88-63D4-41EA-BBFE-F330403561A0}"/>
    <cellStyle name="BM Input Static 4 2 8" xfId="7215" xr:uid="{DC5B9E58-4CEF-4922-82EB-AA05AD1674CE}"/>
    <cellStyle name="BM Input Static 4 2 8 2" xfId="7216" xr:uid="{3DB267AE-D012-46AD-9D39-91FAEB72E15C}"/>
    <cellStyle name="BM Input Static 4 2 8 2 2" xfId="7217" xr:uid="{1E455FAC-97F0-4AE1-80CD-EFE110EAA09D}"/>
    <cellStyle name="BM Input Static 4 2 8 3" xfId="7218" xr:uid="{3B820ECA-6D71-48BF-966D-DF9C3FC1EAF9}"/>
    <cellStyle name="BM Input Static 4 2 9" xfId="7219" xr:uid="{21D4AA63-6D6A-432B-B0C5-E7F961B0C105}"/>
    <cellStyle name="BM Input Static 4 2 9 2" xfId="7220" xr:uid="{66A5A005-5CDE-4928-ACA6-1561FBC4F1AA}"/>
    <cellStyle name="BM Input Static 4 2 9 2 2" xfId="7221" xr:uid="{FBE4E767-6420-44CF-ADFA-21F2568973B2}"/>
    <cellStyle name="BM Input Static 4 2 9 3" xfId="7222" xr:uid="{CF72638D-8564-4485-8465-AC7A78BB8A63}"/>
    <cellStyle name="BM Input Static 4 20" xfId="7223" xr:uid="{BECF2E46-F18B-4B47-9B95-71785B160997}"/>
    <cellStyle name="BM Input Static 4 3" xfId="7224" xr:uid="{BCE2DF31-C0BF-4070-8C4E-F04BF1F99D29}"/>
    <cellStyle name="BM Input Static 4 3 2" xfId="7225" xr:uid="{B30A7E60-8106-4527-9E30-C9BFA53AA7DA}"/>
    <cellStyle name="BM Input Static 4 3 2 2" xfId="7226" xr:uid="{D96F0A27-D47D-489B-8B67-7A388E9C9985}"/>
    <cellStyle name="BM Input Static 4 3 2 2 2" xfId="7227" xr:uid="{C00ACBDD-4123-4FE0-9EDF-FB8589C3C531}"/>
    <cellStyle name="BM Input Static 4 3 2 3" xfId="7228" xr:uid="{780A277F-F15D-46FC-8EB1-1E7D79DE4CE4}"/>
    <cellStyle name="BM Input Static 4 3 2 4" xfId="7229" xr:uid="{98349F6C-B7D5-4EE8-9E10-9A3DADF55419}"/>
    <cellStyle name="BM Input Static 4 3 3" xfId="7230" xr:uid="{F3DB05E0-0EF3-42E7-97FE-E4B89229AF2D}"/>
    <cellStyle name="BM Input Static 4 3 3 2" xfId="7231" xr:uid="{9385A06F-1A70-4306-9A00-942E38FE88CA}"/>
    <cellStyle name="BM Input Static 4 3 4" xfId="7232" xr:uid="{EBD04DBF-CC5C-458D-93F6-04F741811496}"/>
    <cellStyle name="BM Input Static 4 3 5" xfId="7233" xr:uid="{863788C3-95C6-4D66-9201-B8B66AD8A8BE}"/>
    <cellStyle name="BM Input Static 4 4" xfId="7234" xr:uid="{B96863E4-1A6F-47D6-BEB7-D2319D590E34}"/>
    <cellStyle name="BM Input Static 4 4 2" xfId="7235" xr:uid="{377DA9C4-E0A8-4F86-A18A-B2AAB1716CA0}"/>
    <cellStyle name="BM Input Static 4 4 2 2" xfId="7236" xr:uid="{2B65D58B-6FBB-4242-BD94-29545F1E62E7}"/>
    <cellStyle name="BM Input Static 4 4 2 3" xfId="7237" xr:uid="{1A049B4F-0A62-422D-9B91-F0D373CD97C2}"/>
    <cellStyle name="BM Input Static 4 4 3" xfId="7238" xr:uid="{9775038A-0ED5-4674-9DB4-BC5D75E43D24}"/>
    <cellStyle name="BM Input Static 4 4 3 2" xfId="7239" xr:uid="{31C75EA3-C6A1-4FB2-9F91-E66B4D2D2744}"/>
    <cellStyle name="BM Input Static 4 4 4" xfId="7240" xr:uid="{9A822572-A009-4666-BE81-799085701389}"/>
    <cellStyle name="BM Input Static 4 5" xfId="7241" xr:uid="{2A6CFA73-6D61-4381-9F76-9C885C52B502}"/>
    <cellStyle name="BM Input Static 4 5 2" xfId="7242" xr:uid="{68B4A986-5AB9-4662-84B4-13813512EB1C}"/>
    <cellStyle name="BM Input Static 4 5 2 2" xfId="7243" xr:uid="{1D67E525-6B91-4D11-8655-E0E2C0A3D7F4}"/>
    <cellStyle name="BM Input Static 4 5 2 3" xfId="7244" xr:uid="{99A02792-D9E0-4DD6-A775-9E1401B456A0}"/>
    <cellStyle name="BM Input Static 4 5 3" xfId="7245" xr:uid="{60942992-AA81-4D94-B352-5D165FD9B8A1}"/>
    <cellStyle name="BM Input Static 4 5 4" xfId="7246" xr:uid="{18B4884B-5FD7-4D4A-A3AF-0569119AC744}"/>
    <cellStyle name="BM Input Static 4 6" xfId="7247" xr:uid="{5B1B2AD5-0A48-4556-B7CD-981E4401E2FB}"/>
    <cellStyle name="BM Input Static 4 6 2" xfId="7248" xr:uid="{46FF028C-C63D-466A-8CF6-F86B8AC4D225}"/>
    <cellStyle name="BM Input Static 4 6 2 2" xfId="7249" xr:uid="{E81CF784-BB1B-4339-89FE-97754F5E697B}"/>
    <cellStyle name="BM Input Static 4 6 3" xfId="7250" xr:uid="{5025A9E4-A223-4D63-AA2B-C330F1B8EA06}"/>
    <cellStyle name="BM Input Static 4 6 4" xfId="7251" xr:uid="{8DD86818-3AB0-4F33-B694-9CCACD4E1417}"/>
    <cellStyle name="BM Input Static 4 7" xfId="7252" xr:uid="{1813373C-4837-4315-AEB3-7D2C15A1288A}"/>
    <cellStyle name="BM Input Static 4 7 2" xfId="7253" xr:uid="{ECD44CF2-1A43-495F-B414-9F49C908D605}"/>
    <cellStyle name="BM Input Static 4 7 2 2" xfId="7254" xr:uid="{211D9285-FB6E-4642-9520-1C4121C51EA3}"/>
    <cellStyle name="BM Input Static 4 7 3" xfId="7255" xr:uid="{C86B8C89-4F1C-4E6F-9D0F-FFEF6E9F437D}"/>
    <cellStyle name="BM Input Static 4 8" xfId="7256" xr:uid="{084F064F-F54D-42C5-832E-C59D01A0C274}"/>
    <cellStyle name="BM Input Static 4 8 2" xfId="7257" xr:uid="{8EBB3073-C093-42BA-BE28-BB3281741BA0}"/>
    <cellStyle name="BM Input Static 4 8 2 2" xfId="7258" xr:uid="{BF669BD5-EED5-4D38-B10F-4F2470B750A6}"/>
    <cellStyle name="BM Input Static 4 8 3" xfId="7259" xr:uid="{BBEDA63F-A43A-4002-8D0F-BB8117F23179}"/>
    <cellStyle name="BM Input Static 4 9" xfId="7260" xr:uid="{6CF84454-04DE-4136-BE2D-D4FB4554FA89}"/>
    <cellStyle name="BM Input Static 4 9 2" xfId="7261" xr:uid="{435ED379-0AE7-4808-865C-4C00D94B35AE}"/>
    <cellStyle name="BM Input Static 4 9 2 2" xfId="7262" xr:uid="{81D60F4F-D127-4669-BDA5-1C090F69248C}"/>
    <cellStyle name="BM Input Static 4 9 3" xfId="7263" xr:uid="{5012FFF6-2B11-4DED-BA07-124765F24896}"/>
    <cellStyle name="BM Input Static 5" xfId="7264" xr:uid="{62D70E95-8849-48B8-9534-019620DC5F8F}"/>
    <cellStyle name="BM Input Static 5 10" xfId="7265" xr:uid="{DEC0ED6E-52CB-4A5E-922C-0BB91855D680}"/>
    <cellStyle name="BM Input Static 5 10 2" xfId="7266" xr:uid="{293EBD49-A682-4C18-A61E-B7BC9256AC9C}"/>
    <cellStyle name="BM Input Static 5 10 2 2" xfId="7267" xr:uid="{7D9FFFED-0440-4B16-B281-DB6BEE8D7396}"/>
    <cellStyle name="BM Input Static 5 10 3" xfId="7268" xr:uid="{AC7A890C-9CB0-4CF2-AE06-4CA324500B59}"/>
    <cellStyle name="BM Input Static 5 11" xfId="7269" xr:uid="{429CC491-F3B0-4609-AFAC-17E1DB5C77A9}"/>
    <cellStyle name="BM Input Static 5 11 2" xfId="7270" xr:uid="{D2EE8B5C-39B2-47AE-9BE7-75FEFBA3A769}"/>
    <cellStyle name="BM Input Static 5 11 2 2" xfId="7271" xr:uid="{4DE5CF33-BB4A-494E-BC8F-6957548A6DD7}"/>
    <cellStyle name="BM Input Static 5 11 3" xfId="7272" xr:uid="{F196DE63-E538-4C5C-9527-F1B51E90792D}"/>
    <cellStyle name="BM Input Static 5 12" xfId="7273" xr:uid="{7E28191A-F5AD-4D5C-9E7C-D3562E10882E}"/>
    <cellStyle name="BM Input Static 5 12 2" xfId="7274" xr:uid="{549EA3D0-E979-48D3-B525-4B92E549B3F7}"/>
    <cellStyle name="BM Input Static 5 12 2 2" xfId="7275" xr:uid="{DE84A9A7-23F1-472E-8116-18FFAE3A6C6F}"/>
    <cellStyle name="BM Input Static 5 12 3" xfId="7276" xr:uid="{93508556-6E06-45DC-807C-70F12C2EACF9}"/>
    <cellStyle name="BM Input Static 5 13" xfId="7277" xr:uid="{5764AA2C-CD41-4CDE-9854-3773D612C6B5}"/>
    <cellStyle name="BM Input Static 5 13 2" xfId="7278" xr:uid="{2E02AE5C-1792-4368-9A81-A6FB490EDACD}"/>
    <cellStyle name="BM Input Static 5 13 2 2" xfId="7279" xr:uid="{F3D3E2BF-B133-4985-9095-BA3E02832176}"/>
    <cellStyle name="BM Input Static 5 13 3" xfId="7280" xr:uid="{BF1544D3-8545-4A3F-8E43-BA63A08503EC}"/>
    <cellStyle name="BM Input Static 5 14" xfId="7281" xr:uid="{2043D3B1-7E71-4F54-B0CF-D4BCAE294AA1}"/>
    <cellStyle name="BM Input Static 5 14 2" xfId="7282" xr:uid="{483F58B5-7BEC-449D-A5DA-656F1E106B98}"/>
    <cellStyle name="BM Input Static 5 14 2 2" xfId="7283" xr:uid="{DFBAD3B2-1B6C-49C8-8BF6-83663E596D54}"/>
    <cellStyle name="BM Input Static 5 14 3" xfId="7284" xr:uid="{FF6A5C2B-BB15-4269-AC81-39CD22B5314F}"/>
    <cellStyle name="BM Input Static 5 15" xfId="7285" xr:uid="{C3CBC405-6DB1-4612-9AA9-62DAACAD0242}"/>
    <cellStyle name="BM Input Static 5 15 2" xfId="7286" xr:uid="{91431601-47A8-42EA-9B82-24375E99FCE2}"/>
    <cellStyle name="BM Input Static 5 15 2 2" xfId="7287" xr:uid="{C4C82F64-2BE4-4CF1-AE85-5E3ED66A530C}"/>
    <cellStyle name="BM Input Static 5 15 3" xfId="7288" xr:uid="{0BEB297D-DAC0-4772-AF94-9B936E25BAF2}"/>
    <cellStyle name="BM Input Static 5 16" xfId="7289" xr:uid="{A17FDC4A-D2A2-445A-B8F8-DD2B8FEA3E6E}"/>
    <cellStyle name="BM Input Static 5 16 2" xfId="7290" xr:uid="{8F9C9417-CF62-4241-8804-9D11C81DF992}"/>
    <cellStyle name="BM Input Static 5 16 2 2" xfId="7291" xr:uid="{DBCA3E0D-5ADA-4CB2-9DF8-8D66A304C27A}"/>
    <cellStyle name="BM Input Static 5 16 3" xfId="7292" xr:uid="{FDEDDCA0-559A-4155-A5CF-DF2D01120B1C}"/>
    <cellStyle name="BM Input Static 5 17" xfId="7293" xr:uid="{F8698907-52CC-44D2-91DA-9FFC8E7EBE59}"/>
    <cellStyle name="BM Input Static 5 17 2" xfId="7294" xr:uid="{32357CAA-EA5A-4A9F-A7F4-EF7369B33674}"/>
    <cellStyle name="BM Input Static 5 17 2 2" xfId="7295" xr:uid="{C0CAC7C1-02CD-4876-AF71-56A1F781F7F2}"/>
    <cellStyle name="BM Input Static 5 17 3" xfId="7296" xr:uid="{888785D9-81BA-4A2A-89C5-13E1C4BF53D9}"/>
    <cellStyle name="BM Input Static 5 18" xfId="7297" xr:uid="{5E65FC8F-74E6-4107-B829-401143C3051D}"/>
    <cellStyle name="BM Input Static 5 18 2" xfId="7298" xr:uid="{DFF9AB49-B129-4877-8F2E-7C237BB6A5D1}"/>
    <cellStyle name="BM Input Static 5 18 2 2" xfId="7299" xr:uid="{6F18D434-65A5-4D2F-B7E9-881B4EAAC6BA}"/>
    <cellStyle name="BM Input Static 5 18 3" xfId="7300" xr:uid="{CDF67BDF-65BB-47A8-A5C3-16E3041FE457}"/>
    <cellStyle name="BM Input Static 5 19" xfId="7301" xr:uid="{14113828-8258-43DF-9A28-6EFED38E4CF4}"/>
    <cellStyle name="BM Input Static 5 19 2" xfId="7302" xr:uid="{6408D0D4-49E0-4330-83E3-4BB2BD85B5EE}"/>
    <cellStyle name="BM Input Static 5 19 2 2" xfId="7303" xr:uid="{6D5CB824-299B-4AE9-850B-E59FB953A1B2}"/>
    <cellStyle name="BM Input Static 5 19 3" xfId="7304" xr:uid="{92727864-362F-4E52-965A-26A347971E8C}"/>
    <cellStyle name="BM Input Static 5 2" xfId="7305" xr:uid="{3DB329F3-4E9C-476C-9D2A-51E5B99EF988}"/>
    <cellStyle name="BM Input Static 5 2 10" xfId="7306" xr:uid="{CD0A8B90-AD43-4282-A156-F4E6CBC41C85}"/>
    <cellStyle name="BM Input Static 5 2 10 2" xfId="7307" xr:uid="{340A4596-2C0E-4C28-BD22-F3E074E6DB67}"/>
    <cellStyle name="BM Input Static 5 2 10 2 2" xfId="7308" xr:uid="{2DB6B4A8-2A19-4A8F-8F6B-1CE9EB170CAB}"/>
    <cellStyle name="BM Input Static 5 2 10 3" xfId="7309" xr:uid="{EA000782-6674-4B3C-9E17-38DF1C30A743}"/>
    <cellStyle name="BM Input Static 5 2 11" xfId="7310" xr:uid="{3A3AFCF6-48E6-4A3C-BC21-A666C0617C90}"/>
    <cellStyle name="BM Input Static 5 2 11 2" xfId="7311" xr:uid="{50BCFEA3-7B97-4E2F-A122-E7DB8036E091}"/>
    <cellStyle name="BM Input Static 5 2 11 2 2" xfId="7312" xr:uid="{CBCDAFC7-08B4-4A5E-B4C7-E724DE3D3DC3}"/>
    <cellStyle name="BM Input Static 5 2 11 3" xfId="7313" xr:uid="{738EC63B-6E91-4A1E-BFEA-10F1089C4254}"/>
    <cellStyle name="BM Input Static 5 2 12" xfId="7314" xr:uid="{BA4055ED-F347-4C6B-83B2-4F070ED8206C}"/>
    <cellStyle name="BM Input Static 5 2 12 2" xfId="7315" xr:uid="{30E74242-379F-41EC-86E9-6FCCD7E53454}"/>
    <cellStyle name="BM Input Static 5 2 12 2 2" xfId="7316" xr:uid="{6EEDD53A-4018-4E81-A3CD-12658491A5C3}"/>
    <cellStyle name="BM Input Static 5 2 12 3" xfId="7317" xr:uid="{CE73ED9D-15E8-4861-9D0A-8BC004B3086B}"/>
    <cellStyle name="BM Input Static 5 2 13" xfId="7318" xr:uid="{C5DFE5CE-F59E-4959-B2A3-1735FEA9182C}"/>
    <cellStyle name="BM Input Static 5 2 13 2" xfId="7319" xr:uid="{E99D1C91-F965-48B8-9C67-802CF86E083D}"/>
    <cellStyle name="BM Input Static 5 2 13 2 2" xfId="7320" xr:uid="{6398B294-8F79-486F-901D-3D74DE8BEC29}"/>
    <cellStyle name="BM Input Static 5 2 13 3" xfId="7321" xr:uid="{2E169D5F-F788-457E-99B8-9227142A25F1}"/>
    <cellStyle name="BM Input Static 5 2 14" xfId="7322" xr:uid="{F7D3B685-A4CD-4B00-8B38-5B4A59017F1B}"/>
    <cellStyle name="BM Input Static 5 2 14 2" xfId="7323" xr:uid="{495FFA2F-1473-4DFF-B72C-8B2990A4A550}"/>
    <cellStyle name="BM Input Static 5 2 14 2 2" xfId="7324" xr:uid="{C4032976-5FA7-44DB-95C5-20475E7D5FBA}"/>
    <cellStyle name="BM Input Static 5 2 14 3" xfId="7325" xr:uid="{9C726546-7AD2-48E0-BDAB-E3F7E1CBFEE9}"/>
    <cellStyle name="BM Input Static 5 2 15" xfId="7326" xr:uid="{4E1AF819-9298-4B5B-99AD-7FCB12F7C218}"/>
    <cellStyle name="BM Input Static 5 2 15 2" xfId="7327" xr:uid="{939CEABE-DA67-4A6D-96E0-C1F37B9671E1}"/>
    <cellStyle name="BM Input Static 5 2 15 2 2" xfId="7328" xr:uid="{2D7D965E-19F7-4A67-8DB6-AD9142FF9481}"/>
    <cellStyle name="BM Input Static 5 2 15 3" xfId="7329" xr:uid="{FE4B5193-FF42-4258-B2AF-63A9EF152390}"/>
    <cellStyle name="BM Input Static 5 2 16" xfId="7330" xr:uid="{B6BF65CF-8150-4CD1-822D-870F6CA8F890}"/>
    <cellStyle name="BM Input Static 5 2 16 2" xfId="7331" xr:uid="{DC971054-F584-424A-A1D2-58365E46D505}"/>
    <cellStyle name="BM Input Static 5 2 16 2 2" xfId="7332" xr:uid="{72E3E7A5-AB9A-45EA-AB3C-19CC417AAD74}"/>
    <cellStyle name="BM Input Static 5 2 16 3" xfId="7333" xr:uid="{8C78C7D3-5303-4FBC-8357-76A63599AD34}"/>
    <cellStyle name="BM Input Static 5 2 17" xfId="7334" xr:uid="{FD4DC931-0287-4D6D-81AC-010793C110EB}"/>
    <cellStyle name="BM Input Static 5 2 17 2" xfId="7335" xr:uid="{529DE424-2C17-4C05-8286-C685DB17DA19}"/>
    <cellStyle name="BM Input Static 5 2 17 2 2" xfId="7336" xr:uid="{BF80D520-78AD-4C4C-8A23-84A4C43405E8}"/>
    <cellStyle name="BM Input Static 5 2 17 3" xfId="7337" xr:uid="{9B81ECA7-EECB-4BE6-BF2B-7E1DB9F069FF}"/>
    <cellStyle name="BM Input Static 5 2 18" xfId="7338" xr:uid="{D39BB847-E388-4C55-95EF-D642F9E98FD6}"/>
    <cellStyle name="BM Input Static 5 2 18 2" xfId="7339" xr:uid="{403F1733-B83C-46E2-B6D7-699E013FB847}"/>
    <cellStyle name="BM Input Static 5 2 18 2 2" xfId="7340" xr:uid="{5D4AA9D1-43A0-437B-8E29-7BDD5C617BCB}"/>
    <cellStyle name="BM Input Static 5 2 18 3" xfId="7341" xr:uid="{21E693ED-5AE1-41E5-BD1E-1E58F6838D9C}"/>
    <cellStyle name="BM Input Static 5 2 19" xfId="7342" xr:uid="{3ADE7A41-E798-4984-A4CB-CB0B94A8C62A}"/>
    <cellStyle name="BM Input Static 5 2 19 2" xfId="7343" xr:uid="{E78937CF-1111-4A0C-B786-E6AA49A9AC35}"/>
    <cellStyle name="BM Input Static 5 2 19 2 2" xfId="7344" xr:uid="{5F2B0C24-5F62-477B-BD83-E7FA7AA0A459}"/>
    <cellStyle name="BM Input Static 5 2 19 3" xfId="7345" xr:uid="{34E07340-D7A3-49F4-AA05-3075EE4A0468}"/>
    <cellStyle name="BM Input Static 5 2 2" xfId="7346" xr:uid="{2D07AC4E-CAA8-4D62-878D-EF6D2A7BB23A}"/>
    <cellStyle name="BM Input Static 5 2 2 2" xfId="7347" xr:uid="{80A54318-91B1-40EF-A656-B74A7736CFBF}"/>
    <cellStyle name="BM Input Static 5 2 2 2 2" xfId="7348" xr:uid="{0CFCA060-C901-4958-A233-A6A3F652432D}"/>
    <cellStyle name="BM Input Static 5 2 2 2 3" xfId="7349" xr:uid="{2EE8C9AD-F3DB-4A72-AE73-88F7D71A8505}"/>
    <cellStyle name="BM Input Static 5 2 2 3" xfId="7350" xr:uid="{FAF2EC1B-09A8-43BB-9389-1DFCE1E11EE3}"/>
    <cellStyle name="BM Input Static 5 2 2 3 2" xfId="7351" xr:uid="{A2904214-C638-4C38-9974-BFF5EB6986C7}"/>
    <cellStyle name="BM Input Static 5 2 2 4" xfId="7352" xr:uid="{31148D99-1C9E-4BCC-9574-B7C9204FFBD6}"/>
    <cellStyle name="BM Input Static 5 2 20" xfId="7353" xr:uid="{56060EE0-0288-4644-91B1-B10F4AC4102C}"/>
    <cellStyle name="BM Input Static 5 2 20 2" xfId="7354" xr:uid="{759884D5-8484-4C00-B20B-DEE99BEDFB1C}"/>
    <cellStyle name="BM Input Static 5 2 20 2 2" xfId="7355" xr:uid="{423DD054-83A5-4649-819C-8DF00820EC62}"/>
    <cellStyle name="BM Input Static 5 2 20 3" xfId="7356" xr:uid="{D2A9A883-5025-4756-956E-0CABDCA2B83E}"/>
    <cellStyle name="BM Input Static 5 2 21" xfId="7357" xr:uid="{13B9B753-D197-423F-AF7C-ED441A45219D}"/>
    <cellStyle name="BM Input Static 5 2 21 2" xfId="7358" xr:uid="{C11E605E-0318-4F21-9608-AD20496A4759}"/>
    <cellStyle name="BM Input Static 5 2 22" xfId="7359" xr:uid="{DBCCB792-A8DE-417D-94BC-4ABA50AC9C31}"/>
    <cellStyle name="BM Input Static 5 2 23" xfId="7360" xr:uid="{2E011130-B4BF-4F05-A0AF-F87E52BA8DE1}"/>
    <cellStyle name="BM Input Static 5 2 3" xfId="7361" xr:uid="{35701167-ECD3-42C5-97D3-229DF729E185}"/>
    <cellStyle name="BM Input Static 5 2 3 2" xfId="7362" xr:uid="{59324CA7-7A42-44EB-8CB0-9717674F6C97}"/>
    <cellStyle name="BM Input Static 5 2 3 2 2" xfId="7363" xr:uid="{EA026BB5-3B3A-47C5-AF78-2307E1C5AE52}"/>
    <cellStyle name="BM Input Static 5 2 3 3" xfId="7364" xr:uid="{701812A5-B049-44C8-95F8-34AD557D429A}"/>
    <cellStyle name="BM Input Static 5 2 3 4" xfId="7365" xr:uid="{E4B48E68-4067-48DC-8EC4-6368369F9FA9}"/>
    <cellStyle name="BM Input Static 5 2 4" xfId="7366" xr:uid="{FC3CE004-24F5-45AC-B5BC-EBB3DF68CD8E}"/>
    <cellStyle name="BM Input Static 5 2 4 2" xfId="7367" xr:uid="{3467A057-F2F2-452D-B563-FE382F91DEAA}"/>
    <cellStyle name="BM Input Static 5 2 4 2 2" xfId="7368" xr:uid="{6BB44328-0642-49ED-A4E7-0B056579EE6A}"/>
    <cellStyle name="BM Input Static 5 2 4 3" xfId="7369" xr:uid="{1787BF18-2B43-4647-BBAD-03D72CDD9F11}"/>
    <cellStyle name="BM Input Static 5 2 4 4" xfId="7370" xr:uid="{59BDAF8F-91E3-4ACC-B4E4-2F9FE6BDC300}"/>
    <cellStyle name="BM Input Static 5 2 5" xfId="7371" xr:uid="{A9CC82F3-6519-4D72-97FF-18D711ABC93B}"/>
    <cellStyle name="BM Input Static 5 2 5 2" xfId="7372" xr:uid="{A1CAC5B2-3731-45DB-B7EB-6DE39E40DC14}"/>
    <cellStyle name="BM Input Static 5 2 5 2 2" xfId="7373" xr:uid="{EA79D24F-4407-4601-99A5-D961FDDB2ACB}"/>
    <cellStyle name="BM Input Static 5 2 5 3" xfId="7374" xr:uid="{56FE4C56-F071-48DE-9767-E0C0992DD106}"/>
    <cellStyle name="BM Input Static 5 2 6" xfId="7375" xr:uid="{5B80877E-A30F-4381-8200-8CFDD9904DFC}"/>
    <cellStyle name="BM Input Static 5 2 6 2" xfId="7376" xr:uid="{02D40EDB-507B-4DBE-92D1-93ECE6E00696}"/>
    <cellStyle name="BM Input Static 5 2 6 2 2" xfId="7377" xr:uid="{E0A96178-109D-4E08-8B70-54CF1E47BADB}"/>
    <cellStyle name="BM Input Static 5 2 6 3" xfId="7378" xr:uid="{B41E8BE4-0844-487E-BF22-B8E31CB7A349}"/>
    <cellStyle name="BM Input Static 5 2 7" xfId="7379" xr:uid="{622D86B3-E8C4-45E9-BE16-26989D71A0FE}"/>
    <cellStyle name="BM Input Static 5 2 7 2" xfId="7380" xr:uid="{2264DACE-0575-4461-85F3-F97946C5DDB6}"/>
    <cellStyle name="BM Input Static 5 2 7 2 2" xfId="7381" xr:uid="{66D56843-497C-4124-8D3F-5A0A48A23FAD}"/>
    <cellStyle name="BM Input Static 5 2 7 3" xfId="7382" xr:uid="{D2CA432E-9D1D-48F1-B879-6D4E149A76F2}"/>
    <cellStyle name="BM Input Static 5 2 8" xfId="7383" xr:uid="{E641C546-5B3E-4435-A684-C8DB85805D57}"/>
    <cellStyle name="BM Input Static 5 2 8 2" xfId="7384" xr:uid="{BE7062AD-E02D-4FDC-AC03-D9D5E4F45AA5}"/>
    <cellStyle name="BM Input Static 5 2 8 2 2" xfId="7385" xr:uid="{E844D110-AA6D-4989-8389-47E063F420C8}"/>
    <cellStyle name="BM Input Static 5 2 8 3" xfId="7386" xr:uid="{7DF2D469-A77B-4CB6-9AB8-E1768B201041}"/>
    <cellStyle name="BM Input Static 5 2 9" xfId="7387" xr:uid="{1BD09937-B13E-44D2-843F-7DBE0BE9F6B4}"/>
    <cellStyle name="BM Input Static 5 2 9 2" xfId="7388" xr:uid="{C532D766-AE9E-4D14-BA49-5460AF2D727E}"/>
    <cellStyle name="BM Input Static 5 2 9 2 2" xfId="7389" xr:uid="{0AB3194E-4B78-4580-8F0C-325860868175}"/>
    <cellStyle name="BM Input Static 5 2 9 3" xfId="7390" xr:uid="{518932F0-5B68-4562-A60D-882918F68B2C}"/>
    <cellStyle name="BM Input Static 5 20" xfId="7391" xr:uid="{6BB465DE-32A0-4754-908E-5D41BE58E77A}"/>
    <cellStyle name="BM Input Static 5 20 2" xfId="7392" xr:uid="{2DAFADFB-B435-4245-B879-F44F5CA406B0}"/>
    <cellStyle name="BM Input Static 5 20 2 2" xfId="7393" xr:uid="{1C71683A-D907-47D2-8A65-E60D396B65F6}"/>
    <cellStyle name="BM Input Static 5 20 3" xfId="7394" xr:uid="{288FB02E-C87B-47BA-9FEE-7F63CBAACF93}"/>
    <cellStyle name="BM Input Static 5 21" xfId="7395" xr:uid="{66F15D5E-8965-491F-97EE-AA82B2324201}"/>
    <cellStyle name="BM Input Static 5 21 2" xfId="7396" xr:uid="{F5181F88-4BA6-4529-93C0-5EFD9C65B55F}"/>
    <cellStyle name="BM Input Static 5 21 2 2" xfId="7397" xr:uid="{367956E6-837E-4264-A7AE-07BC0D7AC69D}"/>
    <cellStyle name="BM Input Static 5 21 3" xfId="7398" xr:uid="{C217EF17-4963-4593-800A-1796B2B532AF}"/>
    <cellStyle name="BM Input Static 5 22" xfId="7399" xr:uid="{6A0EB59B-43BE-432C-A383-F1EF0D857A74}"/>
    <cellStyle name="BM Input Static 5 22 2" xfId="7400" xr:uid="{3C2D724B-8ACE-4A2F-89AE-71EF94A261C6}"/>
    <cellStyle name="BM Input Static 5 23" xfId="7401" xr:uid="{BDC3AD8A-91F6-405E-A454-BB7B7F13D34A}"/>
    <cellStyle name="BM Input Static 5 24" xfId="7402" xr:uid="{8F5940CC-51D2-48EF-BB3A-689BDE55A376}"/>
    <cellStyle name="BM Input Static 5 3" xfId="7403" xr:uid="{11BDA0E4-EBC4-4702-AE56-2A2BE556C7DE}"/>
    <cellStyle name="BM Input Static 5 3 2" xfId="7404" xr:uid="{BD1406E3-C424-4920-8B6F-E9C766DAEB7A}"/>
    <cellStyle name="BM Input Static 5 3 2 2" xfId="7405" xr:uid="{6436206F-DD99-419B-A4C8-CF728D8AA68B}"/>
    <cellStyle name="BM Input Static 5 3 2 3" xfId="7406" xr:uid="{DA936EC5-5DD9-4FA4-A84D-070832DCC62A}"/>
    <cellStyle name="BM Input Static 5 3 3" xfId="7407" xr:uid="{F8470791-DF5D-4AFB-902E-F8472B0B087B}"/>
    <cellStyle name="BM Input Static 5 3 3 2" xfId="7408" xr:uid="{C76C75F2-C256-4856-91AC-F8D752D8EB29}"/>
    <cellStyle name="BM Input Static 5 3 4" xfId="7409" xr:uid="{94DCC2E5-8BE7-4024-8871-A708D13432B2}"/>
    <cellStyle name="BM Input Static 5 4" xfId="7410" xr:uid="{8F4150E9-2D12-44C4-BBD1-BBBE1021059F}"/>
    <cellStyle name="BM Input Static 5 4 2" xfId="7411" xr:uid="{4890BC1E-F01E-497B-944B-F1824C7A8409}"/>
    <cellStyle name="BM Input Static 5 4 2 2" xfId="7412" xr:uid="{5DE992F6-575F-4357-83E1-F12A63EA97B5}"/>
    <cellStyle name="BM Input Static 5 4 3" xfId="7413" xr:uid="{973D9F6A-4910-4911-8BC3-687F3592E226}"/>
    <cellStyle name="BM Input Static 5 4 4" xfId="7414" xr:uid="{030A468F-61B8-4206-B7E0-CCA985DFB299}"/>
    <cellStyle name="BM Input Static 5 5" xfId="7415" xr:uid="{CBEBD093-E8E3-457E-99EC-6814F66913BD}"/>
    <cellStyle name="BM Input Static 5 5 2" xfId="7416" xr:uid="{62545F3F-D378-4C9A-837A-0F4D05F34DF5}"/>
    <cellStyle name="BM Input Static 5 5 2 2" xfId="7417" xr:uid="{BE37B4B5-76C8-416F-ADD6-C5BECC44BA8D}"/>
    <cellStyle name="BM Input Static 5 5 3" xfId="7418" xr:uid="{2326BC16-F5B6-4C81-A4BE-8B97B26BC318}"/>
    <cellStyle name="BM Input Static 5 5 4" xfId="7419" xr:uid="{8903E68D-8B70-4FFA-954A-7206FA04A3BE}"/>
    <cellStyle name="BM Input Static 5 6" xfId="7420" xr:uid="{EC3989A3-E47D-43D0-922C-D8A6DF89CEFC}"/>
    <cellStyle name="BM Input Static 5 6 2" xfId="7421" xr:uid="{6A565EEB-7515-4E0E-AFEE-EE232D9B166B}"/>
    <cellStyle name="BM Input Static 5 6 2 2" xfId="7422" xr:uid="{75B62E01-0828-4E3B-8081-07BF937D266E}"/>
    <cellStyle name="BM Input Static 5 6 3" xfId="7423" xr:uid="{771B2D26-4D33-4B11-BE53-BFF68201F0DB}"/>
    <cellStyle name="BM Input Static 5 7" xfId="7424" xr:uid="{F591BCF1-636B-4A0B-B64C-087312B22D89}"/>
    <cellStyle name="BM Input Static 5 7 2" xfId="7425" xr:uid="{B28636F7-66B7-4E54-931C-04C8E668D81B}"/>
    <cellStyle name="BM Input Static 5 7 2 2" xfId="7426" xr:uid="{D8E01125-705C-48B0-BA77-7B4E4C4122C1}"/>
    <cellStyle name="BM Input Static 5 7 3" xfId="7427" xr:uid="{D1F505E1-DCD8-4C50-9296-2E3BD9F93ADE}"/>
    <cellStyle name="BM Input Static 5 8" xfId="7428" xr:uid="{4C9FCC89-27FD-4E4A-A7DB-8F15F0945A50}"/>
    <cellStyle name="BM Input Static 5 8 2" xfId="7429" xr:uid="{BB4121E9-E467-4318-A882-6D1C978D0683}"/>
    <cellStyle name="BM Input Static 5 8 2 2" xfId="7430" xr:uid="{DA0DF49B-C8F1-47AA-B58B-6C664A6B22F3}"/>
    <cellStyle name="BM Input Static 5 8 3" xfId="7431" xr:uid="{9827E18F-9CA6-443E-AE01-4F4EA5012B99}"/>
    <cellStyle name="BM Input Static 5 9" xfId="7432" xr:uid="{34D99C45-3082-4973-956D-072B5271EF86}"/>
    <cellStyle name="BM Input Static 5 9 2" xfId="7433" xr:uid="{C6C8861C-662D-4084-B00C-1A2D9B4F806A}"/>
    <cellStyle name="BM Input Static 5 9 2 2" xfId="7434" xr:uid="{B1E6C93D-BB27-410D-9709-70F57FD15A34}"/>
    <cellStyle name="BM Input Static 5 9 3" xfId="7435" xr:uid="{37D0F53B-3879-470A-8E74-713C7CEB9239}"/>
    <cellStyle name="BM Input Static 6" xfId="7436" xr:uid="{30007456-1449-44CB-9C59-AD15E94A647F}"/>
    <cellStyle name="BM Input Static 6 10" xfId="7437" xr:uid="{236DAC0D-FE82-45BF-8D9C-87D2706AD7F7}"/>
    <cellStyle name="BM Input Static 6 10 2" xfId="7438" xr:uid="{7356053F-A00B-4D9C-B3D1-7892D4D68CB6}"/>
    <cellStyle name="BM Input Static 6 10 2 2" xfId="7439" xr:uid="{3421DBA8-0F4F-4269-AA55-92E962A75FE6}"/>
    <cellStyle name="BM Input Static 6 10 3" xfId="7440" xr:uid="{8E1155A9-76CE-4686-B58F-C76861908A5B}"/>
    <cellStyle name="BM Input Static 6 11" xfId="7441" xr:uid="{75FABBA0-D931-40C6-9DCE-9EB35C6EC833}"/>
    <cellStyle name="BM Input Static 6 11 2" xfId="7442" xr:uid="{556DAD1A-3CAD-4917-A831-64A4178D6001}"/>
    <cellStyle name="BM Input Static 6 11 2 2" xfId="7443" xr:uid="{B06B2653-8B31-4C11-A24D-69A7E32AB864}"/>
    <cellStyle name="BM Input Static 6 11 3" xfId="7444" xr:uid="{48AA1564-225B-477F-BF6C-E0875AA06BDD}"/>
    <cellStyle name="BM Input Static 6 12" xfId="7445" xr:uid="{060A4CF3-95F4-48AE-A14D-95E77A6DA5AF}"/>
    <cellStyle name="BM Input Static 6 12 2" xfId="7446" xr:uid="{769A0B65-4AE7-4851-BF55-B867FA02B99C}"/>
    <cellStyle name="BM Input Static 6 12 2 2" xfId="7447" xr:uid="{B764267B-A7CD-49E0-A5E1-98F72EB076F5}"/>
    <cellStyle name="BM Input Static 6 12 3" xfId="7448" xr:uid="{1DC3EB95-9058-43E6-83DA-2362395F007B}"/>
    <cellStyle name="BM Input Static 6 13" xfId="7449" xr:uid="{8A4A64AF-99B7-43F5-AEEC-0F1C9887BCE8}"/>
    <cellStyle name="BM Input Static 6 13 2" xfId="7450" xr:uid="{392C326B-9076-4577-A501-F899376062E4}"/>
    <cellStyle name="BM Input Static 6 13 2 2" xfId="7451" xr:uid="{3CD3E28D-4980-4AC1-8037-A38E7387F68B}"/>
    <cellStyle name="BM Input Static 6 13 3" xfId="7452" xr:uid="{FE50E1FA-A166-4A34-87F4-7A90ED21FBF0}"/>
    <cellStyle name="BM Input Static 6 14" xfId="7453" xr:uid="{C3CC1E0F-4871-4B73-8027-572943920CAD}"/>
    <cellStyle name="BM Input Static 6 14 2" xfId="7454" xr:uid="{C12B15A6-2370-4FDC-A64C-B9DA389D84BB}"/>
    <cellStyle name="BM Input Static 6 14 2 2" xfId="7455" xr:uid="{8D2C9689-EA37-4E09-AE23-68E2181ABEB4}"/>
    <cellStyle name="BM Input Static 6 14 3" xfId="7456" xr:uid="{E54A053E-87FE-4DD1-A038-D9DB23D0E10D}"/>
    <cellStyle name="BM Input Static 6 15" xfId="7457" xr:uid="{E361FA00-36B6-4628-92DF-525FB6A77AAF}"/>
    <cellStyle name="BM Input Static 6 15 2" xfId="7458" xr:uid="{AA1E534A-E00A-4B6D-AC63-2829F987F4EF}"/>
    <cellStyle name="BM Input Static 6 15 2 2" xfId="7459" xr:uid="{B767A21A-28EF-4AD1-A333-3A6CD5FDD28B}"/>
    <cellStyle name="BM Input Static 6 15 3" xfId="7460" xr:uid="{A6E452BF-9039-4B1C-BA3D-BC4088CB3E5E}"/>
    <cellStyle name="BM Input Static 6 16" xfId="7461" xr:uid="{3B84766A-5FF3-438B-B4EF-6591DD4A343E}"/>
    <cellStyle name="BM Input Static 6 16 2" xfId="7462" xr:uid="{0B705B8E-A00E-451E-AE92-BE0D2A492781}"/>
    <cellStyle name="BM Input Static 6 16 2 2" xfId="7463" xr:uid="{B2A1649D-51AC-4020-B986-BF2A1340D26E}"/>
    <cellStyle name="BM Input Static 6 16 3" xfId="7464" xr:uid="{A40F2B93-96F0-4421-B35F-5009835E9FD1}"/>
    <cellStyle name="BM Input Static 6 17" xfId="7465" xr:uid="{1E04DA84-50B7-4A83-B95F-D8F4303A6436}"/>
    <cellStyle name="BM Input Static 6 17 2" xfId="7466" xr:uid="{5820DBAF-DAFF-4063-B928-E767447EC502}"/>
    <cellStyle name="BM Input Static 6 17 2 2" xfId="7467" xr:uid="{E25ADFBC-7E7D-40D5-92B7-F7386D9C6E8B}"/>
    <cellStyle name="BM Input Static 6 17 3" xfId="7468" xr:uid="{E57B8181-FAD0-4FF6-AAEA-03103DD5101F}"/>
    <cellStyle name="BM Input Static 6 18" xfId="7469" xr:uid="{376EB8B7-3B15-477D-8F39-5A089E8E5069}"/>
    <cellStyle name="BM Input Static 6 18 2" xfId="7470" xr:uid="{A7A95324-513A-49D0-813B-9F2E595173C6}"/>
    <cellStyle name="BM Input Static 6 18 2 2" xfId="7471" xr:uid="{1EB0CA1D-530D-43FE-9A9B-F8EB949CE3FD}"/>
    <cellStyle name="BM Input Static 6 18 3" xfId="7472" xr:uid="{DB68BF58-F60D-492E-B081-B4AF9D8BA4A2}"/>
    <cellStyle name="BM Input Static 6 19" xfId="7473" xr:uid="{4E1521F3-453F-4B87-BFAA-5ED708CC2D55}"/>
    <cellStyle name="BM Input Static 6 19 2" xfId="7474" xr:uid="{117ABF20-967E-451A-B0C2-093CF0ED0E5D}"/>
    <cellStyle name="BM Input Static 6 19 2 2" xfId="7475" xr:uid="{AD022B92-2630-43E0-98A0-CC3524C54084}"/>
    <cellStyle name="BM Input Static 6 19 3" xfId="7476" xr:uid="{3E184683-D647-49FD-9775-5D901740A618}"/>
    <cellStyle name="BM Input Static 6 2" xfId="7477" xr:uid="{F7F7508A-8783-4A73-A554-1B85018DC48A}"/>
    <cellStyle name="BM Input Static 6 2 2" xfId="7478" xr:uid="{6890A435-5820-407F-BACF-9131FE764259}"/>
    <cellStyle name="BM Input Static 6 2 2 2" xfId="7479" xr:uid="{2ACA75FA-9163-4697-930D-791818D38774}"/>
    <cellStyle name="BM Input Static 6 2 2 3" xfId="7480" xr:uid="{CC2D363E-19F2-47DA-8652-200996963913}"/>
    <cellStyle name="BM Input Static 6 2 3" xfId="7481" xr:uid="{BFC7A80C-9856-4D15-90B1-BDCAD8A46C5B}"/>
    <cellStyle name="BM Input Static 6 2 3 2" xfId="7482" xr:uid="{C97B25F8-9956-4B03-B7E4-C3A688D6E895}"/>
    <cellStyle name="BM Input Static 6 2 4" xfId="7483" xr:uid="{33120A8D-1191-489D-97FE-03FE643BE1E8}"/>
    <cellStyle name="BM Input Static 6 20" xfId="7484" xr:uid="{245EC9C5-7D0F-4D86-9C3A-6C73295CCEB2}"/>
    <cellStyle name="BM Input Static 6 20 2" xfId="7485" xr:uid="{D230A005-E933-49F5-95E6-E944C9F44880}"/>
    <cellStyle name="BM Input Static 6 20 2 2" xfId="7486" xr:uid="{9E210F2D-2A0C-420C-9608-29BCA3F24F84}"/>
    <cellStyle name="BM Input Static 6 20 3" xfId="7487" xr:uid="{FE38392E-6BA7-4D82-88A8-DD3FAB5A0129}"/>
    <cellStyle name="BM Input Static 6 21" xfId="7488" xr:uid="{89F65E30-64CA-4626-B340-C12B2C197105}"/>
    <cellStyle name="BM Input Static 6 21 2" xfId="7489" xr:uid="{4066ADB1-998E-4243-9540-466FFD97FECD}"/>
    <cellStyle name="BM Input Static 6 22" xfId="7490" xr:uid="{BC22B946-224F-4708-A88B-8F069A38F902}"/>
    <cellStyle name="BM Input Static 6 23" xfId="7491" xr:uid="{61EDA914-1EB0-4230-96C6-EF5F8218FB8C}"/>
    <cellStyle name="BM Input Static 6 3" xfId="7492" xr:uid="{17195230-CBD4-4A1B-96C4-04DF596A258B}"/>
    <cellStyle name="BM Input Static 6 3 2" xfId="7493" xr:uid="{A268063D-B007-44B4-959E-7E56CD593161}"/>
    <cellStyle name="BM Input Static 6 3 2 2" xfId="7494" xr:uid="{0198B098-3506-48B0-BB85-14AFD57DFCB2}"/>
    <cellStyle name="BM Input Static 6 3 3" xfId="7495" xr:uid="{E6483913-2B44-40F5-AB06-5A60D8055C44}"/>
    <cellStyle name="BM Input Static 6 3 4" xfId="7496" xr:uid="{7DD6EF17-09CB-468B-8F5E-94C267EA1E16}"/>
    <cellStyle name="BM Input Static 6 4" xfId="7497" xr:uid="{5ADF9293-FF02-4304-AEE1-7745D4A37487}"/>
    <cellStyle name="BM Input Static 6 4 2" xfId="7498" xr:uid="{E4853073-828E-4638-B9B2-9C9982706ACB}"/>
    <cellStyle name="BM Input Static 6 4 2 2" xfId="7499" xr:uid="{87E39DEB-F425-4064-8DD9-1E47AD467BC0}"/>
    <cellStyle name="BM Input Static 6 4 3" xfId="7500" xr:uid="{B907296E-6B73-4BC7-8A75-C15C4D6B724C}"/>
    <cellStyle name="BM Input Static 6 4 4" xfId="7501" xr:uid="{646C83FC-E0B6-4069-82CE-531D63BD00A2}"/>
    <cellStyle name="BM Input Static 6 5" xfId="7502" xr:uid="{2B9101FC-3A1F-4AD3-8BEF-C3B7DE96D337}"/>
    <cellStyle name="BM Input Static 6 5 2" xfId="7503" xr:uid="{76DF0C2E-89C5-4F98-88EE-FF373CC7BFE3}"/>
    <cellStyle name="BM Input Static 6 5 2 2" xfId="7504" xr:uid="{43F6F986-5B39-4AE8-871C-A866DE4FD514}"/>
    <cellStyle name="BM Input Static 6 5 3" xfId="7505" xr:uid="{3A463127-BB50-4230-9A4A-FCCCA48119DC}"/>
    <cellStyle name="BM Input Static 6 6" xfId="7506" xr:uid="{9226C4ED-3CBE-4AD4-8F89-EF091794A593}"/>
    <cellStyle name="BM Input Static 6 6 2" xfId="7507" xr:uid="{0315B14A-3EC8-431B-A7DA-EF97A7C79D27}"/>
    <cellStyle name="BM Input Static 6 6 2 2" xfId="7508" xr:uid="{8DC9C62E-0588-4827-B9FA-B0D4C8F7B9E6}"/>
    <cellStyle name="BM Input Static 6 6 3" xfId="7509" xr:uid="{4C8D82BA-6530-411D-9781-E910652AC19C}"/>
    <cellStyle name="BM Input Static 6 7" xfId="7510" xr:uid="{DFDFBEF0-62AC-4642-9DCB-4BA90A011164}"/>
    <cellStyle name="BM Input Static 6 7 2" xfId="7511" xr:uid="{A401780E-B704-4891-AED0-B73532694C25}"/>
    <cellStyle name="BM Input Static 6 7 2 2" xfId="7512" xr:uid="{86DDB924-2D2D-4F7E-9948-45E991B515EB}"/>
    <cellStyle name="BM Input Static 6 7 3" xfId="7513" xr:uid="{BA8176E5-3988-4866-9687-451B9210EF6E}"/>
    <cellStyle name="BM Input Static 6 8" xfId="7514" xr:uid="{4A556FAE-EDC6-4AE6-82A4-B30307C7A98B}"/>
    <cellStyle name="BM Input Static 6 8 2" xfId="7515" xr:uid="{EF8884ED-2E1C-4FEB-A369-870635A6E251}"/>
    <cellStyle name="BM Input Static 6 8 2 2" xfId="7516" xr:uid="{B4587E53-7701-41FD-9D07-4F1A05DB0589}"/>
    <cellStyle name="BM Input Static 6 8 3" xfId="7517" xr:uid="{A5438195-355C-4508-BFCB-BFDEC56A83A8}"/>
    <cellStyle name="BM Input Static 6 9" xfId="7518" xr:uid="{F547C1E7-5A4E-4409-BEF2-18C2DDC75061}"/>
    <cellStyle name="BM Input Static 6 9 2" xfId="7519" xr:uid="{F93CF04C-EC0F-4D40-8AEB-108479F5E429}"/>
    <cellStyle name="BM Input Static 6 9 2 2" xfId="7520" xr:uid="{34251002-42B6-40F5-9B0D-82F78F90C8B4}"/>
    <cellStyle name="BM Input Static 6 9 3" xfId="7521" xr:uid="{17EEA24D-C79D-4289-A412-574C10D1EBA2}"/>
    <cellStyle name="BM Input Static 7" xfId="7522" xr:uid="{20A9946F-B32B-4FB0-86E5-9A406AEAFEF3}"/>
    <cellStyle name="BM Input Static 7 2" xfId="7523" xr:uid="{81317730-E31D-4344-816F-2C2D73F51AC8}"/>
    <cellStyle name="BM Input Static 7 2 2" xfId="7524" xr:uid="{33B9E1E8-EAC9-4E74-8B37-83BA0A096197}"/>
    <cellStyle name="BM Input Static 7 2 3" xfId="7525" xr:uid="{4151FD2E-0D09-4BCA-AEBC-B03D5FB22D37}"/>
    <cellStyle name="BM Input Static 7 3" xfId="7526" xr:uid="{5308DF05-6B78-4933-97DA-DFC7CFF6B94A}"/>
    <cellStyle name="BM Input Static 7 3 2" xfId="7527" xr:uid="{A5E147F3-A9F8-4719-9D29-ECAEA90FC9E7}"/>
    <cellStyle name="BM Input Static 7 4" xfId="7528" xr:uid="{80507391-12AE-4831-83EB-4EB890798BD0}"/>
    <cellStyle name="BM Input Static 8" xfId="7529" xr:uid="{2BB86573-29A5-4F9F-AED8-1A943EDD5213}"/>
    <cellStyle name="BM Input Static 8 2" xfId="7530" xr:uid="{ABF627BE-4E51-4D57-8232-16C86427A548}"/>
    <cellStyle name="BM Input Static 8 2 2" xfId="7531" xr:uid="{2DBEB796-BA5D-497B-B954-10DDD4093474}"/>
    <cellStyle name="BM Input Static 8 2 3" xfId="7532" xr:uid="{0027420E-50E7-4991-A5DD-1CF9F6507DCC}"/>
    <cellStyle name="BM Input Static 8 3" xfId="7533" xr:uid="{B88EFAD9-170D-403C-AF16-4AE6B90C2658}"/>
    <cellStyle name="BM Input Static 8 4" xfId="7534" xr:uid="{09066D4C-4254-4F59-8C90-1093EA06C592}"/>
    <cellStyle name="BM Input Static 9" xfId="7535" xr:uid="{B74D0BB2-E63C-4EA7-B2EF-327F611F3689}"/>
    <cellStyle name="BM Input Static 9 2" xfId="7536" xr:uid="{FE7DF656-21B7-4E2D-A7C1-2E685D828EA4}"/>
    <cellStyle name="BM Input Static 9 2 2" xfId="7537" xr:uid="{CD783FD9-251A-49FF-8C3C-13BF012D4FA6}"/>
    <cellStyle name="BM Input Static 9 3" xfId="7538" xr:uid="{AA79F887-9BEB-451C-B1CB-1B9FF4E54437}"/>
    <cellStyle name="BM Input Static 9 4" xfId="7539" xr:uid="{CEC736BD-C9D8-474A-9438-0EA7708AA20D}"/>
    <cellStyle name="BM Label" xfId="7540" xr:uid="{5539E2E6-9D98-46CD-A947-5B4B5FDEEAF7}"/>
    <cellStyle name="BM UF in Col E" xfId="7541" xr:uid="{00324B47-CAF1-4E91-8BBA-E5EA6B12D38D}"/>
    <cellStyle name="BM UF in Col E 10" xfId="7542" xr:uid="{2D1EACA2-D44F-44DB-8E26-DEC556121BE7}"/>
    <cellStyle name="BM UF in Col E 10 2" xfId="7543" xr:uid="{29616A3D-5245-4F3C-A717-2F2A964C7139}"/>
    <cellStyle name="BM UF in Col E 10 2 2" xfId="7544" xr:uid="{E82B2AAE-E62A-45A1-875F-7B0AFF5A8018}"/>
    <cellStyle name="BM UF in Col E 10 3" xfId="7545" xr:uid="{BE61F012-9FC6-4959-9968-EF547FE2B2EC}"/>
    <cellStyle name="BM UF in Col E 11" xfId="7546" xr:uid="{19E793F9-8A07-4C0C-A441-47AD8E214E63}"/>
    <cellStyle name="BM UF in Col E 11 2" xfId="7547" xr:uid="{01E152B2-8B2D-4BBE-BFF3-56D1336A06DC}"/>
    <cellStyle name="BM UF in Col E 11 2 2" xfId="7548" xr:uid="{3B433609-1F0A-4CAE-BF13-8EAE282A6638}"/>
    <cellStyle name="BM UF in Col E 11 3" xfId="7549" xr:uid="{6B7ACA6E-89D2-4B53-BC1A-263491B95111}"/>
    <cellStyle name="BM UF in Col E 12" xfId="7550" xr:uid="{CDE0B2E5-9898-41BE-BE40-1BB5F1C7D3D2}"/>
    <cellStyle name="BM UF in Col E 12 2" xfId="7551" xr:uid="{DC662800-1482-4809-8289-367BC884D978}"/>
    <cellStyle name="BM UF in Col E 12 2 2" xfId="7552" xr:uid="{D58DFD73-F6C1-44F6-A057-E716416608CF}"/>
    <cellStyle name="BM UF in Col E 12 3" xfId="7553" xr:uid="{3F24F154-2A20-437C-82A8-E5216A678FA3}"/>
    <cellStyle name="BM UF in Col E 13" xfId="7554" xr:uid="{90073E2E-0E26-4CA7-97C1-D49C0F1227DE}"/>
    <cellStyle name="BM UF in Col E 13 2" xfId="7555" xr:uid="{21881F6C-F205-4D9D-AB7C-7D7BC4093518}"/>
    <cellStyle name="BM UF in Col E 13 2 2" xfId="7556" xr:uid="{946CC373-21BE-45C9-BCCC-E0810416D2C6}"/>
    <cellStyle name="BM UF in Col E 13 3" xfId="7557" xr:uid="{0CABBF3D-F52F-48F9-B1D7-05349E4FDA11}"/>
    <cellStyle name="BM UF in Col E 14" xfId="7558" xr:uid="{3DAEDAC8-9A41-42F1-8A78-44AC7C982D2A}"/>
    <cellStyle name="BM UF in Col E 14 2" xfId="7559" xr:uid="{2ABDF351-0392-4EFE-A695-E090FB42AC7A}"/>
    <cellStyle name="BM UF in Col E 14 2 2" xfId="7560" xr:uid="{CC7D5774-B115-4C79-8783-DF1CFAE5C158}"/>
    <cellStyle name="BM UF in Col E 14 3" xfId="7561" xr:uid="{C637DFB9-2403-4594-9255-23C0A8B81712}"/>
    <cellStyle name="BM UF in Col E 15" xfId="7562" xr:uid="{827D8A5B-7C39-45FC-B1BA-BBDD3DC4FCD9}"/>
    <cellStyle name="BM UF in Col E 15 2" xfId="7563" xr:uid="{EBC0C081-E580-40DF-98D0-CD1DC994E098}"/>
    <cellStyle name="BM UF in Col E 15 2 2" xfId="7564" xr:uid="{D37AE966-C1E1-4F46-8C11-1A797F3EB9D4}"/>
    <cellStyle name="BM UF in Col E 15 3" xfId="7565" xr:uid="{2EAAEF94-6840-4E23-8F3C-868DC84893A9}"/>
    <cellStyle name="BM UF in Col E 16" xfId="7566" xr:uid="{BC4C4047-C218-4189-8D5C-38C3AC3C1D6F}"/>
    <cellStyle name="BM UF in Col E 16 2" xfId="7567" xr:uid="{8AA4F4AB-7A22-40B0-9633-3DC402486271}"/>
    <cellStyle name="BM UF in Col E 16 2 2" xfId="7568" xr:uid="{224C5FEE-F7C8-43AE-A43C-0EB8A8276757}"/>
    <cellStyle name="BM UF in Col E 16 3" xfId="7569" xr:uid="{B4F28C5E-9EB4-4892-8860-B4A49668A311}"/>
    <cellStyle name="BM UF in Col E 17" xfId="7570" xr:uid="{8279BA96-70F0-4318-8134-EFCB03A5F261}"/>
    <cellStyle name="BM UF in Col E 17 2" xfId="7571" xr:uid="{4F64792F-A5E7-47EA-A30D-4AF7F3E76729}"/>
    <cellStyle name="BM UF in Col E 17 2 2" xfId="7572" xr:uid="{EEBC679E-5CF5-43E4-83D5-2C602335BC4D}"/>
    <cellStyle name="BM UF in Col E 17 3" xfId="7573" xr:uid="{E42DF49A-916B-405B-BBCD-91431C524B7D}"/>
    <cellStyle name="BM UF in Col E 18" xfId="7574" xr:uid="{BBB0983E-88C7-452B-B08D-ADE519F7F265}"/>
    <cellStyle name="BM UF in Col E 18 2" xfId="7575" xr:uid="{97219CC2-95ED-4F37-8728-B718F7C00009}"/>
    <cellStyle name="BM UF in Col E 18 2 2" xfId="7576" xr:uid="{FADD5D31-D353-4CC0-9CA1-DE648BAA842F}"/>
    <cellStyle name="BM UF in Col E 18 3" xfId="7577" xr:uid="{E2642402-20B9-4561-BA18-51425AA7D070}"/>
    <cellStyle name="BM UF in Col E 19" xfId="7578" xr:uid="{A87C575A-6273-4318-A846-003EC52BB80D}"/>
    <cellStyle name="BM UF in Col E 19 2" xfId="7579" xr:uid="{E8329E39-AE69-4918-8A12-BB8F190AD603}"/>
    <cellStyle name="BM UF in Col E 19 2 2" xfId="7580" xr:uid="{98AA4937-FF28-4EED-9C1A-9FEBE2D05C6A}"/>
    <cellStyle name="BM UF in Col E 19 3" xfId="7581" xr:uid="{54C78D4C-AB3F-43CF-84F7-DD2C30C9D4B2}"/>
    <cellStyle name="BM UF in Col E 2" xfId="7582" xr:uid="{FF0030A3-AC79-4BE0-8E08-61DE494B8764}"/>
    <cellStyle name="BM UF in Col E 2 10" xfId="7583" xr:uid="{CC028E05-E0A6-4AC2-9828-7F324525205B}"/>
    <cellStyle name="BM UF in Col E 2 10 2" xfId="7584" xr:uid="{253EFC65-AB72-46F3-9E5A-7F81A4952C08}"/>
    <cellStyle name="BM UF in Col E 2 10 2 2" xfId="7585" xr:uid="{B8217031-BB54-4EFA-8885-5F7846311070}"/>
    <cellStyle name="BM UF in Col E 2 10 3" xfId="7586" xr:uid="{C8C9FAB5-E1A8-4F19-A2FB-F6E4C83F3033}"/>
    <cellStyle name="BM UF in Col E 2 11" xfId="7587" xr:uid="{88005759-274E-4ABF-A935-D3FC4D27A749}"/>
    <cellStyle name="BM UF in Col E 2 11 2" xfId="7588" xr:uid="{D2A1C48F-6D3A-4B6C-9EE1-54F105C48ADE}"/>
    <cellStyle name="BM UF in Col E 2 11 2 2" xfId="7589" xr:uid="{1746BF83-3C51-4837-BF6F-61ECE8E049A7}"/>
    <cellStyle name="BM UF in Col E 2 11 3" xfId="7590" xr:uid="{0FD9FF7F-5E61-4ADE-9E33-F7EF7DC8F085}"/>
    <cellStyle name="BM UF in Col E 2 12" xfId="7591" xr:uid="{E7C47E8D-C443-4B11-886D-07C0D8188B5D}"/>
    <cellStyle name="BM UF in Col E 2 12 2" xfId="7592" xr:uid="{DC81B9A8-009D-4655-B616-B60D995C6387}"/>
    <cellStyle name="BM UF in Col E 2 12 2 2" xfId="7593" xr:uid="{E9998108-C254-4867-95DF-A820F43D7C0E}"/>
    <cellStyle name="BM UF in Col E 2 12 3" xfId="7594" xr:uid="{4E13FBAA-1DCE-456C-822D-178FEAA46E20}"/>
    <cellStyle name="BM UF in Col E 2 13" xfId="7595" xr:uid="{054D0221-38DC-40C9-9B97-E6BD16EE9E7E}"/>
    <cellStyle name="BM UF in Col E 2 13 2" xfId="7596" xr:uid="{439974E4-A157-4C3A-9E1E-28578DB92B8C}"/>
    <cellStyle name="BM UF in Col E 2 13 2 2" xfId="7597" xr:uid="{0C542E5D-3F69-4254-A166-5ED2C646D559}"/>
    <cellStyle name="BM UF in Col E 2 13 3" xfId="7598" xr:uid="{FBBDE906-ADFC-4BAE-8B39-1E85820B019D}"/>
    <cellStyle name="BM UF in Col E 2 14" xfId="7599" xr:uid="{D99981F3-A210-4324-B007-E3A90FD66D55}"/>
    <cellStyle name="BM UF in Col E 2 14 2" xfId="7600" xr:uid="{03479269-C73C-4EB7-849F-F22143542E75}"/>
    <cellStyle name="BM UF in Col E 2 14 2 2" xfId="7601" xr:uid="{EF76F415-D2A2-4F14-8365-EEAD56AFB650}"/>
    <cellStyle name="BM UF in Col E 2 14 3" xfId="7602" xr:uid="{79668D2C-8D8B-4558-AA78-E3DB013E4214}"/>
    <cellStyle name="BM UF in Col E 2 15" xfId="7603" xr:uid="{445EF455-86C5-4244-AC41-760884416621}"/>
    <cellStyle name="BM UF in Col E 2 15 2" xfId="7604" xr:uid="{904E0D48-9AE2-493E-AA0A-35266A9ABCEF}"/>
    <cellStyle name="BM UF in Col E 2 15 2 2" xfId="7605" xr:uid="{0F48B439-D49D-48DF-B7AD-6B22CFAA963D}"/>
    <cellStyle name="BM UF in Col E 2 15 3" xfId="7606" xr:uid="{0C01FC60-27D5-49B5-BB3C-9E9FC7D22A05}"/>
    <cellStyle name="BM UF in Col E 2 16" xfId="7607" xr:uid="{063E516E-FF8C-4CE9-9D8C-8D7CC4A9BC64}"/>
    <cellStyle name="BM UF in Col E 2 16 2" xfId="7608" xr:uid="{3BDF3FCA-8744-4C7D-BEC9-264516512852}"/>
    <cellStyle name="BM UF in Col E 2 16 2 2" xfId="7609" xr:uid="{0FA4B7AE-EFD8-4173-8298-E9A717F029A3}"/>
    <cellStyle name="BM UF in Col E 2 16 3" xfId="7610" xr:uid="{729B8C07-DB9D-47C1-82A2-DD599D597A3A}"/>
    <cellStyle name="BM UF in Col E 2 17" xfId="7611" xr:uid="{B260CBE3-F249-4638-AD0A-415584C1808E}"/>
    <cellStyle name="BM UF in Col E 2 17 2" xfId="7612" xr:uid="{4538AC0B-1141-4F9E-812A-86787FB30B0C}"/>
    <cellStyle name="BM UF in Col E 2 17 2 2" xfId="7613" xr:uid="{421D21D8-1A4A-44A9-BE75-3F4625298F88}"/>
    <cellStyle name="BM UF in Col E 2 17 3" xfId="7614" xr:uid="{B457571C-5278-45F0-ABF2-AFB53B92C824}"/>
    <cellStyle name="BM UF in Col E 2 18" xfId="7615" xr:uid="{E0C0467A-8AF6-4939-A69D-80C0BCC38DBE}"/>
    <cellStyle name="BM UF in Col E 2 18 2" xfId="7616" xr:uid="{D32B9459-3805-4F72-9455-0702B5945B82}"/>
    <cellStyle name="BM UF in Col E 2 18 2 2" xfId="7617" xr:uid="{EA13FC18-ED6D-46CE-848B-76592975A873}"/>
    <cellStyle name="BM UF in Col E 2 18 3" xfId="7618" xr:uid="{98E17775-8610-4CD9-8F46-54CE6F94FDAD}"/>
    <cellStyle name="BM UF in Col E 2 19" xfId="7619" xr:uid="{8652C6E7-2B89-4F6F-8B8B-51D99D3D9F66}"/>
    <cellStyle name="BM UF in Col E 2 19 2" xfId="7620" xr:uid="{5DA34F9D-B0F8-4FE5-9428-56F2F13DE7B6}"/>
    <cellStyle name="BM UF in Col E 2 19 2 2" xfId="7621" xr:uid="{13A481A6-DB77-427C-9B36-6C7DC322A29D}"/>
    <cellStyle name="BM UF in Col E 2 19 3" xfId="7622" xr:uid="{1BD800E6-EC8D-4C52-B149-05295E9A6FD5}"/>
    <cellStyle name="BM UF in Col E 2 2" xfId="7623" xr:uid="{F5531FCF-0F31-4DA8-8BA4-638410454337}"/>
    <cellStyle name="BM UF in Col E 2 2 10" xfId="7624" xr:uid="{B8A20C30-4803-41E2-AD76-4B84231EE1B6}"/>
    <cellStyle name="BM UF in Col E 2 2 10 2" xfId="7625" xr:uid="{3EA0C3C1-8B9A-403C-9522-6625D629B3E1}"/>
    <cellStyle name="BM UF in Col E 2 2 10 2 2" xfId="7626" xr:uid="{B5CEF9D6-D40E-4EAD-932D-97B3078E8C10}"/>
    <cellStyle name="BM UF in Col E 2 2 10 3" xfId="7627" xr:uid="{36ACD566-ED27-4B11-BEA6-7B4A3A585BB9}"/>
    <cellStyle name="BM UF in Col E 2 2 11" xfId="7628" xr:uid="{147CC665-F617-4F03-982B-96BCF934736F}"/>
    <cellStyle name="BM UF in Col E 2 2 11 2" xfId="7629" xr:uid="{F3ADDBEC-6B4F-4B23-B3FC-1255DFC2563F}"/>
    <cellStyle name="BM UF in Col E 2 2 11 2 2" xfId="7630" xr:uid="{F72733C8-946F-4E07-99B9-C30C89966162}"/>
    <cellStyle name="BM UF in Col E 2 2 11 3" xfId="7631" xr:uid="{E8014027-234B-4C57-B887-646F25CA43F7}"/>
    <cellStyle name="BM UF in Col E 2 2 12" xfId="7632" xr:uid="{67D59572-D9F4-447D-B48B-C7EBD180B9ED}"/>
    <cellStyle name="BM UF in Col E 2 2 12 2" xfId="7633" xr:uid="{A5D510AE-3A66-4555-891C-456209787B0A}"/>
    <cellStyle name="BM UF in Col E 2 2 12 2 2" xfId="7634" xr:uid="{FC878AB3-0765-422F-8445-0F32E12A6A16}"/>
    <cellStyle name="BM UF in Col E 2 2 12 3" xfId="7635" xr:uid="{FA5ED254-E62A-4A2A-AC75-81B12AECBA67}"/>
    <cellStyle name="BM UF in Col E 2 2 13" xfId="7636" xr:uid="{B8A5B996-01FA-4A2E-A020-923907FA877F}"/>
    <cellStyle name="BM UF in Col E 2 2 13 2" xfId="7637" xr:uid="{24EC17E2-C0A8-4C5B-848F-AD51EDBCB3B7}"/>
    <cellStyle name="BM UF in Col E 2 2 13 2 2" xfId="7638" xr:uid="{69F6000F-6911-42C4-B769-F34FAD17F402}"/>
    <cellStyle name="BM UF in Col E 2 2 13 3" xfId="7639" xr:uid="{519F2EE1-E54C-46C5-A3EB-7D101F948CBA}"/>
    <cellStyle name="BM UF in Col E 2 2 14" xfId="7640" xr:uid="{7E9986C9-8275-452B-8FE0-13CACDA2F291}"/>
    <cellStyle name="BM UF in Col E 2 2 14 2" xfId="7641" xr:uid="{2C93EE86-2895-44CC-AC0A-F058B5FD6F3A}"/>
    <cellStyle name="BM UF in Col E 2 2 14 2 2" xfId="7642" xr:uid="{27BE8B97-A027-4BBF-B74E-86FDA98F9346}"/>
    <cellStyle name="BM UF in Col E 2 2 14 3" xfId="7643" xr:uid="{29B81CDC-2CCF-47C2-B3D1-33E459583F5D}"/>
    <cellStyle name="BM UF in Col E 2 2 15" xfId="7644" xr:uid="{61FF5F32-5F1F-4D17-A03C-780545987093}"/>
    <cellStyle name="BM UF in Col E 2 2 15 2" xfId="7645" xr:uid="{44DEE3E7-C0A7-424C-90BB-E2EB348CCE56}"/>
    <cellStyle name="BM UF in Col E 2 2 15 2 2" xfId="7646" xr:uid="{CE110FD5-180B-4EAA-8CFD-6E66EBBC3EED}"/>
    <cellStyle name="BM UF in Col E 2 2 15 3" xfId="7647" xr:uid="{1215AE03-7589-4D68-B730-71895E54C4F1}"/>
    <cellStyle name="BM UF in Col E 2 2 16" xfId="7648" xr:uid="{906846C6-6E62-4118-803E-C245DB12C2C9}"/>
    <cellStyle name="BM UF in Col E 2 2 16 2" xfId="7649" xr:uid="{49AE789C-52AA-413A-9451-FBBD3D99934D}"/>
    <cellStyle name="BM UF in Col E 2 2 16 2 2" xfId="7650" xr:uid="{A357F9F8-88A0-4E20-9A20-E7B52E0F9C9D}"/>
    <cellStyle name="BM UF in Col E 2 2 16 3" xfId="7651" xr:uid="{118F0F7F-5489-4D2D-BE45-635A8512ACFB}"/>
    <cellStyle name="BM UF in Col E 2 2 17" xfId="7652" xr:uid="{650A6BF4-6D8D-4D0D-9B9A-23D155B062A2}"/>
    <cellStyle name="BM UF in Col E 2 2 17 2" xfId="7653" xr:uid="{0904AF65-2EEC-43DC-9120-2891E75923DB}"/>
    <cellStyle name="BM UF in Col E 2 2 17 2 2" xfId="7654" xr:uid="{78C7ED14-4D8A-43B1-8223-8C4366539041}"/>
    <cellStyle name="BM UF in Col E 2 2 17 3" xfId="7655" xr:uid="{A2A4C10D-8490-4362-94D3-8341A6B86341}"/>
    <cellStyle name="BM UF in Col E 2 2 18" xfId="7656" xr:uid="{D00A51CF-14D5-49E8-A732-8C1ABE0DEC8A}"/>
    <cellStyle name="BM UF in Col E 2 2 18 2" xfId="7657" xr:uid="{93F3F869-0AC3-4A2F-B198-8CE23E65BC3E}"/>
    <cellStyle name="BM UF in Col E 2 2 19" xfId="7658" xr:uid="{221F8358-ECE0-4322-90E1-B7C371875893}"/>
    <cellStyle name="BM UF in Col E 2 2 2" xfId="7659" xr:uid="{4819ABAA-FD72-4B17-811E-83949E64C4BD}"/>
    <cellStyle name="BM UF in Col E 2 2 2 10" xfId="7660" xr:uid="{462B42DB-1CE1-4394-925F-BE5595D010E7}"/>
    <cellStyle name="BM UF in Col E 2 2 2 10 2" xfId="7661" xr:uid="{C3CC7C9F-CFD5-453C-999F-0C09815923DC}"/>
    <cellStyle name="BM UF in Col E 2 2 2 10 2 2" xfId="7662" xr:uid="{F97707B9-604F-4C1E-BBFC-9A440998B5E8}"/>
    <cellStyle name="BM UF in Col E 2 2 2 10 3" xfId="7663" xr:uid="{31FE2472-48EB-403D-AF25-B6EEA2C0DBDA}"/>
    <cellStyle name="BM UF in Col E 2 2 2 11" xfId="7664" xr:uid="{5F7EEB5E-9335-47FB-B7D8-3D2260D93AC6}"/>
    <cellStyle name="BM UF in Col E 2 2 2 11 2" xfId="7665" xr:uid="{584DD5D1-F3FB-441A-B203-78DC81F5512B}"/>
    <cellStyle name="BM UF in Col E 2 2 2 11 2 2" xfId="7666" xr:uid="{60D1D245-BDC2-49BA-B043-C764A1BA3491}"/>
    <cellStyle name="BM UF in Col E 2 2 2 11 3" xfId="7667" xr:uid="{8DF61E6C-BEB0-46EE-B0B2-18344CB76A02}"/>
    <cellStyle name="BM UF in Col E 2 2 2 12" xfId="7668" xr:uid="{3551B658-40D9-4162-A9B9-89E358B70717}"/>
    <cellStyle name="BM UF in Col E 2 2 2 12 2" xfId="7669" xr:uid="{329488BC-0E7F-4856-83F0-68F2DE240A46}"/>
    <cellStyle name="BM UF in Col E 2 2 2 12 2 2" xfId="7670" xr:uid="{ADBB2396-5F38-4FF8-A4D0-AB0851675D48}"/>
    <cellStyle name="BM UF in Col E 2 2 2 12 3" xfId="7671" xr:uid="{5B8C8BDE-05BB-4717-B9E3-A636F35AEF26}"/>
    <cellStyle name="BM UF in Col E 2 2 2 13" xfId="7672" xr:uid="{1CF12C9B-5FDD-49FC-9095-9FB948E39C93}"/>
    <cellStyle name="BM UF in Col E 2 2 2 13 2" xfId="7673" xr:uid="{95958CD5-B1F6-4C9A-A127-D9CBD41AD449}"/>
    <cellStyle name="BM UF in Col E 2 2 2 13 2 2" xfId="7674" xr:uid="{3E02747E-72B5-496D-8F88-85D91AF1C973}"/>
    <cellStyle name="BM UF in Col E 2 2 2 13 3" xfId="7675" xr:uid="{5C332328-7CDC-448B-A3AF-ADECAF423E04}"/>
    <cellStyle name="BM UF in Col E 2 2 2 14" xfId="7676" xr:uid="{C8898656-769C-4D78-87B2-11C7F3F46FF0}"/>
    <cellStyle name="BM UF in Col E 2 2 2 14 2" xfId="7677" xr:uid="{4B679F73-86BD-4693-93EE-EED96AD5A076}"/>
    <cellStyle name="BM UF in Col E 2 2 2 14 2 2" xfId="7678" xr:uid="{C1819EDA-7901-4BAB-93F5-6749A100EDB5}"/>
    <cellStyle name="BM UF in Col E 2 2 2 14 3" xfId="7679" xr:uid="{99D1889B-7F1C-4FEE-9C33-227B332109B1}"/>
    <cellStyle name="BM UF in Col E 2 2 2 15" xfId="7680" xr:uid="{72165A16-E0F6-4143-80F3-47FC10D848B4}"/>
    <cellStyle name="BM UF in Col E 2 2 2 15 2" xfId="7681" xr:uid="{251642AE-1E19-46FB-9E9F-A3F2256DE816}"/>
    <cellStyle name="BM UF in Col E 2 2 2 15 2 2" xfId="7682" xr:uid="{3EC79478-9D53-434D-9366-968925FD7EE9}"/>
    <cellStyle name="BM UF in Col E 2 2 2 15 3" xfId="7683" xr:uid="{CAC2A86B-DC34-433F-9AFE-A8BFEBF63175}"/>
    <cellStyle name="BM UF in Col E 2 2 2 16" xfId="7684" xr:uid="{1269AB49-5B58-4E6A-8475-5468727E15A7}"/>
    <cellStyle name="BM UF in Col E 2 2 2 16 2" xfId="7685" xr:uid="{9660F776-1696-4AC5-B9C1-77C7EDF00737}"/>
    <cellStyle name="BM UF in Col E 2 2 2 16 2 2" xfId="7686" xr:uid="{0D7B6405-EA04-4889-81D0-A65A91CF0DD7}"/>
    <cellStyle name="BM UF in Col E 2 2 2 16 3" xfId="7687" xr:uid="{FC517AA0-1F7E-49AF-84D6-0C3C61B6C43B}"/>
    <cellStyle name="BM UF in Col E 2 2 2 17" xfId="7688" xr:uid="{7E2E0E9E-812E-4F77-B601-51C8E234BE77}"/>
    <cellStyle name="BM UF in Col E 2 2 2 17 2" xfId="7689" xr:uid="{F2CE9017-7654-46CC-9EEE-57DDBB00A089}"/>
    <cellStyle name="BM UF in Col E 2 2 2 17 2 2" xfId="7690" xr:uid="{4FF651A1-D726-4979-9D11-2ACE7068E058}"/>
    <cellStyle name="BM UF in Col E 2 2 2 17 3" xfId="7691" xr:uid="{0F401B3F-5158-4E7B-95D5-C26F3A684727}"/>
    <cellStyle name="BM UF in Col E 2 2 2 18" xfId="7692" xr:uid="{85F058C2-8BE7-465B-BA2A-A89DB386D8C4}"/>
    <cellStyle name="BM UF in Col E 2 2 2 18 2" xfId="7693" xr:uid="{3750FAC9-8B3B-496D-A425-AF55DA28642B}"/>
    <cellStyle name="BM UF in Col E 2 2 2 18 2 2" xfId="7694" xr:uid="{2B0903FA-1F74-44CE-AB15-FDFA1367EAB4}"/>
    <cellStyle name="BM UF in Col E 2 2 2 18 3" xfId="7695" xr:uid="{AA60A9C5-AB3C-4837-8499-676739142E73}"/>
    <cellStyle name="BM UF in Col E 2 2 2 19" xfId="7696" xr:uid="{BA776271-C741-4A01-A321-8F9AC8E7751E}"/>
    <cellStyle name="BM UF in Col E 2 2 2 19 2" xfId="7697" xr:uid="{DAE106A9-9E01-4B83-A572-B208DD1C3BD8}"/>
    <cellStyle name="BM UF in Col E 2 2 2 19 2 2" xfId="7698" xr:uid="{1648396E-6AB5-4B80-B22F-7317EDB914E3}"/>
    <cellStyle name="BM UF in Col E 2 2 2 19 3" xfId="7699" xr:uid="{00BD74B8-7618-44FE-8D55-8FD063518401}"/>
    <cellStyle name="BM UF in Col E 2 2 2 2" xfId="7700" xr:uid="{C6120B09-AA64-4A53-BED4-91B3651C978C}"/>
    <cellStyle name="BM UF in Col E 2 2 2 2 2" xfId="7701" xr:uid="{D3D548EB-0B07-4522-819F-90B2A14B1002}"/>
    <cellStyle name="BM UF in Col E 2 2 2 2 2 2" xfId="7702" xr:uid="{B22307DA-0040-4161-A92B-BE6D9BFB1CAB}"/>
    <cellStyle name="BM UF in Col E 2 2 2 2 2 3" xfId="7703" xr:uid="{CD4C788C-F4F5-4267-B9DE-AD81FDCFAC4B}"/>
    <cellStyle name="BM UF in Col E 2 2 2 2 3" xfId="7704" xr:uid="{D138A4C6-2E7E-464D-AFED-71B3411B3241}"/>
    <cellStyle name="BM UF in Col E 2 2 2 2 3 2" xfId="7705" xr:uid="{90612193-717B-47A4-BA71-4FEDFFFF2653}"/>
    <cellStyle name="BM UF in Col E 2 2 2 2 4" xfId="7706" xr:uid="{AF4515DC-DE45-49FB-B43D-1541BFACA731}"/>
    <cellStyle name="BM UF in Col E 2 2 2 20" xfId="7707" xr:uid="{2E1E100B-3C98-4C37-A34B-F6AB7006239D}"/>
    <cellStyle name="BM UF in Col E 2 2 2 20 2" xfId="7708" xr:uid="{258EA4EF-BAB0-4D35-A02C-C7E991402CBD}"/>
    <cellStyle name="BM UF in Col E 2 2 2 20 2 2" xfId="7709" xr:uid="{661228E8-8E5A-4A6D-9B37-17F0D083AE94}"/>
    <cellStyle name="BM UF in Col E 2 2 2 20 3" xfId="7710" xr:uid="{5A57AC29-7567-4AB5-8570-3F41C9AE0237}"/>
    <cellStyle name="BM UF in Col E 2 2 2 21" xfId="7711" xr:uid="{EA84ED71-EF33-404C-B362-0C7806BE9A94}"/>
    <cellStyle name="BM UF in Col E 2 2 2 21 2" xfId="7712" xr:uid="{71112860-51F7-4A6F-AAF6-000D671163DA}"/>
    <cellStyle name="BM UF in Col E 2 2 2 22" xfId="7713" xr:uid="{2E08CB67-1200-4A0A-AE34-7B95294E6BA6}"/>
    <cellStyle name="BM UF in Col E 2 2 2 23" xfId="7714" xr:uid="{6FC11F61-F1C2-47EE-995C-080245773289}"/>
    <cellStyle name="BM UF in Col E 2 2 2 3" xfId="7715" xr:uid="{2D660CB1-2185-4C8C-8BE0-F8F8BFDBB129}"/>
    <cellStyle name="BM UF in Col E 2 2 2 3 2" xfId="7716" xr:uid="{9069A9C0-CCA9-43DA-B975-A2B883E15182}"/>
    <cellStyle name="BM UF in Col E 2 2 2 3 2 2" xfId="7717" xr:uid="{9C401D69-0A06-4268-B70B-CCF8EC27C1E5}"/>
    <cellStyle name="BM UF in Col E 2 2 2 3 3" xfId="7718" xr:uid="{90189637-0BAC-47B7-A16B-B6A5C935CB4B}"/>
    <cellStyle name="BM UF in Col E 2 2 2 3 4" xfId="7719" xr:uid="{60BE303F-20F5-42A6-A98D-46A4E037EC0E}"/>
    <cellStyle name="BM UF in Col E 2 2 2 4" xfId="7720" xr:uid="{18FBB6D7-7816-4619-8132-71CE280ED599}"/>
    <cellStyle name="BM UF in Col E 2 2 2 4 2" xfId="7721" xr:uid="{7B7837A9-674D-404B-AF58-3A709FB95F8A}"/>
    <cellStyle name="BM UF in Col E 2 2 2 4 2 2" xfId="7722" xr:uid="{CE961C79-2FB0-45EC-B4CF-878890FBB1B3}"/>
    <cellStyle name="BM UF in Col E 2 2 2 4 3" xfId="7723" xr:uid="{05CF8C35-2066-42F2-B6C5-CA3376160D2E}"/>
    <cellStyle name="BM UF in Col E 2 2 2 4 4" xfId="7724" xr:uid="{0526EA15-090E-4554-A1BC-AC5F00940AE7}"/>
    <cellStyle name="BM UF in Col E 2 2 2 5" xfId="7725" xr:uid="{BA10DF02-B6B9-4878-BA91-AEBD59ACB32F}"/>
    <cellStyle name="BM UF in Col E 2 2 2 5 2" xfId="7726" xr:uid="{DCA9DD0E-5501-4C2A-B7CF-2256308963F0}"/>
    <cellStyle name="BM UF in Col E 2 2 2 5 2 2" xfId="7727" xr:uid="{80564F66-52B8-45B7-86B0-BB133BA0F144}"/>
    <cellStyle name="BM UF in Col E 2 2 2 5 3" xfId="7728" xr:uid="{55F6C866-B20F-427E-9F07-81D478C9DCC7}"/>
    <cellStyle name="BM UF in Col E 2 2 2 6" xfId="7729" xr:uid="{A437202B-2A34-4060-82A2-1B3553B22C04}"/>
    <cellStyle name="BM UF in Col E 2 2 2 6 2" xfId="7730" xr:uid="{8F62BDE4-AF49-47E2-8165-9D785738F46F}"/>
    <cellStyle name="BM UF in Col E 2 2 2 6 2 2" xfId="7731" xr:uid="{C3B41332-63B6-436D-BD0D-8C7EFF20CC6E}"/>
    <cellStyle name="BM UF in Col E 2 2 2 6 3" xfId="7732" xr:uid="{1250EB0F-9E0B-4B1F-BEC2-BB8A55CADF20}"/>
    <cellStyle name="BM UF in Col E 2 2 2 7" xfId="7733" xr:uid="{1094160B-1CFD-4F84-A988-49334CB09CAD}"/>
    <cellStyle name="BM UF in Col E 2 2 2 7 2" xfId="7734" xr:uid="{3F857703-9876-473E-9F91-07A63D5F70A7}"/>
    <cellStyle name="BM UF in Col E 2 2 2 7 2 2" xfId="7735" xr:uid="{4F828415-E9CB-4412-AA61-B78E7BE8D971}"/>
    <cellStyle name="BM UF in Col E 2 2 2 7 3" xfId="7736" xr:uid="{28BB38FB-E98D-4CE2-8AED-5ADF1AA446B3}"/>
    <cellStyle name="BM UF in Col E 2 2 2 8" xfId="7737" xr:uid="{2E4E1A30-0337-4CD6-91BC-EDDE049758AA}"/>
    <cellStyle name="BM UF in Col E 2 2 2 8 2" xfId="7738" xr:uid="{91F7A74E-23E8-4911-9185-0A27B71DC5D7}"/>
    <cellStyle name="BM UF in Col E 2 2 2 8 2 2" xfId="7739" xr:uid="{2B8EC8FE-7FA0-4B3B-A22E-A259410E74F0}"/>
    <cellStyle name="BM UF in Col E 2 2 2 8 3" xfId="7740" xr:uid="{CC4E2D2E-A024-4F5F-B67A-3D753B843BD7}"/>
    <cellStyle name="BM UF in Col E 2 2 2 9" xfId="7741" xr:uid="{7B252012-520F-4DC8-8464-5C4403B5D1DF}"/>
    <cellStyle name="BM UF in Col E 2 2 2 9 2" xfId="7742" xr:uid="{A8EC3803-2316-423A-A02B-7418FA84741F}"/>
    <cellStyle name="BM UF in Col E 2 2 2 9 2 2" xfId="7743" xr:uid="{B25D8F86-B268-4A96-9C33-4E8FD7626EF9}"/>
    <cellStyle name="BM UF in Col E 2 2 2 9 3" xfId="7744" xr:uid="{0D05FF46-2B56-4376-9E14-93EBB3AFC376}"/>
    <cellStyle name="BM UF in Col E 2 2 20" xfId="7745" xr:uid="{F01457F8-7AAC-4B23-8E02-2D0DA14668E7}"/>
    <cellStyle name="BM UF in Col E 2 2 3" xfId="7746" xr:uid="{CA604481-5B19-4FB1-BB15-8FB01672DDF2}"/>
    <cellStyle name="BM UF in Col E 2 2 3 2" xfId="7747" xr:uid="{AEC98A38-50E5-4C0C-BDE9-9CB6B837A9D8}"/>
    <cellStyle name="BM UF in Col E 2 2 3 2 2" xfId="7748" xr:uid="{DF8436CB-0884-4B30-9EF8-F83530137F6D}"/>
    <cellStyle name="BM UF in Col E 2 2 3 2 3" xfId="7749" xr:uid="{102D18AF-10E7-43B9-A30F-A17F95B309DF}"/>
    <cellStyle name="BM UF in Col E 2 2 3 3" xfId="7750" xr:uid="{0B8F6F5F-52B6-4A15-AFA5-43EC975CA2B2}"/>
    <cellStyle name="BM UF in Col E 2 2 3 3 2" xfId="7751" xr:uid="{10F4F406-BF93-449F-8C82-54694B0CF0A7}"/>
    <cellStyle name="BM UF in Col E 2 2 3 4" xfId="7752" xr:uid="{4025191C-4CC6-485B-8E9D-0068A9BF1C56}"/>
    <cellStyle name="BM UF in Col E 2 2 4" xfId="7753" xr:uid="{62734979-9FF1-41BE-8103-761F4618FF20}"/>
    <cellStyle name="BM UF in Col E 2 2 4 2" xfId="7754" xr:uid="{667F6DA2-61EA-4BE0-9143-183324B294FB}"/>
    <cellStyle name="BM UF in Col E 2 2 4 2 2" xfId="7755" xr:uid="{F9132F64-9614-42EC-8EB4-3DEC7C215710}"/>
    <cellStyle name="BM UF in Col E 2 2 4 3" xfId="7756" xr:uid="{9A8B7644-48C4-4041-B12A-55342CB0A8A8}"/>
    <cellStyle name="BM UF in Col E 2 2 4 4" xfId="7757" xr:uid="{67D302A3-7521-4133-8D84-1532ACC18B1D}"/>
    <cellStyle name="BM UF in Col E 2 2 5" xfId="7758" xr:uid="{071D040F-704E-4880-B8AC-7865B95CB964}"/>
    <cellStyle name="BM UF in Col E 2 2 5 2" xfId="7759" xr:uid="{B81E00D0-0057-4B6B-BC51-BFC44C13E69C}"/>
    <cellStyle name="BM UF in Col E 2 2 5 2 2" xfId="7760" xr:uid="{822EC9D9-1C1D-496A-96EB-FDDC84CF4309}"/>
    <cellStyle name="BM UF in Col E 2 2 5 3" xfId="7761" xr:uid="{4F5F73D7-AA05-4833-87BB-A13590EFFD8D}"/>
    <cellStyle name="BM UF in Col E 2 2 5 4" xfId="7762" xr:uid="{84425B36-3A5E-42FA-8DF1-4C4D2D5995E4}"/>
    <cellStyle name="BM UF in Col E 2 2 6" xfId="7763" xr:uid="{019186C5-87B0-4DA7-BB75-339DD96B6CC6}"/>
    <cellStyle name="BM UF in Col E 2 2 6 2" xfId="7764" xr:uid="{71C5ACA2-3815-49AD-B91A-E7C752BADB6E}"/>
    <cellStyle name="BM UF in Col E 2 2 6 2 2" xfId="7765" xr:uid="{267A05DC-398C-414B-B408-7D6BF02226EC}"/>
    <cellStyle name="BM UF in Col E 2 2 6 3" xfId="7766" xr:uid="{9B86A8A6-53AD-4A07-9C0B-A0E8052A0B4E}"/>
    <cellStyle name="BM UF in Col E 2 2 7" xfId="7767" xr:uid="{8DE1C737-DD6F-4306-A8A5-8C4BB7204CE0}"/>
    <cellStyle name="BM UF in Col E 2 2 7 2" xfId="7768" xr:uid="{63A0B687-56F3-4474-A856-E5AF42FEB09B}"/>
    <cellStyle name="BM UF in Col E 2 2 7 2 2" xfId="7769" xr:uid="{76E71E64-43EC-4343-9B4A-B5DF102D4DCA}"/>
    <cellStyle name="BM UF in Col E 2 2 7 3" xfId="7770" xr:uid="{026B87B3-BA94-4391-B75B-6F3143052C77}"/>
    <cellStyle name="BM UF in Col E 2 2 8" xfId="7771" xr:uid="{8359E449-7371-4AE2-86D1-9B51F128FF1A}"/>
    <cellStyle name="BM UF in Col E 2 2 8 2" xfId="7772" xr:uid="{320B38C8-C3FD-4CD1-87FF-4889DE2553DE}"/>
    <cellStyle name="BM UF in Col E 2 2 8 2 2" xfId="7773" xr:uid="{AB39A0CC-B103-42EE-92E1-A0CE9B194BB8}"/>
    <cellStyle name="BM UF in Col E 2 2 8 3" xfId="7774" xr:uid="{520C7134-21F4-410A-8D7F-8FD348609D8A}"/>
    <cellStyle name="BM UF in Col E 2 2 9" xfId="7775" xr:uid="{F8AEACBB-CF06-4CE9-AC86-C1B24FFEE24A}"/>
    <cellStyle name="BM UF in Col E 2 2 9 2" xfId="7776" xr:uid="{5B6C6609-1BF4-48A7-878B-15C9D2596A14}"/>
    <cellStyle name="BM UF in Col E 2 2 9 2 2" xfId="7777" xr:uid="{8B4A453E-0645-493E-8C52-81C94833F4C0}"/>
    <cellStyle name="BM UF in Col E 2 2 9 3" xfId="7778" xr:uid="{A0E56579-E45D-41D5-A38E-1B0B6D73FCBE}"/>
    <cellStyle name="BM UF in Col E 2 20" xfId="7779" xr:uid="{663EDC20-EB3C-4DBD-80F0-4E6B24A329F9}"/>
    <cellStyle name="BM UF in Col E 2 20 2" xfId="7780" xr:uid="{4ED2F384-E83A-486A-A875-CDB355FA5103}"/>
    <cellStyle name="BM UF in Col E 2 20 2 2" xfId="7781" xr:uid="{79B45D7C-27DD-4E0E-9972-B9EB7A8F5FC8}"/>
    <cellStyle name="BM UF in Col E 2 20 3" xfId="7782" xr:uid="{975929C5-4C05-452E-8AA4-CFF6FE01F4C9}"/>
    <cellStyle name="BM UF in Col E 2 21" xfId="7783" xr:uid="{278447A4-352D-49AB-98CC-612251BB5A10}"/>
    <cellStyle name="BM UF in Col E 2 21 2" xfId="7784" xr:uid="{F4B5C0F7-432D-449F-840D-260C48A6D29D}"/>
    <cellStyle name="BM UF in Col E 2 22" xfId="7785" xr:uid="{B43E0174-4AB5-4B77-8E4F-421E12081EC5}"/>
    <cellStyle name="BM UF in Col E 2 23" xfId="7786" xr:uid="{F79965AF-E16D-48BE-BC00-1F4AC8ED8F5F}"/>
    <cellStyle name="BM UF in Col E 2 3" xfId="7787" xr:uid="{706753FA-0C6E-44A3-B07A-BABA8BF4BD1D}"/>
    <cellStyle name="BM UF in Col E 2 3 10" xfId="7788" xr:uid="{13FD035B-71CA-4550-AB53-1D5ABFE70B9B}"/>
    <cellStyle name="BM UF in Col E 2 3 10 2" xfId="7789" xr:uid="{FCD12D0B-71BF-47F4-BC5D-61D312D34C8D}"/>
    <cellStyle name="BM UF in Col E 2 3 10 2 2" xfId="7790" xr:uid="{D5934256-79CF-426D-AB2F-04A0C67E7B43}"/>
    <cellStyle name="BM UF in Col E 2 3 10 3" xfId="7791" xr:uid="{8F19B5E8-3D9E-40F6-8026-5886C46F6422}"/>
    <cellStyle name="BM UF in Col E 2 3 11" xfId="7792" xr:uid="{F330B10B-F30D-4D12-B594-D49CBFAA13C6}"/>
    <cellStyle name="BM UF in Col E 2 3 11 2" xfId="7793" xr:uid="{FC6F25FA-262D-4D0F-A7DE-80D51A7086AB}"/>
    <cellStyle name="BM UF in Col E 2 3 11 2 2" xfId="7794" xr:uid="{393460C3-9EF2-452D-A4CA-DDB5EAD1FDFA}"/>
    <cellStyle name="BM UF in Col E 2 3 11 3" xfId="7795" xr:uid="{2CC78DF0-0B72-4B9D-B833-63196AFC8844}"/>
    <cellStyle name="BM UF in Col E 2 3 12" xfId="7796" xr:uid="{7607A37B-68D3-4669-9182-3435D0108999}"/>
    <cellStyle name="BM UF in Col E 2 3 12 2" xfId="7797" xr:uid="{791F30F1-73F4-4F9C-8E9C-3AECFEA91A24}"/>
    <cellStyle name="BM UF in Col E 2 3 12 2 2" xfId="7798" xr:uid="{1668C982-A28B-49A5-BD00-A0879498D41E}"/>
    <cellStyle name="BM UF in Col E 2 3 12 3" xfId="7799" xr:uid="{B354FFBB-F881-4C35-A9B7-37DF54CCD60A}"/>
    <cellStyle name="BM UF in Col E 2 3 13" xfId="7800" xr:uid="{CA643653-E1EF-4D71-B662-9A77185FCCB9}"/>
    <cellStyle name="BM UF in Col E 2 3 13 2" xfId="7801" xr:uid="{7ABB5E2F-47D6-4D73-B5AE-713B9CF9CB2F}"/>
    <cellStyle name="BM UF in Col E 2 3 13 2 2" xfId="7802" xr:uid="{A5626CBA-DE60-436F-A31C-8E547F4250C5}"/>
    <cellStyle name="BM UF in Col E 2 3 13 3" xfId="7803" xr:uid="{B187E8E8-AC5D-4F81-8BE5-F19A1D4A3FEE}"/>
    <cellStyle name="BM UF in Col E 2 3 14" xfId="7804" xr:uid="{A558DC54-C4CF-4574-9EBD-6BBDD68FDA7B}"/>
    <cellStyle name="BM UF in Col E 2 3 14 2" xfId="7805" xr:uid="{F96F6710-A51B-438E-BE54-26907B5BE2C7}"/>
    <cellStyle name="BM UF in Col E 2 3 14 2 2" xfId="7806" xr:uid="{6C4AA509-6E63-4BBD-82D3-D6A64D74931E}"/>
    <cellStyle name="BM UF in Col E 2 3 14 3" xfId="7807" xr:uid="{97789627-13EB-4E63-A68A-F890BDC483BC}"/>
    <cellStyle name="BM UF in Col E 2 3 15" xfId="7808" xr:uid="{5B0E4BDF-966A-4E17-8B73-B344E7529D66}"/>
    <cellStyle name="BM UF in Col E 2 3 15 2" xfId="7809" xr:uid="{CABD4D39-BDAA-4780-AB53-4B7197AB27C8}"/>
    <cellStyle name="BM UF in Col E 2 3 15 2 2" xfId="7810" xr:uid="{BAC3D1DA-3AFD-4AF4-87C4-689C4A77D2BD}"/>
    <cellStyle name="BM UF in Col E 2 3 15 3" xfId="7811" xr:uid="{5FA7D071-6506-483F-8A19-D6B6BD14B9CB}"/>
    <cellStyle name="BM UF in Col E 2 3 16" xfId="7812" xr:uid="{D552251B-32FC-4100-81F6-26700E8CD205}"/>
    <cellStyle name="BM UF in Col E 2 3 16 2" xfId="7813" xr:uid="{CD16EAA8-4B41-4CC7-970E-F212CBC6E1AB}"/>
    <cellStyle name="BM UF in Col E 2 3 16 2 2" xfId="7814" xr:uid="{949549F2-1EE0-4F8F-8366-EDE8625AB8C3}"/>
    <cellStyle name="BM UF in Col E 2 3 16 3" xfId="7815" xr:uid="{9380985F-F1E7-42E6-B444-4A3D20DD8BAB}"/>
    <cellStyle name="BM UF in Col E 2 3 17" xfId="7816" xr:uid="{F1CF404D-F216-45A2-BB22-A266F06796A5}"/>
    <cellStyle name="BM UF in Col E 2 3 17 2" xfId="7817" xr:uid="{35C246DE-C0F4-45FB-B374-D1BA7FF1DC8A}"/>
    <cellStyle name="BM UF in Col E 2 3 17 2 2" xfId="7818" xr:uid="{5DC7935C-9900-49C4-8471-55E88AF1DB99}"/>
    <cellStyle name="BM UF in Col E 2 3 17 3" xfId="7819" xr:uid="{A05AAEF8-E6F7-45E1-BBE5-2D89D625470A}"/>
    <cellStyle name="BM UF in Col E 2 3 18" xfId="7820" xr:uid="{A4AF28DD-D26B-43AD-9BD0-1C4D0A9939D3}"/>
    <cellStyle name="BM UF in Col E 2 3 18 2" xfId="7821" xr:uid="{8C804BD8-0F93-48E3-8CAC-4F76FD813138}"/>
    <cellStyle name="BM UF in Col E 2 3 19" xfId="7822" xr:uid="{6AFDEFC7-8391-4E70-B8C6-6EBB0F67B6D1}"/>
    <cellStyle name="BM UF in Col E 2 3 2" xfId="7823" xr:uid="{EE4DE49F-52C5-4936-A220-AE6708684E22}"/>
    <cellStyle name="BM UF in Col E 2 3 2 10" xfId="7824" xr:uid="{953F8D63-65C2-445E-BC46-9DFEF6843B3D}"/>
    <cellStyle name="BM UF in Col E 2 3 2 10 2" xfId="7825" xr:uid="{9331BC73-A119-4A9B-A73E-413704A799B0}"/>
    <cellStyle name="BM UF in Col E 2 3 2 10 2 2" xfId="7826" xr:uid="{5071FFD7-9AB4-42A8-AA41-9CA504B483CC}"/>
    <cellStyle name="BM UF in Col E 2 3 2 10 3" xfId="7827" xr:uid="{5D175874-8F47-48C7-A572-6C9BEDA62293}"/>
    <cellStyle name="BM UF in Col E 2 3 2 11" xfId="7828" xr:uid="{78D5AC13-145A-4B20-9956-7140B6BDC4FA}"/>
    <cellStyle name="BM UF in Col E 2 3 2 11 2" xfId="7829" xr:uid="{303E3C08-C309-44AA-942B-C7E23A2C1665}"/>
    <cellStyle name="BM UF in Col E 2 3 2 11 2 2" xfId="7830" xr:uid="{B7443D74-A946-4462-AEB0-BAAC5387CBDC}"/>
    <cellStyle name="BM UF in Col E 2 3 2 11 3" xfId="7831" xr:uid="{2DA60462-1A1D-4394-ADCB-E9DC8A7CC513}"/>
    <cellStyle name="BM UF in Col E 2 3 2 12" xfId="7832" xr:uid="{6E74FB39-9D30-4684-B547-FB45EC7887F7}"/>
    <cellStyle name="BM UF in Col E 2 3 2 12 2" xfId="7833" xr:uid="{A3C76201-3630-4AB1-885B-AB589D41CBFE}"/>
    <cellStyle name="BM UF in Col E 2 3 2 12 2 2" xfId="7834" xr:uid="{0D714CC1-22D2-4890-96BC-C7780B22B8B6}"/>
    <cellStyle name="BM UF in Col E 2 3 2 12 3" xfId="7835" xr:uid="{7C6E73A1-2A23-4336-AE55-2D51B672039C}"/>
    <cellStyle name="BM UF in Col E 2 3 2 13" xfId="7836" xr:uid="{B1E4F0F8-6A61-40D3-8CD3-2B8F9B8ACB7D}"/>
    <cellStyle name="BM UF in Col E 2 3 2 13 2" xfId="7837" xr:uid="{C8F34B1D-83E5-42DE-92B6-1CC65949A022}"/>
    <cellStyle name="BM UF in Col E 2 3 2 13 2 2" xfId="7838" xr:uid="{3F8853A7-A448-4A34-A4DC-5103DE4373D3}"/>
    <cellStyle name="BM UF in Col E 2 3 2 13 3" xfId="7839" xr:uid="{92E44ADC-F983-40D2-9614-C01BB210DF63}"/>
    <cellStyle name="BM UF in Col E 2 3 2 14" xfId="7840" xr:uid="{48025CAA-8E84-4AD5-A458-BDA035C888CB}"/>
    <cellStyle name="BM UF in Col E 2 3 2 14 2" xfId="7841" xr:uid="{E386B042-7495-4DD1-BFF2-D64DB6161C48}"/>
    <cellStyle name="BM UF in Col E 2 3 2 14 2 2" xfId="7842" xr:uid="{74B26E23-D266-4267-AC1B-29DF7FF108E2}"/>
    <cellStyle name="BM UF in Col E 2 3 2 14 3" xfId="7843" xr:uid="{D3DA36B7-74E9-403D-83D0-1B9BE6859671}"/>
    <cellStyle name="BM UF in Col E 2 3 2 15" xfId="7844" xr:uid="{112CEF9A-1DDE-45DD-9ACB-DDD432CD8616}"/>
    <cellStyle name="BM UF in Col E 2 3 2 15 2" xfId="7845" xr:uid="{A376281C-881B-425C-9817-E40A2528310C}"/>
    <cellStyle name="BM UF in Col E 2 3 2 15 2 2" xfId="7846" xr:uid="{B62319F1-F2D3-4C80-A829-CB4986A0DA18}"/>
    <cellStyle name="BM UF in Col E 2 3 2 15 3" xfId="7847" xr:uid="{3FD583B5-5CF2-4333-B200-CDF144464ABB}"/>
    <cellStyle name="BM UF in Col E 2 3 2 16" xfId="7848" xr:uid="{8A7A0ADE-4293-4EF9-BB3D-3E1F682C0484}"/>
    <cellStyle name="BM UF in Col E 2 3 2 16 2" xfId="7849" xr:uid="{72C15B10-7F45-4F3E-AB20-38013C0C5D87}"/>
    <cellStyle name="BM UF in Col E 2 3 2 16 2 2" xfId="7850" xr:uid="{EE8DAFCE-420F-4BD7-A999-FBC91782F62B}"/>
    <cellStyle name="BM UF in Col E 2 3 2 16 3" xfId="7851" xr:uid="{E27931C2-51AC-4753-BFEE-3F2B67D2B5F0}"/>
    <cellStyle name="BM UF in Col E 2 3 2 17" xfId="7852" xr:uid="{89D31F14-4718-4F29-9704-2EE0D540596F}"/>
    <cellStyle name="BM UF in Col E 2 3 2 17 2" xfId="7853" xr:uid="{8C8D8777-E20C-4533-892C-3E8767423FE8}"/>
    <cellStyle name="BM UF in Col E 2 3 2 17 2 2" xfId="7854" xr:uid="{3FFBC9BF-07D5-4143-B60B-B026F9E13C40}"/>
    <cellStyle name="BM UF in Col E 2 3 2 17 3" xfId="7855" xr:uid="{6A6401F9-26E3-4AB1-9CBC-2D1F4C12017C}"/>
    <cellStyle name="BM UF in Col E 2 3 2 18" xfId="7856" xr:uid="{EA7DF39A-FE9D-4B57-8F7C-FEC86D9619DB}"/>
    <cellStyle name="BM UF in Col E 2 3 2 18 2" xfId="7857" xr:uid="{40FF2073-22F9-44E8-9093-8A797586EC02}"/>
    <cellStyle name="BM UF in Col E 2 3 2 18 2 2" xfId="7858" xr:uid="{24B8D85A-D6FF-4B2C-8B3E-9E89D7C58E37}"/>
    <cellStyle name="BM UF in Col E 2 3 2 18 3" xfId="7859" xr:uid="{82BBC05D-A1F4-484B-B228-EB9121EB41AA}"/>
    <cellStyle name="BM UF in Col E 2 3 2 19" xfId="7860" xr:uid="{48964D9F-D9CA-4506-936E-D56D10964A5E}"/>
    <cellStyle name="BM UF in Col E 2 3 2 19 2" xfId="7861" xr:uid="{06CD0936-96C9-4CF9-AE1E-7C6FD4DA6286}"/>
    <cellStyle name="BM UF in Col E 2 3 2 19 2 2" xfId="7862" xr:uid="{B51A4A45-0BD9-40D9-A0BB-6F4986448152}"/>
    <cellStyle name="BM UF in Col E 2 3 2 19 3" xfId="7863" xr:uid="{E592459E-F5BC-4C17-8B21-C6BA207A9D59}"/>
    <cellStyle name="BM UF in Col E 2 3 2 2" xfId="7864" xr:uid="{9C945A9B-711F-416A-BDBD-5271A91D2284}"/>
    <cellStyle name="BM UF in Col E 2 3 2 2 2" xfId="7865" xr:uid="{1B13CBD7-F4FA-4041-8921-BBAABC066AFB}"/>
    <cellStyle name="BM UF in Col E 2 3 2 2 2 2" xfId="7866" xr:uid="{ECDC2EB2-F540-4708-9CD3-F40DEF2E961E}"/>
    <cellStyle name="BM UF in Col E 2 3 2 2 3" xfId="7867" xr:uid="{9F53AF56-D3AB-4689-8915-F9B37822F843}"/>
    <cellStyle name="BM UF in Col E 2 3 2 2 4" xfId="7868" xr:uid="{0D47B56A-A22D-4653-B5EE-6A5A56D83268}"/>
    <cellStyle name="BM UF in Col E 2 3 2 20" xfId="7869" xr:uid="{0BFDAFA0-87AA-42FD-90F9-63E03729B2A0}"/>
    <cellStyle name="BM UF in Col E 2 3 2 20 2" xfId="7870" xr:uid="{A2F4888B-3014-4DE2-8205-AA2339BB1E56}"/>
    <cellStyle name="BM UF in Col E 2 3 2 20 2 2" xfId="7871" xr:uid="{4428E92B-6DF0-4B51-AC37-5DE059BF5CF5}"/>
    <cellStyle name="BM UF in Col E 2 3 2 20 3" xfId="7872" xr:uid="{A10DDCB9-B654-4BE5-95EF-6997D7960872}"/>
    <cellStyle name="BM UF in Col E 2 3 2 21" xfId="7873" xr:uid="{9F214106-E7F4-4370-8140-BFA04AB855DC}"/>
    <cellStyle name="BM UF in Col E 2 3 2 21 2" xfId="7874" xr:uid="{0A654734-343B-4D31-89E1-E0ECD5EBB51F}"/>
    <cellStyle name="BM UF in Col E 2 3 2 22" xfId="7875" xr:uid="{95640655-5723-4DCE-A0A4-6DEFD9888E4E}"/>
    <cellStyle name="BM UF in Col E 2 3 2 23" xfId="7876" xr:uid="{3432E536-779C-4F72-B139-99EE694CE34B}"/>
    <cellStyle name="BM UF in Col E 2 3 2 3" xfId="7877" xr:uid="{3D952CFE-79BD-4707-B0B3-BA4281E471AD}"/>
    <cellStyle name="BM UF in Col E 2 3 2 3 2" xfId="7878" xr:uid="{4955F553-B91A-44CB-8A30-A3FA3032622F}"/>
    <cellStyle name="BM UF in Col E 2 3 2 3 2 2" xfId="7879" xr:uid="{72EC5BAA-86C6-4689-8EBD-FC3EF52D99A2}"/>
    <cellStyle name="BM UF in Col E 2 3 2 3 3" xfId="7880" xr:uid="{96285396-B95B-435F-B22F-07E5C40026B7}"/>
    <cellStyle name="BM UF in Col E 2 3 2 3 4" xfId="7881" xr:uid="{AE834DF4-3CC5-490C-AA95-E9FEF8D74486}"/>
    <cellStyle name="BM UF in Col E 2 3 2 4" xfId="7882" xr:uid="{C240DAB8-EEE7-4A65-8E80-242E869FFE87}"/>
    <cellStyle name="BM UF in Col E 2 3 2 4 2" xfId="7883" xr:uid="{20262411-00C4-40E7-8103-354314CCE506}"/>
    <cellStyle name="BM UF in Col E 2 3 2 4 2 2" xfId="7884" xr:uid="{0CB86259-95E3-41A7-8D52-69A377486206}"/>
    <cellStyle name="BM UF in Col E 2 3 2 4 3" xfId="7885" xr:uid="{6305D9F4-FFBF-4FD6-A5D1-2C328E298FA4}"/>
    <cellStyle name="BM UF in Col E 2 3 2 5" xfId="7886" xr:uid="{C9B03258-C2A3-4981-9248-575A57D185A5}"/>
    <cellStyle name="BM UF in Col E 2 3 2 5 2" xfId="7887" xr:uid="{823C656F-A1DB-4960-BB0B-361F2328BAB9}"/>
    <cellStyle name="BM UF in Col E 2 3 2 5 2 2" xfId="7888" xr:uid="{1B51F003-433A-4B59-B526-47FA6C46604D}"/>
    <cellStyle name="BM UF in Col E 2 3 2 5 3" xfId="7889" xr:uid="{9CE8A66C-7DE7-4316-861C-441544BC1DAB}"/>
    <cellStyle name="BM UF in Col E 2 3 2 6" xfId="7890" xr:uid="{92E015DE-CAC7-4B42-A3E9-F7CE8A3CCD26}"/>
    <cellStyle name="BM UF in Col E 2 3 2 6 2" xfId="7891" xr:uid="{5A8C7531-9223-48FC-BA2D-25A464E88A1C}"/>
    <cellStyle name="BM UF in Col E 2 3 2 6 2 2" xfId="7892" xr:uid="{F3030655-9ADE-4B2F-B0B3-1A2E857CD45F}"/>
    <cellStyle name="BM UF in Col E 2 3 2 6 3" xfId="7893" xr:uid="{828DC68F-0603-4DCA-AF86-1FBEAD901539}"/>
    <cellStyle name="BM UF in Col E 2 3 2 7" xfId="7894" xr:uid="{48E92CA5-D534-4BE3-B582-E0CD16E692B1}"/>
    <cellStyle name="BM UF in Col E 2 3 2 7 2" xfId="7895" xr:uid="{18AF37D9-76E0-4AFA-8362-084ABA245291}"/>
    <cellStyle name="BM UF in Col E 2 3 2 7 2 2" xfId="7896" xr:uid="{D0E9D6BC-146E-4B27-AD84-72AA7AD9D070}"/>
    <cellStyle name="BM UF in Col E 2 3 2 7 3" xfId="7897" xr:uid="{6EF9318C-5F9B-442D-99C0-6B0E39AB8837}"/>
    <cellStyle name="BM UF in Col E 2 3 2 8" xfId="7898" xr:uid="{A51BF203-91EE-4B8E-A743-7F3268A34423}"/>
    <cellStyle name="BM UF in Col E 2 3 2 8 2" xfId="7899" xr:uid="{3C6FB6D7-8009-48A3-B782-CED8F36D72DE}"/>
    <cellStyle name="BM UF in Col E 2 3 2 8 2 2" xfId="7900" xr:uid="{B2B3C18E-3C06-46F1-BFFA-1B1443A4EFA5}"/>
    <cellStyle name="BM UF in Col E 2 3 2 8 3" xfId="7901" xr:uid="{4C48DC68-A86E-4F8C-8E4B-A4F3C6AA1168}"/>
    <cellStyle name="BM UF in Col E 2 3 2 9" xfId="7902" xr:uid="{77A2D7E9-6E3A-4A61-A115-5609404D54AC}"/>
    <cellStyle name="BM UF in Col E 2 3 2 9 2" xfId="7903" xr:uid="{3E58FD52-FE9E-45D5-AAB1-F8452DFE6585}"/>
    <cellStyle name="BM UF in Col E 2 3 2 9 2 2" xfId="7904" xr:uid="{51577632-279A-4ABB-B4E4-0E669300812A}"/>
    <cellStyle name="BM UF in Col E 2 3 2 9 3" xfId="7905" xr:uid="{E2916AFE-8ACB-44D2-B183-CCDF7ED0D11A}"/>
    <cellStyle name="BM UF in Col E 2 3 20" xfId="7906" xr:uid="{10571399-B975-4CFF-B7F8-5756A9825E6E}"/>
    <cellStyle name="BM UF in Col E 2 3 3" xfId="7907" xr:uid="{0DB4C08E-9CA6-4C44-B3D3-A80FACFB3E24}"/>
    <cellStyle name="BM UF in Col E 2 3 3 2" xfId="7908" xr:uid="{E8D7A772-6CDC-48A8-83DE-6F86F67DA45F}"/>
    <cellStyle name="BM UF in Col E 2 3 3 2 2" xfId="7909" xr:uid="{FB31E099-A6D7-4604-A64B-EEF9FE5B6799}"/>
    <cellStyle name="BM UF in Col E 2 3 3 3" xfId="7910" xr:uid="{636D3789-6A98-407B-AF68-4E550999B2F1}"/>
    <cellStyle name="BM UF in Col E 2 3 3 4" xfId="7911" xr:uid="{2463A324-569E-4F21-8D50-D94F24D2C614}"/>
    <cellStyle name="BM UF in Col E 2 3 4" xfId="7912" xr:uid="{0D699DDF-2FFE-40BC-86C6-843C64285D82}"/>
    <cellStyle name="BM UF in Col E 2 3 4 2" xfId="7913" xr:uid="{51C52DDC-406B-476C-8BE0-B98A3907B9E2}"/>
    <cellStyle name="BM UF in Col E 2 3 4 2 2" xfId="7914" xr:uid="{69D203ED-1B06-4D33-985A-8817FCA903CE}"/>
    <cellStyle name="BM UF in Col E 2 3 4 3" xfId="7915" xr:uid="{42EA7978-E81A-445B-B5B8-2902115B1675}"/>
    <cellStyle name="BM UF in Col E 2 3 4 4" xfId="7916" xr:uid="{5794BD84-305E-4F05-8CC7-B51F532654D6}"/>
    <cellStyle name="BM UF in Col E 2 3 5" xfId="7917" xr:uid="{F2B5B1D6-1A41-49C8-BCEE-07D4BF6F3EF2}"/>
    <cellStyle name="BM UF in Col E 2 3 5 2" xfId="7918" xr:uid="{8C6CDF60-6F38-49D4-B32C-E3E0F183E165}"/>
    <cellStyle name="BM UF in Col E 2 3 5 2 2" xfId="7919" xr:uid="{3D521EDB-6C9B-4D8F-A541-3AC94FB31278}"/>
    <cellStyle name="BM UF in Col E 2 3 5 3" xfId="7920" xr:uid="{00F14B05-5EA8-4ABA-971A-422527709324}"/>
    <cellStyle name="BM UF in Col E 2 3 6" xfId="7921" xr:uid="{9CE7D78C-9191-47F0-85D5-3249298EBEFC}"/>
    <cellStyle name="BM UF in Col E 2 3 6 2" xfId="7922" xr:uid="{5D23CB50-7724-432B-8BEF-016262887A9D}"/>
    <cellStyle name="BM UF in Col E 2 3 6 2 2" xfId="7923" xr:uid="{0968B308-8A94-4365-BC23-151FCF85B9C3}"/>
    <cellStyle name="BM UF in Col E 2 3 6 3" xfId="7924" xr:uid="{303EA1FA-FD2D-46C3-BA73-CA90F7781762}"/>
    <cellStyle name="BM UF in Col E 2 3 7" xfId="7925" xr:uid="{0695E5F2-D9A6-45E5-B423-3151D6C85133}"/>
    <cellStyle name="BM UF in Col E 2 3 7 2" xfId="7926" xr:uid="{386FC13A-2021-423D-A241-302B8F0D7D79}"/>
    <cellStyle name="BM UF in Col E 2 3 7 2 2" xfId="7927" xr:uid="{35AF7BF8-CD40-46C6-B0A1-D0E7386F6170}"/>
    <cellStyle name="BM UF in Col E 2 3 7 3" xfId="7928" xr:uid="{EFFF9B60-568E-4CE7-8ADD-8E25C61E5914}"/>
    <cellStyle name="BM UF in Col E 2 3 8" xfId="7929" xr:uid="{94FC4CE2-F20E-4852-9F19-C9B66DE8C934}"/>
    <cellStyle name="BM UF in Col E 2 3 8 2" xfId="7930" xr:uid="{613FD273-C1E1-46C0-A45B-48CBD1B95B96}"/>
    <cellStyle name="BM UF in Col E 2 3 8 2 2" xfId="7931" xr:uid="{452DFAAE-145D-423B-B3A1-F9E95AFDC8CC}"/>
    <cellStyle name="BM UF in Col E 2 3 8 3" xfId="7932" xr:uid="{B12A1B6D-8086-4F1A-B61E-F42ACA3716CD}"/>
    <cellStyle name="BM UF in Col E 2 3 9" xfId="7933" xr:uid="{A4702A26-97B4-469F-8184-5127F9047087}"/>
    <cellStyle name="BM UF in Col E 2 3 9 2" xfId="7934" xr:uid="{A6B8BBBA-8DCE-426E-9B13-9A0DC3E933E5}"/>
    <cellStyle name="BM UF in Col E 2 3 9 2 2" xfId="7935" xr:uid="{88485CD4-F287-4C83-B5C2-E7CF7B99672D}"/>
    <cellStyle name="BM UF in Col E 2 3 9 3" xfId="7936" xr:uid="{50C63915-B7D8-44CF-A29B-32F3C902050D}"/>
    <cellStyle name="BM UF in Col E 2 4" xfId="7937" xr:uid="{957E79A5-EB91-46AD-9DBF-759B2CA37147}"/>
    <cellStyle name="BM UF in Col E 2 4 10" xfId="7938" xr:uid="{647FF29D-5AC5-4792-B92A-4DD620683A21}"/>
    <cellStyle name="BM UF in Col E 2 4 10 2" xfId="7939" xr:uid="{D5C9345B-A1A5-419E-8702-D361DDB1F9A0}"/>
    <cellStyle name="BM UF in Col E 2 4 10 2 2" xfId="7940" xr:uid="{25DE34FC-BC46-4A08-8FAF-20ED088213D2}"/>
    <cellStyle name="BM UF in Col E 2 4 10 3" xfId="7941" xr:uid="{3118EBB4-2796-43AD-A34C-C0893422B105}"/>
    <cellStyle name="BM UF in Col E 2 4 11" xfId="7942" xr:uid="{EBE6C256-4B6A-4F7F-917F-2A89B7FD7239}"/>
    <cellStyle name="BM UF in Col E 2 4 11 2" xfId="7943" xr:uid="{1F92AC3F-0D19-44A7-82FA-913013D7EC69}"/>
    <cellStyle name="BM UF in Col E 2 4 11 2 2" xfId="7944" xr:uid="{9DCF7531-E743-4A68-965E-045BE8999715}"/>
    <cellStyle name="BM UF in Col E 2 4 11 3" xfId="7945" xr:uid="{CE395A75-9703-4B67-B611-3DC228C95239}"/>
    <cellStyle name="BM UF in Col E 2 4 12" xfId="7946" xr:uid="{AB319AA5-2072-453D-A8DB-4331BD8E47F3}"/>
    <cellStyle name="BM UF in Col E 2 4 12 2" xfId="7947" xr:uid="{E6090982-FC9A-464D-8877-033EF1A3B6B1}"/>
    <cellStyle name="BM UF in Col E 2 4 12 2 2" xfId="7948" xr:uid="{D6746D0B-444E-4496-A1C2-CDAF85F1D6E2}"/>
    <cellStyle name="BM UF in Col E 2 4 12 3" xfId="7949" xr:uid="{439C988F-DC74-4D8E-B82D-EF488CB2FA3B}"/>
    <cellStyle name="BM UF in Col E 2 4 13" xfId="7950" xr:uid="{42D8B181-D869-4C3E-BADA-091A4C105151}"/>
    <cellStyle name="BM UF in Col E 2 4 13 2" xfId="7951" xr:uid="{22C17441-44EF-4DDD-8FB5-8EAFA75E256F}"/>
    <cellStyle name="BM UF in Col E 2 4 13 2 2" xfId="7952" xr:uid="{07821F75-768E-41AC-B222-FA422EC7F996}"/>
    <cellStyle name="BM UF in Col E 2 4 13 3" xfId="7953" xr:uid="{A70F9C7E-218F-4BEF-BBB3-BD2053E808A8}"/>
    <cellStyle name="BM UF in Col E 2 4 14" xfId="7954" xr:uid="{EFA16A16-E33B-4578-9F5F-22A319C2F3CB}"/>
    <cellStyle name="BM UF in Col E 2 4 14 2" xfId="7955" xr:uid="{56F9DA04-5DDF-4990-828B-D8292412CC22}"/>
    <cellStyle name="BM UF in Col E 2 4 14 2 2" xfId="7956" xr:uid="{32B09373-159C-4331-AC01-10F19EE9989C}"/>
    <cellStyle name="BM UF in Col E 2 4 14 3" xfId="7957" xr:uid="{B54FE3A8-778E-438D-A5E6-BEE2B82AC097}"/>
    <cellStyle name="BM UF in Col E 2 4 15" xfId="7958" xr:uid="{468F4C66-A574-4149-80AF-A6644969D251}"/>
    <cellStyle name="BM UF in Col E 2 4 15 2" xfId="7959" xr:uid="{BBA0F8E3-BC88-41F9-A53B-39472EA8B2AD}"/>
    <cellStyle name="BM UF in Col E 2 4 15 2 2" xfId="7960" xr:uid="{6A684811-CA3F-4786-8062-6C36ED04D232}"/>
    <cellStyle name="BM UF in Col E 2 4 15 3" xfId="7961" xr:uid="{EF058BC5-BA32-46DF-B729-7DEE85DFD80C}"/>
    <cellStyle name="BM UF in Col E 2 4 16" xfId="7962" xr:uid="{08A41998-81E7-4F22-85A2-30293621EE9C}"/>
    <cellStyle name="BM UF in Col E 2 4 16 2" xfId="7963" xr:uid="{FD9CFDC2-F8EC-4E70-8455-C3AEB0807C17}"/>
    <cellStyle name="BM UF in Col E 2 4 16 2 2" xfId="7964" xr:uid="{A9AA1023-1AA3-427F-988F-32FECE737263}"/>
    <cellStyle name="BM UF in Col E 2 4 16 3" xfId="7965" xr:uid="{1901D914-EAAF-44E0-A1CA-64E5375633F2}"/>
    <cellStyle name="BM UF in Col E 2 4 17" xfId="7966" xr:uid="{3352B508-A591-4891-9149-7E27A9126AE0}"/>
    <cellStyle name="BM UF in Col E 2 4 17 2" xfId="7967" xr:uid="{F8053CBD-634E-4CD4-BDC2-7FCB3C3E9292}"/>
    <cellStyle name="BM UF in Col E 2 4 17 2 2" xfId="7968" xr:uid="{B03E77F0-BB56-4277-AEA1-03EA05026EDF}"/>
    <cellStyle name="BM UF in Col E 2 4 17 3" xfId="7969" xr:uid="{C8EFEE36-BF5B-4D5B-9743-1D82C1A9109B}"/>
    <cellStyle name="BM UF in Col E 2 4 18" xfId="7970" xr:uid="{513FBAFA-3567-4BC8-AC28-C2834AB1A145}"/>
    <cellStyle name="BM UF in Col E 2 4 18 2" xfId="7971" xr:uid="{3AB04132-61CF-4EE9-BB4F-9A1A54E6EF38}"/>
    <cellStyle name="BM UF in Col E 2 4 18 2 2" xfId="7972" xr:uid="{405098E6-1C44-4038-93B8-14E14FDCAEA5}"/>
    <cellStyle name="BM UF in Col E 2 4 18 3" xfId="7973" xr:uid="{510D8125-21BE-42E1-988D-F9A9E048408D}"/>
    <cellStyle name="BM UF in Col E 2 4 19" xfId="7974" xr:uid="{8585E7E0-A16D-4E8C-9A89-25E37850CE69}"/>
    <cellStyle name="BM UF in Col E 2 4 19 2" xfId="7975" xr:uid="{EC373FF5-0D92-4E28-A8B4-911E12D3A7EB}"/>
    <cellStyle name="BM UF in Col E 2 4 19 2 2" xfId="7976" xr:uid="{0FB7CDB5-A196-4986-B7D7-E38FF65145C1}"/>
    <cellStyle name="BM UF in Col E 2 4 19 3" xfId="7977" xr:uid="{AC2E6B50-60AC-49EF-A47B-26185902A1BE}"/>
    <cellStyle name="BM UF in Col E 2 4 2" xfId="7978" xr:uid="{B5167384-0BC0-4D4E-AF09-5C8D56A27D62}"/>
    <cellStyle name="BM UF in Col E 2 4 2 10" xfId="7979" xr:uid="{D0FF4ED7-EDE1-492F-A49C-D86649B2E665}"/>
    <cellStyle name="BM UF in Col E 2 4 2 10 2" xfId="7980" xr:uid="{8E5E6AF4-BE79-4421-8434-F908F4A32BE4}"/>
    <cellStyle name="BM UF in Col E 2 4 2 10 2 2" xfId="7981" xr:uid="{515AA4FE-F05C-4A17-95CB-AE2D5F082D45}"/>
    <cellStyle name="BM UF in Col E 2 4 2 10 3" xfId="7982" xr:uid="{3FA2C66E-28FD-4A36-BF5A-A3D3C05583A5}"/>
    <cellStyle name="BM UF in Col E 2 4 2 11" xfId="7983" xr:uid="{02FB61E5-7DA4-4CF8-8A9C-B29644980D31}"/>
    <cellStyle name="BM UF in Col E 2 4 2 11 2" xfId="7984" xr:uid="{94EBB34D-10AF-4B35-8F02-281D846CE80C}"/>
    <cellStyle name="BM UF in Col E 2 4 2 11 2 2" xfId="7985" xr:uid="{D9205A00-B1EF-4E04-BB22-0826BA95D6AD}"/>
    <cellStyle name="BM UF in Col E 2 4 2 11 3" xfId="7986" xr:uid="{A99652D6-E64B-4D7E-83E9-FA9856DA7C8C}"/>
    <cellStyle name="BM UF in Col E 2 4 2 12" xfId="7987" xr:uid="{4DD9CF39-2E97-47C2-B290-F5BD50B36287}"/>
    <cellStyle name="BM UF in Col E 2 4 2 12 2" xfId="7988" xr:uid="{110C185C-CCA8-4A80-ACC0-E92BABFA3573}"/>
    <cellStyle name="BM UF in Col E 2 4 2 12 2 2" xfId="7989" xr:uid="{3C769A82-768C-4681-8CCE-B96C510B9FA3}"/>
    <cellStyle name="BM UF in Col E 2 4 2 12 3" xfId="7990" xr:uid="{D0DD5B78-CBCF-4320-B33B-29907F045F1E}"/>
    <cellStyle name="BM UF in Col E 2 4 2 13" xfId="7991" xr:uid="{8D2ADC56-59A7-405D-8226-023FCB204588}"/>
    <cellStyle name="BM UF in Col E 2 4 2 13 2" xfId="7992" xr:uid="{46CF2652-49B0-4DBA-93DB-D07E21CA6D29}"/>
    <cellStyle name="BM UF in Col E 2 4 2 13 2 2" xfId="7993" xr:uid="{6054D56B-B150-4C7A-AB0B-38EF8D9384AF}"/>
    <cellStyle name="BM UF in Col E 2 4 2 13 3" xfId="7994" xr:uid="{92E86C87-24A6-430D-84B0-4800A718C4F8}"/>
    <cellStyle name="BM UF in Col E 2 4 2 14" xfId="7995" xr:uid="{0CEE7449-0127-4C5F-A5F7-A2B498F488BD}"/>
    <cellStyle name="BM UF in Col E 2 4 2 14 2" xfId="7996" xr:uid="{E6CF7B5B-92C9-4028-A314-024591317F21}"/>
    <cellStyle name="BM UF in Col E 2 4 2 14 2 2" xfId="7997" xr:uid="{EECDB37D-7961-47B8-B5DA-248729A3FACC}"/>
    <cellStyle name="BM UF in Col E 2 4 2 14 3" xfId="7998" xr:uid="{D25C533A-9AE6-4547-A1B1-856F625D7476}"/>
    <cellStyle name="BM UF in Col E 2 4 2 15" xfId="7999" xr:uid="{6A1CF336-55D5-4400-9165-7EA590082E45}"/>
    <cellStyle name="BM UF in Col E 2 4 2 15 2" xfId="8000" xr:uid="{8E67A2D3-0C53-407A-A728-94A134163148}"/>
    <cellStyle name="BM UF in Col E 2 4 2 15 2 2" xfId="8001" xr:uid="{A96AD782-812D-4CE8-BF5D-E9212FF99AD5}"/>
    <cellStyle name="BM UF in Col E 2 4 2 15 3" xfId="8002" xr:uid="{8A28F12C-0126-4C38-90C9-4FBDD1233F80}"/>
    <cellStyle name="BM UF in Col E 2 4 2 16" xfId="8003" xr:uid="{6445AA14-7705-4310-A462-92A3B96AF7BF}"/>
    <cellStyle name="BM UF in Col E 2 4 2 16 2" xfId="8004" xr:uid="{D1C8F2E9-58C9-4F6E-A649-95378509BFDD}"/>
    <cellStyle name="BM UF in Col E 2 4 2 16 2 2" xfId="8005" xr:uid="{D39575B3-E62F-416D-A183-4417A36077AE}"/>
    <cellStyle name="BM UF in Col E 2 4 2 16 3" xfId="8006" xr:uid="{65326AD8-7511-409A-8EE4-D3D0CF928022}"/>
    <cellStyle name="BM UF in Col E 2 4 2 17" xfId="8007" xr:uid="{95759279-93CF-4E4B-B8F2-36531798B62D}"/>
    <cellStyle name="BM UF in Col E 2 4 2 17 2" xfId="8008" xr:uid="{C9D43885-D1F4-4AB4-86F3-8C14CC11AC97}"/>
    <cellStyle name="BM UF in Col E 2 4 2 17 2 2" xfId="8009" xr:uid="{DB5D5CD3-DDDF-4D74-8336-777A57FDEA4F}"/>
    <cellStyle name="BM UF in Col E 2 4 2 17 3" xfId="8010" xr:uid="{CC781705-E387-41BD-BD09-A6FAD9298D69}"/>
    <cellStyle name="BM UF in Col E 2 4 2 18" xfId="8011" xr:uid="{4928C59E-19C6-4786-A69D-5CAFFB0F35B7}"/>
    <cellStyle name="BM UF in Col E 2 4 2 18 2" xfId="8012" xr:uid="{59485680-9576-4FD9-A6DC-4DD818F6FA18}"/>
    <cellStyle name="BM UF in Col E 2 4 2 18 2 2" xfId="8013" xr:uid="{A70364BC-7E5B-46C7-BFA3-DC21076791F8}"/>
    <cellStyle name="BM UF in Col E 2 4 2 18 3" xfId="8014" xr:uid="{391272C0-37CD-4744-BFD6-02D26C8E6FD9}"/>
    <cellStyle name="BM UF in Col E 2 4 2 19" xfId="8015" xr:uid="{6226B31B-91DD-4110-B53A-52688124A814}"/>
    <cellStyle name="BM UF in Col E 2 4 2 19 2" xfId="8016" xr:uid="{CF256642-38FA-4810-9EA8-F4F87E3FB519}"/>
    <cellStyle name="BM UF in Col E 2 4 2 19 2 2" xfId="8017" xr:uid="{6C704C00-8824-477B-AD2F-B7ABAEDF4B75}"/>
    <cellStyle name="BM UF in Col E 2 4 2 19 3" xfId="8018" xr:uid="{95FC90F6-E760-4846-8A0E-BEFA25FBA15F}"/>
    <cellStyle name="BM UF in Col E 2 4 2 2" xfId="8019" xr:uid="{5599DFA5-AFB3-45F1-AD05-FCBBA15C8464}"/>
    <cellStyle name="BM UF in Col E 2 4 2 2 2" xfId="8020" xr:uid="{C8AD3670-2202-4833-9F6A-992B6F2720BD}"/>
    <cellStyle name="BM UF in Col E 2 4 2 2 2 2" xfId="8021" xr:uid="{FC07F074-FD95-467C-84BE-1F6B6B67A8AF}"/>
    <cellStyle name="BM UF in Col E 2 4 2 2 3" xfId="8022" xr:uid="{832ED37D-9AA6-4F0E-95EF-22C57B4A22D6}"/>
    <cellStyle name="BM UF in Col E 2 4 2 2 4" xfId="8023" xr:uid="{00DE81B1-3CBA-4791-B079-852632F2F380}"/>
    <cellStyle name="BM UF in Col E 2 4 2 20" xfId="8024" xr:uid="{092EFEC8-DBD2-4DA9-8AF8-846B64BDBF2C}"/>
    <cellStyle name="BM UF in Col E 2 4 2 20 2" xfId="8025" xr:uid="{057FAA0C-827E-4D5D-AF38-8581F856E374}"/>
    <cellStyle name="BM UF in Col E 2 4 2 20 2 2" xfId="8026" xr:uid="{BB1CAF0C-F634-440D-BA9A-1F4D828E67B0}"/>
    <cellStyle name="BM UF in Col E 2 4 2 20 3" xfId="8027" xr:uid="{082EBDF3-D6C3-4367-A306-40EDC4ECFC93}"/>
    <cellStyle name="BM UF in Col E 2 4 2 21" xfId="8028" xr:uid="{F5C73672-67A1-4DBA-A520-C774CE76CF5B}"/>
    <cellStyle name="BM UF in Col E 2 4 2 21 2" xfId="8029" xr:uid="{2952197A-01A9-46FB-B2AA-499CC5462F02}"/>
    <cellStyle name="BM UF in Col E 2 4 2 22" xfId="8030" xr:uid="{048AFAB1-8306-4C8B-B48C-A6644F10E501}"/>
    <cellStyle name="BM UF in Col E 2 4 2 23" xfId="8031" xr:uid="{0FC6E545-B6A9-4B45-9359-02F349A153EE}"/>
    <cellStyle name="BM UF in Col E 2 4 2 3" xfId="8032" xr:uid="{958F355C-B4DF-4EDC-9B15-C9AC28A5035C}"/>
    <cellStyle name="BM UF in Col E 2 4 2 3 2" xfId="8033" xr:uid="{041E06B2-68F6-449F-A811-C41608FA2913}"/>
    <cellStyle name="BM UF in Col E 2 4 2 3 2 2" xfId="8034" xr:uid="{EBF547EB-4C5E-4AF7-90B5-A238165E6374}"/>
    <cellStyle name="BM UF in Col E 2 4 2 3 3" xfId="8035" xr:uid="{62CE09F5-3F62-4135-9F15-F750F33E3E80}"/>
    <cellStyle name="BM UF in Col E 2 4 2 4" xfId="8036" xr:uid="{6C159719-C983-480A-A841-B68F2404C3DB}"/>
    <cellStyle name="BM UF in Col E 2 4 2 4 2" xfId="8037" xr:uid="{69097AE0-4C82-46A7-A205-F9234EFCE7E5}"/>
    <cellStyle name="BM UF in Col E 2 4 2 4 2 2" xfId="8038" xr:uid="{21BFB543-C0AC-4779-A4F3-5B08EEB7CC59}"/>
    <cellStyle name="BM UF in Col E 2 4 2 4 3" xfId="8039" xr:uid="{96BC7DB4-D861-481C-AE48-A24104B4B2A0}"/>
    <cellStyle name="BM UF in Col E 2 4 2 5" xfId="8040" xr:uid="{1905962A-ACF0-46E0-93ED-D6908C8049FE}"/>
    <cellStyle name="BM UF in Col E 2 4 2 5 2" xfId="8041" xr:uid="{E52BEFA0-F171-454D-AC51-DE1C6EA61FCC}"/>
    <cellStyle name="BM UF in Col E 2 4 2 5 2 2" xfId="8042" xr:uid="{5EA44B95-1D7B-449D-A816-DC12C4BB7578}"/>
    <cellStyle name="BM UF in Col E 2 4 2 5 3" xfId="8043" xr:uid="{3FC63F76-830F-4934-8EE3-89F1011C8EB9}"/>
    <cellStyle name="BM UF in Col E 2 4 2 6" xfId="8044" xr:uid="{227DB5A8-E60A-4B32-8022-1C38E2ADD0C2}"/>
    <cellStyle name="BM UF in Col E 2 4 2 6 2" xfId="8045" xr:uid="{98B80436-FD72-4C30-AAB7-6788E31B7A08}"/>
    <cellStyle name="BM UF in Col E 2 4 2 6 2 2" xfId="8046" xr:uid="{766F0A29-BDBE-4285-B0CE-ACDD4D4C1C40}"/>
    <cellStyle name="BM UF in Col E 2 4 2 6 3" xfId="8047" xr:uid="{82958C6E-24C1-445D-BA7E-5BA1C16CF717}"/>
    <cellStyle name="BM UF in Col E 2 4 2 7" xfId="8048" xr:uid="{CD717031-BC8C-4BB0-ADAB-D46B34F5BA53}"/>
    <cellStyle name="BM UF in Col E 2 4 2 7 2" xfId="8049" xr:uid="{BBD48A6E-073A-47C6-B9FE-6E7620E88A36}"/>
    <cellStyle name="BM UF in Col E 2 4 2 7 2 2" xfId="8050" xr:uid="{CC1D99EA-4DAC-4CA9-9F7A-65B8DBDC8521}"/>
    <cellStyle name="BM UF in Col E 2 4 2 7 3" xfId="8051" xr:uid="{C35662DE-1FC7-42BD-8BDE-2D3D6BD36963}"/>
    <cellStyle name="BM UF in Col E 2 4 2 8" xfId="8052" xr:uid="{6A1C5193-B213-4C81-8FC0-6DD558C25A08}"/>
    <cellStyle name="BM UF in Col E 2 4 2 8 2" xfId="8053" xr:uid="{C4EE2BE6-B9F2-4005-BAD4-9D88152AD97C}"/>
    <cellStyle name="BM UF in Col E 2 4 2 8 2 2" xfId="8054" xr:uid="{EABC00AB-DCD0-4A09-9758-6BAFD793BE5A}"/>
    <cellStyle name="BM UF in Col E 2 4 2 8 3" xfId="8055" xr:uid="{0ECD176D-B3D6-4632-AA6E-8A551A7424EA}"/>
    <cellStyle name="BM UF in Col E 2 4 2 9" xfId="8056" xr:uid="{71ADCF79-04FA-46A9-B7C7-11073A60455D}"/>
    <cellStyle name="BM UF in Col E 2 4 2 9 2" xfId="8057" xr:uid="{F6E70477-8132-44D4-BF7B-55378B7AC6EA}"/>
    <cellStyle name="BM UF in Col E 2 4 2 9 2 2" xfId="8058" xr:uid="{1EAA33F9-4D44-4044-B2E3-B51932E598AE}"/>
    <cellStyle name="BM UF in Col E 2 4 2 9 3" xfId="8059" xr:uid="{2357A549-9072-45EC-B237-AC359C8BF82B}"/>
    <cellStyle name="BM UF in Col E 2 4 20" xfId="8060" xr:uid="{33E2F245-EE9F-4FD6-AC89-B83AA3ECB6DC}"/>
    <cellStyle name="BM UF in Col E 2 4 20 2" xfId="8061" xr:uid="{50C54558-D2A0-4702-96A4-4CACFD712B2D}"/>
    <cellStyle name="BM UF in Col E 2 4 20 2 2" xfId="8062" xr:uid="{E6CDABE3-9FF7-458C-85D0-89E753C179D9}"/>
    <cellStyle name="BM UF in Col E 2 4 20 3" xfId="8063" xr:uid="{05528267-B884-4B26-A80F-9E799F103E7D}"/>
    <cellStyle name="BM UF in Col E 2 4 21" xfId="8064" xr:uid="{0B058D3D-0CB1-4856-BD2E-4B1041526030}"/>
    <cellStyle name="BM UF in Col E 2 4 21 2" xfId="8065" xr:uid="{69DBAA17-7263-401E-A306-04948B0F9F8B}"/>
    <cellStyle name="BM UF in Col E 2 4 21 2 2" xfId="8066" xr:uid="{8E74FA9B-B926-40AE-8D79-6A9483E150CB}"/>
    <cellStyle name="BM UF in Col E 2 4 21 3" xfId="8067" xr:uid="{9E04627B-A690-4C54-8ABA-8743B61EC555}"/>
    <cellStyle name="BM UF in Col E 2 4 22" xfId="8068" xr:uid="{DE1AA6FE-5854-4FAE-99AD-92D11276B149}"/>
    <cellStyle name="BM UF in Col E 2 4 22 2" xfId="8069" xr:uid="{69003616-389C-40F5-9EDE-DEBE18A0AAC6}"/>
    <cellStyle name="BM UF in Col E 2 4 23" xfId="8070" xr:uid="{FF67AFBA-4538-4B1D-B0AB-D528FE3619FE}"/>
    <cellStyle name="BM UF in Col E 2 4 24" xfId="8071" xr:uid="{76E5DB5B-3FFF-45ED-9050-D544025A7DCE}"/>
    <cellStyle name="BM UF in Col E 2 4 3" xfId="8072" xr:uid="{0F99B1D5-CDE1-49C1-AADB-E835C264D4CA}"/>
    <cellStyle name="BM UF in Col E 2 4 3 2" xfId="8073" xr:uid="{1ECA5D5B-D8F5-4B56-8B5C-0E997CA339B0}"/>
    <cellStyle name="BM UF in Col E 2 4 3 2 2" xfId="8074" xr:uid="{B64A5E2E-85FF-48AD-8301-3310B98B74B9}"/>
    <cellStyle name="BM UF in Col E 2 4 3 3" xfId="8075" xr:uid="{C44F0FDF-D27A-4814-A3AE-709F4960A83C}"/>
    <cellStyle name="BM UF in Col E 2 4 3 4" xfId="8076" xr:uid="{8273A64C-C168-4FF3-BED4-C1B3020373E9}"/>
    <cellStyle name="BM UF in Col E 2 4 4" xfId="8077" xr:uid="{0B8E182B-39AD-4A3A-BF61-85E7EA8C1517}"/>
    <cellStyle name="BM UF in Col E 2 4 4 2" xfId="8078" xr:uid="{75F3920F-ADBF-4ABA-AC0C-36F2962658E3}"/>
    <cellStyle name="BM UF in Col E 2 4 4 2 2" xfId="8079" xr:uid="{E3AB2AE7-A6B9-4A70-A56F-DF228EA54CBB}"/>
    <cellStyle name="BM UF in Col E 2 4 4 3" xfId="8080" xr:uid="{958F60EB-FDCB-4FB1-ADA7-A50FE65B407B}"/>
    <cellStyle name="BM UF in Col E 2 4 4 4" xfId="8081" xr:uid="{8C08765F-7179-4E59-986F-B30C4659B2FE}"/>
    <cellStyle name="BM UF in Col E 2 4 5" xfId="8082" xr:uid="{AADF6035-0579-4C12-9FEC-8F59E1D88499}"/>
    <cellStyle name="BM UF in Col E 2 4 5 2" xfId="8083" xr:uid="{A45EF37B-ECCD-402A-A60A-7928341B8C5C}"/>
    <cellStyle name="BM UF in Col E 2 4 5 2 2" xfId="8084" xr:uid="{F344E972-B16B-4ECA-BACC-63AFD42A42C7}"/>
    <cellStyle name="BM UF in Col E 2 4 5 3" xfId="8085" xr:uid="{C9E74409-AD1B-48F6-B8A8-12D4B58A256F}"/>
    <cellStyle name="BM UF in Col E 2 4 6" xfId="8086" xr:uid="{5BC14A4B-8032-4AD9-955E-B91693EC0CC7}"/>
    <cellStyle name="BM UF in Col E 2 4 6 2" xfId="8087" xr:uid="{6114D296-7748-4624-B394-5848FCC61275}"/>
    <cellStyle name="BM UF in Col E 2 4 6 2 2" xfId="8088" xr:uid="{DE046925-68C7-4639-9C83-DA68D7DE20B0}"/>
    <cellStyle name="BM UF in Col E 2 4 6 3" xfId="8089" xr:uid="{EC7E1317-E8EE-42B4-9DF9-25C6D965ACE9}"/>
    <cellStyle name="BM UF in Col E 2 4 7" xfId="8090" xr:uid="{84E8AA02-FD27-4815-86BD-8A7AFCBA76C5}"/>
    <cellStyle name="BM UF in Col E 2 4 7 2" xfId="8091" xr:uid="{C9F28594-95B7-4E50-A6D3-C6119DAEDDB8}"/>
    <cellStyle name="BM UF in Col E 2 4 7 2 2" xfId="8092" xr:uid="{A89C580E-2BBD-4F7A-A8F5-AD14B6181F93}"/>
    <cellStyle name="BM UF in Col E 2 4 7 3" xfId="8093" xr:uid="{18D3B6D0-54A8-450D-A363-B93F987A8FAB}"/>
    <cellStyle name="BM UF in Col E 2 4 8" xfId="8094" xr:uid="{FD06B013-00A1-4EB1-9DDE-A5E81BA53C7B}"/>
    <cellStyle name="BM UF in Col E 2 4 8 2" xfId="8095" xr:uid="{E62F522E-AF3C-4CCA-B671-5E0793833340}"/>
    <cellStyle name="BM UF in Col E 2 4 8 2 2" xfId="8096" xr:uid="{ACCA07A4-F547-435A-B4CB-EA20F5F55767}"/>
    <cellStyle name="BM UF in Col E 2 4 8 3" xfId="8097" xr:uid="{89DB652B-1FA9-4AB6-ADC0-57912C561869}"/>
    <cellStyle name="BM UF in Col E 2 4 9" xfId="8098" xr:uid="{01D482CF-1659-44D6-B251-EC8DC64DF209}"/>
    <cellStyle name="BM UF in Col E 2 4 9 2" xfId="8099" xr:uid="{F855A21E-0A35-4DAC-957D-72B72B95DECA}"/>
    <cellStyle name="BM UF in Col E 2 4 9 2 2" xfId="8100" xr:uid="{F6E09087-756D-41E1-A6E4-E3744563B0FC}"/>
    <cellStyle name="BM UF in Col E 2 4 9 3" xfId="8101" xr:uid="{03DB43CB-1737-419D-B561-21FF5381F9C3}"/>
    <cellStyle name="BM UF in Col E 2 5" xfId="8102" xr:uid="{4C200289-09D9-49DE-AE7D-41E3F0C26A2B}"/>
    <cellStyle name="BM UF in Col E 2 5 10" xfId="8103" xr:uid="{82290B5D-21E9-43D9-8648-DC169611E0BB}"/>
    <cellStyle name="BM UF in Col E 2 5 10 2" xfId="8104" xr:uid="{AFF61E4A-52C1-47F5-9BEB-35ECE99F3B73}"/>
    <cellStyle name="BM UF in Col E 2 5 10 2 2" xfId="8105" xr:uid="{D08CDB9B-FF59-4B62-8F6C-86AF6DF2965D}"/>
    <cellStyle name="BM UF in Col E 2 5 10 3" xfId="8106" xr:uid="{5676C159-F05E-4FB7-90FE-2909207CC914}"/>
    <cellStyle name="BM UF in Col E 2 5 11" xfId="8107" xr:uid="{2D95DDCB-4983-4A05-B9BD-4B9FBF26BE28}"/>
    <cellStyle name="BM UF in Col E 2 5 11 2" xfId="8108" xr:uid="{D5848256-128C-4987-9D73-566500D05DE7}"/>
    <cellStyle name="BM UF in Col E 2 5 11 2 2" xfId="8109" xr:uid="{EB5567AD-EF98-4BFA-A9FF-6A420A8BEB82}"/>
    <cellStyle name="BM UF in Col E 2 5 11 3" xfId="8110" xr:uid="{04063C18-9EAD-44B0-913E-1C42284840AC}"/>
    <cellStyle name="BM UF in Col E 2 5 12" xfId="8111" xr:uid="{05FBD423-55D6-45B3-B2A5-8F2ADA54A902}"/>
    <cellStyle name="BM UF in Col E 2 5 12 2" xfId="8112" xr:uid="{56E7028E-9DE8-4015-97B6-2D2D8B50827F}"/>
    <cellStyle name="BM UF in Col E 2 5 12 2 2" xfId="8113" xr:uid="{55098564-B78B-4FE8-B907-BD0176B93C42}"/>
    <cellStyle name="BM UF in Col E 2 5 12 3" xfId="8114" xr:uid="{C0DE725D-DEC8-4BA2-BCB0-5F8F53910F14}"/>
    <cellStyle name="BM UF in Col E 2 5 13" xfId="8115" xr:uid="{D2F7EDA3-E6DD-4E37-ABE9-FCAA3B41203C}"/>
    <cellStyle name="BM UF in Col E 2 5 13 2" xfId="8116" xr:uid="{12B8E292-93F9-48ED-A20C-B8BC0BAB2E37}"/>
    <cellStyle name="BM UF in Col E 2 5 13 2 2" xfId="8117" xr:uid="{6D3638DC-9DFA-413D-8F86-F877E61A3876}"/>
    <cellStyle name="BM UF in Col E 2 5 13 3" xfId="8118" xr:uid="{624EDBF7-D2F2-413D-BA6C-CBD6A66DBBA2}"/>
    <cellStyle name="BM UF in Col E 2 5 14" xfId="8119" xr:uid="{AFF36029-8290-49BE-914D-E002EFA4EB0E}"/>
    <cellStyle name="BM UF in Col E 2 5 14 2" xfId="8120" xr:uid="{7D4C1F19-C048-4F69-AA5F-E37CA845C98C}"/>
    <cellStyle name="BM UF in Col E 2 5 14 2 2" xfId="8121" xr:uid="{E3276E80-9C32-44CC-8380-2CAA36058381}"/>
    <cellStyle name="BM UF in Col E 2 5 14 3" xfId="8122" xr:uid="{85A73BEC-2030-4847-B2C6-A0BCC7047408}"/>
    <cellStyle name="BM UF in Col E 2 5 15" xfId="8123" xr:uid="{7A04F44C-DE05-4B8A-BB0B-371BF0A9CBDF}"/>
    <cellStyle name="BM UF in Col E 2 5 15 2" xfId="8124" xr:uid="{A4E8BE98-DD0A-4BB5-9E2D-89610CEC908D}"/>
    <cellStyle name="BM UF in Col E 2 5 15 2 2" xfId="8125" xr:uid="{5E28A567-6F89-433F-8792-D16E4F14C81C}"/>
    <cellStyle name="BM UF in Col E 2 5 15 3" xfId="8126" xr:uid="{7443C71F-920D-4127-9D1C-476EFF0AAE35}"/>
    <cellStyle name="BM UF in Col E 2 5 16" xfId="8127" xr:uid="{1B01615C-F2B0-4D3D-8EA3-DB3AD09C8376}"/>
    <cellStyle name="BM UF in Col E 2 5 16 2" xfId="8128" xr:uid="{84421807-7C22-4D10-BB9C-883003BFFF27}"/>
    <cellStyle name="BM UF in Col E 2 5 16 2 2" xfId="8129" xr:uid="{596E4876-F952-44E2-AFC4-0528180C5FB5}"/>
    <cellStyle name="BM UF in Col E 2 5 16 3" xfId="8130" xr:uid="{12742563-BB7E-4705-A357-3B8F77CD7B39}"/>
    <cellStyle name="BM UF in Col E 2 5 17" xfId="8131" xr:uid="{BF46A2CE-4573-4DC6-8B16-F9FDA8661929}"/>
    <cellStyle name="BM UF in Col E 2 5 17 2" xfId="8132" xr:uid="{E04C6421-BE8E-402D-92A5-A0C725C3E787}"/>
    <cellStyle name="BM UF in Col E 2 5 17 2 2" xfId="8133" xr:uid="{6979F459-9597-45A0-9008-2830386296D0}"/>
    <cellStyle name="BM UF in Col E 2 5 17 3" xfId="8134" xr:uid="{F232C117-BEA7-4A6A-B52B-A8FA440CA9B3}"/>
    <cellStyle name="BM UF in Col E 2 5 18" xfId="8135" xr:uid="{28663E39-A825-453C-AFE4-4650665A5992}"/>
    <cellStyle name="BM UF in Col E 2 5 18 2" xfId="8136" xr:uid="{30FAE390-1C0A-4435-AD99-287A15D449B3}"/>
    <cellStyle name="BM UF in Col E 2 5 18 2 2" xfId="8137" xr:uid="{5AE370A3-945D-453F-A4F7-E38F1244AD47}"/>
    <cellStyle name="BM UF in Col E 2 5 18 3" xfId="8138" xr:uid="{362A14F6-8B58-4B64-BEEA-C23984CE16F1}"/>
    <cellStyle name="BM UF in Col E 2 5 19" xfId="8139" xr:uid="{C9D07A48-E3EE-466A-8321-03B084943498}"/>
    <cellStyle name="BM UF in Col E 2 5 19 2" xfId="8140" xr:uid="{916AF6E2-B9AC-46CA-A25B-CBB7EA603B0D}"/>
    <cellStyle name="BM UF in Col E 2 5 19 2 2" xfId="8141" xr:uid="{3FC6CC21-477E-4965-8A1E-285D83E417DE}"/>
    <cellStyle name="BM UF in Col E 2 5 19 3" xfId="8142" xr:uid="{31B40E73-FE6A-4E81-9ADB-F7A4417CD66E}"/>
    <cellStyle name="BM UF in Col E 2 5 2" xfId="8143" xr:uid="{FB56271D-03A1-4CEC-B33E-E550AE872555}"/>
    <cellStyle name="BM UF in Col E 2 5 2 2" xfId="8144" xr:uid="{80940ABE-2EE6-45AC-A148-CD07D8A878BC}"/>
    <cellStyle name="BM UF in Col E 2 5 2 2 2" xfId="8145" xr:uid="{052EFBC4-2C41-4986-88F9-C333902EEC26}"/>
    <cellStyle name="BM UF in Col E 2 5 2 3" xfId="8146" xr:uid="{3EAD5905-9722-48E8-A2F7-6E456AC6095D}"/>
    <cellStyle name="BM UF in Col E 2 5 2 4" xfId="8147" xr:uid="{78E2BDBA-1999-4816-98E1-A67E99DEBB4A}"/>
    <cellStyle name="BM UF in Col E 2 5 20" xfId="8148" xr:uid="{8F2F766B-C872-4B17-9235-1A944B3FD50E}"/>
    <cellStyle name="BM UF in Col E 2 5 20 2" xfId="8149" xr:uid="{E27A71F8-4A68-44AB-A141-7CE44CA231C6}"/>
    <cellStyle name="BM UF in Col E 2 5 20 2 2" xfId="8150" xr:uid="{F8235333-8C79-4A06-BAA4-318D75206083}"/>
    <cellStyle name="BM UF in Col E 2 5 20 3" xfId="8151" xr:uid="{C47DCAFE-CE2B-4AD6-B955-B7DB3647F8BC}"/>
    <cellStyle name="BM UF in Col E 2 5 21" xfId="8152" xr:uid="{420C5D73-FF41-4611-9E60-B4EA45272D03}"/>
    <cellStyle name="BM UF in Col E 2 5 21 2" xfId="8153" xr:uid="{50AEC8E4-9CD9-41EB-AD7F-791FEB526883}"/>
    <cellStyle name="BM UF in Col E 2 5 22" xfId="8154" xr:uid="{7CBD82C3-0EBC-4F0D-80E4-D79578E28C84}"/>
    <cellStyle name="BM UF in Col E 2 5 23" xfId="8155" xr:uid="{BDEA90BE-E9DE-4A0A-9EE8-222AD3484ECA}"/>
    <cellStyle name="BM UF in Col E 2 5 3" xfId="8156" xr:uid="{9C5AD8D5-F5C0-4EBF-8F2B-72894DDDBEB7}"/>
    <cellStyle name="BM UF in Col E 2 5 3 2" xfId="8157" xr:uid="{A749CD24-1113-4954-93F1-629188C095D9}"/>
    <cellStyle name="BM UF in Col E 2 5 3 2 2" xfId="8158" xr:uid="{3F483279-EED3-4AB8-AD2A-76C8BBFF554F}"/>
    <cellStyle name="BM UF in Col E 2 5 3 3" xfId="8159" xr:uid="{1812F0E1-8971-4237-92BF-5A2D061B0326}"/>
    <cellStyle name="BM UF in Col E 2 5 4" xfId="8160" xr:uid="{0DC2A154-A6AD-402E-8EF0-44D605DFD71F}"/>
    <cellStyle name="BM UF in Col E 2 5 4 2" xfId="8161" xr:uid="{F0DD5C06-AA5F-4379-A9BC-3399933F628E}"/>
    <cellStyle name="BM UF in Col E 2 5 4 2 2" xfId="8162" xr:uid="{91D9004D-488A-4B2E-BF9C-20FB5DC0FEE4}"/>
    <cellStyle name="BM UF in Col E 2 5 4 3" xfId="8163" xr:uid="{1A64C743-5FF7-42A9-8730-43565BBB4CE0}"/>
    <cellStyle name="BM UF in Col E 2 5 5" xfId="8164" xr:uid="{77AD3FF7-F41F-4170-82D7-6A064E4C61D5}"/>
    <cellStyle name="BM UF in Col E 2 5 5 2" xfId="8165" xr:uid="{19292D79-4A40-4AED-A868-AC2C75109949}"/>
    <cellStyle name="BM UF in Col E 2 5 5 2 2" xfId="8166" xr:uid="{1B5BED29-13A7-42C6-89FD-92C6F01D6469}"/>
    <cellStyle name="BM UF in Col E 2 5 5 3" xfId="8167" xr:uid="{A06164A0-53AA-49AB-A6E2-57906AB055D9}"/>
    <cellStyle name="BM UF in Col E 2 5 6" xfId="8168" xr:uid="{448B429D-CF4E-4145-9772-52D15D3D35F1}"/>
    <cellStyle name="BM UF in Col E 2 5 6 2" xfId="8169" xr:uid="{EF94B2B3-6CBE-4027-8DC3-DF6368E54B8F}"/>
    <cellStyle name="BM UF in Col E 2 5 6 2 2" xfId="8170" xr:uid="{01307BB8-4E6C-4974-8CEE-F7AEABA481C5}"/>
    <cellStyle name="BM UF in Col E 2 5 6 3" xfId="8171" xr:uid="{558C4631-B517-4192-AD60-1143707C22BF}"/>
    <cellStyle name="BM UF in Col E 2 5 7" xfId="8172" xr:uid="{8129400B-721A-418A-BEFA-81B3A7415045}"/>
    <cellStyle name="BM UF in Col E 2 5 7 2" xfId="8173" xr:uid="{A3849350-50A0-470A-AA11-C61A491431BC}"/>
    <cellStyle name="BM UF in Col E 2 5 7 2 2" xfId="8174" xr:uid="{D9ECEB69-4253-4CAC-A917-2DBD622CA700}"/>
    <cellStyle name="BM UF in Col E 2 5 7 3" xfId="8175" xr:uid="{653515F2-E682-43A0-9BEE-3FBCE9AED9AA}"/>
    <cellStyle name="BM UF in Col E 2 5 8" xfId="8176" xr:uid="{977B4559-BF1A-422A-BA00-25C2C0330677}"/>
    <cellStyle name="BM UF in Col E 2 5 8 2" xfId="8177" xr:uid="{CB725432-466A-402A-8A7F-D24FD5458634}"/>
    <cellStyle name="BM UF in Col E 2 5 8 2 2" xfId="8178" xr:uid="{D3879260-0578-44D3-B5D3-C0B835C2547A}"/>
    <cellStyle name="BM UF in Col E 2 5 8 3" xfId="8179" xr:uid="{54C19D73-CDC7-4995-B182-B7B227E93A6F}"/>
    <cellStyle name="BM UF in Col E 2 5 9" xfId="8180" xr:uid="{5C49FEA5-9101-427E-BDCF-46059FD6A894}"/>
    <cellStyle name="BM UF in Col E 2 5 9 2" xfId="8181" xr:uid="{67E2047D-B910-4D5D-878E-754B78CE38F9}"/>
    <cellStyle name="BM UF in Col E 2 5 9 2 2" xfId="8182" xr:uid="{89E2D97B-C89F-490A-9F90-94DD61740664}"/>
    <cellStyle name="BM UF in Col E 2 5 9 3" xfId="8183" xr:uid="{8CD42452-A7D6-4703-8303-498690F9078E}"/>
    <cellStyle name="BM UF in Col E 2 6" xfId="8184" xr:uid="{ED9BBB87-D754-4A51-99D0-4852795EAFB7}"/>
    <cellStyle name="BM UF in Col E 2 6 2" xfId="8185" xr:uid="{C76A5834-90D6-489B-841F-06FA98F8AE52}"/>
    <cellStyle name="BM UF in Col E 2 6 2 2" xfId="8186" xr:uid="{457CD48A-6152-4DA6-8E06-184299144917}"/>
    <cellStyle name="BM UF in Col E 2 6 3" xfId="8187" xr:uid="{8954C914-E6E5-4C50-B2D2-48CC2B983828}"/>
    <cellStyle name="BM UF in Col E 2 6 4" xfId="8188" xr:uid="{F3E6995E-362B-4F26-9265-01C76D238588}"/>
    <cellStyle name="BM UF in Col E 2 7" xfId="8189" xr:uid="{45C8F865-1ED8-4A68-80C9-FCF1E87BB9F7}"/>
    <cellStyle name="BM UF in Col E 2 7 2" xfId="8190" xr:uid="{1B9C8E50-3807-41E9-B417-E3F111B2A6D8}"/>
    <cellStyle name="BM UF in Col E 2 7 2 2" xfId="8191" xr:uid="{A5F0D59E-7436-4D57-8545-5ADD3A8F3EF7}"/>
    <cellStyle name="BM UF in Col E 2 7 3" xfId="8192" xr:uid="{EF1B8E47-7631-4AFE-A625-4DB0B739A42D}"/>
    <cellStyle name="BM UF in Col E 2 8" xfId="8193" xr:uid="{A0736528-B0B2-4455-8FC1-4E1B4C5B0801}"/>
    <cellStyle name="BM UF in Col E 2 8 2" xfId="8194" xr:uid="{4AC970DE-993C-4DCD-87AA-83218BEE0F40}"/>
    <cellStyle name="BM UF in Col E 2 8 2 2" xfId="8195" xr:uid="{F75BD94B-F56B-4C49-8BDE-B0603F800A42}"/>
    <cellStyle name="BM UF in Col E 2 8 3" xfId="8196" xr:uid="{8B4500AD-5BCD-471A-8B9F-082C417A5543}"/>
    <cellStyle name="BM UF in Col E 2 9" xfId="8197" xr:uid="{0C6F2D2F-2EBF-45C7-B5EC-1515CA470A8D}"/>
    <cellStyle name="BM UF in Col E 2 9 2" xfId="8198" xr:uid="{AA06F0D7-F7A0-4D2A-9751-C9266E113932}"/>
    <cellStyle name="BM UF in Col E 2 9 2 2" xfId="8199" xr:uid="{16BC3080-8F1C-4B2D-A3D9-76108EB72E91}"/>
    <cellStyle name="BM UF in Col E 2 9 3" xfId="8200" xr:uid="{48AA3A0A-7930-47B5-B479-06C6D9E08918}"/>
    <cellStyle name="BM UF in Col E 20" xfId="8201" xr:uid="{24E37F09-4D50-4840-8B78-EEC4BDDD12C2}"/>
    <cellStyle name="BM UF in Col E 20 2" xfId="8202" xr:uid="{C85D6670-82C1-4CEE-BEC3-4F98E8962675}"/>
    <cellStyle name="BM UF in Col E 20 2 2" xfId="8203" xr:uid="{14606841-3EFD-4B06-84B6-52811D1010DA}"/>
    <cellStyle name="BM UF in Col E 20 3" xfId="8204" xr:uid="{F6547F49-6C80-4954-B0F0-FF99992BD344}"/>
    <cellStyle name="BM UF in Col E 21" xfId="8205" xr:uid="{113FBD1B-7D26-4589-B092-B42E8A772214}"/>
    <cellStyle name="BM UF in Col E 21 2" xfId="8206" xr:uid="{548D2AC9-E3CB-486D-8E96-908711DCCCA9}"/>
    <cellStyle name="BM UF in Col E 21 2 2" xfId="8207" xr:uid="{EF21A155-8A8C-4A19-AC3D-E0608BEE63F1}"/>
    <cellStyle name="BM UF in Col E 21 3" xfId="8208" xr:uid="{49769785-F766-43AB-AA24-2CDF42E711B5}"/>
    <cellStyle name="BM UF in Col E 22" xfId="8209" xr:uid="{FDF1BA03-B073-4A83-8784-145AC0F7F582}"/>
    <cellStyle name="BM UF in Col E 22 2" xfId="8210" xr:uid="{3D762190-D698-4D2A-BD42-0632CFE1552E}"/>
    <cellStyle name="BM UF in Col E 23" xfId="8211" xr:uid="{E0D829D9-DC10-456F-9DC9-AD6CC7BEB47F}"/>
    <cellStyle name="BM UF in Col E 24" xfId="8212" xr:uid="{D0B35B3C-F68F-4818-A5D2-B84E6F502E0E}"/>
    <cellStyle name="BM UF in Col E 25" xfId="8213" xr:uid="{C2685371-2AF2-4B26-A38C-15493D4BE483}"/>
    <cellStyle name="BM UF in Col E 26" xfId="8214" xr:uid="{A22226D7-D611-4929-824F-25F780204A1B}"/>
    <cellStyle name="BM UF in Col E 27" xfId="8215" xr:uid="{669B7D98-EC05-4CDF-9EBE-780BF9E6ECEA}"/>
    <cellStyle name="BM UF in Col E 3" xfId="8216" xr:uid="{97F3D793-DD6C-41A5-90F4-865A86EDDDA2}"/>
    <cellStyle name="BM UF in Col E 3 10" xfId="8217" xr:uid="{8947CD59-0FC4-4646-8AB7-FA65D32EFC6A}"/>
    <cellStyle name="BM UF in Col E 3 10 2" xfId="8218" xr:uid="{2F1526F5-E515-43A9-8538-6E8B38E7A061}"/>
    <cellStyle name="BM UF in Col E 3 10 2 2" xfId="8219" xr:uid="{9A710CD6-6CA7-473E-83C0-74AB9B69164D}"/>
    <cellStyle name="BM UF in Col E 3 10 3" xfId="8220" xr:uid="{EC8F02E5-EF86-46CE-B090-564E7A1E346E}"/>
    <cellStyle name="BM UF in Col E 3 11" xfId="8221" xr:uid="{81A0EA72-4568-4D68-92B8-CF65A5F0BC25}"/>
    <cellStyle name="BM UF in Col E 3 11 2" xfId="8222" xr:uid="{04E64C59-CCF8-4B5D-98EA-3EC6AF4B1399}"/>
    <cellStyle name="BM UF in Col E 3 11 2 2" xfId="8223" xr:uid="{B2AA73D7-44B1-4056-B1B3-0E860B7A8899}"/>
    <cellStyle name="BM UF in Col E 3 11 3" xfId="8224" xr:uid="{0A21E477-F6CE-4ED8-80EA-C5B689617A2B}"/>
    <cellStyle name="BM UF in Col E 3 12" xfId="8225" xr:uid="{66D9EDD3-E685-4CB5-8AC8-DBC3B3BC4F1A}"/>
    <cellStyle name="BM UF in Col E 3 12 2" xfId="8226" xr:uid="{A6DB2818-05EA-4EF6-840A-7CF37E4656C8}"/>
    <cellStyle name="BM UF in Col E 3 12 2 2" xfId="8227" xr:uid="{C1250652-B026-4539-82A6-2419F0D949B1}"/>
    <cellStyle name="BM UF in Col E 3 12 3" xfId="8228" xr:uid="{705D60C0-5C5B-426D-9C0C-962344341604}"/>
    <cellStyle name="BM UF in Col E 3 13" xfId="8229" xr:uid="{8086A368-F8CF-47D9-95EE-5AE60FE36DDD}"/>
    <cellStyle name="BM UF in Col E 3 13 2" xfId="8230" xr:uid="{372484F6-CA1D-462A-8F7B-8B873CD50754}"/>
    <cellStyle name="BM UF in Col E 3 13 2 2" xfId="8231" xr:uid="{6941A5AC-A957-42C5-A1D6-7FB62425B560}"/>
    <cellStyle name="BM UF in Col E 3 13 3" xfId="8232" xr:uid="{846A573A-7C77-4749-A9C9-9D43C89E8606}"/>
    <cellStyle name="BM UF in Col E 3 14" xfId="8233" xr:uid="{7A82FECD-F174-47BD-A208-71AFBA7CD933}"/>
    <cellStyle name="BM UF in Col E 3 14 2" xfId="8234" xr:uid="{3AC12D30-6BC7-4F9F-832C-78094B52B4EE}"/>
    <cellStyle name="BM UF in Col E 3 14 2 2" xfId="8235" xr:uid="{868078E9-D04E-423E-9DB7-A2065C4BD891}"/>
    <cellStyle name="BM UF in Col E 3 14 3" xfId="8236" xr:uid="{2345417A-6096-4A79-A22C-0366C16B4829}"/>
    <cellStyle name="BM UF in Col E 3 15" xfId="8237" xr:uid="{05C36D99-047F-4489-A10B-D78F38D785F7}"/>
    <cellStyle name="BM UF in Col E 3 15 2" xfId="8238" xr:uid="{2D9BB868-368E-49F6-B95B-B04C5C202A90}"/>
    <cellStyle name="BM UF in Col E 3 15 2 2" xfId="8239" xr:uid="{E9CB98B1-1547-4D50-8675-5DAD08E9D5FE}"/>
    <cellStyle name="BM UF in Col E 3 15 3" xfId="8240" xr:uid="{8868B30D-F5D9-4CA7-9A67-4AC4BAF68CE5}"/>
    <cellStyle name="BM UF in Col E 3 16" xfId="8241" xr:uid="{A8ED299A-D42D-47E4-81C3-34139C6CB63A}"/>
    <cellStyle name="BM UF in Col E 3 16 2" xfId="8242" xr:uid="{8C7BA079-FC85-4344-A3D1-429E9DB421E4}"/>
    <cellStyle name="BM UF in Col E 3 16 2 2" xfId="8243" xr:uid="{E289494B-D57D-40D3-9E5C-0A8225E4901D}"/>
    <cellStyle name="BM UF in Col E 3 16 3" xfId="8244" xr:uid="{8D2C9EA2-58C3-456E-9976-E5951B121BD8}"/>
    <cellStyle name="BM UF in Col E 3 17" xfId="8245" xr:uid="{60004E67-9F26-44E2-A4ED-6027E447A0C2}"/>
    <cellStyle name="BM UF in Col E 3 17 2" xfId="8246" xr:uid="{B4DB6D41-1215-41D4-8FAD-176F894B3419}"/>
    <cellStyle name="BM UF in Col E 3 17 2 2" xfId="8247" xr:uid="{80495D59-E26E-4A58-A319-75D567B5AFB4}"/>
    <cellStyle name="BM UF in Col E 3 17 3" xfId="8248" xr:uid="{0A9A5391-C11A-451E-BA84-45D5DAAD7513}"/>
    <cellStyle name="BM UF in Col E 3 18" xfId="8249" xr:uid="{FF2F69FD-3DBD-4B5D-984F-D79389DA9135}"/>
    <cellStyle name="BM UF in Col E 3 18 2" xfId="8250" xr:uid="{28026F87-C01B-4F5B-8505-7BE71CA07B8E}"/>
    <cellStyle name="BM UF in Col E 3 19" xfId="8251" xr:uid="{14814781-DBB1-4007-B271-75D53EC7AF52}"/>
    <cellStyle name="BM UF in Col E 3 2" xfId="8252" xr:uid="{5AC28246-C8E1-4E54-96C3-D0E1EDD3C910}"/>
    <cellStyle name="BM UF in Col E 3 2 10" xfId="8253" xr:uid="{E28AD6DA-AECC-4EFB-B69B-4886436A99F8}"/>
    <cellStyle name="BM UF in Col E 3 2 10 2" xfId="8254" xr:uid="{9D1E82C6-E43B-489B-9537-932BFCDEE796}"/>
    <cellStyle name="BM UF in Col E 3 2 10 2 2" xfId="8255" xr:uid="{CF0D4DDA-1C5C-45CB-BC08-1602F3E1B7F3}"/>
    <cellStyle name="BM UF in Col E 3 2 10 3" xfId="8256" xr:uid="{E0433F1C-4323-4EF1-9F5D-778216BAD4EB}"/>
    <cellStyle name="BM UF in Col E 3 2 11" xfId="8257" xr:uid="{C3C6A417-AC13-4994-9E3F-A3D10D31C4FB}"/>
    <cellStyle name="BM UF in Col E 3 2 11 2" xfId="8258" xr:uid="{FC761A23-CAF3-4356-A6EC-FFEC8ACEDDDA}"/>
    <cellStyle name="BM UF in Col E 3 2 11 2 2" xfId="8259" xr:uid="{B38ACEB4-E3F2-44AE-9F0C-9ED244044D7F}"/>
    <cellStyle name="BM UF in Col E 3 2 11 3" xfId="8260" xr:uid="{D5E491D0-22BF-4F8E-9540-3C4DC85F7A76}"/>
    <cellStyle name="BM UF in Col E 3 2 12" xfId="8261" xr:uid="{5F4581AA-A36A-45A4-854C-0C9DC6526592}"/>
    <cellStyle name="BM UF in Col E 3 2 12 2" xfId="8262" xr:uid="{80862196-E059-4E86-9269-7BD2109F2076}"/>
    <cellStyle name="BM UF in Col E 3 2 12 2 2" xfId="8263" xr:uid="{EDBBA95F-BA1E-48D6-9FDD-ED87C063B947}"/>
    <cellStyle name="BM UF in Col E 3 2 12 3" xfId="8264" xr:uid="{8EBB179E-9618-4AA2-98A4-4187761332EB}"/>
    <cellStyle name="BM UF in Col E 3 2 13" xfId="8265" xr:uid="{CDEB0FA7-267C-492F-976B-C9250B9B196F}"/>
    <cellStyle name="BM UF in Col E 3 2 13 2" xfId="8266" xr:uid="{66E59D39-AB4E-413A-99FA-2ECEE0ACAB88}"/>
    <cellStyle name="BM UF in Col E 3 2 13 2 2" xfId="8267" xr:uid="{798ADE77-4C9F-4E6F-88E2-8F5607B63342}"/>
    <cellStyle name="BM UF in Col E 3 2 13 3" xfId="8268" xr:uid="{0F45F97A-6601-421F-A4CE-6BA43D75B365}"/>
    <cellStyle name="BM UF in Col E 3 2 14" xfId="8269" xr:uid="{2D750CEA-001F-47D0-A315-FF2F2F4D9222}"/>
    <cellStyle name="BM UF in Col E 3 2 14 2" xfId="8270" xr:uid="{F42BAE57-04AC-4954-90F2-8D8B7FBEDA8D}"/>
    <cellStyle name="BM UF in Col E 3 2 14 2 2" xfId="8271" xr:uid="{4E90283B-2CFA-4980-803C-F3118E6E833B}"/>
    <cellStyle name="BM UF in Col E 3 2 14 3" xfId="8272" xr:uid="{B8CABF4F-7FDC-4E49-9AD9-25EFA2E260A2}"/>
    <cellStyle name="BM UF in Col E 3 2 15" xfId="8273" xr:uid="{01175996-169E-4B34-95B5-5C16BE12FE41}"/>
    <cellStyle name="BM UF in Col E 3 2 15 2" xfId="8274" xr:uid="{72AB7C33-5DF9-4BA6-AE65-3118322ED42E}"/>
    <cellStyle name="BM UF in Col E 3 2 15 2 2" xfId="8275" xr:uid="{8CBFB351-2B7C-499E-858D-C36F520ABAD9}"/>
    <cellStyle name="BM UF in Col E 3 2 15 3" xfId="8276" xr:uid="{178EA3BE-33D9-4E15-B26C-06A86D690A69}"/>
    <cellStyle name="BM UF in Col E 3 2 16" xfId="8277" xr:uid="{5D8F8982-345A-4694-ADCC-68E261564188}"/>
    <cellStyle name="BM UF in Col E 3 2 16 2" xfId="8278" xr:uid="{26BE8AEE-7EC2-4B2E-B820-CE21AE09F144}"/>
    <cellStyle name="BM UF in Col E 3 2 16 2 2" xfId="8279" xr:uid="{618B932F-8357-48C7-AA3F-75E4B9102174}"/>
    <cellStyle name="BM UF in Col E 3 2 16 3" xfId="8280" xr:uid="{657AFDCF-BF35-4B06-8DC8-E40624858521}"/>
    <cellStyle name="BM UF in Col E 3 2 17" xfId="8281" xr:uid="{49BC756C-96C8-46A7-A144-42BFB86A18B1}"/>
    <cellStyle name="BM UF in Col E 3 2 17 2" xfId="8282" xr:uid="{AF44710D-D646-4DA5-BB0E-D031FA387BDA}"/>
    <cellStyle name="BM UF in Col E 3 2 17 2 2" xfId="8283" xr:uid="{0EBAE36D-86A4-4401-B7C0-2C9933B6D25A}"/>
    <cellStyle name="BM UF in Col E 3 2 17 3" xfId="8284" xr:uid="{380ECE4D-502A-4C1E-91EF-04F82EC7B517}"/>
    <cellStyle name="BM UF in Col E 3 2 18" xfId="8285" xr:uid="{EACCE242-AA0C-4DE2-AF85-758C20F062BA}"/>
    <cellStyle name="BM UF in Col E 3 2 18 2" xfId="8286" xr:uid="{AB097DB7-BB5B-4BDE-AEED-D549DB2D521E}"/>
    <cellStyle name="BM UF in Col E 3 2 18 2 2" xfId="8287" xr:uid="{C8126F96-E9D3-4D7F-B6C5-4D52026B0860}"/>
    <cellStyle name="BM UF in Col E 3 2 18 3" xfId="8288" xr:uid="{4109BA0B-8834-48A8-BFB8-B71261DB266F}"/>
    <cellStyle name="BM UF in Col E 3 2 19" xfId="8289" xr:uid="{AFE0054B-7FEA-4A8B-9C1F-994F7A8C76D8}"/>
    <cellStyle name="BM UF in Col E 3 2 19 2" xfId="8290" xr:uid="{DC8FE5F4-238F-40D6-8832-687BCC1A1892}"/>
    <cellStyle name="BM UF in Col E 3 2 19 2 2" xfId="8291" xr:uid="{E2DA5C36-C3DE-47AB-844E-060E9BF50A37}"/>
    <cellStyle name="BM UF in Col E 3 2 19 3" xfId="8292" xr:uid="{A37CA82F-6C10-400A-BD06-410FD1CD5CA9}"/>
    <cellStyle name="BM UF in Col E 3 2 2" xfId="8293" xr:uid="{F37D77BB-2219-4806-8E61-0F6C512FD8F4}"/>
    <cellStyle name="BM UF in Col E 3 2 2 2" xfId="8294" xr:uid="{0BA8BE68-221E-44AA-89F2-5E31A7956015}"/>
    <cellStyle name="BM UF in Col E 3 2 2 2 2" xfId="8295" xr:uid="{5296A52E-055B-4380-80E2-B5EA517AE2AF}"/>
    <cellStyle name="BM UF in Col E 3 2 2 2 2 2" xfId="8296" xr:uid="{60CD5364-2A4E-4D4E-BE37-ACF4CF8FAB3B}"/>
    <cellStyle name="BM UF in Col E 3 2 2 2 3" xfId="8297" xr:uid="{648FC88F-DBEB-4C9C-AF25-EA4F3827B426}"/>
    <cellStyle name="BM UF in Col E 3 2 2 2 4" xfId="8298" xr:uid="{0BEB7F50-E165-47D4-A76F-D7BDF05117BB}"/>
    <cellStyle name="BM UF in Col E 3 2 2 3" xfId="8299" xr:uid="{8B4BB4A3-865E-42ED-A5C3-FD1D8B8EA354}"/>
    <cellStyle name="BM UF in Col E 3 2 2 3 2" xfId="8300" xr:uid="{D0D9148C-7F5D-487F-A6FB-2761DF45D822}"/>
    <cellStyle name="BM UF in Col E 3 2 2 4" xfId="8301" xr:uid="{A1020778-3A4A-4AC2-B051-74B7BBB08968}"/>
    <cellStyle name="BM UF in Col E 3 2 2 5" xfId="8302" xr:uid="{0388CBBF-5D12-48DF-8406-228BF60D22B5}"/>
    <cellStyle name="BM UF in Col E 3 2 20" xfId="8303" xr:uid="{3992D520-899C-4600-BAC6-8E4E0F1A73C3}"/>
    <cellStyle name="BM UF in Col E 3 2 20 2" xfId="8304" xr:uid="{CAF633A4-D7CE-4705-8106-141A3D6C9660}"/>
    <cellStyle name="BM UF in Col E 3 2 20 2 2" xfId="8305" xr:uid="{30157754-ED74-4F0A-A572-CFEB2B89B75B}"/>
    <cellStyle name="BM UF in Col E 3 2 20 3" xfId="8306" xr:uid="{CE1D6E2B-877F-4AA2-AE1C-5E60F36C7549}"/>
    <cellStyle name="BM UF in Col E 3 2 21" xfId="8307" xr:uid="{0BA31CCA-B046-45A1-9AD5-EDEED3DCF3B6}"/>
    <cellStyle name="BM UF in Col E 3 2 21 2" xfId="8308" xr:uid="{C4EE2E29-1355-4C50-A20D-20301B74A79B}"/>
    <cellStyle name="BM UF in Col E 3 2 22" xfId="8309" xr:uid="{83BFC10D-B60E-4413-BE04-124B4B805D7D}"/>
    <cellStyle name="BM UF in Col E 3 2 23" xfId="8310" xr:uid="{1E8B848D-0080-4E21-84BF-4C3C2BD3DCE0}"/>
    <cellStyle name="BM UF in Col E 3 2 3" xfId="8311" xr:uid="{6D8FFBD6-31E5-4C7E-A15B-56A3223A6948}"/>
    <cellStyle name="BM UF in Col E 3 2 3 2" xfId="8312" xr:uid="{68CB58F7-DC57-4940-B527-6AE2CCAD9FA4}"/>
    <cellStyle name="BM UF in Col E 3 2 3 2 2" xfId="8313" xr:uid="{8036EE8A-6526-49FC-9EA5-B8E6321006D2}"/>
    <cellStyle name="BM UF in Col E 3 2 3 2 3" xfId="8314" xr:uid="{EFBFFBAD-BAFC-4202-8405-8742E3772AEE}"/>
    <cellStyle name="BM UF in Col E 3 2 3 3" xfId="8315" xr:uid="{1E3D626E-59E2-4BD1-A384-1E1000F3C408}"/>
    <cellStyle name="BM UF in Col E 3 2 3 3 2" xfId="8316" xr:uid="{A2D6D978-FF22-4BB3-87FD-A0D62D1DF757}"/>
    <cellStyle name="BM UF in Col E 3 2 3 4" xfId="8317" xr:uid="{4C1E50F6-243F-427E-9556-382165286C93}"/>
    <cellStyle name="BM UF in Col E 3 2 4" xfId="8318" xr:uid="{14BECB87-E039-4CBF-A4BF-B1FA4C65C4EF}"/>
    <cellStyle name="BM UF in Col E 3 2 4 2" xfId="8319" xr:uid="{5EE801EA-4AC4-49BF-98B9-493522DFCEC8}"/>
    <cellStyle name="BM UF in Col E 3 2 4 2 2" xfId="8320" xr:uid="{8D9C542F-4822-4401-AF02-347FCC10E809}"/>
    <cellStyle name="BM UF in Col E 3 2 4 3" xfId="8321" xr:uid="{721D74A7-555A-4897-AD6A-97C2D7E70F63}"/>
    <cellStyle name="BM UF in Col E 3 2 4 4" xfId="8322" xr:uid="{25D4ECE2-2886-474C-AD45-83BF383A519C}"/>
    <cellStyle name="BM UF in Col E 3 2 5" xfId="8323" xr:uid="{B2976EA8-7B5B-4AF2-9F17-C98AB5B43AB3}"/>
    <cellStyle name="BM UF in Col E 3 2 5 2" xfId="8324" xr:uid="{FD45C6A4-8887-4A52-9015-6AC0CBA5F671}"/>
    <cellStyle name="BM UF in Col E 3 2 5 2 2" xfId="8325" xr:uid="{0DEAA648-F549-409B-9051-1F6F010603F0}"/>
    <cellStyle name="BM UF in Col E 3 2 5 3" xfId="8326" xr:uid="{ED4B115C-CF2D-4ED7-B30D-DA5E0E2C0751}"/>
    <cellStyle name="BM UF in Col E 3 2 5 4" xfId="8327" xr:uid="{6AF28314-2A8F-4E39-B809-E70C1890C6A5}"/>
    <cellStyle name="BM UF in Col E 3 2 6" xfId="8328" xr:uid="{2BAF51F9-E249-4272-9211-BC15EFC4B50C}"/>
    <cellStyle name="BM UF in Col E 3 2 6 2" xfId="8329" xr:uid="{1D079FAE-DE5B-4F43-B49D-AAEB2515AA5D}"/>
    <cellStyle name="BM UF in Col E 3 2 6 2 2" xfId="8330" xr:uid="{63303581-80A7-4B52-AEA1-2CBA1F645D9E}"/>
    <cellStyle name="BM UF in Col E 3 2 6 3" xfId="8331" xr:uid="{285C33A3-F8DB-4F9C-993D-00FA2948746F}"/>
    <cellStyle name="BM UF in Col E 3 2 7" xfId="8332" xr:uid="{ACF809E0-25FE-4400-BC1D-D094762EE7A9}"/>
    <cellStyle name="BM UF in Col E 3 2 7 2" xfId="8333" xr:uid="{285EC37C-A6FD-45CF-BF89-752A20226F50}"/>
    <cellStyle name="BM UF in Col E 3 2 7 2 2" xfId="8334" xr:uid="{460C3F18-477A-4D7F-8487-FD0160899B75}"/>
    <cellStyle name="BM UF in Col E 3 2 7 3" xfId="8335" xr:uid="{3F468C1E-0243-413F-9D89-C8C39E65258E}"/>
    <cellStyle name="BM UF in Col E 3 2 8" xfId="8336" xr:uid="{4385BDE3-628E-4B2F-BCA5-41FCF0F9632D}"/>
    <cellStyle name="BM UF in Col E 3 2 8 2" xfId="8337" xr:uid="{94C448D1-32C8-44E9-BE5D-93BFCCBA99E0}"/>
    <cellStyle name="BM UF in Col E 3 2 8 2 2" xfId="8338" xr:uid="{05DC30E1-55F7-4EE6-9F56-C1D464390AA6}"/>
    <cellStyle name="BM UF in Col E 3 2 8 3" xfId="8339" xr:uid="{EBF4CA76-D0FF-4650-B351-1F121A355778}"/>
    <cellStyle name="BM UF in Col E 3 2 9" xfId="8340" xr:uid="{4DCC7ADC-C99F-44DB-819C-64E577EB1BC4}"/>
    <cellStyle name="BM UF in Col E 3 2 9 2" xfId="8341" xr:uid="{1A6CCCFB-3F1C-42B5-9D06-0F8E3E7DD7FA}"/>
    <cellStyle name="BM UF in Col E 3 2 9 2 2" xfId="8342" xr:uid="{B5C75E02-0FC4-4B92-8981-52BE107B7E3D}"/>
    <cellStyle name="BM UF in Col E 3 2 9 3" xfId="8343" xr:uid="{2F477151-04B6-476A-ACCF-D9924A59E485}"/>
    <cellStyle name="BM UF in Col E 3 20" xfId="8344" xr:uid="{20C78CFA-9399-4124-8ADE-956BC30E9158}"/>
    <cellStyle name="BM UF in Col E 3 3" xfId="8345" xr:uid="{2342C667-4F7F-4F66-AA32-215816E3AF50}"/>
    <cellStyle name="BM UF in Col E 3 3 2" xfId="8346" xr:uid="{0DB03267-07BD-47F0-99DA-B545DE7FCA39}"/>
    <cellStyle name="BM UF in Col E 3 3 2 2" xfId="8347" xr:uid="{3EE246F4-2FED-4A17-897A-1E6AE035FDA0}"/>
    <cellStyle name="BM UF in Col E 3 3 2 2 2" xfId="8348" xr:uid="{45E6A06F-414A-4ED7-8C1C-83BDF680299E}"/>
    <cellStyle name="BM UF in Col E 3 3 2 3" xfId="8349" xr:uid="{B0FA9332-C705-4E69-AC1E-D604638FDC4C}"/>
    <cellStyle name="BM UF in Col E 3 3 2 4" xfId="8350" xr:uid="{CB1C2264-4683-4067-804D-DF6BD1C86A78}"/>
    <cellStyle name="BM UF in Col E 3 3 3" xfId="8351" xr:uid="{346A3334-FF1C-4E64-9F73-6A43EBA227EA}"/>
    <cellStyle name="BM UF in Col E 3 3 3 2" xfId="8352" xr:uid="{661C1D6A-928C-4416-AC21-73A2EF1B3DE8}"/>
    <cellStyle name="BM UF in Col E 3 3 4" xfId="8353" xr:uid="{E03796C8-4CC6-45B4-BC78-2E1A32DB63E8}"/>
    <cellStyle name="BM UF in Col E 3 3 5" xfId="8354" xr:uid="{055FB327-8D86-4105-8157-8C2911C01D68}"/>
    <cellStyle name="BM UF in Col E 3 4" xfId="8355" xr:uid="{2B1544F9-C737-4E84-BFC0-6E1586E79803}"/>
    <cellStyle name="BM UF in Col E 3 4 2" xfId="8356" xr:uid="{775903DA-1456-460D-A009-E5DE046D025B}"/>
    <cellStyle name="BM UF in Col E 3 4 2 2" xfId="8357" xr:uid="{53C4CDD4-7E67-460C-8D1C-93AEA3E51F0A}"/>
    <cellStyle name="BM UF in Col E 3 4 2 3" xfId="8358" xr:uid="{9D045541-94C9-45AD-B0B4-463096E355C5}"/>
    <cellStyle name="BM UF in Col E 3 4 3" xfId="8359" xr:uid="{5F04BAC7-3DE8-488C-954C-E3D5C8CE65D8}"/>
    <cellStyle name="BM UF in Col E 3 4 3 2" xfId="8360" xr:uid="{C3A359BD-5D24-4D16-88DF-94326B5523A1}"/>
    <cellStyle name="BM UF in Col E 3 4 4" xfId="8361" xr:uid="{FB2B6D4F-6C0A-4743-A002-A34FDC3E4AC5}"/>
    <cellStyle name="BM UF in Col E 3 5" xfId="8362" xr:uid="{93BD1C3C-CF86-45C6-A335-E895861B11A1}"/>
    <cellStyle name="BM UF in Col E 3 5 2" xfId="8363" xr:uid="{5B1A2DFC-3582-4CCF-8032-97EE66948031}"/>
    <cellStyle name="BM UF in Col E 3 5 2 2" xfId="8364" xr:uid="{C210A14B-2D07-4C9F-B663-AE665191F784}"/>
    <cellStyle name="BM UF in Col E 3 5 2 3" xfId="8365" xr:uid="{BC5666FA-7415-4BB4-AC67-24B30B3090BF}"/>
    <cellStyle name="BM UF in Col E 3 5 3" xfId="8366" xr:uid="{25972DD4-49BB-4829-A46D-6A879CC5AF28}"/>
    <cellStyle name="BM UF in Col E 3 5 4" xfId="8367" xr:uid="{F3874C19-9F69-4A8A-B1A9-9D4FF465FDB2}"/>
    <cellStyle name="BM UF in Col E 3 6" xfId="8368" xr:uid="{D24ABADB-834A-4F6E-BA97-F7158D69CD5A}"/>
    <cellStyle name="BM UF in Col E 3 6 2" xfId="8369" xr:uid="{4AA06352-105E-4454-A60D-ECA6A9A40896}"/>
    <cellStyle name="BM UF in Col E 3 6 2 2" xfId="8370" xr:uid="{2868AFDB-A005-4E45-A29D-C99128782D27}"/>
    <cellStyle name="BM UF in Col E 3 6 3" xfId="8371" xr:uid="{FC44F8A0-947E-4C79-83B6-AE648B9B940C}"/>
    <cellStyle name="BM UF in Col E 3 6 4" xfId="8372" xr:uid="{7826402D-373A-4745-9267-BD6BE4750391}"/>
    <cellStyle name="BM UF in Col E 3 7" xfId="8373" xr:uid="{5CBAEFB3-44F5-4C56-9159-53D4B473C9AC}"/>
    <cellStyle name="BM UF in Col E 3 7 2" xfId="8374" xr:uid="{3439F095-EE9E-4DE9-9CF2-AE8E2D5EC214}"/>
    <cellStyle name="BM UF in Col E 3 7 2 2" xfId="8375" xr:uid="{C73428A5-B100-4CA8-AA03-725678B4701C}"/>
    <cellStyle name="BM UF in Col E 3 7 3" xfId="8376" xr:uid="{A29B231E-146F-4AC4-A2D4-6EF8657926ED}"/>
    <cellStyle name="BM UF in Col E 3 8" xfId="8377" xr:uid="{A3449739-7D4F-4B9D-9ABB-3F45FD521847}"/>
    <cellStyle name="BM UF in Col E 3 8 2" xfId="8378" xr:uid="{D791365A-7318-4B71-96DF-94751AF55AE1}"/>
    <cellStyle name="BM UF in Col E 3 8 2 2" xfId="8379" xr:uid="{89F92C8D-259B-4AE5-AB45-B7D34F62FEC0}"/>
    <cellStyle name="BM UF in Col E 3 8 3" xfId="8380" xr:uid="{7D03BA51-F6FF-4920-B27C-55963A48894F}"/>
    <cellStyle name="BM UF in Col E 3 9" xfId="8381" xr:uid="{D700E9D4-7644-4172-A095-A12C955C3319}"/>
    <cellStyle name="BM UF in Col E 3 9 2" xfId="8382" xr:uid="{CF4EC13B-1FC5-43EC-A44F-AB1B57922C77}"/>
    <cellStyle name="BM UF in Col E 3 9 2 2" xfId="8383" xr:uid="{06F78CE2-487D-4F0A-A697-599AB962115F}"/>
    <cellStyle name="BM UF in Col E 3 9 3" xfId="8384" xr:uid="{9D943221-EA17-400D-91D4-0C0E1033C777}"/>
    <cellStyle name="BM UF in Col E 4" xfId="8385" xr:uid="{0BD80747-854E-4D9A-8350-BBBDDBA8AE6C}"/>
    <cellStyle name="BM UF in Col E 4 10" xfId="8386" xr:uid="{5476F83F-0DC4-4939-B5E9-16E573820FC2}"/>
    <cellStyle name="BM UF in Col E 4 10 2" xfId="8387" xr:uid="{4BDD4F39-CA2B-4B03-96A4-466AC4CA16BB}"/>
    <cellStyle name="BM UF in Col E 4 10 2 2" xfId="8388" xr:uid="{6B7B3E0F-D3E6-4433-8CD9-ED1E48FAA344}"/>
    <cellStyle name="BM UF in Col E 4 10 3" xfId="8389" xr:uid="{8B8B9A1F-C45F-4E8A-A26F-382783284AE4}"/>
    <cellStyle name="BM UF in Col E 4 11" xfId="8390" xr:uid="{E93C0FAE-AAB7-4915-AC9C-100DDDCF8ACE}"/>
    <cellStyle name="BM UF in Col E 4 11 2" xfId="8391" xr:uid="{10043503-F902-4723-A58D-00E53CAF3B49}"/>
    <cellStyle name="BM UF in Col E 4 11 2 2" xfId="8392" xr:uid="{92E6AE95-56A0-4566-8E4E-1A01B1387A12}"/>
    <cellStyle name="BM UF in Col E 4 11 3" xfId="8393" xr:uid="{F909231B-1585-476C-AE7D-47145D3AB83C}"/>
    <cellStyle name="BM UF in Col E 4 12" xfId="8394" xr:uid="{885D7980-0207-4E96-AF10-AAEF4F49DF25}"/>
    <cellStyle name="BM UF in Col E 4 12 2" xfId="8395" xr:uid="{99471520-4B5A-47CB-B715-F8CA9C61D4B9}"/>
    <cellStyle name="BM UF in Col E 4 12 2 2" xfId="8396" xr:uid="{333E8861-65AC-4FE2-B2B3-2E6EB2B5AC2C}"/>
    <cellStyle name="BM UF in Col E 4 12 3" xfId="8397" xr:uid="{B0164E46-C4F9-45AC-A9D7-A83C868E8E29}"/>
    <cellStyle name="BM UF in Col E 4 13" xfId="8398" xr:uid="{8F5A853A-C4C9-43F2-99D1-1B96D64317F8}"/>
    <cellStyle name="BM UF in Col E 4 13 2" xfId="8399" xr:uid="{C72F3D60-0E93-4CB0-9348-81F10383DE50}"/>
    <cellStyle name="BM UF in Col E 4 13 2 2" xfId="8400" xr:uid="{609C1983-B31A-4147-B132-37884AC70EB3}"/>
    <cellStyle name="BM UF in Col E 4 13 3" xfId="8401" xr:uid="{D7E0C83F-2FEC-40E0-B039-AC1674DDDE33}"/>
    <cellStyle name="BM UF in Col E 4 14" xfId="8402" xr:uid="{46275357-CCAE-400F-807C-E87812A906CB}"/>
    <cellStyle name="BM UF in Col E 4 14 2" xfId="8403" xr:uid="{86BEDB7F-BA6F-44C4-A6D7-92772C92B799}"/>
    <cellStyle name="BM UF in Col E 4 14 2 2" xfId="8404" xr:uid="{B7E6BC58-D3CC-4B0E-945E-7DEBD07CC052}"/>
    <cellStyle name="BM UF in Col E 4 14 3" xfId="8405" xr:uid="{B833D35F-9F10-4211-A87A-53B0F7D45EE6}"/>
    <cellStyle name="BM UF in Col E 4 15" xfId="8406" xr:uid="{885F48C3-2F8D-446C-B418-FA218D75C3A4}"/>
    <cellStyle name="BM UF in Col E 4 15 2" xfId="8407" xr:uid="{325FEF05-A7DC-4DB4-8746-8E9BB1102F95}"/>
    <cellStyle name="BM UF in Col E 4 15 2 2" xfId="8408" xr:uid="{2CE3962A-22AB-46C1-B4B1-293936F25C17}"/>
    <cellStyle name="BM UF in Col E 4 15 3" xfId="8409" xr:uid="{9982FFE3-AC84-47FF-8C8F-4B5F78671E05}"/>
    <cellStyle name="BM UF in Col E 4 16" xfId="8410" xr:uid="{2577C6D6-D75C-433C-B9B3-5CEF9EB4ABE0}"/>
    <cellStyle name="BM UF in Col E 4 16 2" xfId="8411" xr:uid="{9EBCDD47-E25B-4C3C-8BC3-767DF52A77C4}"/>
    <cellStyle name="BM UF in Col E 4 16 2 2" xfId="8412" xr:uid="{0FF8C614-87A0-4497-B07A-764C16E177C9}"/>
    <cellStyle name="BM UF in Col E 4 16 3" xfId="8413" xr:uid="{F9060D54-C3C6-48A0-9A20-ACB2EE2D813D}"/>
    <cellStyle name="BM UF in Col E 4 17" xfId="8414" xr:uid="{8F2B7A40-9351-442A-AEE0-50AB5568406C}"/>
    <cellStyle name="BM UF in Col E 4 17 2" xfId="8415" xr:uid="{3B5ED16C-4036-41E1-9624-23A62A0637DC}"/>
    <cellStyle name="BM UF in Col E 4 17 2 2" xfId="8416" xr:uid="{A66CF99D-D184-4951-95DB-B6EA8FFB1C00}"/>
    <cellStyle name="BM UF in Col E 4 17 3" xfId="8417" xr:uid="{7EC966A2-7463-4C73-95C0-8395197167FE}"/>
    <cellStyle name="BM UF in Col E 4 18" xfId="8418" xr:uid="{DE936D21-C64E-47C4-9D4C-C7F4F9D369B9}"/>
    <cellStyle name="BM UF in Col E 4 18 2" xfId="8419" xr:uid="{2EEC1DB1-86B0-40E5-8B5B-0046936BBCA6}"/>
    <cellStyle name="BM UF in Col E 4 19" xfId="8420" xr:uid="{6140F38A-2DF9-4123-AD8A-9BDD0A4C385F}"/>
    <cellStyle name="BM UF in Col E 4 2" xfId="8421" xr:uid="{6E65D88E-3BD1-4243-87D1-49D4062550A3}"/>
    <cellStyle name="BM UF in Col E 4 2 10" xfId="8422" xr:uid="{183AF0BF-C996-4E99-B7CB-E0E9047436E0}"/>
    <cellStyle name="BM UF in Col E 4 2 10 2" xfId="8423" xr:uid="{F049A0FE-E8D6-4D2C-8209-DE4695D224E9}"/>
    <cellStyle name="BM UF in Col E 4 2 10 2 2" xfId="8424" xr:uid="{C63BEE86-CD5D-4375-9D9D-614CE7D9EF8B}"/>
    <cellStyle name="BM UF in Col E 4 2 10 3" xfId="8425" xr:uid="{9243DA54-5E8B-4A54-A8E6-E866E8672711}"/>
    <cellStyle name="BM UF in Col E 4 2 11" xfId="8426" xr:uid="{BADD27B2-03AF-4863-AB88-5A7D0AF42C45}"/>
    <cellStyle name="BM UF in Col E 4 2 11 2" xfId="8427" xr:uid="{950CF51E-3F9E-48DC-9AF3-5B627FE9E0AB}"/>
    <cellStyle name="BM UF in Col E 4 2 11 2 2" xfId="8428" xr:uid="{AA39253E-9765-4097-B2CA-A1FCA743D4D4}"/>
    <cellStyle name="BM UF in Col E 4 2 11 3" xfId="8429" xr:uid="{110C3039-D9E7-40CE-A1B3-7E1801838AC3}"/>
    <cellStyle name="BM UF in Col E 4 2 12" xfId="8430" xr:uid="{4014692E-1ADA-49BA-9113-11B299FCF542}"/>
    <cellStyle name="BM UF in Col E 4 2 12 2" xfId="8431" xr:uid="{E4B26641-D53A-4273-A619-6B47D70C5BD0}"/>
    <cellStyle name="BM UF in Col E 4 2 12 2 2" xfId="8432" xr:uid="{7F419385-B174-40F5-B9C9-E133D9DB669D}"/>
    <cellStyle name="BM UF in Col E 4 2 12 3" xfId="8433" xr:uid="{13AB8A04-0939-4CF7-BD01-E5470CF38C23}"/>
    <cellStyle name="BM UF in Col E 4 2 13" xfId="8434" xr:uid="{C6C6D966-F952-4A75-8C46-93C318252FFC}"/>
    <cellStyle name="BM UF in Col E 4 2 13 2" xfId="8435" xr:uid="{44A7B56D-3364-47E0-8455-D00FA2771299}"/>
    <cellStyle name="BM UF in Col E 4 2 13 2 2" xfId="8436" xr:uid="{8CA38668-423C-47B8-8585-5582980C6DB0}"/>
    <cellStyle name="BM UF in Col E 4 2 13 3" xfId="8437" xr:uid="{7B3A31B1-43DD-4C49-8489-4586D472A292}"/>
    <cellStyle name="BM UF in Col E 4 2 14" xfId="8438" xr:uid="{ABD53182-5658-4083-9669-74A246B6FD57}"/>
    <cellStyle name="BM UF in Col E 4 2 14 2" xfId="8439" xr:uid="{CD20CD1F-5926-4A98-94A7-4EE2ECACB4BB}"/>
    <cellStyle name="BM UF in Col E 4 2 14 2 2" xfId="8440" xr:uid="{4AFBEBF6-5397-41D5-98BC-1A648D1CBCAD}"/>
    <cellStyle name="BM UF in Col E 4 2 14 3" xfId="8441" xr:uid="{C2AAFF2E-CA77-433E-8CB8-30C90B7D201F}"/>
    <cellStyle name="BM UF in Col E 4 2 15" xfId="8442" xr:uid="{592985E2-8CB3-44B3-9591-6A4DACC13596}"/>
    <cellStyle name="BM UF in Col E 4 2 15 2" xfId="8443" xr:uid="{C6F0BD2D-0D73-4B5D-9C83-74C03765028C}"/>
    <cellStyle name="BM UF in Col E 4 2 15 2 2" xfId="8444" xr:uid="{50BE7800-B78A-417F-ACDC-A8C3136C60EC}"/>
    <cellStyle name="BM UF in Col E 4 2 15 3" xfId="8445" xr:uid="{E611DBF4-BB9C-4D4A-854F-66C071BA05D6}"/>
    <cellStyle name="BM UF in Col E 4 2 16" xfId="8446" xr:uid="{64A31EDC-88E4-4E04-9CB5-0BA0F925124A}"/>
    <cellStyle name="BM UF in Col E 4 2 16 2" xfId="8447" xr:uid="{F08964B8-E470-433F-8DCB-F35903A24122}"/>
    <cellStyle name="BM UF in Col E 4 2 16 2 2" xfId="8448" xr:uid="{BF475900-994D-4B2F-9085-7DA9FC973D7C}"/>
    <cellStyle name="BM UF in Col E 4 2 16 3" xfId="8449" xr:uid="{697A4E13-E7B6-4AF1-8DA3-976F9BDCFA07}"/>
    <cellStyle name="BM UF in Col E 4 2 17" xfId="8450" xr:uid="{8249628E-511D-4D6C-BC52-46AB44F69A81}"/>
    <cellStyle name="BM UF in Col E 4 2 17 2" xfId="8451" xr:uid="{7E718B7F-F170-4D4F-820F-F2C52398CB8E}"/>
    <cellStyle name="BM UF in Col E 4 2 17 2 2" xfId="8452" xr:uid="{DE6C09D5-B028-4213-89C3-15D152830852}"/>
    <cellStyle name="BM UF in Col E 4 2 17 3" xfId="8453" xr:uid="{640F05BF-7C72-4519-AF12-0C1175DF0AA9}"/>
    <cellStyle name="BM UF in Col E 4 2 18" xfId="8454" xr:uid="{60B751C5-5900-4BEC-AC86-290BE7F3C4EB}"/>
    <cellStyle name="BM UF in Col E 4 2 18 2" xfId="8455" xr:uid="{9BA7FB62-A904-4C15-AED5-4CFAC93ABBC4}"/>
    <cellStyle name="BM UF in Col E 4 2 18 2 2" xfId="8456" xr:uid="{38D54EB0-44C2-4E30-8CCB-56E6FB7878D0}"/>
    <cellStyle name="BM UF in Col E 4 2 18 3" xfId="8457" xr:uid="{DC179099-5EFC-4209-AF94-703F0151A945}"/>
    <cellStyle name="BM UF in Col E 4 2 19" xfId="8458" xr:uid="{9D4752B7-7B51-4FB1-9E3E-BC3F9EA4682B}"/>
    <cellStyle name="BM UF in Col E 4 2 19 2" xfId="8459" xr:uid="{25A92F69-6038-4C91-84B3-5F8DAC47C1E4}"/>
    <cellStyle name="BM UF in Col E 4 2 19 2 2" xfId="8460" xr:uid="{4293C4E3-F104-4FF3-B64D-8322D77E7340}"/>
    <cellStyle name="BM UF in Col E 4 2 19 3" xfId="8461" xr:uid="{391EAB71-CBD4-4D1E-ACE4-6A8DB80BBA15}"/>
    <cellStyle name="BM UF in Col E 4 2 2" xfId="8462" xr:uid="{3FAF1ECE-21C9-429F-A7B4-6626B781A5FC}"/>
    <cellStyle name="BM UF in Col E 4 2 2 2" xfId="8463" xr:uid="{0BEDCF93-6A83-4157-BD46-5CC4C41EAB42}"/>
    <cellStyle name="BM UF in Col E 4 2 2 2 2" xfId="8464" xr:uid="{61256BE3-858B-4A6C-856C-2D2E7CAD9943}"/>
    <cellStyle name="BM UF in Col E 4 2 2 2 2 2" xfId="8465" xr:uid="{485F1F73-B582-4DC0-8A32-DF8BC4A8292C}"/>
    <cellStyle name="BM UF in Col E 4 2 2 2 3" xfId="8466" xr:uid="{D34EB574-E065-41AB-A6BF-1A358E05C698}"/>
    <cellStyle name="BM UF in Col E 4 2 2 2 4" xfId="8467" xr:uid="{A077350D-92F6-4601-B889-4196282B99E2}"/>
    <cellStyle name="BM UF in Col E 4 2 2 3" xfId="8468" xr:uid="{5810AE13-4196-48D7-A1AB-D335B7720962}"/>
    <cellStyle name="BM UF in Col E 4 2 2 3 2" xfId="8469" xr:uid="{7A5A65AF-2D2E-4AB1-857C-4E17380F4439}"/>
    <cellStyle name="BM UF in Col E 4 2 2 4" xfId="8470" xr:uid="{231C7290-EF6D-4E29-9652-4797C625A2C5}"/>
    <cellStyle name="BM UF in Col E 4 2 2 5" xfId="8471" xr:uid="{58895D45-D18A-4CFB-8C8C-75304BE4E39D}"/>
    <cellStyle name="BM UF in Col E 4 2 20" xfId="8472" xr:uid="{51E331B3-1B94-4C78-8E05-8A1C36F2D0A1}"/>
    <cellStyle name="BM UF in Col E 4 2 20 2" xfId="8473" xr:uid="{A4AAF712-C1FE-4B61-85E0-5651745D3FE6}"/>
    <cellStyle name="BM UF in Col E 4 2 20 2 2" xfId="8474" xr:uid="{8FF4D725-3DB1-4DD2-AE07-F8E877107B73}"/>
    <cellStyle name="BM UF in Col E 4 2 20 3" xfId="8475" xr:uid="{3DB8A20F-5443-44BB-94FE-EBFA9D646C3F}"/>
    <cellStyle name="BM UF in Col E 4 2 21" xfId="8476" xr:uid="{94F960CE-2144-4A44-9432-3C1AEFEB5BA9}"/>
    <cellStyle name="BM UF in Col E 4 2 21 2" xfId="8477" xr:uid="{A411ECBD-21F7-4EBA-B929-D5DCD1F99FFD}"/>
    <cellStyle name="BM UF in Col E 4 2 22" xfId="8478" xr:uid="{55C702C3-EDED-4CBA-B295-5FA877669EC3}"/>
    <cellStyle name="BM UF in Col E 4 2 23" xfId="8479" xr:uid="{5AACCB48-0D28-46CE-A284-0B601BD9914D}"/>
    <cellStyle name="BM UF in Col E 4 2 3" xfId="8480" xr:uid="{6C83C316-2120-453F-9B92-452E0AB15FDA}"/>
    <cellStyle name="BM UF in Col E 4 2 3 2" xfId="8481" xr:uid="{81E11F24-4031-4E14-BEDA-BC28BB390D93}"/>
    <cellStyle name="BM UF in Col E 4 2 3 2 2" xfId="8482" xr:uid="{16DCB2E2-3057-492D-A3CE-8244E0F3ABD8}"/>
    <cellStyle name="BM UF in Col E 4 2 3 2 3" xfId="8483" xr:uid="{4A4F49CF-245C-4680-A261-E2181383F183}"/>
    <cellStyle name="BM UF in Col E 4 2 3 3" xfId="8484" xr:uid="{398217A2-E930-4C03-A6B2-FBFDE6C4EE46}"/>
    <cellStyle name="BM UF in Col E 4 2 3 3 2" xfId="8485" xr:uid="{08675319-9F36-4D97-B95A-56DD5274B0AA}"/>
    <cellStyle name="BM UF in Col E 4 2 3 4" xfId="8486" xr:uid="{562C018E-D316-49BA-AC2A-5B14C2895CF4}"/>
    <cellStyle name="BM UF in Col E 4 2 4" xfId="8487" xr:uid="{48F46E3A-B080-456B-B70D-098F7ACCCE24}"/>
    <cellStyle name="BM UF in Col E 4 2 4 2" xfId="8488" xr:uid="{503B6A3A-B32C-4C4B-ACA1-124233E4007C}"/>
    <cellStyle name="BM UF in Col E 4 2 4 2 2" xfId="8489" xr:uid="{C8993946-C199-44CC-8B05-1549CE93F8FD}"/>
    <cellStyle name="BM UF in Col E 4 2 4 3" xfId="8490" xr:uid="{C5CB8910-7BC2-4A15-A5AA-3929E5DB1FD0}"/>
    <cellStyle name="BM UF in Col E 4 2 4 4" xfId="8491" xr:uid="{3978D909-0530-4698-975F-4126873242CD}"/>
    <cellStyle name="BM UF in Col E 4 2 5" xfId="8492" xr:uid="{A41443EF-165D-42D4-B42A-5F4A8E678253}"/>
    <cellStyle name="BM UF in Col E 4 2 5 2" xfId="8493" xr:uid="{2809C3AD-EBE1-4499-B5B9-F6A34FDA4608}"/>
    <cellStyle name="BM UF in Col E 4 2 5 2 2" xfId="8494" xr:uid="{9799B4DD-E913-45F4-857E-35FD43AB3A4F}"/>
    <cellStyle name="BM UF in Col E 4 2 5 3" xfId="8495" xr:uid="{C04A64B3-0847-41E3-B241-129A589EF23D}"/>
    <cellStyle name="BM UF in Col E 4 2 5 4" xfId="8496" xr:uid="{4F978D03-F0EA-4FB5-A651-AD3D62174BFD}"/>
    <cellStyle name="BM UF in Col E 4 2 6" xfId="8497" xr:uid="{0BC9CF64-A00F-462B-A258-BCE69B08E68F}"/>
    <cellStyle name="BM UF in Col E 4 2 6 2" xfId="8498" xr:uid="{22F2F8D7-C53C-4542-A3FB-1586A7EEA47C}"/>
    <cellStyle name="BM UF in Col E 4 2 6 2 2" xfId="8499" xr:uid="{D3046E66-8BF3-4F8B-836F-FF72599BE99E}"/>
    <cellStyle name="BM UF in Col E 4 2 6 3" xfId="8500" xr:uid="{E0655A7B-9961-4E2E-BB67-237F7BF64135}"/>
    <cellStyle name="BM UF in Col E 4 2 7" xfId="8501" xr:uid="{323EB887-31D9-4ED4-A9AA-50430F708DC7}"/>
    <cellStyle name="BM UF in Col E 4 2 7 2" xfId="8502" xr:uid="{6DCAA521-0A33-4739-8EDA-B3099B5306FF}"/>
    <cellStyle name="BM UF in Col E 4 2 7 2 2" xfId="8503" xr:uid="{F44985E9-F2ED-4185-8BCC-91DF4BAD86CE}"/>
    <cellStyle name="BM UF in Col E 4 2 7 3" xfId="8504" xr:uid="{AA5F3B86-41AF-427C-869F-8FB578A50EE4}"/>
    <cellStyle name="BM UF in Col E 4 2 8" xfId="8505" xr:uid="{45215D91-639F-4228-AB2E-DB8261C0FAA5}"/>
    <cellStyle name="BM UF in Col E 4 2 8 2" xfId="8506" xr:uid="{F887A0C1-A498-4F63-B945-8077987F9CC6}"/>
    <cellStyle name="BM UF in Col E 4 2 8 2 2" xfId="8507" xr:uid="{082CA4CF-7B0B-441F-9ADE-DF20555A99C7}"/>
    <cellStyle name="BM UF in Col E 4 2 8 3" xfId="8508" xr:uid="{0BCD1053-67D2-4027-AF34-C7A3C1DB82C3}"/>
    <cellStyle name="BM UF in Col E 4 2 9" xfId="8509" xr:uid="{2CED5ED9-A752-4767-8EE0-EA7225BD252F}"/>
    <cellStyle name="BM UF in Col E 4 2 9 2" xfId="8510" xr:uid="{C5817FFF-F94D-4FA5-9A58-3116942730B3}"/>
    <cellStyle name="BM UF in Col E 4 2 9 2 2" xfId="8511" xr:uid="{C8803877-A32F-44B6-A0AE-F38BED322ED7}"/>
    <cellStyle name="BM UF in Col E 4 2 9 3" xfId="8512" xr:uid="{5FFA8C7A-A10B-4312-AA3C-67E1542B8950}"/>
    <cellStyle name="BM UF in Col E 4 20" xfId="8513" xr:uid="{C60811D2-7AE0-46D3-8299-D605047CE45A}"/>
    <cellStyle name="BM UF in Col E 4 3" xfId="8514" xr:uid="{181F14CD-122B-42EA-83A9-F567ADEB561D}"/>
    <cellStyle name="BM UF in Col E 4 3 2" xfId="8515" xr:uid="{C3B8312B-8FF3-45C2-9842-1F8951812B90}"/>
    <cellStyle name="BM UF in Col E 4 3 2 2" xfId="8516" xr:uid="{DD083AB6-13AB-47BA-AA91-49E14A92DFC1}"/>
    <cellStyle name="BM UF in Col E 4 3 2 2 2" xfId="8517" xr:uid="{D9337385-F304-408C-A0DC-DFEBFDCDAC93}"/>
    <cellStyle name="BM UF in Col E 4 3 2 3" xfId="8518" xr:uid="{61B9FB70-7A1F-4F21-9FC7-81DA7FA0D23C}"/>
    <cellStyle name="BM UF in Col E 4 3 2 4" xfId="8519" xr:uid="{B4C381B0-1AC5-4233-9839-F61A5C3ABE86}"/>
    <cellStyle name="BM UF in Col E 4 3 3" xfId="8520" xr:uid="{51ECB50A-1FAD-42EF-A858-ABDA7B9FCF10}"/>
    <cellStyle name="BM UF in Col E 4 3 3 2" xfId="8521" xr:uid="{3C66946D-286F-4070-AB09-D0A6A89D1405}"/>
    <cellStyle name="BM UF in Col E 4 3 4" xfId="8522" xr:uid="{FBD4A10B-F595-4116-8989-A5B322EB492E}"/>
    <cellStyle name="BM UF in Col E 4 3 5" xfId="8523" xr:uid="{EC57878D-7401-45F6-B941-F088BE2EE98D}"/>
    <cellStyle name="BM UF in Col E 4 4" xfId="8524" xr:uid="{6DD7E338-A79F-4FEA-B98B-7FA39CD3C224}"/>
    <cellStyle name="BM UF in Col E 4 4 2" xfId="8525" xr:uid="{965DF407-7CCB-4CEC-902C-323BF922FAC6}"/>
    <cellStyle name="BM UF in Col E 4 4 2 2" xfId="8526" xr:uid="{41B4D36B-7DC6-4A99-B0C5-8A11DEA0ACB9}"/>
    <cellStyle name="BM UF in Col E 4 4 2 3" xfId="8527" xr:uid="{2FE2BF3B-AF6C-4520-898C-F4FF8A2E223D}"/>
    <cellStyle name="BM UF in Col E 4 4 3" xfId="8528" xr:uid="{5F9AE0A9-5D14-44BE-8986-EC7AC4017891}"/>
    <cellStyle name="BM UF in Col E 4 4 3 2" xfId="8529" xr:uid="{E486FD62-71A3-4004-A1C9-74CE6BB90440}"/>
    <cellStyle name="BM UF in Col E 4 4 4" xfId="8530" xr:uid="{7338ECDE-B7D8-4502-826C-DE9E83F45C5A}"/>
    <cellStyle name="BM UF in Col E 4 5" xfId="8531" xr:uid="{FA069B8C-F58F-43B1-8888-F498F0B7C0D5}"/>
    <cellStyle name="BM UF in Col E 4 5 2" xfId="8532" xr:uid="{2FF9EB4F-63EC-4159-ADBF-E4A1E5A8F2EA}"/>
    <cellStyle name="BM UF in Col E 4 5 2 2" xfId="8533" xr:uid="{6DDB5C14-31A8-4252-B0C0-1A37364E9808}"/>
    <cellStyle name="BM UF in Col E 4 5 2 3" xfId="8534" xr:uid="{49FA33EC-F3E3-4096-99F2-78462285647A}"/>
    <cellStyle name="BM UF in Col E 4 5 3" xfId="8535" xr:uid="{7B61AD1F-22FE-441B-888F-C18E9B13ADCD}"/>
    <cellStyle name="BM UF in Col E 4 5 4" xfId="8536" xr:uid="{69D0FCDE-0F8C-484F-9D39-D857F3467604}"/>
    <cellStyle name="BM UF in Col E 4 6" xfId="8537" xr:uid="{9EA9AEAE-6F80-48A8-AE26-D6ECDFE9B072}"/>
    <cellStyle name="BM UF in Col E 4 6 2" xfId="8538" xr:uid="{6ED21EFF-C30F-4CAD-AC55-805397E21799}"/>
    <cellStyle name="BM UF in Col E 4 6 2 2" xfId="8539" xr:uid="{AB46E2BE-C248-407B-8605-FB3F699B6EF3}"/>
    <cellStyle name="BM UF in Col E 4 6 3" xfId="8540" xr:uid="{27C0ED8D-6CA5-458C-8AC0-90DA950826EA}"/>
    <cellStyle name="BM UF in Col E 4 6 4" xfId="8541" xr:uid="{2D13788B-2559-424A-A8E0-ACB6A74F668C}"/>
    <cellStyle name="BM UF in Col E 4 7" xfId="8542" xr:uid="{4775BBF3-6DA9-40BB-8723-BEDCDEC201D4}"/>
    <cellStyle name="BM UF in Col E 4 7 2" xfId="8543" xr:uid="{4FA7EF32-2585-4977-8D5A-A8DFE8AFC38B}"/>
    <cellStyle name="BM UF in Col E 4 7 2 2" xfId="8544" xr:uid="{117BB1B1-96FB-40FD-AA39-7F15E0DD4746}"/>
    <cellStyle name="BM UF in Col E 4 7 3" xfId="8545" xr:uid="{561C3D52-D156-4C93-9ECE-03ECB9192A09}"/>
    <cellStyle name="BM UF in Col E 4 8" xfId="8546" xr:uid="{64214CB6-7246-4992-AC8A-1889DAC030FF}"/>
    <cellStyle name="BM UF in Col E 4 8 2" xfId="8547" xr:uid="{C5D7B643-ACFD-432C-8D58-628A169EB759}"/>
    <cellStyle name="BM UF in Col E 4 8 2 2" xfId="8548" xr:uid="{AE88935E-1DBA-4A82-9B85-4DA2C97A6487}"/>
    <cellStyle name="BM UF in Col E 4 8 3" xfId="8549" xr:uid="{0FB0083A-CFF0-4CC3-9C25-F95536CC6AE2}"/>
    <cellStyle name="BM UF in Col E 4 9" xfId="8550" xr:uid="{80E5C9F0-089C-4839-80F6-BED636763E8F}"/>
    <cellStyle name="BM UF in Col E 4 9 2" xfId="8551" xr:uid="{F624BAC1-5546-4622-93FC-FF0D22533180}"/>
    <cellStyle name="BM UF in Col E 4 9 2 2" xfId="8552" xr:uid="{1529D6C9-36AD-499E-9F96-FC909F95BADA}"/>
    <cellStyle name="BM UF in Col E 4 9 3" xfId="8553" xr:uid="{8FEB5D77-9D1B-4739-B195-83AE6577DA61}"/>
    <cellStyle name="BM UF in Col E 5" xfId="8554" xr:uid="{F780B454-8209-436E-97E5-C96F8508CA3E}"/>
    <cellStyle name="BM UF in Col E 5 10" xfId="8555" xr:uid="{EB8FDED4-6E92-4BC0-9BE5-64DF3802D000}"/>
    <cellStyle name="BM UF in Col E 5 10 2" xfId="8556" xr:uid="{38431D54-7857-4A95-BFE1-1601377CA82B}"/>
    <cellStyle name="BM UF in Col E 5 10 2 2" xfId="8557" xr:uid="{E204E99C-228B-4F6D-8045-A67C7DDF5E1F}"/>
    <cellStyle name="BM UF in Col E 5 10 3" xfId="8558" xr:uid="{FB56EF2D-89BE-4AEF-BB51-7FFB3D83ABA9}"/>
    <cellStyle name="BM UF in Col E 5 11" xfId="8559" xr:uid="{318171CB-03C7-4544-A844-72BA0F9CB9DE}"/>
    <cellStyle name="BM UF in Col E 5 11 2" xfId="8560" xr:uid="{672BA66E-A335-49CF-B24E-10190B3216F3}"/>
    <cellStyle name="BM UF in Col E 5 11 2 2" xfId="8561" xr:uid="{DF61E6A6-7E70-4E92-9B95-981AA98F4CE5}"/>
    <cellStyle name="BM UF in Col E 5 11 3" xfId="8562" xr:uid="{28962CEF-9523-4EF9-B516-11931D50F850}"/>
    <cellStyle name="BM UF in Col E 5 12" xfId="8563" xr:uid="{720E72A8-9289-4385-B70B-851BADFE4C1B}"/>
    <cellStyle name="BM UF in Col E 5 12 2" xfId="8564" xr:uid="{6560EF47-68E0-4682-ABA1-A280B3499E73}"/>
    <cellStyle name="BM UF in Col E 5 12 2 2" xfId="8565" xr:uid="{A406A296-41BE-4EFA-9E69-63A671B51590}"/>
    <cellStyle name="BM UF in Col E 5 12 3" xfId="8566" xr:uid="{80E03823-7E4F-4696-8099-7F81DCCF8650}"/>
    <cellStyle name="BM UF in Col E 5 13" xfId="8567" xr:uid="{37F60A78-5EB0-456E-8207-75CEC4927162}"/>
    <cellStyle name="BM UF in Col E 5 13 2" xfId="8568" xr:uid="{16E2DCC5-45EC-4F75-8A6D-AE6210EFE68D}"/>
    <cellStyle name="BM UF in Col E 5 13 2 2" xfId="8569" xr:uid="{B7641788-8744-400D-9687-8E4E42173F9B}"/>
    <cellStyle name="BM UF in Col E 5 13 3" xfId="8570" xr:uid="{05127D80-159F-4AE1-B6B4-56CB9B075459}"/>
    <cellStyle name="BM UF in Col E 5 14" xfId="8571" xr:uid="{BD3DE707-5748-45C2-8856-759B9867118A}"/>
    <cellStyle name="BM UF in Col E 5 14 2" xfId="8572" xr:uid="{CFFB0D91-3042-4FF8-84E9-E67E43C74B77}"/>
    <cellStyle name="BM UF in Col E 5 14 2 2" xfId="8573" xr:uid="{688FB750-8496-4493-8FFD-D0213F9A70AF}"/>
    <cellStyle name="BM UF in Col E 5 14 3" xfId="8574" xr:uid="{AC95126C-DA96-4627-B9DC-73F61374CD54}"/>
    <cellStyle name="BM UF in Col E 5 15" xfId="8575" xr:uid="{60EA2C0C-CD95-4BB8-8B78-60E1469D8216}"/>
    <cellStyle name="BM UF in Col E 5 15 2" xfId="8576" xr:uid="{905FD025-A7BD-419D-8BF9-7E9F09C11867}"/>
    <cellStyle name="BM UF in Col E 5 15 2 2" xfId="8577" xr:uid="{D73C26E5-04DA-4E26-AB37-F1332EBA6683}"/>
    <cellStyle name="BM UF in Col E 5 15 3" xfId="8578" xr:uid="{DB8C8C4E-97E7-4D5B-BC81-86F4137792AD}"/>
    <cellStyle name="BM UF in Col E 5 16" xfId="8579" xr:uid="{854554CD-F672-4B5B-ADCC-21F804481A00}"/>
    <cellStyle name="BM UF in Col E 5 16 2" xfId="8580" xr:uid="{8E8DC8A0-04A4-4F94-8716-42715EC1D605}"/>
    <cellStyle name="BM UF in Col E 5 16 2 2" xfId="8581" xr:uid="{98AF2BB1-A7F2-4E15-B75E-3DA7F20740EF}"/>
    <cellStyle name="BM UF in Col E 5 16 3" xfId="8582" xr:uid="{987C2C6C-70A3-425B-A53F-5005DCFC1D90}"/>
    <cellStyle name="BM UF in Col E 5 17" xfId="8583" xr:uid="{15C92EC5-62DF-47FC-9D5E-D145B9137893}"/>
    <cellStyle name="BM UF in Col E 5 17 2" xfId="8584" xr:uid="{942856F3-ACFD-4FB6-85FC-88FC66E6145E}"/>
    <cellStyle name="BM UF in Col E 5 17 2 2" xfId="8585" xr:uid="{CC2ECBED-9979-491A-A292-DBBE6332BB64}"/>
    <cellStyle name="BM UF in Col E 5 17 3" xfId="8586" xr:uid="{EB8EEF7B-B044-4D89-BA61-A84D9C9C7CE1}"/>
    <cellStyle name="BM UF in Col E 5 18" xfId="8587" xr:uid="{BABF1433-0EB2-4462-A758-4C2A7924A89D}"/>
    <cellStyle name="BM UF in Col E 5 18 2" xfId="8588" xr:uid="{779D20DA-0910-4339-AEB7-4DE8DB5C9ADD}"/>
    <cellStyle name="BM UF in Col E 5 18 2 2" xfId="8589" xr:uid="{92B03439-BEF1-4B5D-822D-A37BDE637723}"/>
    <cellStyle name="BM UF in Col E 5 18 3" xfId="8590" xr:uid="{916FC0F4-37CE-4A74-A7C8-D8D6885D3A3F}"/>
    <cellStyle name="BM UF in Col E 5 19" xfId="8591" xr:uid="{ACE4F9B1-7195-4509-BD05-F9DEE4978FDD}"/>
    <cellStyle name="BM UF in Col E 5 19 2" xfId="8592" xr:uid="{89C083D7-C793-441B-99A4-556B0CF37C06}"/>
    <cellStyle name="BM UF in Col E 5 19 2 2" xfId="8593" xr:uid="{27CF1FA7-B71A-470B-B29E-3E90FDF19396}"/>
    <cellStyle name="BM UF in Col E 5 19 3" xfId="8594" xr:uid="{5F4F8075-B137-444B-B632-723F11AA80CB}"/>
    <cellStyle name="BM UF in Col E 5 2" xfId="8595" xr:uid="{7FD45B9D-FC31-4E66-8F20-56C6FF7AB7EB}"/>
    <cellStyle name="BM UF in Col E 5 2 10" xfId="8596" xr:uid="{24EB23EE-5E1A-46DD-8AAA-97417C959FA5}"/>
    <cellStyle name="BM UF in Col E 5 2 10 2" xfId="8597" xr:uid="{8CD58E65-72A2-4E10-BE6E-9B42940689EF}"/>
    <cellStyle name="BM UF in Col E 5 2 10 2 2" xfId="8598" xr:uid="{841D0825-BEAF-4279-BFAA-76DB6A536836}"/>
    <cellStyle name="BM UF in Col E 5 2 10 3" xfId="8599" xr:uid="{152F2A42-BCAD-4B2B-B3B0-40C68A3AFF4D}"/>
    <cellStyle name="BM UF in Col E 5 2 11" xfId="8600" xr:uid="{B488047E-8300-4D40-9EAD-28FABCBEDA9D}"/>
    <cellStyle name="BM UF in Col E 5 2 11 2" xfId="8601" xr:uid="{4A8923A3-A922-40D0-AA68-694C465A8D93}"/>
    <cellStyle name="BM UF in Col E 5 2 11 2 2" xfId="8602" xr:uid="{9B6F406F-D565-4AB1-A9C3-1FD92F38A09E}"/>
    <cellStyle name="BM UF in Col E 5 2 11 3" xfId="8603" xr:uid="{ED12FE68-BFD7-4E9F-8E0A-EF79C87748A7}"/>
    <cellStyle name="BM UF in Col E 5 2 12" xfId="8604" xr:uid="{B2FCEAE5-46B3-4172-95C4-FA445D19D832}"/>
    <cellStyle name="BM UF in Col E 5 2 12 2" xfId="8605" xr:uid="{50518B3C-F321-4ACC-9D49-94778B74ABD6}"/>
    <cellStyle name="BM UF in Col E 5 2 12 2 2" xfId="8606" xr:uid="{E22EB20F-12D9-447D-A64D-3984E8A64294}"/>
    <cellStyle name="BM UF in Col E 5 2 12 3" xfId="8607" xr:uid="{E050B6DB-385F-457D-8CE7-260BD352E052}"/>
    <cellStyle name="BM UF in Col E 5 2 13" xfId="8608" xr:uid="{64FE333D-AEBD-468B-A63F-6B77C90072B9}"/>
    <cellStyle name="BM UF in Col E 5 2 13 2" xfId="8609" xr:uid="{270C2AE1-5289-42A3-9205-B262628F5A0F}"/>
    <cellStyle name="BM UF in Col E 5 2 13 2 2" xfId="8610" xr:uid="{836C1BD0-B27B-44F4-9C8D-5CAC7162B2FF}"/>
    <cellStyle name="BM UF in Col E 5 2 13 3" xfId="8611" xr:uid="{DB731B50-C6B2-4375-A00A-E537738AB472}"/>
    <cellStyle name="BM UF in Col E 5 2 14" xfId="8612" xr:uid="{BD07BE89-2960-47C1-98DE-973D4B340529}"/>
    <cellStyle name="BM UF in Col E 5 2 14 2" xfId="8613" xr:uid="{4A0742BE-18E9-4A04-9298-ECEC314D7AC3}"/>
    <cellStyle name="BM UF in Col E 5 2 14 2 2" xfId="8614" xr:uid="{18E3B7D1-B223-444E-B8FC-4243E825967A}"/>
    <cellStyle name="BM UF in Col E 5 2 14 3" xfId="8615" xr:uid="{E93AC891-56A1-4E34-9233-FB3EF54CC0BF}"/>
    <cellStyle name="BM UF in Col E 5 2 15" xfId="8616" xr:uid="{A37272F1-3CA2-4BE8-8CF6-1A476BCBC9E3}"/>
    <cellStyle name="BM UF in Col E 5 2 15 2" xfId="8617" xr:uid="{C46AC04B-B6C2-4D9F-980A-7B5C9716DBD5}"/>
    <cellStyle name="BM UF in Col E 5 2 15 2 2" xfId="8618" xr:uid="{D7E2A0C0-F112-4810-BA88-9A832171EB76}"/>
    <cellStyle name="BM UF in Col E 5 2 15 3" xfId="8619" xr:uid="{8F31AAFA-253C-4229-A5C3-F780E01C593C}"/>
    <cellStyle name="BM UF in Col E 5 2 16" xfId="8620" xr:uid="{2B964EB4-6F88-4567-9DF4-B6EFCCE7E06A}"/>
    <cellStyle name="BM UF in Col E 5 2 16 2" xfId="8621" xr:uid="{890911D9-8E51-4F55-BA73-84BA888ACDA3}"/>
    <cellStyle name="BM UF in Col E 5 2 16 2 2" xfId="8622" xr:uid="{B2DBADBD-7CE9-4C7D-BFDD-FB8089DEAC9C}"/>
    <cellStyle name="BM UF in Col E 5 2 16 3" xfId="8623" xr:uid="{B11119A9-3765-4B16-94FC-F16DF539B4AC}"/>
    <cellStyle name="BM UF in Col E 5 2 17" xfId="8624" xr:uid="{633CAE34-6016-4B54-A333-E663DF303BF9}"/>
    <cellStyle name="BM UF in Col E 5 2 17 2" xfId="8625" xr:uid="{528565B9-D850-4DA2-A654-2069A8CE04DB}"/>
    <cellStyle name="BM UF in Col E 5 2 17 2 2" xfId="8626" xr:uid="{902FFD63-B246-4416-9610-D3ABAEB48FAE}"/>
    <cellStyle name="BM UF in Col E 5 2 17 3" xfId="8627" xr:uid="{610C4C12-9FD2-4C93-98A2-A38BC918A432}"/>
    <cellStyle name="BM UF in Col E 5 2 18" xfId="8628" xr:uid="{AE52BBAD-ED3D-406A-9954-36414C8750BE}"/>
    <cellStyle name="BM UF in Col E 5 2 18 2" xfId="8629" xr:uid="{C4701F1A-FC4E-481C-AEE6-93D1F3A37C1E}"/>
    <cellStyle name="BM UF in Col E 5 2 18 2 2" xfId="8630" xr:uid="{89DC7802-86F2-4372-9ADE-7B5F16ED0BDE}"/>
    <cellStyle name="BM UF in Col E 5 2 18 3" xfId="8631" xr:uid="{0430D286-AD5D-449B-82B2-E436A6355EF7}"/>
    <cellStyle name="BM UF in Col E 5 2 19" xfId="8632" xr:uid="{A44E4620-9531-4DA0-8C3D-768694D65E57}"/>
    <cellStyle name="BM UF in Col E 5 2 19 2" xfId="8633" xr:uid="{48EF9DF7-77F0-4FFE-AA71-14F62D144DAF}"/>
    <cellStyle name="BM UF in Col E 5 2 19 2 2" xfId="8634" xr:uid="{B8175700-B401-4E66-8D6B-E62FC9757C29}"/>
    <cellStyle name="BM UF in Col E 5 2 19 3" xfId="8635" xr:uid="{5D648AEE-84AF-4306-8BDA-69A87BDEB24B}"/>
    <cellStyle name="BM UF in Col E 5 2 2" xfId="8636" xr:uid="{03DA912E-521A-48C5-BAEB-39BD60A2A05B}"/>
    <cellStyle name="BM UF in Col E 5 2 2 2" xfId="8637" xr:uid="{DC69A2B5-25E7-4533-9C4D-8183C5303E95}"/>
    <cellStyle name="BM UF in Col E 5 2 2 2 2" xfId="8638" xr:uid="{A582B656-5B1E-4022-AC89-4D863B80A56C}"/>
    <cellStyle name="BM UF in Col E 5 2 2 2 3" xfId="8639" xr:uid="{28120DC4-EE0A-4DB4-ACF5-FEE58C875A63}"/>
    <cellStyle name="BM UF in Col E 5 2 2 3" xfId="8640" xr:uid="{F3281A05-6E13-4E6C-89C4-C2A74A1D9198}"/>
    <cellStyle name="BM UF in Col E 5 2 2 3 2" xfId="8641" xr:uid="{4E3FE16E-3EEA-4169-A638-6A3331D21420}"/>
    <cellStyle name="BM UF in Col E 5 2 2 4" xfId="8642" xr:uid="{9F1A28C1-63C4-4FEF-90AE-F7B1BA796AEF}"/>
    <cellStyle name="BM UF in Col E 5 2 20" xfId="8643" xr:uid="{875D0DFB-E5D7-416A-A79C-A7A0DDBE7D84}"/>
    <cellStyle name="BM UF in Col E 5 2 20 2" xfId="8644" xr:uid="{23A4DE62-B281-4E47-A5E2-8D9082BE9D12}"/>
    <cellStyle name="BM UF in Col E 5 2 20 2 2" xfId="8645" xr:uid="{E175D295-7BF3-43FB-B006-14D378EDEA3F}"/>
    <cellStyle name="BM UF in Col E 5 2 20 3" xfId="8646" xr:uid="{52536FE2-8117-42D4-8E11-4D8C97120ED6}"/>
    <cellStyle name="BM UF in Col E 5 2 21" xfId="8647" xr:uid="{435ACC85-1ACF-4935-9A1B-03FADF997829}"/>
    <cellStyle name="BM UF in Col E 5 2 21 2" xfId="8648" xr:uid="{7701C792-B0D2-4B2F-BBF8-81B0C5FC03AB}"/>
    <cellStyle name="BM UF in Col E 5 2 22" xfId="8649" xr:uid="{74E2162B-65DA-4D33-ABBF-2C97C8B96218}"/>
    <cellStyle name="BM UF in Col E 5 2 23" xfId="8650" xr:uid="{1016A1F2-A894-4C76-927E-EB71A9A2FAD7}"/>
    <cellStyle name="BM UF in Col E 5 2 3" xfId="8651" xr:uid="{88FCE8A8-A980-4D30-8605-BC3AB6871F33}"/>
    <cellStyle name="BM UF in Col E 5 2 3 2" xfId="8652" xr:uid="{07E2099D-E6BD-4139-8CE2-5D560F6EF38E}"/>
    <cellStyle name="BM UF in Col E 5 2 3 2 2" xfId="8653" xr:uid="{037A863C-6B77-46E1-905F-64B9FE056C68}"/>
    <cellStyle name="BM UF in Col E 5 2 3 3" xfId="8654" xr:uid="{8BA74D95-3251-468F-A5F8-0E49816323DE}"/>
    <cellStyle name="BM UF in Col E 5 2 3 4" xfId="8655" xr:uid="{F638DD16-ECC3-466A-A547-7B5DB75B7DBA}"/>
    <cellStyle name="BM UF in Col E 5 2 4" xfId="8656" xr:uid="{20915B27-5207-4279-8F07-ED69F9F3C101}"/>
    <cellStyle name="BM UF in Col E 5 2 4 2" xfId="8657" xr:uid="{A84960B5-C04A-41F0-81E8-ED24B6CF90DD}"/>
    <cellStyle name="BM UF in Col E 5 2 4 2 2" xfId="8658" xr:uid="{31BB9DE2-3E4D-41DB-9ADD-DB8A171D51A9}"/>
    <cellStyle name="BM UF in Col E 5 2 4 3" xfId="8659" xr:uid="{079FDFF1-2353-4E25-BD18-FB706DBBDB2C}"/>
    <cellStyle name="BM UF in Col E 5 2 4 4" xfId="8660" xr:uid="{4F01DF21-7CD1-4E55-AF15-8C7E8F962621}"/>
    <cellStyle name="BM UF in Col E 5 2 5" xfId="8661" xr:uid="{EE7EDC4B-5BD8-4A1F-A800-C90F00019E43}"/>
    <cellStyle name="BM UF in Col E 5 2 5 2" xfId="8662" xr:uid="{F1913687-8539-49CA-91E0-ED7DDA23630E}"/>
    <cellStyle name="BM UF in Col E 5 2 5 2 2" xfId="8663" xr:uid="{CE6B2C42-58A6-415C-A42D-D7AA84F6B672}"/>
    <cellStyle name="BM UF in Col E 5 2 5 3" xfId="8664" xr:uid="{0C9FCBC8-DF4B-4DDB-8E82-6508EE5CF7C4}"/>
    <cellStyle name="BM UF in Col E 5 2 6" xfId="8665" xr:uid="{06A12AFC-EA42-4EC1-892A-8351D9FAEE54}"/>
    <cellStyle name="BM UF in Col E 5 2 6 2" xfId="8666" xr:uid="{65CCE39B-3D8B-48CC-B6FB-6CAB42227E39}"/>
    <cellStyle name="BM UF in Col E 5 2 6 2 2" xfId="8667" xr:uid="{EA6855FF-47CF-4235-99FB-9FF04EAC3C2C}"/>
    <cellStyle name="BM UF in Col E 5 2 6 3" xfId="8668" xr:uid="{E0B7E925-51B3-4513-9689-11074C9D1990}"/>
    <cellStyle name="BM UF in Col E 5 2 7" xfId="8669" xr:uid="{C5A80F9D-A0B5-4810-A5A3-514FBB532CEF}"/>
    <cellStyle name="BM UF in Col E 5 2 7 2" xfId="8670" xr:uid="{19C56770-F5C8-44FE-9002-989D8AEBDAF3}"/>
    <cellStyle name="BM UF in Col E 5 2 7 2 2" xfId="8671" xr:uid="{91B2B6DF-2A56-4178-9562-AB6BFB49CF33}"/>
    <cellStyle name="BM UF in Col E 5 2 7 3" xfId="8672" xr:uid="{434F429E-6245-4FB4-B041-002C5847C670}"/>
    <cellStyle name="BM UF in Col E 5 2 8" xfId="8673" xr:uid="{179D7FA9-F237-4680-B677-96FFE35CA810}"/>
    <cellStyle name="BM UF in Col E 5 2 8 2" xfId="8674" xr:uid="{34156B11-9996-478E-B0B7-D33CC94B51D8}"/>
    <cellStyle name="BM UF in Col E 5 2 8 2 2" xfId="8675" xr:uid="{20F69E58-72CF-4203-BBFD-D64101C41061}"/>
    <cellStyle name="BM UF in Col E 5 2 8 3" xfId="8676" xr:uid="{A7833471-5860-4EBB-8265-E99754D76D8E}"/>
    <cellStyle name="BM UF in Col E 5 2 9" xfId="8677" xr:uid="{FF5EC8A3-F569-43A8-A6C6-33EF6088A152}"/>
    <cellStyle name="BM UF in Col E 5 2 9 2" xfId="8678" xr:uid="{2DC7D184-864A-438D-8800-BE66F3D24635}"/>
    <cellStyle name="BM UF in Col E 5 2 9 2 2" xfId="8679" xr:uid="{D582F903-1BFF-4205-B539-86D7E855832C}"/>
    <cellStyle name="BM UF in Col E 5 2 9 3" xfId="8680" xr:uid="{5F109A1D-F272-476F-AA9C-70AF3E7C810E}"/>
    <cellStyle name="BM UF in Col E 5 20" xfId="8681" xr:uid="{AAFE9A3E-A12D-4096-A953-0BA0B5FB7209}"/>
    <cellStyle name="BM UF in Col E 5 20 2" xfId="8682" xr:uid="{9C474B41-345E-48C5-B1AB-684F137DFAF7}"/>
    <cellStyle name="BM UF in Col E 5 20 2 2" xfId="8683" xr:uid="{F07F5979-0ED6-45C2-BD00-10F61DC857DB}"/>
    <cellStyle name="BM UF in Col E 5 20 3" xfId="8684" xr:uid="{2EC80BBD-3A97-4073-ADCB-D0DD3076CD3E}"/>
    <cellStyle name="BM UF in Col E 5 21" xfId="8685" xr:uid="{B43AB6DE-5697-4788-BE98-DFDC332DBF9B}"/>
    <cellStyle name="BM UF in Col E 5 21 2" xfId="8686" xr:uid="{1C6AAA3F-BD21-43AA-968D-B0D10762533E}"/>
    <cellStyle name="BM UF in Col E 5 21 2 2" xfId="8687" xr:uid="{295B0DC9-0700-488E-928F-0C6866DE3AE6}"/>
    <cellStyle name="BM UF in Col E 5 21 3" xfId="8688" xr:uid="{2185C9F9-4BF8-4CC0-A5AA-A307EF59F390}"/>
    <cellStyle name="BM UF in Col E 5 22" xfId="8689" xr:uid="{5DD5FFD2-9DFF-43F5-B458-7CC611429442}"/>
    <cellStyle name="BM UF in Col E 5 22 2" xfId="8690" xr:uid="{046EEF19-81AA-4D28-8E53-CF58F0218F78}"/>
    <cellStyle name="BM UF in Col E 5 23" xfId="8691" xr:uid="{9A5DF6B4-A650-40C5-84B2-0E9FAB3B01F2}"/>
    <cellStyle name="BM UF in Col E 5 24" xfId="8692" xr:uid="{FAB9CD4A-D73F-47EE-9D42-6935323809D0}"/>
    <cellStyle name="BM UF in Col E 5 3" xfId="8693" xr:uid="{0965C4EB-50BD-46AF-A7EC-F215792B50C1}"/>
    <cellStyle name="BM UF in Col E 5 3 2" xfId="8694" xr:uid="{5A45FA12-222A-45E9-9BEB-1235105B295A}"/>
    <cellStyle name="BM UF in Col E 5 3 2 2" xfId="8695" xr:uid="{29FF98A4-5EAA-42E2-A06E-2EB1118C9505}"/>
    <cellStyle name="BM UF in Col E 5 3 2 3" xfId="8696" xr:uid="{21DF03EC-C14B-4DF5-9062-7131BF6022DB}"/>
    <cellStyle name="BM UF in Col E 5 3 3" xfId="8697" xr:uid="{E3235D32-1623-494B-9D5C-5A73F36C0D23}"/>
    <cellStyle name="BM UF in Col E 5 3 3 2" xfId="8698" xr:uid="{01551613-6E45-4BF7-BA9A-CCBED01C0C2E}"/>
    <cellStyle name="BM UF in Col E 5 3 4" xfId="8699" xr:uid="{FF6C0F60-23FA-4950-A27E-169BA7CCF014}"/>
    <cellStyle name="BM UF in Col E 5 4" xfId="8700" xr:uid="{B1E91EA3-9637-454B-9F3F-0F427F1B0E5F}"/>
    <cellStyle name="BM UF in Col E 5 4 2" xfId="8701" xr:uid="{55C00D81-DF86-479C-A711-B72D21A27CD9}"/>
    <cellStyle name="BM UF in Col E 5 4 2 2" xfId="8702" xr:uid="{3E3DB28B-842D-4558-B991-A257425D25B4}"/>
    <cellStyle name="BM UF in Col E 5 4 3" xfId="8703" xr:uid="{E3C39BDF-BE54-4E9E-92BE-377EA264D558}"/>
    <cellStyle name="BM UF in Col E 5 4 4" xfId="8704" xr:uid="{7B5809F8-C1EE-459C-9E06-825B341019DC}"/>
    <cellStyle name="BM UF in Col E 5 5" xfId="8705" xr:uid="{2B917979-2FFC-4BE1-B9AE-E59F04D590C7}"/>
    <cellStyle name="BM UF in Col E 5 5 2" xfId="8706" xr:uid="{8E98795C-9114-4775-A18E-B53BA77614EF}"/>
    <cellStyle name="BM UF in Col E 5 5 2 2" xfId="8707" xr:uid="{28D86644-53D0-4431-9FEA-8F9FF95FBFC6}"/>
    <cellStyle name="BM UF in Col E 5 5 3" xfId="8708" xr:uid="{62C8AB11-B367-4B43-8878-C84B354F71FF}"/>
    <cellStyle name="BM UF in Col E 5 5 4" xfId="8709" xr:uid="{B8607F36-C4DF-4EC6-9D42-920C495E2DA1}"/>
    <cellStyle name="BM UF in Col E 5 6" xfId="8710" xr:uid="{F18DA353-1BAF-415F-8C08-039552DE598B}"/>
    <cellStyle name="BM UF in Col E 5 6 2" xfId="8711" xr:uid="{39815787-7626-46D9-8F2C-B4F05EA07808}"/>
    <cellStyle name="BM UF in Col E 5 6 2 2" xfId="8712" xr:uid="{7D3F5605-F530-4437-A004-06EA19D1F2F7}"/>
    <cellStyle name="BM UF in Col E 5 6 3" xfId="8713" xr:uid="{E534913C-B7EE-4EB3-B107-9EE06D378187}"/>
    <cellStyle name="BM UF in Col E 5 7" xfId="8714" xr:uid="{6B904E94-3B31-4231-8195-ECD2A0681BD4}"/>
    <cellStyle name="BM UF in Col E 5 7 2" xfId="8715" xr:uid="{F057FC80-1A7D-4792-93E9-F99AFFBDC6FA}"/>
    <cellStyle name="BM UF in Col E 5 7 2 2" xfId="8716" xr:uid="{81091E2D-EC92-4956-A829-260A79C9A6BF}"/>
    <cellStyle name="BM UF in Col E 5 7 3" xfId="8717" xr:uid="{BD6D091D-8986-481F-8AD9-DBBE99B7902C}"/>
    <cellStyle name="BM UF in Col E 5 8" xfId="8718" xr:uid="{EECA39EA-4B4F-4BC2-BA34-A5103145B130}"/>
    <cellStyle name="BM UF in Col E 5 8 2" xfId="8719" xr:uid="{7DED426E-8A61-44C7-951B-044AC9433781}"/>
    <cellStyle name="BM UF in Col E 5 8 2 2" xfId="8720" xr:uid="{7C22332D-3C73-4643-A2C2-977C6559EEEC}"/>
    <cellStyle name="BM UF in Col E 5 8 3" xfId="8721" xr:uid="{86259BBD-85C2-4155-AA63-5AD372B888C3}"/>
    <cellStyle name="BM UF in Col E 5 9" xfId="8722" xr:uid="{45679E8D-378D-49AE-89BF-54E045FC38C1}"/>
    <cellStyle name="BM UF in Col E 5 9 2" xfId="8723" xr:uid="{BBF6E091-565E-4473-8B97-DCF70E04003C}"/>
    <cellStyle name="BM UF in Col E 5 9 2 2" xfId="8724" xr:uid="{B5C5482E-9855-4AF4-8540-F90C8B851DA1}"/>
    <cellStyle name="BM UF in Col E 5 9 3" xfId="8725" xr:uid="{10D7402D-600A-4780-8704-A5D613113207}"/>
    <cellStyle name="BM UF in Col E 6" xfId="8726" xr:uid="{F8D5B741-95CB-4CDE-BC4D-89069D3BB3ED}"/>
    <cellStyle name="BM UF in Col E 6 10" xfId="8727" xr:uid="{4359931D-9337-4C0D-ABA5-95BD94323D90}"/>
    <cellStyle name="BM UF in Col E 6 10 2" xfId="8728" xr:uid="{4EA44AD7-506A-4A33-A267-37E5795F072F}"/>
    <cellStyle name="BM UF in Col E 6 10 2 2" xfId="8729" xr:uid="{83A2C420-7552-4BF9-B5D6-AF250ADD53F4}"/>
    <cellStyle name="BM UF in Col E 6 10 3" xfId="8730" xr:uid="{DFD2D22C-A2C0-41CD-8177-329B06C9BCDF}"/>
    <cellStyle name="BM UF in Col E 6 11" xfId="8731" xr:uid="{72DA6A2B-F784-41F4-AE64-A152DB78936D}"/>
    <cellStyle name="BM UF in Col E 6 11 2" xfId="8732" xr:uid="{1DD76BD8-529C-4A4E-AABE-F8F13716FF62}"/>
    <cellStyle name="BM UF in Col E 6 11 2 2" xfId="8733" xr:uid="{06DAD7BA-A62B-4A97-974F-82574980FDEF}"/>
    <cellStyle name="BM UF in Col E 6 11 3" xfId="8734" xr:uid="{213F921B-BB57-48A1-8057-A41DF2276716}"/>
    <cellStyle name="BM UF in Col E 6 12" xfId="8735" xr:uid="{1058CD2C-487B-410E-B24A-3DB3BD4E12E1}"/>
    <cellStyle name="BM UF in Col E 6 12 2" xfId="8736" xr:uid="{1BE5E214-C741-4774-B322-D2234648ED39}"/>
    <cellStyle name="BM UF in Col E 6 12 2 2" xfId="8737" xr:uid="{59CD4B9E-56D7-43E9-8EB5-0C4733C6A019}"/>
    <cellStyle name="BM UF in Col E 6 12 3" xfId="8738" xr:uid="{078A6FF1-2910-4A62-B441-1239A7ED42CB}"/>
    <cellStyle name="BM UF in Col E 6 13" xfId="8739" xr:uid="{7D3DF16C-5FD3-4C4E-B21C-7A0DFA333112}"/>
    <cellStyle name="BM UF in Col E 6 13 2" xfId="8740" xr:uid="{1BA5A463-590B-43FA-96E9-E0CF918D9E34}"/>
    <cellStyle name="BM UF in Col E 6 13 2 2" xfId="8741" xr:uid="{9A53F4DD-B7E1-4E51-A069-728828783B4F}"/>
    <cellStyle name="BM UF in Col E 6 13 3" xfId="8742" xr:uid="{6DE3CD11-2085-4926-AC1E-AF8D6A6E2101}"/>
    <cellStyle name="BM UF in Col E 6 14" xfId="8743" xr:uid="{6B1A9548-E67A-4DAD-A854-FC2FC847A5B4}"/>
    <cellStyle name="BM UF in Col E 6 14 2" xfId="8744" xr:uid="{1C0A61E4-A09D-4E55-A7F3-23BAB23466B7}"/>
    <cellStyle name="BM UF in Col E 6 14 2 2" xfId="8745" xr:uid="{3D592520-E881-4199-B817-B15CD519F963}"/>
    <cellStyle name="BM UF in Col E 6 14 3" xfId="8746" xr:uid="{90E6FC14-5461-4D6F-9857-E2BAD98752C6}"/>
    <cellStyle name="BM UF in Col E 6 15" xfId="8747" xr:uid="{95D6C6D3-FF8C-4502-8E60-97432AD43997}"/>
    <cellStyle name="BM UF in Col E 6 15 2" xfId="8748" xr:uid="{FFB791AE-199E-42BE-B3B0-16EDDAE14B80}"/>
    <cellStyle name="BM UF in Col E 6 15 2 2" xfId="8749" xr:uid="{4A745E39-8CE3-45D5-8139-DEF90E2D329F}"/>
    <cellStyle name="BM UF in Col E 6 15 3" xfId="8750" xr:uid="{8AD21FC4-EE23-481D-A1C0-C4BF62A60FEF}"/>
    <cellStyle name="BM UF in Col E 6 16" xfId="8751" xr:uid="{49E73EBA-16C8-49A9-B1A9-055EDAFC3D81}"/>
    <cellStyle name="BM UF in Col E 6 16 2" xfId="8752" xr:uid="{E4A559D8-4064-400B-A009-6DC91DEBB1F9}"/>
    <cellStyle name="BM UF in Col E 6 16 2 2" xfId="8753" xr:uid="{43AF6470-88BC-44DB-A16D-4482D46FE3D0}"/>
    <cellStyle name="BM UF in Col E 6 16 3" xfId="8754" xr:uid="{BF4F0A35-8C8B-4D22-8E60-813D5EC969CD}"/>
    <cellStyle name="BM UF in Col E 6 17" xfId="8755" xr:uid="{42773679-B4A9-41DD-91F5-4EFCA209F5D7}"/>
    <cellStyle name="BM UF in Col E 6 17 2" xfId="8756" xr:uid="{690C07E9-A2E0-45C8-8007-A4C39AEB65C3}"/>
    <cellStyle name="BM UF in Col E 6 17 2 2" xfId="8757" xr:uid="{4837C2C9-32AB-410E-B94C-FCC0ED4BF59C}"/>
    <cellStyle name="BM UF in Col E 6 17 3" xfId="8758" xr:uid="{74D94BE9-DFCC-4D71-BDE9-A395E8E49E43}"/>
    <cellStyle name="BM UF in Col E 6 18" xfId="8759" xr:uid="{FE9952BC-2403-45D7-8ED6-5C080696E545}"/>
    <cellStyle name="BM UF in Col E 6 18 2" xfId="8760" xr:uid="{C7BB3E38-175B-4D4C-8FEE-43B485597006}"/>
    <cellStyle name="BM UF in Col E 6 18 2 2" xfId="8761" xr:uid="{FC9058A5-F8CA-4D21-96FA-8CFE60D92973}"/>
    <cellStyle name="BM UF in Col E 6 18 3" xfId="8762" xr:uid="{B63BDAD2-0D2A-4A59-893C-83B1D9A0F991}"/>
    <cellStyle name="BM UF in Col E 6 19" xfId="8763" xr:uid="{B683A653-EAD8-414A-AA55-FF52E8689616}"/>
    <cellStyle name="BM UF in Col E 6 19 2" xfId="8764" xr:uid="{511C9517-47DF-4716-B724-35668FEF73E8}"/>
    <cellStyle name="BM UF in Col E 6 19 2 2" xfId="8765" xr:uid="{BE1313F2-5DEE-4FF9-B2F8-48635059ED62}"/>
    <cellStyle name="BM UF in Col E 6 19 3" xfId="8766" xr:uid="{24102080-80AA-493B-8A0F-6F2BBF6ED55C}"/>
    <cellStyle name="BM UF in Col E 6 2" xfId="8767" xr:uid="{F8948051-63B0-4A11-8946-6F71E736E9BD}"/>
    <cellStyle name="BM UF in Col E 6 2 2" xfId="8768" xr:uid="{D1390937-91B1-4A09-9DF8-53FB5BE406DF}"/>
    <cellStyle name="BM UF in Col E 6 2 2 2" xfId="8769" xr:uid="{799B2AE7-D873-4D6B-8902-055C9DC9B82D}"/>
    <cellStyle name="BM UF in Col E 6 2 2 3" xfId="8770" xr:uid="{5A8F5BDD-3FC4-4096-AE8B-CF9E5E8B2CFE}"/>
    <cellStyle name="BM UF in Col E 6 2 3" xfId="8771" xr:uid="{8DB70118-DD66-4302-8C82-1CFE51A12779}"/>
    <cellStyle name="BM UF in Col E 6 2 3 2" xfId="8772" xr:uid="{01A49D8B-D9F0-4C2D-B6A9-6B6F14A7BA76}"/>
    <cellStyle name="BM UF in Col E 6 2 4" xfId="8773" xr:uid="{F9077D74-6020-4B49-A864-B8C6E09C7CEC}"/>
    <cellStyle name="BM UF in Col E 6 20" xfId="8774" xr:uid="{B78C9ABC-85AC-4E0F-8E51-148677ACF57A}"/>
    <cellStyle name="BM UF in Col E 6 20 2" xfId="8775" xr:uid="{68B0ACB6-B0B9-4773-A113-31DA9519F950}"/>
    <cellStyle name="BM UF in Col E 6 20 2 2" xfId="8776" xr:uid="{D48D835D-0C42-431D-8E57-A93D7A8C957C}"/>
    <cellStyle name="BM UF in Col E 6 20 3" xfId="8777" xr:uid="{7CEBA64E-7E19-4059-A9B8-BDA7B756F5A2}"/>
    <cellStyle name="BM UF in Col E 6 21" xfId="8778" xr:uid="{27E1E5ED-9A84-4BA8-A4EA-6A1E3A757E59}"/>
    <cellStyle name="BM UF in Col E 6 21 2" xfId="8779" xr:uid="{EDFDE247-C319-4835-80AC-5AAC9B0BEED6}"/>
    <cellStyle name="BM UF in Col E 6 22" xfId="8780" xr:uid="{A1ED9F8B-966D-4E12-9964-343259F6F473}"/>
    <cellStyle name="BM UF in Col E 6 23" xfId="8781" xr:uid="{8313FE40-D16C-42AA-9785-A3D373E532B9}"/>
    <cellStyle name="BM UF in Col E 6 3" xfId="8782" xr:uid="{BE560552-5092-4D2B-AB01-D2EDD5AEA838}"/>
    <cellStyle name="BM UF in Col E 6 3 2" xfId="8783" xr:uid="{FDD9F390-9DC6-43CE-A03D-ACA7420CBD17}"/>
    <cellStyle name="BM UF in Col E 6 3 2 2" xfId="8784" xr:uid="{EF3284D0-5CC1-4A29-877C-C077FCDCCD76}"/>
    <cellStyle name="BM UF in Col E 6 3 3" xfId="8785" xr:uid="{9A034749-978A-46FD-A83F-9F72025C7355}"/>
    <cellStyle name="BM UF in Col E 6 3 4" xfId="8786" xr:uid="{7B7C9889-3FE1-4079-A405-60ECD68F6462}"/>
    <cellStyle name="BM UF in Col E 6 4" xfId="8787" xr:uid="{99B9A3BE-9730-4D5E-9637-A17047007BB4}"/>
    <cellStyle name="BM UF in Col E 6 4 2" xfId="8788" xr:uid="{69AEF8CB-1925-4074-A894-B3CDBBCA83D5}"/>
    <cellStyle name="BM UF in Col E 6 4 2 2" xfId="8789" xr:uid="{AE02C360-F296-4C0E-8EE6-01ECE0C9DEE4}"/>
    <cellStyle name="BM UF in Col E 6 4 3" xfId="8790" xr:uid="{ACED1D8F-C900-43D1-B514-B9344CF441F9}"/>
    <cellStyle name="BM UF in Col E 6 4 4" xfId="8791" xr:uid="{07109061-6101-4138-A573-22398ED008CD}"/>
    <cellStyle name="BM UF in Col E 6 5" xfId="8792" xr:uid="{DF90D26C-3BB4-4BED-A63D-8519C6CFC475}"/>
    <cellStyle name="BM UF in Col E 6 5 2" xfId="8793" xr:uid="{7BBA8FA1-3E0F-497B-8D85-9734232D846D}"/>
    <cellStyle name="BM UF in Col E 6 5 2 2" xfId="8794" xr:uid="{1EED7A1B-8301-4F99-823A-50232E4BFCE4}"/>
    <cellStyle name="BM UF in Col E 6 5 3" xfId="8795" xr:uid="{C68A478D-FDD6-4144-BDCE-F51AAEF5BBED}"/>
    <cellStyle name="BM UF in Col E 6 6" xfId="8796" xr:uid="{2EBF3D02-605D-4E99-A6B3-8AD140FF79FC}"/>
    <cellStyle name="BM UF in Col E 6 6 2" xfId="8797" xr:uid="{4533E408-366E-40E1-B32C-85488D2A5EA8}"/>
    <cellStyle name="BM UF in Col E 6 6 2 2" xfId="8798" xr:uid="{985BA503-6E63-478B-971C-CB9C55DC5630}"/>
    <cellStyle name="BM UF in Col E 6 6 3" xfId="8799" xr:uid="{0F1C3D30-7B76-41C8-9BE9-110C85C4FA3B}"/>
    <cellStyle name="BM UF in Col E 6 7" xfId="8800" xr:uid="{13C691B4-95B4-43D4-9DBE-ED6EE7349E04}"/>
    <cellStyle name="BM UF in Col E 6 7 2" xfId="8801" xr:uid="{7FC7BC55-F641-4F36-9008-5A80C372734C}"/>
    <cellStyle name="BM UF in Col E 6 7 2 2" xfId="8802" xr:uid="{AA2FDB17-29A3-48A8-9AC0-3F6611E0FE13}"/>
    <cellStyle name="BM UF in Col E 6 7 3" xfId="8803" xr:uid="{D25003CB-27C5-4082-B6A9-DFEE7F47E3C2}"/>
    <cellStyle name="BM UF in Col E 6 8" xfId="8804" xr:uid="{615A9717-99DD-4AA2-9E83-FC6D09581FB8}"/>
    <cellStyle name="BM UF in Col E 6 8 2" xfId="8805" xr:uid="{5EBBC2E4-6813-46A1-BC11-6E47CED0DF6A}"/>
    <cellStyle name="BM UF in Col E 6 8 2 2" xfId="8806" xr:uid="{82B14DA8-A88D-4F05-B4E9-EC6D2D82AD8B}"/>
    <cellStyle name="BM UF in Col E 6 8 3" xfId="8807" xr:uid="{2404BFC8-97E0-45C9-8B36-6BC18E14F688}"/>
    <cellStyle name="BM UF in Col E 6 9" xfId="8808" xr:uid="{B024B7BD-6D58-434A-AB9A-597033C506D8}"/>
    <cellStyle name="BM UF in Col E 6 9 2" xfId="8809" xr:uid="{B91A9872-0EE0-42EB-BF1A-54617B504F97}"/>
    <cellStyle name="BM UF in Col E 6 9 2 2" xfId="8810" xr:uid="{E3EC1517-375B-4160-AFA9-D668A53D8FC8}"/>
    <cellStyle name="BM UF in Col E 6 9 3" xfId="8811" xr:uid="{E52E0D88-0093-41CA-9C61-36CDEA07CF54}"/>
    <cellStyle name="BM UF in Col E 7" xfId="8812" xr:uid="{5807DE07-556B-4A81-AA1C-8ECF78AF411D}"/>
    <cellStyle name="BM UF in Col E 7 2" xfId="8813" xr:uid="{FA601A3C-A598-47B9-8ED2-4C2C56D20192}"/>
    <cellStyle name="BM UF in Col E 7 2 2" xfId="8814" xr:uid="{662FE935-7C4A-4119-9074-781BE54878DB}"/>
    <cellStyle name="BM UF in Col E 7 2 3" xfId="8815" xr:uid="{9D5E18B1-C159-481B-99F8-678A00E13C0E}"/>
    <cellStyle name="BM UF in Col E 7 3" xfId="8816" xr:uid="{D348B39E-FDD7-4D5D-BAE0-FD19E9DC8C5F}"/>
    <cellStyle name="BM UF in Col E 7 3 2" xfId="8817" xr:uid="{57D60BEC-F4ED-4355-B49D-26837EBFE797}"/>
    <cellStyle name="BM UF in Col E 7 4" xfId="8818" xr:uid="{0DE4B040-779E-465F-8801-E0197F6A1858}"/>
    <cellStyle name="BM UF in Col E 8" xfId="8819" xr:uid="{66D53D1A-AC65-4727-92F4-B7736A056D69}"/>
    <cellStyle name="BM UF in Col E 8 2" xfId="8820" xr:uid="{182934B9-7E9B-42B1-A833-9B0BD2C163DB}"/>
    <cellStyle name="BM UF in Col E 8 2 2" xfId="8821" xr:uid="{C60AB549-8F48-4994-90CE-B7BC5192086A}"/>
    <cellStyle name="BM UF in Col E 8 2 3" xfId="8822" xr:uid="{7F53E231-FABA-4231-BC9B-E5503627FDBF}"/>
    <cellStyle name="BM UF in Col E 8 3" xfId="8823" xr:uid="{165887B5-937C-4C61-8AE1-576301077725}"/>
    <cellStyle name="BM UF in Col E 8 4" xfId="8824" xr:uid="{A56E4979-7A1D-4487-927D-FC98D5401BBD}"/>
    <cellStyle name="BM UF in Col E 9" xfId="8825" xr:uid="{6410653B-E71A-49D4-A56B-30FA7E001EED}"/>
    <cellStyle name="BM UF in Col E 9 2" xfId="8826" xr:uid="{DAC7DDBD-819B-4E2D-BBA7-975F92F61B0E}"/>
    <cellStyle name="BM UF in Col E 9 2 2" xfId="8827" xr:uid="{229756D3-EFFA-419C-8651-CC3B7F062F62}"/>
    <cellStyle name="BM UF in Col E 9 3" xfId="8828" xr:uid="{C90D35B2-FE69-4A68-BABE-B10B7D8F13C4}"/>
    <cellStyle name="BM UF in Col E 9 4" xfId="8829" xr:uid="{AFF87DA3-4255-4DE9-BC27-108B53791A9F}"/>
    <cellStyle name="Border" xfId="8830" xr:uid="{14BC3D6E-27B7-481B-804E-CEC89C5FB343}"/>
    <cellStyle name="Brand Align Left Text" xfId="8831" xr:uid="{95E3F580-609B-415E-8CCB-5044EA434B5B}"/>
    <cellStyle name="Brand Default" xfId="8832" xr:uid="{E9C68D01-7474-415C-B4AB-BA967EBFD56A}"/>
    <cellStyle name="Brand Percent" xfId="8833" xr:uid="{4F311F50-AFEE-4859-8B4A-30DDDD1E000A}"/>
    <cellStyle name="Brand Source" xfId="8834" xr:uid="{16D16123-DD10-4FB7-AC43-5812261311C8}"/>
    <cellStyle name="Brand Subtitle with Underline" xfId="8835" xr:uid="{C3885844-523A-413E-9637-FD7E8D08FA68}"/>
    <cellStyle name="Brand Subtitle without Underline" xfId="8836" xr:uid="{0BBAA4F3-2B8B-4B40-A482-0A2984EE000F}"/>
    <cellStyle name="Brand Title" xfId="8837" xr:uid="{B12CBDE0-00C8-46F5-8FFD-4BD0D4EBD1B4}"/>
    <cellStyle name="Calc" xfId="8838" xr:uid="{9AA2230C-02C4-4785-94B1-1305694D23B2}"/>
    <cellStyle name="Calc - Blue" xfId="8839" xr:uid="{B949154F-D3EF-4AF7-A2FE-62AF08B74AAC}"/>
    <cellStyle name="Calc - Blue 2" xfId="8840" xr:uid="{B3A529D8-338F-4A77-96A3-E6B27C602550}"/>
    <cellStyle name="Calc - Feed" xfId="8841" xr:uid="{FDC94B08-0222-4E14-B0B7-77299D40BC50}"/>
    <cellStyle name="Calc - Feed 2" xfId="8842" xr:uid="{222FD5DA-B06A-4F1E-978C-5F65EB52AF41}"/>
    <cellStyle name="Calc - Green" xfId="8843" xr:uid="{B53D67AD-E127-4BF2-97E8-EF7F961693A3}"/>
    <cellStyle name="Calc - Green 2" xfId="8844" xr:uid="{3CFF9778-C06C-4339-A514-AAD34AC43076}"/>
    <cellStyle name="Calc - Grey" xfId="8845" xr:uid="{49589FBA-E573-456D-AA8F-4E20D5769F75}"/>
    <cellStyle name="Calc - Grey 2" xfId="8846" xr:uid="{F4E88C00-016C-4C64-B1E0-6FF829E4BFEB}"/>
    <cellStyle name="Calc - White" xfId="8847" xr:uid="{9232398C-BD7D-4613-88CA-BA4D7ED9E45D}"/>
    <cellStyle name="Calc - White 2" xfId="8848" xr:uid="{523C294D-D472-4667-A804-2A2A0F11C806}"/>
    <cellStyle name="Calc 2" xfId="8849" xr:uid="{2CA17B79-298E-426B-B491-4E751B48CBD7}"/>
    <cellStyle name="Calculated Field" xfId="8850" xr:uid="{C5423F2C-F896-4C11-A0E4-5542EF676826}"/>
    <cellStyle name="Calculated Field 2" xfId="8851" xr:uid="{C17DA46E-5B4B-4BE8-9623-C4344CEE0F88}"/>
    <cellStyle name="Calculation 10" xfId="8852" xr:uid="{015E2477-5A13-4E22-866A-0B184695DD0D}"/>
    <cellStyle name="Calculation 11" xfId="8853" xr:uid="{DFFACD8B-C97A-450C-9E54-9C9F399E11FC}"/>
    <cellStyle name="Calculation 2" xfId="94" xr:uid="{1624BCCD-2486-48D1-BA7A-54EF1D1C848B}"/>
    <cellStyle name="Calculation 2 10" xfId="8854" xr:uid="{DDA305E7-3EB0-41BA-ADB2-E3D27FD5F1C9}"/>
    <cellStyle name="Calculation 2 10 2" xfId="8855" xr:uid="{BC64633D-F496-4067-AA8F-1039CB833D41}"/>
    <cellStyle name="Calculation 2 10 2 2" xfId="8856" xr:uid="{5694B394-0C22-4CE4-8066-A917DD1D5978}"/>
    <cellStyle name="Calculation 2 10 3" xfId="8857" xr:uid="{40BB50F1-D38E-4E5E-9474-76D3179F95EC}"/>
    <cellStyle name="Calculation 2 11" xfId="8858" xr:uid="{7D223513-DAB8-46D1-B089-C6DC2255E9CE}"/>
    <cellStyle name="Calculation 2 11 2" xfId="8859" xr:uid="{2E510F3A-3D20-4463-9FE2-D02C93E76DA5}"/>
    <cellStyle name="Calculation 2 11 2 2" xfId="8860" xr:uid="{EC9A2255-1064-41CC-9848-C6A11EC8BD99}"/>
    <cellStyle name="Calculation 2 11 3" xfId="8861" xr:uid="{2EDDB392-380E-4CD6-9B02-1A411BA724B3}"/>
    <cellStyle name="Calculation 2 12" xfId="8862" xr:uid="{41D642FC-42A1-4A89-A142-2BA471AEC7BF}"/>
    <cellStyle name="Calculation 2 12 2" xfId="8863" xr:uid="{CFC18CE6-B7D7-4613-BAF5-41D373A15EC4}"/>
    <cellStyle name="Calculation 2 12 2 2" xfId="8864" xr:uid="{10FF2F99-901B-4309-828E-8740B66CF067}"/>
    <cellStyle name="Calculation 2 12 3" xfId="8865" xr:uid="{7927B2D4-042C-4E91-A7F3-4E4CABF03309}"/>
    <cellStyle name="Calculation 2 13" xfId="8866" xr:uid="{B1BE9E0E-B85A-4210-A45E-6F2C77BC0078}"/>
    <cellStyle name="Calculation 2 13 2" xfId="8867" xr:uid="{E71E2FE1-FC06-491D-B971-B97773AB6915}"/>
    <cellStyle name="Calculation 2 13 2 2" xfId="8868" xr:uid="{820095A2-7080-4B32-BABB-E36412E461A5}"/>
    <cellStyle name="Calculation 2 13 3" xfId="8869" xr:uid="{6E32F8AF-AAD8-4756-9702-FB95892E16CF}"/>
    <cellStyle name="Calculation 2 14" xfId="8870" xr:uid="{D9469D5B-FA32-4592-AAB5-35AFE7B47FA4}"/>
    <cellStyle name="Calculation 2 14 2" xfId="8871" xr:uid="{1E3A2E52-45A9-4502-9EEA-4F732B1963DA}"/>
    <cellStyle name="Calculation 2 14 2 2" xfId="8872" xr:uid="{D0A59677-BFCB-4B0D-A8EC-8A0338F095D4}"/>
    <cellStyle name="Calculation 2 14 3" xfId="8873" xr:uid="{ADA1E8D8-EBF7-4F5F-B0D5-60BA9C3949FE}"/>
    <cellStyle name="Calculation 2 15" xfId="8874" xr:uid="{91BA9C16-3494-417A-B6E8-D922C7EB2A69}"/>
    <cellStyle name="Calculation 2 15 2" xfId="8875" xr:uid="{5838EF68-B601-4412-B6F9-F5A74D5CCA10}"/>
    <cellStyle name="Calculation 2 15 2 2" xfId="8876" xr:uid="{ACDE824D-8EB3-411B-834C-23F9F5121549}"/>
    <cellStyle name="Calculation 2 15 3" xfId="8877" xr:uid="{2F09C0DD-47C3-4D30-9EC7-A277579585C1}"/>
    <cellStyle name="Calculation 2 16" xfId="8878" xr:uid="{BE7B73A3-188F-44C6-8DC6-622B055ED474}"/>
    <cellStyle name="Calculation 2 16 2" xfId="8879" xr:uid="{187E90CB-449A-43C4-ABE1-8387B171F1C9}"/>
    <cellStyle name="Calculation 2 16 2 2" xfId="8880" xr:uid="{86665918-3416-4CDC-8EE1-1D57DFF2A63C}"/>
    <cellStyle name="Calculation 2 16 3" xfId="8881" xr:uid="{E6C1DD7F-58F5-46CE-8E3F-123C639B6BEF}"/>
    <cellStyle name="Calculation 2 17" xfId="8882" xr:uid="{BF80C3B8-8DB8-4211-811F-16C5AB900641}"/>
    <cellStyle name="Calculation 2 17 2" xfId="8883" xr:uid="{CD428106-B786-4187-8454-D9FF1A35A907}"/>
    <cellStyle name="Calculation 2 17 2 2" xfId="8884" xr:uid="{34E25AE5-AE63-4809-B62B-8AE9E4517D8E}"/>
    <cellStyle name="Calculation 2 17 3" xfId="8885" xr:uid="{9474E534-1B9C-45F0-82B2-650E82E7C2DC}"/>
    <cellStyle name="Calculation 2 18" xfId="8886" xr:uid="{8D50366B-D986-4A6F-8A25-5646D03070F0}"/>
    <cellStyle name="Calculation 2 18 2" xfId="8887" xr:uid="{F7FD82E8-5B83-4E8A-B346-EB0A37E1B167}"/>
    <cellStyle name="Calculation 2 18 2 2" xfId="8888" xr:uid="{5AB53FF2-4C78-47DB-8754-9BB0A0663B37}"/>
    <cellStyle name="Calculation 2 18 3" xfId="8889" xr:uid="{76E988C3-F757-4A16-BE0C-83B7199C7249}"/>
    <cellStyle name="Calculation 2 19" xfId="8890" xr:uid="{41F73073-E24D-4C1C-BDCC-28CB69C54764}"/>
    <cellStyle name="Calculation 2 19 2" xfId="8891" xr:uid="{9E73F3D9-8C79-4572-9F12-65A8298B714F}"/>
    <cellStyle name="Calculation 2 19 2 2" xfId="8892" xr:uid="{A68E4E03-B651-46A2-B907-44CB6809B025}"/>
    <cellStyle name="Calculation 2 19 3" xfId="8893" xr:uid="{159E4B9E-9EEA-4D9C-9943-ED58EE8B56F9}"/>
    <cellStyle name="Calculation 2 2" xfId="8894" xr:uid="{ADFAEB66-91D6-4461-896C-F1A4C21878DB}"/>
    <cellStyle name="Calculation 2 2 10" xfId="8895" xr:uid="{3A768674-6A14-4674-B7D3-A7F6A7BDE84D}"/>
    <cellStyle name="Calculation 2 2 10 2" xfId="8896" xr:uid="{DE5971DD-14DA-42C3-8392-E6F1FF239E99}"/>
    <cellStyle name="Calculation 2 2 10 2 2" xfId="8897" xr:uid="{2F69FDA5-A375-428D-BDF1-C683B824AA9E}"/>
    <cellStyle name="Calculation 2 2 10 3" xfId="8898" xr:uid="{D41F05A4-F5AE-4169-B687-128142007A05}"/>
    <cellStyle name="Calculation 2 2 11" xfId="8899" xr:uid="{D5F66C12-5545-4068-9F35-BB419EBEF358}"/>
    <cellStyle name="Calculation 2 2 11 2" xfId="8900" xr:uid="{B01A488B-C9AA-424A-87BA-D314BDFF10FB}"/>
    <cellStyle name="Calculation 2 2 11 2 2" xfId="8901" xr:uid="{6165F06D-30D6-42A6-B83F-04FAC264B25C}"/>
    <cellStyle name="Calculation 2 2 11 3" xfId="8902" xr:uid="{4086FD14-1E58-42CE-8336-41D2C6572C7F}"/>
    <cellStyle name="Calculation 2 2 12" xfId="8903" xr:uid="{AD8D6FD1-53FE-489F-BEC6-F53AB6789C4A}"/>
    <cellStyle name="Calculation 2 2 12 2" xfId="8904" xr:uid="{2C93160E-F6FB-44D0-9877-9B6C3977E3DD}"/>
    <cellStyle name="Calculation 2 2 12 2 2" xfId="8905" xr:uid="{9BBAA621-208C-477D-B072-A44EE6C8274C}"/>
    <cellStyle name="Calculation 2 2 12 3" xfId="8906" xr:uid="{0470B6E9-FD15-470F-853C-E92C5D4446DD}"/>
    <cellStyle name="Calculation 2 2 13" xfId="8907" xr:uid="{9BC1408E-D89A-46EC-BFC9-EC53262327C7}"/>
    <cellStyle name="Calculation 2 2 13 2" xfId="8908" xr:uid="{07E3A6C5-75D0-4A03-BE15-8825B4B3E653}"/>
    <cellStyle name="Calculation 2 2 13 2 2" xfId="8909" xr:uid="{C3E956B6-60B6-4AD4-9A35-BFEFE477AE4F}"/>
    <cellStyle name="Calculation 2 2 13 3" xfId="8910" xr:uid="{D19C959F-2544-448F-8C97-CAA82353DABC}"/>
    <cellStyle name="Calculation 2 2 14" xfId="8911" xr:uid="{E3D89787-B623-439E-AB58-14B06F137219}"/>
    <cellStyle name="Calculation 2 2 14 2" xfId="8912" xr:uid="{517CE73F-DD25-4DB5-9A45-34ACE941A755}"/>
    <cellStyle name="Calculation 2 2 14 2 2" xfId="8913" xr:uid="{31289BC3-FA17-4DC2-95A8-1C12FF95DDBE}"/>
    <cellStyle name="Calculation 2 2 14 3" xfId="8914" xr:uid="{43AEFCC1-9FF3-4EA6-95C3-43952582871C}"/>
    <cellStyle name="Calculation 2 2 15" xfId="8915" xr:uid="{44604C62-F4E8-4601-9A8A-21FDA2D96907}"/>
    <cellStyle name="Calculation 2 2 15 2" xfId="8916" xr:uid="{A7B27B58-FAFE-46B4-AB38-7EA38902EA9A}"/>
    <cellStyle name="Calculation 2 2 15 2 2" xfId="8917" xr:uid="{927DAF43-78FF-41F1-86E5-431F704F4790}"/>
    <cellStyle name="Calculation 2 2 15 3" xfId="8918" xr:uid="{B693769A-2B12-4D1D-BAED-1FACF563B924}"/>
    <cellStyle name="Calculation 2 2 16" xfId="8919" xr:uid="{8822A824-5B82-4629-94AB-E68C3FA387AF}"/>
    <cellStyle name="Calculation 2 2 16 2" xfId="8920" xr:uid="{C5CF798B-8BFD-4AFA-BD99-64CF9320A60C}"/>
    <cellStyle name="Calculation 2 2 16 2 2" xfId="8921" xr:uid="{23F91033-054D-4B24-8550-89F03FE165DF}"/>
    <cellStyle name="Calculation 2 2 16 3" xfId="8922" xr:uid="{F9E8C1C8-483A-4C34-A196-099C679EAE3A}"/>
    <cellStyle name="Calculation 2 2 17" xfId="8923" xr:uid="{E5AF3F80-8FC5-4F78-8118-2597627E9023}"/>
    <cellStyle name="Calculation 2 2 17 2" xfId="8924" xr:uid="{8570EBFF-A824-4C2A-95F7-F57178195F10}"/>
    <cellStyle name="Calculation 2 2 17 2 2" xfId="8925" xr:uid="{17CB4E09-DDA8-4D48-9714-4241A67E1B0E}"/>
    <cellStyle name="Calculation 2 2 17 3" xfId="8926" xr:uid="{A66132E5-4708-40C5-9775-F67046586C82}"/>
    <cellStyle name="Calculation 2 2 18" xfId="8927" xr:uid="{FB24A95F-8FCE-40B0-A154-BF393202EA31}"/>
    <cellStyle name="Calculation 2 2 18 2" xfId="8928" xr:uid="{EB89E0C9-458B-475C-B9C7-E30D60DA513B}"/>
    <cellStyle name="Calculation 2 2 18 2 2" xfId="8929" xr:uid="{180EFE49-FBC8-4CB0-8344-C1E8E9006C54}"/>
    <cellStyle name="Calculation 2 2 18 3" xfId="8930" xr:uid="{7EABA839-650E-4BEC-8535-E05350389D89}"/>
    <cellStyle name="Calculation 2 2 19" xfId="8931" xr:uid="{F6A6EFDE-3E86-4B67-B6C4-8A78F8509A29}"/>
    <cellStyle name="Calculation 2 2 19 2" xfId="8932" xr:uid="{D9B94A0E-4B8F-4517-A214-B4569868569E}"/>
    <cellStyle name="Calculation 2 2 19 2 2" xfId="8933" xr:uid="{9D95640E-21AE-4AB9-A1D1-BD22CC66505D}"/>
    <cellStyle name="Calculation 2 2 19 3" xfId="8934" xr:uid="{612793EE-4221-4545-8D22-6747FF7E4873}"/>
    <cellStyle name="Calculation 2 2 2" xfId="8935" xr:uid="{33343812-F679-4994-AE7F-C399C49207DD}"/>
    <cellStyle name="Calculation 2 2 2 10" xfId="8936" xr:uid="{C6C2A7F9-D560-40E2-8C16-44224A807DD3}"/>
    <cellStyle name="Calculation 2 2 2 10 2" xfId="8937" xr:uid="{5652A6F7-B005-4648-B632-00A9ADAA5DCB}"/>
    <cellStyle name="Calculation 2 2 2 10 2 2" xfId="8938" xr:uid="{92F3BB8B-4E10-41FE-AB4C-DDB6670D5E57}"/>
    <cellStyle name="Calculation 2 2 2 10 3" xfId="8939" xr:uid="{219E2B69-0BA8-4BF7-855C-188BC65A13E6}"/>
    <cellStyle name="Calculation 2 2 2 11" xfId="8940" xr:uid="{E4DE66E7-C6E6-4F0D-AC94-013AE9F1B9C4}"/>
    <cellStyle name="Calculation 2 2 2 11 2" xfId="8941" xr:uid="{5DE095B1-692A-4FE1-AC82-D5DB08D89545}"/>
    <cellStyle name="Calculation 2 2 2 11 2 2" xfId="8942" xr:uid="{FC69CF42-4662-466E-AEB5-F8E9AB95EEBF}"/>
    <cellStyle name="Calculation 2 2 2 11 3" xfId="8943" xr:uid="{0650FD95-73D9-44C3-9179-EDB4078F50F5}"/>
    <cellStyle name="Calculation 2 2 2 12" xfId="8944" xr:uid="{00A4FF5D-4BD7-48ED-99AD-82811708BD4A}"/>
    <cellStyle name="Calculation 2 2 2 12 2" xfId="8945" xr:uid="{8AC2AA15-8885-4BA3-9349-D5519188B45C}"/>
    <cellStyle name="Calculation 2 2 2 12 2 2" xfId="8946" xr:uid="{511F8A2D-E959-4054-931C-8FDABB33E75D}"/>
    <cellStyle name="Calculation 2 2 2 12 3" xfId="8947" xr:uid="{028613BE-41E2-4904-A69F-4E94FFE8FA24}"/>
    <cellStyle name="Calculation 2 2 2 13" xfId="8948" xr:uid="{F4AB3192-2DAB-4F77-8C9A-EF75EEEFA7B1}"/>
    <cellStyle name="Calculation 2 2 2 13 2" xfId="8949" xr:uid="{91A650FF-827A-4797-B862-58A85677030E}"/>
    <cellStyle name="Calculation 2 2 2 13 2 2" xfId="8950" xr:uid="{86293440-1BDB-4989-AA8E-6BAF27B3CBD9}"/>
    <cellStyle name="Calculation 2 2 2 13 3" xfId="8951" xr:uid="{B0A4916B-C2BB-45E8-AC59-D29CCFFDF2C6}"/>
    <cellStyle name="Calculation 2 2 2 14" xfId="8952" xr:uid="{02B18470-BCD6-4442-A811-785F7A7A8B52}"/>
    <cellStyle name="Calculation 2 2 2 14 2" xfId="8953" xr:uid="{49BD5115-AA8B-4198-BB52-AABABB22716C}"/>
    <cellStyle name="Calculation 2 2 2 14 2 2" xfId="8954" xr:uid="{19630B04-8809-4D46-8A85-EAFEE4C01264}"/>
    <cellStyle name="Calculation 2 2 2 14 3" xfId="8955" xr:uid="{0242A1B5-D695-4F09-B705-EE053773EB94}"/>
    <cellStyle name="Calculation 2 2 2 15" xfId="8956" xr:uid="{C890D077-98C8-4593-A8D6-BE32EC9EBDD3}"/>
    <cellStyle name="Calculation 2 2 2 15 2" xfId="8957" xr:uid="{DB5B7276-A170-4F3E-BEF2-43110D469C27}"/>
    <cellStyle name="Calculation 2 2 2 15 2 2" xfId="8958" xr:uid="{060F9BEF-E439-4F16-A67E-1674DE45D598}"/>
    <cellStyle name="Calculation 2 2 2 15 3" xfId="8959" xr:uid="{A46D1775-052D-4567-A101-A4182CCB9B40}"/>
    <cellStyle name="Calculation 2 2 2 16" xfId="8960" xr:uid="{4504D15F-9B68-4F57-90FF-6AE967C872C1}"/>
    <cellStyle name="Calculation 2 2 2 16 2" xfId="8961" xr:uid="{43C18C0E-6DB3-4D97-AA4E-C7290B325B75}"/>
    <cellStyle name="Calculation 2 2 2 16 2 2" xfId="8962" xr:uid="{36104FB6-A5BE-4510-9C04-458E7BB093DD}"/>
    <cellStyle name="Calculation 2 2 2 16 3" xfId="8963" xr:uid="{38972C1E-B5E4-405B-8044-C8317665FB27}"/>
    <cellStyle name="Calculation 2 2 2 17" xfId="8964" xr:uid="{E53D5D27-C77E-47C3-85FE-C16160928A7C}"/>
    <cellStyle name="Calculation 2 2 2 17 2" xfId="8965" xr:uid="{4E7FB64B-E1C6-47D9-B43C-E40E13014669}"/>
    <cellStyle name="Calculation 2 2 2 17 2 2" xfId="8966" xr:uid="{9A3CB557-4F0F-481C-B0F5-1A212B21714C}"/>
    <cellStyle name="Calculation 2 2 2 17 3" xfId="8967" xr:uid="{56D491C1-DE09-4E13-8F9F-427EC76847AB}"/>
    <cellStyle name="Calculation 2 2 2 18" xfId="8968" xr:uid="{C50A7664-F1BE-450E-B66C-8610369F84FA}"/>
    <cellStyle name="Calculation 2 2 2 18 2" xfId="8969" xr:uid="{0AC84D29-A294-499E-AFD3-707C2A1AF9A5}"/>
    <cellStyle name="Calculation 2 2 2 19" xfId="8970" xr:uid="{503587D5-9B58-4FFE-90A6-64FF6673E206}"/>
    <cellStyle name="Calculation 2 2 2 2" xfId="8971" xr:uid="{3CF78A42-392E-442F-AEE6-764972246041}"/>
    <cellStyle name="Calculation 2 2 2 2 10" xfId="8972" xr:uid="{B026F244-46C3-4E20-B6BE-A5A452DEF48D}"/>
    <cellStyle name="Calculation 2 2 2 2 10 2" xfId="8973" xr:uid="{EA8B38CF-A5FB-421C-90F6-D2CEA67280FF}"/>
    <cellStyle name="Calculation 2 2 2 2 10 2 2" xfId="8974" xr:uid="{40356FB4-305A-4DE7-9C65-4D663485BB6B}"/>
    <cellStyle name="Calculation 2 2 2 2 10 3" xfId="8975" xr:uid="{606825D6-AE78-43D9-96AF-237005EFD89F}"/>
    <cellStyle name="Calculation 2 2 2 2 11" xfId="8976" xr:uid="{B40F271E-9592-4BCD-8B43-AAA455B5261D}"/>
    <cellStyle name="Calculation 2 2 2 2 11 2" xfId="8977" xr:uid="{F704F2DF-D111-4B10-9ECD-CC695C616BE3}"/>
    <cellStyle name="Calculation 2 2 2 2 11 2 2" xfId="8978" xr:uid="{262B9F29-83D8-4D2E-96FB-335D9E6AFB2B}"/>
    <cellStyle name="Calculation 2 2 2 2 11 3" xfId="8979" xr:uid="{BE1D6705-2AA2-4EC9-8371-2C7260D6BF83}"/>
    <cellStyle name="Calculation 2 2 2 2 12" xfId="8980" xr:uid="{E0D57230-41C3-4DA9-8658-59EF03BED409}"/>
    <cellStyle name="Calculation 2 2 2 2 12 2" xfId="8981" xr:uid="{C868ED8C-6DBA-4D8E-B10D-0D83EDD2E31E}"/>
    <cellStyle name="Calculation 2 2 2 2 12 2 2" xfId="8982" xr:uid="{CF741B59-E052-4A0C-BC0D-95227B65F410}"/>
    <cellStyle name="Calculation 2 2 2 2 12 3" xfId="8983" xr:uid="{0CBB2FC8-1EB1-46DB-9275-43C0BDD2416B}"/>
    <cellStyle name="Calculation 2 2 2 2 13" xfId="8984" xr:uid="{0CFD3A28-B0BB-4CC1-993F-04F7CEE780BB}"/>
    <cellStyle name="Calculation 2 2 2 2 13 2" xfId="8985" xr:uid="{EF3DAD86-CBEC-46E5-9D79-9853FF085F07}"/>
    <cellStyle name="Calculation 2 2 2 2 13 2 2" xfId="8986" xr:uid="{3278AC18-51AA-413C-98C8-1DDA44E2574C}"/>
    <cellStyle name="Calculation 2 2 2 2 13 3" xfId="8987" xr:uid="{F44DE70C-F5B3-464E-97D6-7F16C7AEA23F}"/>
    <cellStyle name="Calculation 2 2 2 2 14" xfId="8988" xr:uid="{E9073EED-5A0B-465E-8273-7F4FBCAD7512}"/>
    <cellStyle name="Calculation 2 2 2 2 14 2" xfId="8989" xr:uid="{0F2A8771-E4D0-4AD9-9DE2-6F8ABC19BDA5}"/>
    <cellStyle name="Calculation 2 2 2 2 14 2 2" xfId="8990" xr:uid="{A87A6060-E596-457E-A892-2C203688B0C7}"/>
    <cellStyle name="Calculation 2 2 2 2 14 3" xfId="8991" xr:uid="{C27651BE-30AD-4546-BE89-BE56A1D5E66E}"/>
    <cellStyle name="Calculation 2 2 2 2 15" xfId="8992" xr:uid="{D70C5D5B-80A5-4111-B074-17008DEE0209}"/>
    <cellStyle name="Calculation 2 2 2 2 15 2" xfId="8993" xr:uid="{EBD45BE4-B506-4813-BF52-DA5D09793DE6}"/>
    <cellStyle name="Calculation 2 2 2 2 15 2 2" xfId="8994" xr:uid="{CDCA6532-5028-4BFD-8F5F-43C1E68B1886}"/>
    <cellStyle name="Calculation 2 2 2 2 15 3" xfId="8995" xr:uid="{2C99FA32-1127-4501-AB42-CA4235500111}"/>
    <cellStyle name="Calculation 2 2 2 2 16" xfId="8996" xr:uid="{40449F17-83B3-4540-9D37-27A9A3660FFE}"/>
    <cellStyle name="Calculation 2 2 2 2 16 2" xfId="8997" xr:uid="{E0763A99-2A12-442D-9DE4-83611AD7992C}"/>
    <cellStyle name="Calculation 2 2 2 2 16 2 2" xfId="8998" xr:uid="{6619E315-BDDC-4B1B-986C-52A9C72EB254}"/>
    <cellStyle name="Calculation 2 2 2 2 16 3" xfId="8999" xr:uid="{E24787CA-A993-489B-B5FB-9784E9E0A32A}"/>
    <cellStyle name="Calculation 2 2 2 2 17" xfId="9000" xr:uid="{75850673-092B-4253-9DDB-CF3A95F97535}"/>
    <cellStyle name="Calculation 2 2 2 2 17 2" xfId="9001" xr:uid="{37A270E1-2D51-4BF0-9512-D65DE56DD391}"/>
    <cellStyle name="Calculation 2 2 2 2 17 2 2" xfId="9002" xr:uid="{4D071CA6-4E1D-4541-B6C6-A40B9B72C4E4}"/>
    <cellStyle name="Calculation 2 2 2 2 17 3" xfId="9003" xr:uid="{2C342237-9E39-434B-9508-504566F9CB0F}"/>
    <cellStyle name="Calculation 2 2 2 2 18" xfId="9004" xr:uid="{81CD931D-FB00-4444-8DB2-E243D99EF029}"/>
    <cellStyle name="Calculation 2 2 2 2 18 2" xfId="9005" xr:uid="{DE7FE107-836C-41C8-BC2C-86A6134F09E2}"/>
    <cellStyle name="Calculation 2 2 2 2 18 2 2" xfId="9006" xr:uid="{01337BBE-3614-402D-87E0-8EC06A0EB1D1}"/>
    <cellStyle name="Calculation 2 2 2 2 18 3" xfId="9007" xr:uid="{61AE6F10-9064-4138-9FFE-C5D96775F0ED}"/>
    <cellStyle name="Calculation 2 2 2 2 19" xfId="9008" xr:uid="{D3A2CE4B-DEF7-408B-9623-00C155B6B87F}"/>
    <cellStyle name="Calculation 2 2 2 2 19 2" xfId="9009" xr:uid="{51390C4D-670F-499C-A921-5B2D32F035AD}"/>
    <cellStyle name="Calculation 2 2 2 2 19 2 2" xfId="9010" xr:uid="{A631EA61-CF8B-4D9F-9627-B2DD62FA6747}"/>
    <cellStyle name="Calculation 2 2 2 2 19 3" xfId="9011" xr:uid="{AE8C8B0F-8C78-4BD4-914B-F32B27409480}"/>
    <cellStyle name="Calculation 2 2 2 2 2" xfId="9012" xr:uid="{A7C8FE15-B4B4-432C-BD9E-45B7AEDA4898}"/>
    <cellStyle name="Calculation 2 2 2 2 2 2" xfId="9013" xr:uid="{06024F7C-C2EF-4B92-808C-C7D96298B015}"/>
    <cellStyle name="Calculation 2 2 2 2 2 2 2" xfId="9014" xr:uid="{6C406CD6-CD5E-456C-A5C9-D3426626E0DD}"/>
    <cellStyle name="Calculation 2 2 2 2 2 2 3" xfId="9015" xr:uid="{CE055961-B4E9-466B-8C60-7D2AAEE9B69D}"/>
    <cellStyle name="Calculation 2 2 2 2 2 3" xfId="9016" xr:uid="{A879D415-EB54-4369-AA6C-BF3F5C490FFE}"/>
    <cellStyle name="Calculation 2 2 2 2 2 3 2" xfId="9017" xr:uid="{DFE5A809-6BBA-43CA-B263-6EF6480A8798}"/>
    <cellStyle name="Calculation 2 2 2 2 2 4" xfId="9018" xr:uid="{6EDD4ED2-3C78-43A8-9613-C01D7BD1F535}"/>
    <cellStyle name="Calculation 2 2 2 2 20" xfId="9019" xr:uid="{2CCF88A6-FC04-42BA-A65C-D94D96D0C1A0}"/>
    <cellStyle name="Calculation 2 2 2 2 20 2" xfId="9020" xr:uid="{80533B3D-B453-4603-B200-8B5D167054EE}"/>
    <cellStyle name="Calculation 2 2 2 2 20 2 2" xfId="9021" xr:uid="{35CF23D0-18B1-4C41-9B28-1C92ED8E7385}"/>
    <cellStyle name="Calculation 2 2 2 2 20 3" xfId="9022" xr:uid="{8BBFFB42-B4A3-4168-B221-A62C75968B29}"/>
    <cellStyle name="Calculation 2 2 2 2 21" xfId="9023" xr:uid="{65375435-F454-4529-9E40-BB65C878DAD0}"/>
    <cellStyle name="Calculation 2 2 2 2 21 2" xfId="9024" xr:uid="{83B39D9B-A4D1-460D-890E-61FE2E4ECD1A}"/>
    <cellStyle name="Calculation 2 2 2 2 22" xfId="9025" xr:uid="{C8688B78-8677-44C7-A4C6-D5AB31282D03}"/>
    <cellStyle name="Calculation 2 2 2 2 23" xfId="9026" xr:uid="{385C9404-B9C4-4611-9DAA-8E8C5138AD4F}"/>
    <cellStyle name="Calculation 2 2 2 2 3" xfId="9027" xr:uid="{3B2BA727-0AD3-49A0-85C8-94D5F35FCA43}"/>
    <cellStyle name="Calculation 2 2 2 2 3 2" xfId="9028" xr:uid="{49E7104E-C569-42CF-9174-3D6CC5C00D62}"/>
    <cellStyle name="Calculation 2 2 2 2 3 2 2" xfId="9029" xr:uid="{8872CA77-AF59-4891-A14A-52E6750C3020}"/>
    <cellStyle name="Calculation 2 2 2 2 3 3" xfId="9030" xr:uid="{39583A23-4669-4A0A-9BF0-D1A35A86F02A}"/>
    <cellStyle name="Calculation 2 2 2 2 3 4" xfId="9031" xr:uid="{90E58424-6CDA-47F9-9586-975B7EE43E0D}"/>
    <cellStyle name="Calculation 2 2 2 2 4" xfId="9032" xr:uid="{5A776B0D-BC7C-42C9-8F40-5165431EDA47}"/>
    <cellStyle name="Calculation 2 2 2 2 4 2" xfId="9033" xr:uid="{C7B026D4-6D61-41AA-BCC1-387679C314B3}"/>
    <cellStyle name="Calculation 2 2 2 2 4 2 2" xfId="9034" xr:uid="{5F187413-E316-47C3-8999-8FB69C9A8D7C}"/>
    <cellStyle name="Calculation 2 2 2 2 4 3" xfId="9035" xr:uid="{FF22AA47-EBF9-4146-A5DA-4B1C5D7AABB2}"/>
    <cellStyle name="Calculation 2 2 2 2 4 4" xfId="9036" xr:uid="{D4104995-8CBB-47C4-97CB-8A1021D0A748}"/>
    <cellStyle name="Calculation 2 2 2 2 5" xfId="9037" xr:uid="{B6AB945F-EB94-43F6-9719-CA4D9E91B845}"/>
    <cellStyle name="Calculation 2 2 2 2 5 2" xfId="9038" xr:uid="{4B6852A6-9714-455E-BD8C-FA603C705240}"/>
    <cellStyle name="Calculation 2 2 2 2 5 2 2" xfId="9039" xr:uid="{AB9E608A-47FD-4B52-9CE8-12B4E39E235E}"/>
    <cellStyle name="Calculation 2 2 2 2 5 3" xfId="9040" xr:uid="{2ABDCCB6-1769-4ED0-9F6A-55C46D82A258}"/>
    <cellStyle name="Calculation 2 2 2 2 6" xfId="9041" xr:uid="{E5A08ABE-620B-4C60-A3BC-D69752AB86D6}"/>
    <cellStyle name="Calculation 2 2 2 2 6 2" xfId="9042" xr:uid="{D54AA719-402B-46EF-A13E-D7370DC6BF78}"/>
    <cellStyle name="Calculation 2 2 2 2 6 2 2" xfId="9043" xr:uid="{0E8F245D-C2AD-4E49-A551-958E9DA4D74C}"/>
    <cellStyle name="Calculation 2 2 2 2 6 3" xfId="9044" xr:uid="{881E962A-1DD8-4C4E-9024-FC54553D3196}"/>
    <cellStyle name="Calculation 2 2 2 2 7" xfId="9045" xr:uid="{3BAD95DD-B881-45BD-BA53-4794291F2B69}"/>
    <cellStyle name="Calculation 2 2 2 2 7 2" xfId="9046" xr:uid="{9E3D4367-8B11-4851-9F83-8C9B82F84475}"/>
    <cellStyle name="Calculation 2 2 2 2 7 2 2" xfId="9047" xr:uid="{D8327C3E-E6E9-41FB-926A-819C36999EC5}"/>
    <cellStyle name="Calculation 2 2 2 2 7 3" xfId="9048" xr:uid="{9729D1BD-AA16-42FC-9EDE-9E40432BB0BB}"/>
    <cellStyle name="Calculation 2 2 2 2 8" xfId="9049" xr:uid="{5FF6678B-7F49-4C76-81CA-C621D9457DD7}"/>
    <cellStyle name="Calculation 2 2 2 2 8 2" xfId="9050" xr:uid="{BD2EAD73-CE92-4059-BCED-E29297FBB464}"/>
    <cellStyle name="Calculation 2 2 2 2 8 2 2" xfId="9051" xr:uid="{392F2DB2-95E9-4619-8137-E9797CB0E6C6}"/>
    <cellStyle name="Calculation 2 2 2 2 8 3" xfId="9052" xr:uid="{7277E47F-E604-43B1-B27E-EC114716805A}"/>
    <cellStyle name="Calculation 2 2 2 2 9" xfId="9053" xr:uid="{9A10083B-EAF4-4507-9D7F-179DCCD58AFD}"/>
    <cellStyle name="Calculation 2 2 2 2 9 2" xfId="9054" xr:uid="{B5C93D05-6061-4082-BDA6-3D58C9C6523D}"/>
    <cellStyle name="Calculation 2 2 2 2 9 2 2" xfId="9055" xr:uid="{9D8E9E4E-AD5E-4872-A1F8-AA8F03F19D00}"/>
    <cellStyle name="Calculation 2 2 2 2 9 3" xfId="9056" xr:uid="{ABFE3BA8-88CE-4C5B-A500-B304E62F8004}"/>
    <cellStyle name="Calculation 2 2 2 20" xfId="9057" xr:uid="{2D67D07C-997E-493B-960B-F658A5676F48}"/>
    <cellStyle name="Calculation 2 2 2 3" xfId="9058" xr:uid="{3057B8FF-CE86-4BA1-8A4E-1AD1FAAF2306}"/>
    <cellStyle name="Calculation 2 2 2 3 2" xfId="9059" xr:uid="{1E512105-8B03-495F-8D18-93C7754E6F28}"/>
    <cellStyle name="Calculation 2 2 2 3 2 2" xfId="9060" xr:uid="{6BE203B5-87AE-4517-BE7A-FB1E23F03B11}"/>
    <cellStyle name="Calculation 2 2 2 3 2 3" xfId="9061" xr:uid="{A1FC0A05-F98A-4E4E-AB6F-51939B7D9EC3}"/>
    <cellStyle name="Calculation 2 2 2 3 3" xfId="9062" xr:uid="{212B83E9-9958-46D3-B818-3E0F18BBB30C}"/>
    <cellStyle name="Calculation 2 2 2 3 3 2" xfId="9063" xr:uid="{C9797C07-5840-4D2D-B531-7690F9371D55}"/>
    <cellStyle name="Calculation 2 2 2 3 4" xfId="9064" xr:uid="{BADF933C-C1C2-45E9-B437-95657CD959FD}"/>
    <cellStyle name="Calculation 2 2 2 4" xfId="9065" xr:uid="{FD6D4F63-CE4D-4EB5-8F9D-7700EB9A37F4}"/>
    <cellStyle name="Calculation 2 2 2 4 2" xfId="9066" xr:uid="{52E0D4A8-7F2B-4B40-AC8D-F377049FA0F7}"/>
    <cellStyle name="Calculation 2 2 2 4 2 2" xfId="9067" xr:uid="{3CF38FD0-C621-4F12-8F95-AF610120FDEA}"/>
    <cellStyle name="Calculation 2 2 2 4 3" xfId="9068" xr:uid="{02FFDC8B-D4D7-49EF-81CA-D99013F42179}"/>
    <cellStyle name="Calculation 2 2 2 4 4" xfId="9069" xr:uid="{DED71C36-1604-47FB-BB7E-9573F3596DF2}"/>
    <cellStyle name="Calculation 2 2 2 5" xfId="9070" xr:uid="{B6961DA2-EB74-40C5-A03C-883003BF1350}"/>
    <cellStyle name="Calculation 2 2 2 5 2" xfId="9071" xr:uid="{27FD67A0-BD14-4A5E-8CEB-8410828F8376}"/>
    <cellStyle name="Calculation 2 2 2 5 2 2" xfId="9072" xr:uid="{B3AB7D4B-1E8E-49F4-985C-0E9800CE03F6}"/>
    <cellStyle name="Calculation 2 2 2 5 3" xfId="9073" xr:uid="{93D46A67-36A2-4D0A-9661-3F38B94B8C5F}"/>
    <cellStyle name="Calculation 2 2 2 5 4" xfId="9074" xr:uid="{AB3F2712-0B55-47E8-9E2A-960CFF7E4F54}"/>
    <cellStyle name="Calculation 2 2 2 6" xfId="9075" xr:uid="{C076E398-D9C2-40E4-8CA2-F7913878B006}"/>
    <cellStyle name="Calculation 2 2 2 6 2" xfId="9076" xr:uid="{091E1A86-4182-4E73-8374-6EC7D091CB7D}"/>
    <cellStyle name="Calculation 2 2 2 6 2 2" xfId="9077" xr:uid="{BF76FFB5-6A8E-45B9-9408-611740591FF9}"/>
    <cellStyle name="Calculation 2 2 2 6 3" xfId="9078" xr:uid="{E6CC56A0-B0A1-4FCD-87D8-859E40D8A490}"/>
    <cellStyle name="Calculation 2 2 2 7" xfId="9079" xr:uid="{43E589EA-5984-442F-90B5-2162F4CC99F0}"/>
    <cellStyle name="Calculation 2 2 2 7 2" xfId="9080" xr:uid="{644A8D2B-0149-403B-A93C-7E1BC12118F0}"/>
    <cellStyle name="Calculation 2 2 2 7 2 2" xfId="9081" xr:uid="{F3720D28-F7B4-4EE5-8536-2187D1204A86}"/>
    <cellStyle name="Calculation 2 2 2 7 3" xfId="9082" xr:uid="{B71198D7-560D-424A-9A02-01E2986684FC}"/>
    <cellStyle name="Calculation 2 2 2 8" xfId="9083" xr:uid="{C4EA8D0E-2197-4205-8454-27F826C0E26F}"/>
    <cellStyle name="Calculation 2 2 2 8 2" xfId="9084" xr:uid="{3CE28655-7D5A-4D00-8166-7600120C37AE}"/>
    <cellStyle name="Calculation 2 2 2 8 2 2" xfId="9085" xr:uid="{2DBB8F04-52C6-43A9-A3CD-B0BF79250FF0}"/>
    <cellStyle name="Calculation 2 2 2 8 3" xfId="9086" xr:uid="{A7F3936F-07C5-4595-AB6A-2EEA2568337A}"/>
    <cellStyle name="Calculation 2 2 2 9" xfId="9087" xr:uid="{E469D34E-CE4E-4736-90BD-D859A5DCD353}"/>
    <cellStyle name="Calculation 2 2 2 9 2" xfId="9088" xr:uid="{0E1F810C-2599-4E29-A00E-2A7A4774C3A9}"/>
    <cellStyle name="Calculation 2 2 2 9 2 2" xfId="9089" xr:uid="{796D72C4-47CE-4072-9281-45B1ED31059B}"/>
    <cellStyle name="Calculation 2 2 2 9 3" xfId="9090" xr:uid="{8B71828E-0873-4982-8D80-B190C0A421CE}"/>
    <cellStyle name="Calculation 2 2 20" xfId="9091" xr:uid="{5771EFC5-2BB1-4D00-981E-3A8DC23B38DF}"/>
    <cellStyle name="Calculation 2 2 20 2" xfId="9092" xr:uid="{F6473A60-F727-4B19-8426-E31CCA4E3DD3}"/>
    <cellStyle name="Calculation 2 2 20 2 2" xfId="9093" xr:uid="{5B771B01-C8BD-4122-85E8-82F59554A799}"/>
    <cellStyle name="Calculation 2 2 20 3" xfId="9094" xr:uid="{51733B9A-FCB6-4DCF-8403-44461B36D7E9}"/>
    <cellStyle name="Calculation 2 2 21" xfId="9095" xr:uid="{1B40305D-1B43-42A5-BC5A-6B95CC105F86}"/>
    <cellStyle name="Calculation 2 2 21 2" xfId="9096" xr:uid="{E384467C-9669-4DDD-A6EE-CE892D4C2ED5}"/>
    <cellStyle name="Calculation 2 2 22" xfId="9097" xr:uid="{D1FCCC2B-2A16-4870-A41C-F60BBBCD4D6B}"/>
    <cellStyle name="Calculation 2 2 23" xfId="9098" xr:uid="{AEE5C6BC-822B-4DBD-9B69-D0CD0A71C4B3}"/>
    <cellStyle name="Calculation 2 2 3" xfId="9099" xr:uid="{FD2C176B-0E18-48BC-AB65-F433E66735A6}"/>
    <cellStyle name="Calculation 2 2 3 10" xfId="9100" xr:uid="{0C30CD7C-FA1D-4580-966A-41C7E76B2DF0}"/>
    <cellStyle name="Calculation 2 2 3 10 2" xfId="9101" xr:uid="{0178DB64-5DC5-461D-9960-6BBE29C24A65}"/>
    <cellStyle name="Calculation 2 2 3 10 2 2" xfId="9102" xr:uid="{778396E7-C4A3-4A48-AB6A-6975BEBB9292}"/>
    <cellStyle name="Calculation 2 2 3 10 3" xfId="9103" xr:uid="{E5AD3264-ACCA-4331-BC6D-09DD1497BDDE}"/>
    <cellStyle name="Calculation 2 2 3 11" xfId="9104" xr:uid="{A4DA67A9-3F04-444D-841E-0BAE5CE15D77}"/>
    <cellStyle name="Calculation 2 2 3 11 2" xfId="9105" xr:uid="{643FFBE0-EBF5-46DD-9CD2-54F9CB8B2213}"/>
    <cellStyle name="Calculation 2 2 3 11 2 2" xfId="9106" xr:uid="{09C9077F-0F07-4490-912F-30E79EEB1851}"/>
    <cellStyle name="Calculation 2 2 3 11 3" xfId="9107" xr:uid="{87857464-AB47-4CD9-B954-C29F65C8A570}"/>
    <cellStyle name="Calculation 2 2 3 12" xfId="9108" xr:uid="{6E887AD7-5C3D-4EB0-B6D4-79F25444F273}"/>
    <cellStyle name="Calculation 2 2 3 12 2" xfId="9109" xr:uid="{78C8D79C-9440-4408-96E5-1F41431769B8}"/>
    <cellStyle name="Calculation 2 2 3 12 2 2" xfId="9110" xr:uid="{DA3B7DE0-D4DD-4842-A635-8930FF245523}"/>
    <cellStyle name="Calculation 2 2 3 12 3" xfId="9111" xr:uid="{4A0EEA1E-211E-4BA5-84CE-006FE347C677}"/>
    <cellStyle name="Calculation 2 2 3 13" xfId="9112" xr:uid="{57067E6D-BEBA-4A26-B4DD-6BF87E450DCB}"/>
    <cellStyle name="Calculation 2 2 3 13 2" xfId="9113" xr:uid="{C6B0204C-4C3C-42A8-8AEA-F3F960AD04F4}"/>
    <cellStyle name="Calculation 2 2 3 13 2 2" xfId="9114" xr:uid="{CFC0054A-0A9E-4F51-84A0-11620ADD6D97}"/>
    <cellStyle name="Calculation 2 2 3 13 3" xfId="9115" xr:uid="{35D2BADA-B256-4C1F-A620-E95C62D960C0}"/>
    <cellStyle name="Calculation 2 2 3 14" xfId="9116" xr:uid="{54572037-9612-4555-A888-BD1E46371A2C}"/>
    <cellStyle name="Calculation 2 2 3 14 2" xfId="9117" xr:uid="{B860B5B1-1F75-4CA7-832C-C79B4634FA8D}"/>
    <cellStyle name="Calculation 2 2 3 14 2 2" xfId="9118" xr:uid="{663A43F3-252C-4995-9F9A-A98194AB4358}"/>
    <cellStyle name="Calculation 2 2 3 14 3" xfId="9119" xr:uid="{4646927D-2EA9-4DD3-A525-0CA16714C231}"/>
    <cellStyle name="Calculation 2 2 3 15" xfId="9120" xr:uid="{C9793C3D-BCC9-4B4F-A4E9-75F04613FC0E}"/>
    <cellStyle name="Calculation 2 2 3 15 2" xfId="9121" xr:uid="{CD4EC25F-78BA-4A7B-92B7-08075E795844}"/>
    <cellStyle name="Calculation 2 2 3 15 2 2" xfId="9122" xr:uid="{F98E4DE9-2167-479E-994B-DCBDD4415AD6}"/>
    <cellStyle name="Calculation 2 2 3 15 3" xfId="9123" xr:uid="{6194608F-D8B2-49CA-AD53-28C044200B0D}"/>
    <cellStyle name="Calculation 2 2 3 16" xfId="9124" xr:uid="{A2917B9B-228A-4A1D-87F0-C57E2B64AD8A}"/>
    <cellStyle name="Calculation 2 2 3 16 2" xfId="9125" xr:uid="{7045CECE-1A06-4B9F-AE92-4819882947AE}"/>
    <cellStyle name="Calculation 2 2 3 16 2 2" xfId="9126" xr:uid="{E2A5FBD5-1368-4E85-9AA6-04AA9C186F96}"/>
    <cellStyle name="Calculation 2 2 3 16 3" xfId="9127" xr:uid="{7135DC35-BD93-4082-A49F-BE56FC27579E}"/>
    <cellStyle name="Calculation 2 2 3 17" xfId="9128" xr:uid="{142D7F10-1904-45AD-B685-D75B30B2074B}"/>
    <cellStyle name="Calculation 2 2 3 17 2" xfId="9129" xr:uid="{61F9B6D9-C386-44C7-88C5-64E9C5C5D886}"/>
    <cellStyle name="Calculation 2 2 3 17 2 2" xfId="9130" xr:uid="{53001A7C-6CCC-40CA-BB75-8FAF8AE03911}"/>
    <cellStyle name="Calculation 2 2 3 17 3" xfId="9131" xr:uid="{C8BF6CE7-7382-4875-B800-4D571429A7A2}"/>
    <cellStyle name="Calculation 2 2 3 18" xfId="9132" xr:uid="{2BB8EC5E-6253-4876-881D-2E28B524D6A7}"/>
    <cellStyle name="Calculation 2 2 3 18 2" xfId="9133" xr:uid="{071D869D-4F32-4BBB-9F6D-3165F66AE36E}"/>
    <cellStyle name="Calculation 2 2 3 19" xfId="9134" xr:uid="{70696A55-FAED-40C9-91E4-29D17899DF15}"/>
    <cellStyle name="Calculation 2 2 3 2" xfId="9135" xr:uid="{0E22A05C-599B-46BA-8895-680E08C320AD}"/>
    <cellStyle name="Calculation 2 2 3 2 10" xfId="9136" xr:uid="{EBDF7BBF-2093-45FE-A553-82E623EFFE9A}"/>
    <cellStyle name="Calculation 2 2 3 2 10 2" xfId="9137" xr:uid="{BC28DA06-0DE1-4832-8597-FA19442F3FFE}"/>
    <cellStyle name="Calculation 2 2 3 2 10 2 2" xfId="9138" xr:uid="{8BA1569D-7136-489F-A3FF-D1B6DABBA4CB}"/>
    <cellStyle name="Calculation 2 2 3 2 10 3" xfId="9139" xr:uid="{7A76B076-5CD0-4508-8C6D-7FC4B8FA8687}"/>
    <cellStyle name="Calculation 2 2 3 2 11" xfId="9140" xr:uid="{98DC4BAF-DB12-4E6C-BC33-1513C42CDAA5}"/>
    <cellStyle name="Calculation 2 2 3 2 11 2" xfId="9141" xr:uid="{9585F9A3-D9DA-414A-B0D5-7E60697EA6D9}"/>
    <cellStyle name="Calculation 2 2 3 2 11 2 2" xfId="9142" xr:uid="{F22D788C-F5DC-421E-A1FE-CEB4ACE147B6}"/>
    <cellStyle name="Calculation 2 2 3 2 11 3" xfId="9143" xr:uid="{E1C387D1-7887-4730-99DD-231B85380385}"/>
    <cellStyle name="Calculation 2 2 3 2 12" xfId="9144" xr:uid="{E1F04D21-E3DD-4B96-B56D-AD5B9B37EF2B}"/>
    <cellStyle name="Calculation 2 2 3 2 12 2" xfId="9145" xr:uid="{1A7DDB82-8D25-4A01-85A0-794FE82FE795}"/>
    <cellStyle name="Calculation 2 2 3 2 12 2 2" xfId="9146" xr:uid="{E74294C5-32F5-47FB-8352-B97612AF200B}"/>
    <cellStyle name="Calculation 2 2 3 2 12 3" xfId="9147" xr:uid="{580E475B-0CD7-45F4-992E-B2EA71520D1B}"/>
    <cellStyle name="Calculation 2 2 3 2 13" xfId="9148" xr:uid="{8DDD67FB-4FC7-4B77-AB49-3E38DBCEBA67}"/>
    <cellStyle name="Calculation 2 2 3 2 13 2" xfId="9149" xr:uid="{B18BA6E0-FE0D-4D3B-A4E3-FE8985DB9748}"/>
    <cellStyle name="Calculation 2 2 3 2 13 2 2" xfId="9150" xr:uid="{D286BCCB-0CFC-477C-9D94-CF2ABCD8A223}"/>
    <cellStyle name="Calculation 2 2 3 2 13 3" xfId="9151" xr:uid="{1D96A0D0-AD80-4303-91B6-FE07351B683B}"/>
    <cellStyle name="Calculation 2 2 3 2 14" xfId="9152" xr:uid="{27EA8192-AB94-497B-B80D-8C914A46F055}"/>
    <cellStyle name="Calculation 2 2 3 2 14 2" xfId="9153" xr:uid="{E57285EE-0139-458D-B9F6-79C1B31FCE9C}"/>
    <cellStyle name="Calculation 2 2 3 2 14 2 2" xfId="9154" xr:uid="{4B862A95-B7A3-4C2F-ADD9-ADD34DE901D6}"/>
    <cellStyle name="Calculation 2 2 3 2 14 3" xfId="9155" xr:uid="{54BC1EFC-D1ED-4A3F-8275-2C85972FA789}"/>
    <cellStyle name="Calculation 2 2 3 2 15" xfId="9156" xr:uid="{717015E6-F241-4E10-8C8A-5011E48F4C00}"/>
    <cellStyle name="Calculation 2 2 3 2 15 2" xfId="9157" xr:uid="{A88018A7-62CF-4AD8-B5FF-F5A6133C11F5}"/>
    <cellStyle name="Calculation 2 2 3 2 15 2 2" xfId="9158" xr:uid="{09DE735A-0067-4F67-B29D-46586FC6D048}"/>
    <cellStyle name="Calculation 2 2 3 2 15 3" xfId="9159" xr:uid="{5310F93C-0100-4EE3-805C-27B4299E74F1}"/>
    <cellStyle name="Calculation 2 2 3 2 16" xfId="9160" xr:uid="{FB424EA0-C9A8-4B6A-9390-F4CC559B9020}"/>
    <cellStyle name="Calculation 2 2 3 2 16 2" xfId="9161" xr:uid="{A78D0D33-8123-48F1-B15A-D1490219564A}"/>
    <cellStyle name="Calculation 2 2 3 2 16 2 2" xfId="9162" xr:uid="{4EC8CE30-7022-463A-BE7A-CC21EEB50401}"/>
    <cellStyle name="Calculation 2 2 3 2 16 3" xfId="9163" xr:uid="{ED5F217F-54B9-4B20-A444-B2C789675073}"/>
    <cellStyle name="Calculation 2 2 3 2 17" xfId="9164" xr:uid="{F705288B-8410-43AA-8CAF-070148D707CD}"/>
    <cellStyle name="Calculation 2 2 3 2 17 2" xfId="9165" xr:uid="{94E27D7D-4F1D-4CB8-A1F5-19460F2182B6}"/>
    <cellStyle name="Calculation 2 2 3 2 17 2 2" xfId="9166" xr:uid="{38C60264-A2E7-4947-B03C-C3D7E191F5CB}"/>
    <cellStyle name="Calculation 2 2 3 2 17 3" xfId="9167" xr:uid="{F47D1BC1-FA81-47D5-BB86-3CDBF09A76EB}"/>
    <cellStyle name="Calculation 2 2 3 2 18" xfId="9168" xr:uid="{CA4FD0CB-EEE0-4FBC-B7AB-D704739BA60D}"/>
    <cellStyle name="Calculation 2 2 3 2 18 2" xfId="9169" xr:uid="{576C7773-062B-41CA-98FA-56FC539D933A}"/>
    <cellStyle name="Calculation 2 2 3 2 18 2 2" xfId="9170" xr:uid="{DA8019C0-CB20-4149-909A-2F32741230EF}"/>
    <cellStyle name="Calculation 2 2 3 2 18 3" xfId="9171" xr:uid="{63483960-D2AF-41C2-BD7F-232F34918F9C}"/>
    <cellStyle name="Calculation 2 2 3 2 19" xfId="9172" xr:uid="{B9DA763B-9420-403C-86CE-0FC07095ED0B}"/>
    <cellStyle name="Calculation 2 2 3 2 19 2" xfId="9173" xr:uid="{C98D06FA-631C-4059-8FC9-E35D1EFCFE75}"/>
    <cellStyle name="Calculation 2 2 3 2 19 2 2" xfId="9174" xr:uid="{E9DEB705-5F02-4FCE-B289-62CBA3844B1B}"/>
    <cellStyle name="Calculation 2 2 3 2 19 3" xfId="9175" xr:uid="{ABEEBD8E-D63C-46B8-8812-607F0FD531D1}"/>
    <cellStyle name="Calculation 2 2 3 2 2" xfId="9176" xr:uid="{4B7574B5-B6EB-4525-A79A-099BBA7D8379}"/>
    <cellStyle name="Calculation 2 2 3 2 2 2" xfId="9177" xr:uid="{01174438-B73D-4187-AF7B-6EA7D2E57BB9}"/>
    <cellStyle name="Calculation 2 2 3 2 2 2 2" xfId="9178" xr:uid="{198A9279-1715-4613-8D94-ACA098A4FB10}"/>
    <cellStyle name="Calculation 2 2 3 2 2 3" xfId="9179" xr:uid="{FBA664EB-04AC-4F9C-A9E7-31F4DD32FE63}"/>
    <cellStyle name="Calculation 2 2 3 2 2 4" xfId="9180" xr:uid="{98353F48-B64F-41AA-871D-0B7F07C22665}"/>
    <cellStyle name="Calculation 2 2 3 2 20" xfId="9181" xr:uid="{0AE8056C-8AB0-4622-A480-B4E29DC9E1CF}"/>
    <cellStyle name="Calculation 2 2 3 2 20 2" xfId="9182" xr:uid="{99C5E471-60BE-446C-88B6-412805B95C65}"/>
    <cellStyle name="Calculation 2 2 3 2 20 2 2" xfId="9183" xr:uid="{7891E1BC-9A6F-4448-92FD-885BF638AD05}"/>
    <cellStyle name="Calculation 2 2 3 2 20 3" xfId="9184" xr:uid="{9FEA1C39-486C-4B91-A1A4-8017EE063154}"/>
    <cellStyle name="Calculation 2 2 3 2 21" xfId="9185" xr:uid="{472E9B44-D5EA-411F-A7E4-86A2F3677EB2}"/>
    <cellStyle name="Calculation 2 2 3 2 21 2" xfId="9186" xr:uid="{158C2505-9C64-4FBD-B614-4E061B59E8F2}"/>
    <cellStyle name="Calculation 2 2 3 2 22" xfId="9187" xr:uid="{E5103675-474B-4A98-8EC7-5DAE0C62D696}"/>
    <cellStyle name="Calculation 2 2 3 2 23" xfId="9188" xr:uid="{D6601F23-4A98-45EB-A33D-6F36626BE04E}"/>
    <cellStyle name="Calculation 2 2 3 2 3" xfId="9189" xr:uid="{202CE957-CE04-48E4-8FFE-367642A0B0C4}"/>
    <cellStyle name="Calculation 2 2 3 2 3 2" xfId="9190" xr:uid="{837193C0-99B8-4612-9516-D1DBA0132F8B}"/>
    <cellStyle name="Calculation 2 2 3 2 3 2 2" xfId="9191" xr:uid="{2F0BDFCA-C29D-4269-8FDA-D99E2895985B}"/>
    <cellStyle name="Calculation 2 2 3 2 3 3" xfId="9192" xr:uid="{35C29BF1-6C08-43D6-A60B-586D3D923046}"/>
    <cellStyle name="Calculation 2 2 3 2 3 4" xfId="9193" xr:uid="{8B0C9EB6-1EC1-4275-9E59-9AEA448F8179}"/>
    <cellStyle name="Calculation 2 2 3 2 4" xfId="9194" xr:uid="{E18A9454-88BB-40ED-A368-C2F0D9F345A8}"/>
    <cellStyle name="Calculation 2 2 3 2 4 2" xfId="9195" xr:uid="{3119A095-0D35-4A0E-92D3-E573CCC24BC8}"/>
    <cellStyle name="Calculation 2 2 3 2 4 2 2" xfId="9196" xr:uid="{CF8A683F-6495-43A0-9E3E-C2B3EEFB7EEE}"/>
    <cellStyle name="Calculation 2 2 3 2 4 3" xfId="9197" xr:uid="{F15DFD8A-2A30-4CEC-9D03-A6E219F9996B}"/>
    <cellStyle name="Calculation 2 2 3 2 5" xfId="9198" xr:uid="{01EEDA75-7A81-484F-B5FA-BC89194AF3DB}"/>
    <cellStyle name="Calculation 2 2 3 2 5 2" xfId="9199" xr:uid="{2EFCC96B-7702-4319-9EE9-E1AC664A64E8}"/>
    <cellStyle name="Calculation 2 2 3 2 5 2 2" xfId="9200" xr:uid="{0D0D195D-E55B-472E-A3E3-AFE3DD7E1175}"/>
    <cellStyle name="Calculation 2 2 3 2 5 3" xfId="9201" xr:uid="{015B4E25-9554-4931-88B7-8360C2A6C91D}"/>
    <cellStyle name="Calculation 2 2 3 2 6" xfId="9202" xr:uid="{38C55635-0946-42DA-A168-D3784C4CB01C}"/>
    <cellStyle name="Calculation 2 2 3 2 6 2" xfId="9203" xr:uid="{1A705378-7E82-48AD-A0B7-21C016E38B63}"/>
    <cellStyle name="Calculation 2 2 3 2 6 2 2" xfId="9204" xr:uid="{DD8FF383-0E98-4813-AD47-13713611B6C3}"/>
    <cellStyle name="Calculation 2 2 3 2 6 3" xfId="9205" xr:uid="{E92D5DEB-4219-4177-B4A8-7178E536C570}"/>
    <cellStyle name="Calculation 2 2 3 2 7" xfId="9206" xr:uid="{10F5F103-A290-4B94-B4BF-31C85870FE1E}"/>
    <cellStyle name="Calculation 2 2 3 2 7 2" xfId="9207" xr:uid="{B9CF6023-17ED-48DD-B1E5-5D51F078BF6A}"/>
    <cellStyle name="Calculation 2 2 3 2 7 2 2" xfId="9208" xr:uid="{04C81CDC-4EA9-45EF-88B2-51088774F0E2}"/>
    <cellStyle name="Calculation 2 2 3 2 7 3" xfId="9209" xr:uid="{A018DE14-9361-4C7D-B005-764BA8923075}"/>
    <cellStyle name="Calculation 2 2 3 2 8" xfId="9210" xr:uid="{19E02051-23BF-41C7-B887-414CF9BEBDF6}"/>
    <cellStyle name="Calculation 2 2 3 2 8 2" xfId="9211" xr:uid="{ABDE8767-1B7E-46CC-AEAB-A197E26389E6}"/>
    <cellStyle name="Calculation 2 2 3 2 8 2 2" xfId="9212" xr:uid="{695D5830-D5E6-410A-9F3D-B3C7E9E8D14B}"/>
    <cellStyle name="Calculation 2 2 3 2 8 3" xfId="9213" xr:uid="{AA9B8996-2983-4472-BEE1-ED86164E7EF3}"/>
    <cellStyle name="Calculation 2 2 3 2 9" xfId="9214" xr:uid="{023500AB-11CF-4226-9E96-9ADDFB8D3510}"/>
    <cellStyle name="Calculation 2 2 3 2 9 2" xfId="9215" xr:uid="{84483916-8518-4C8B-8820-9E0DB59BCF2A}"/>
    <cellStyle name="Calculation 2 2 3 2 9 2 2" xfId="9216" xr:uid="{563EA48C-F4E7-43EC-8CCA-A4E2B6636BC7}"/>
    <cellStyle name="Calculation 2 2 3 2 9 3" xfId="9217" xr:uid="{E8BB0B99-1E85-41DF-ABCB-4B7EAF6BAFAF}"/>
    <cellStyle name="Calculation 2 2 3 20" xfId="9218" xr:uid="{9885DA8B-1ED5-44C0-9AFD-0694911DD23B}"/>
    <cellStyle name="Calculation 2 2 3 3" xfId="9219" xr:uid="{7B2F4A59-AAC7-483F-9605-09FB2648779C}"/>
    <cellStyle name="Calculation 2 2 3 3 2" xfId="9220" xr:uid="{EBC65CB6-6E6D-492F-A550-727507E404B0}"/>
    <cellStyle name="Calculation 2 2 3 3 2 2" xfId="9221" xr:uid="{9FDF5B01-6379-43AA-BC65-3C28A48EAF47}"/>
    <cellStyle name="Calculation 2 2 3 3 3" xfId="9222" xr:uid="{F739873E-D4DC-4D21-880E-2EB27785A005}"/>
    <cellStyle name="Calculation 2 2 3 3 4" xfId="9223" xr:uid="{73FB1015-0603-4D87-8382-761CBD010422}"/>
    <cellStyle name="Calculation 2 2 3 4" xfId="9224" xr:uid="{9EA36AB5-5591-4FAB-A3B3-C715D5123DDB}"/>
    <cellStyle name="Calculation 2 2 3 4 2" xfId="9225" xr:uid="{270E664D-0F7F-430A-B834-5C5949F35B13}"/>
    <cellStyle name="Calculation 2 2 3 4 2 2" xfId="9226" xr:uid="{F7427847-0F50-40E6-906F-BB5155CECCCC}"/>
    <cellStyle name="Calculation 2 2 3 4 3" xfId="9227" xr:uid="{2AE1EDED-F110-448A-A455-19D1A1A5175B}"/>
    <cellStyle name="Calculation 2 2 3 4 4" xfId="9228" xr:uid="{67B37D05-C8E8-4F9F-8901-83F74D717317}"/>
    <cellStyle name="Calculation 2 2 3 5" xfId="9229" xr:uid="{9EA146D2-73EC-4A39-A4D8-57C259B02C07}"/>
    <cellStyle name="Calculation 2 2 3 5 2" xfId="9230" xr:uid="{1AACA077-6C44-498A-B925-2A07A63EE909}"/>
    <cellStyle name="Calculation 2 2 3 5 2 2" xfId="9231" xr:uid="{4C7A4A9B-B883-46D0-98DC-3F6CC7E3F5F2}"/>
    <cellStyle name="Calculation 2 2 3 5 3" xfId="9232" xr:uid="{D8F31B9D-FF5C-44CB-8A94-63258F947601}"/>
    <cellStyle name="Calculation 2 2 3 6" xfId="9233" xr:uid="{0E7330C4-7F60-4504-9C15-355400012D2B}"/>
    <cellStyle name="Calculation 2 2 3 6 2" xfId="9234" xr:uid="{EE7704F9-F785-4EE0-9E80-D9D8BC49F632}"/>
    <cellStyle name="Calculation 2 2 3 6 2 2" xfId="9235" xr:uid="{0A32B9C6-3396-4E82-B7BF-1CF28AD26233}"/>
    <cellStyle name="Calculation 2 2 3 6 3" xfId="9236" xr:uid="{F0492863-8928-4AB7-98DD-A59D058DF46A}"/>
    <cellStyle name="Calculation 2 2 3 7" xfId="9237" xr:uid="{909D75D3-9083-492F-896E-EC15F50A9040}"/>
    <cellStyle name="Calculation 2 2 3 7 2" xfId="9238" xr:uid="{9C0B5786-4959-47B5-B4AE-CF0FC6AF1A49}"/>
    <cellStyle name="Calculation 2 2 3 7 2 2" xfId="9239" xr:uid="{08DB1E3C-F2D9-4F11-AA89-402C3EA2D13E}"/>
    <cellStyle name="Calculation 2 2 3 7 3" xfId="9240" xr:uid="{B24561E1-E072-41BC-81E6-DB0705D7472E}"/>
    <cellStyle name="Calculation 2 2 3 8" xfId="9241" xr:uid="{1D333CCF-793F-422F-AC3F-3C90091FDE93}"/>
    <cellStyle name="Calculation 2 2 3 8 2" xfId="9242" xr:uid="{7467BCBF-39B6-4750-851C-5FE77C51B10C}"/>
    <cellStyle name="Calculation 2 2 3 8 2 2" xfId="9243" xr:uid="{831384ED-AA90-494E-BCA6-7E9BCC2E151D}"/>
    <cellStyle name="Calculation 2 2 3 8 3" xfId="9244" xr:uid="{A6B006B0-8F9C-4C8D-8549-686891C1400F}"/>
    <cellStyle name="Calculation 2 2 3 9" xfId="9245" xr:uid="{47241B70-8041-4B02-BE42-9E0FF78924D9}"/>
    <cellStyle name="Calculation 2 2 3 9 2" xfId="9246" xr:uid="{E445CAA3-00C5-4440-9DA7-F7CF33A0190E}"/>
    <cellStyle name="Calculation 2 2 3 9 2 2" xfId="9247" xr:uid="{20347CF1-3638-4E58-BA67-71EA77814D79}"/>
    <cellStyle name="Calculation 2 2 3 9 3" xfId="9248" xr:uid="{486191AC-2F66-4276-8FD4-C1BD12A72108}"/>
    <cellStyle name="Calculation 2 2 4" xfId="9249" xr:uid="{077C4DDF-31DB-4F32-8640-0E1D49476C75}"/>
    <cellStyle name="Calculation 2 2 4 10" xfId="9250" xr:uid="{075F253B-A8B1-4E90-A335-C744764DBA30}"/>
    <cellStyle name="Calculation 2 2 4 10 2" xfId="9251" xr:uid="{A172BCAE-C895-474D-9F90-9E79CF0DFDEA}"/>
    <cellStyle name="Calculation 2 2 4 10 2 2" xfId="9252" xr:uid="{F8BB149B-4675-4D45-B602-D476364F4D7E}"/>
    <cellStyle name="Calculation 2 2 4 10 3" xfId="9253" xr:uid="{E7EE739F-05DD-4740-BDF5-263C5106F98A}"/>
    <cellStyle name="Calculation 2 2 4 11" xfId="9254" xr:uid="{A8ABB94F-574A-4455-AACA-284D1DC8F6B9}"/>
    <cellStyle name="Calculation 2 2 4 11 2" xfId="9255" xr:uid="{9335B561-2E34-4CC3-A20E-5DE3292DA915}"/>
    <cellStyle name="Calculation 2 2 4 11 2 2" xfId="9256" xr:uid="{451B0E2F-7956-4FEB-89AD-D8D5F6079396}"/>
    <cellStyle name="Calculation 2 2 4 11 3" xfId="9257" xr:uid="{CE65BCB3-A72F-43F6-BD85-B2A4AC6C92EC}"/>
    <cellStyle name="Calculation 2 2 4 12" xfId="9258" xr:uid="{B04BFB88-B2C7-4887-A270-FEA5E8791AFC}"/>
    <cellStyle name="Calculation 2 2 4 12 2" xfId="9259" xr:uid="{FE42A2EC-C5FE-4F29-AF6B-27115CF5D050}"/>
    <cellStyle name="Calculation 2 2 4 12 2 2" xfId="9260" xr:uid="{F637D416-067A-4CF9-8993-81BD28D7FAB0}"/>
    <cellStyle name="Calculation 2 2 4 12 3" xfId="9261" xr:uid="{9F9F085D-C9CD-477E-899F-6FB4809FD769}"/>
    <cellStyle name="Calculation 2 2 4 13" xfId="9262" xr:uid="{006617FC-E92C-4FDA-AD75-C2D29D98B548}"/>
    <cellStyle name="Calculation 2 2 4 13 2" xfId="9263" xr:uid="{6EBAE058-AEFA-4B19-9B22-9848AD4A9CAC}"/>
    <cellStyle name="Calculation 2 2 4 13 2 2" xfId="9264" xr:uid="{8C505F6C-6A5D-436D-A9B4-C13E1428BF20}"/>
    <cellStyle name="Calculation 2 2 4 13 3" xfId="9265" xr:uid="{B15098E6-0543-497D-A973-BBC68E660C08}"/>
    <cellStyle name="Calculation 2 2 4 14" xfId="9266" xr:uid="{71C70D0F-8C43-4ACD-B2BF-7F32337F56AD}"/>
    <cellStyle name="Calculation 2 2 4 14 2" xfId="9267" xr:uid="{948000CC-3FE0-4BED-9023-F9E7C5F53F4A}"/>
    <cellStyle name="Calculation 2 2 4 14 2 2" xfId="9268" xr:uid="{0FDCA485-9CC6-4DBC-BC5F-00ABF52F7170}"/>
    <cellStyle name="Calculation 2 2 4 14 3" xfId="9269" xr:uid="{04B28004-F8AE-4210-8121-6FF03CC0412E}"/>
    <cellStyle name="Calculation 2 2 4 15" xfId="9270" xr:uid="{BF1BB301-E0FE-4EAF-9B31-808E775EC657}"/>
    <cellStyle name="Calculation 2 2 4 15 2" xfId="9271" xr:uid="{6BBB659E-8A77-4024-9E98-028ECADA971F}"/>
    <cellStyle name="Calculation 2 2 4 15 2 2" xfId="9272" xr:uid="{0337F817-1D53-4F9D-A6C4-9C7A88F73E0F}"/>
    <cellStyle name="Calculation 2 2 4 15 3" xfId="9273" xr:uid="{10EFF045-BAA4-4005-85C5-818DAA3B05A3}"/>
    <cellStyle name="Calculation 2 2 4 16" xfId="9274" xr:uid="{CCB58815-ACAB-479A-9448-5F1F24556909}"/>
    <cellStyle name="Calculation 2 2 4 16 2" xfId="9275" xr:uid="{E5EBD410-1C64-4657-BCD0-CEFE12B77DC9}"/>
    <cellStyle name="Calculation 2 2 4 16 2 2" xfId="9276" xr:uid="{166799B3-D17F-4E8D-8B46-4024D87A8BAA}"/>
    <cellStyle name="Calculation 2 2 4 16 3" xfId="9277" xr:uid="{8A1E2F0B-08FD-4865-81B8-C4CE9D810A0D}"/>
    <cellStyle name="Calculation 2 2 4 17" xfId="9278" xr:uid="{55A7C6C1-80B9-40F7-8521-ED417E7E014D}"/>
    <cellStyle name="Calculation 2 2 4 17 2" xfId="9279" xr:uid="{3757704F-A2D1-4260-8E7F-AA51890F80DD}"/>
    <cellStyle name="Calculation 2 2 4 17 2 2" xfId="9280" xr:uid="{AF61C4D8-512A-49D4-B854-C51A682C59E0}"/>
    <cellStyle name="Calculation 2 2 4 17 3" xfId="9281" xr:uid="{C5F90FCC-C919-47F7-A527-7A19FE91E6BC}"/>
    <cellStyle name="Calculation 2 2 4 18" xfId="9282" xr:uid="{44CED4AD-F9DE-4385-B0B2-A5CEC69BF49E}"/>
    <cellStyle name="Calculation 2 2 4 18 2" xfId="9283" xr:uid="{F07A493F-EB4B-453A-A470-8AC6A0F86E32}"/>
    <cellStyle name="Calculation 2 2 4 18 2 2" xfId="9284" xr:uid="{FD6BB8AE-E90B-405F-9E95-B83FB4DE5C15}"/>
    <cellStyle name="Calculation 2 2 4 18 3" xfId="9285" xr:uid="{2270673A-099F-4920-8A30-B10D333382B7}"/>
    <cellStyle name="Calculation 2 2 4 19" xfId="9286" xr:uid="{B0E623D1-4190-417D-BD5E-FB8A1F046C68}"/>
    <cellStyle name="Calculation 2 2 4 19 2" xfId="9287" xr:uid="{998DACDD-1C92-4422-995A-4D0E65BE7425}"/>
    <cellStyle name="Calculation 2 2 4 19 2 2" xfId="9288" xr:uid="{07A94CDD-B3A4-4B83-ABF8-BCFB5D98F6B3}"/>
    <cellStyle name="Calculation 2 2 4 19 3" xfId="9289" xr:uid="{FEB3073B-CA86-4BDD-A7F0-518CD5428E35}"/>
    <cellStyle name="Calculation 2 2 4 2" xfId="9290" xr:uid="{74A841A4-FECF-4A64-B974-2AED74B32895}"/>
    <cellStyle name="Calculation 2 2 4 2 10" xfId="9291" xr:uid="{0A4AA6E8-79DC-4DE6-B3F2-D869241EE0E5}"/>
    <cellStyle name="Calculation 2 2 4 2 10 2" xfId="9292" xr:uid="{022962A6-006E-41F2-A368-A8D442AAC3FE}"/>
    <cellStyle name="Calculation 2 2 4 2 10 2 2" xfId="9293" xr:uid="{889C1EBF-0985-4480-A198-6B0AD087B40D}"/>
    <cellStyle name="Calculation 2 2 4 2 10 3" xfId="9294" xr:uid="{709279B1-ECCD-47EB-ADC1-C2829E4C7CA8}"/>
    <cellStyle name="Calculation 2 2 4 2 11" xfId="9295" xr:uid="{8D0426C7-43B2-4D82-8A4A-932217E6C9BE}"/>
    <cellStyle name="Calculation 2 2 4 2 11 2" xfId="9296" xr:uid="{90EA6EC0-E62A-44B8-95FD-53334CC8A537}"/>
    <cellStyle name="Calculation 2 2 4 2 11 2 2" xfId="9297" xr:uid="{C6394895-0415-4A29-96FC-4070AF5AAF5B}"/>
    <cellStyle name="Calculation 2 2 4 2 11 3" xfId="9298" xr:uid="{16D8B90F-CCF5-43C9-8427-5E2ACD18CB4B}"/>
    <cellStyle name="Calculation 2 2 4 2 12" xfId="9299" xr:uid="{3CD8C09F-28CB-4882-96A2-9F4E88FA29AF}"/>
    <cellStyle name="Calculation 2 2 4 2 12 2" xfId="9300" xr:uid="{5671AC72-5EC6-4278-AFF6-12C2C69F6A33}"/>
    <cellStyle name="Calculation 2 2 4 2 12 2 2" xfId="9301" xr:uid="{EA9BF6DA-BA07-46B9-BD57-8A48F9A02F61}"/>
    <cellStyle name="Calculation 2 2 4 2 12 3" xfId="9302" xr:uid="{6A4B7AC7-59D6-43C1-84C5-C3C524F87C54}"/>
    <cellStyle name="Calculation 2 2 4 2 13" xfId="9303" xr:uid="{93FDC0CE-7CAB-4BE6-BA04-54A2C7FD2497}"/>
    <cellStyle name="Calculation 2 2 4 2 13 2" xfId="9304" xr:uid="{923A78CC-00BB-4A88-A677-5AFC33728CE2}"/>
    <cellStyle name="Calculation 2 2 4 2 13 2 2" xfId="9305" xr:uid="{2F18AB38-7F7F-4CC8-9EBF-FF27BA22FC50}"/>
    <cellStyle name="Calculation 2 2 4 2 13 3" xfId="9306" xr:uid="{FE68DABF-E678-4978-BA4E-4021F09694B9}"/>
    <cellStyle name="Calculation 2 2 4 2 14" xfId="9307" xr:uid="{D8D542E5-A4A2-4EF5-B5D6-0F443ED82B94}"/>
    <cellStyle name="Calculation 2 2 4 2 14 2" xfId="9308" xr:uid="{33AE4496-B57D-4AAD-AEE3-77531ED7A695}"/>
    <cellStyle name="Calculation 2 2 4 2 14 2 2" xfId="9309" xr:uid="{954BAD64-35DB-4DEE-9531-865EF65A71EB}"/>
    <cellStyle name="Calculation 2 2 4 2 14 3" xfId="9310" xr:uid="{57C0F01C-DFB1-4BBF-AD0F-9C9D1BA5AD4F}"/>
    <cellStyle name="Calculation 2 2 4 2 15" xfId="9311" xr:uid="{CAAB9F31-3DBA-46A9-85F7-BF58BF259058}"/>
    <cellStyle name="Calculation 2 2 4 2 15 2" xfId="9312" xr:uid="{4BBD3BD3-DBA5-46D3-B9FE-1FEAD3785711}"/>
    <cellStyle name="Calculation 2 2 4 2 15 2 2" xfId="9313" xr:uid="{D3D20393-26AB-4F6E-B712-61177A0E13ED}"/>
    <cellStyle name="Calculation 2 2 4 2 15 3" xfId="9314" xr:uid="{FF95006C-6477-41BD-83B7-009D3679FCF1}"/>
    <cellStyle name="Calculation 2 2 4 2 16" xfId="9315" xr:uid="{C459DCC3-F1BF-47DB-9CF3-A1C3886FB552}"/>
    <cellStyle name="Calculation 2 2 4 2 16 2" xfId="9316" xr:uid="{E36B2990-B3F9-4065-B008-79A7C7CF8E9C}"/>
    <cellStyle name="Calculation 2 2 4 2 16 2 2" xfId="9317" xr:uid="{9179B6E7-55F0-4D3B-9436-F302CDF474B0}"/>
    <cellStyle name="Calculation 2 2 4 2 16 3" xfId="9318" xr:uid="{79CA20EB-C248-4244-BA52-89C5575A7875}"/>
    <cellStyle name="Calculation 2 2 4 2 17" xfId="9319" xr:uid="{0953B3C7-9B97-446B-A63B-79CC381036F1}"/>
    <cellStyle name="Calculation 2 2 4 2 17 2" xfId="9320" xr:uid="{5A5782A8-39DB-424E-A90B-2FD9446ABC74}"/>
    <cellStyle name="Calculation 2 2 4 2 17 2 2" xfId="9321" xr:uid="{6383B511-DB4E-4174-A66A-04729E0ABCB9}"/>
    <cellStyle name="Calculation 2 2 4 2 17 3" xfId="9322" xr:uid="{93BAD20E-D65F-46FD-9A2A-425EBA527E68}"/>
    <cellStyle name="Calculation 2 2 4 2 18" xfId="9323" xr:uid="{DCF72E63-DC46-451C-B56F-FEAC91B0B1B3}"/>
    <cellStyle name="Calculation 2 2 4 2 18 2" xfId="9324" xr:uid="{22FA635D-7A35-40F6-BA15-9740247F2516}"/>
    <cellStyle name="Calculation 2 2 4 2 18 2 2" xfId="9325" xr:uid="{9A7D4365-DAB7-4326-BC07-E5EA5B237D74}"/>
    <cellStyle name="Calculation 2 2 4 2 18 3" xfId="9326" xr:uid="{2C512899-8B06-4FAE-B27D-96B9DD761EDC}"/>
    <cellStyle name="Calculation 2 2 4 2 19" xfId="9327" xr:uid="{7B87C776-AE58-4532-82D6-C96D56F51764}"/>
    <cellStyle name="Calculation 2 2 4 2 19 2" xfId="9328" xr:uid="{B5E60532-CC0F-4023-95F9-1AE11E71C99C}"/>
    <cellStyle name="Calculation 2 2 4 2 19 2 2" xfId="9329" xr:uid="{78A04D91-BABB-4E88-986B-F43A303CF189}"/>
    <cellStyle name="Calculation 2 2 4 2 19 3" xfId="9330" xr:uid="{96356248-0D52-4031-88A8-1CE20C3B31C2}"/>
    <cellStyle name="Calculation 2 2 4 2 2" xfId="9331" xr:uid="{A9A15C4E-E29B-4C8B-A097-BC426D84D992}"/>
    <cellStyle name="Calculation 2 2 4 2 2 2" xfId="9332" xr:uid="{A4C88AC3-B3AD-4AAF-A25B-757FB596AA30}"/>
    <cellStyle name="Calculation 2 2 4 2 2 2 2" xfId="9333" xr:uid="{D16CBE39-72A6-493E-891D-733761802D4C}"/>
    <cellStyle name="Calculation 2 2 4 2 2 3" xfId="9334" xr:uid="{2112EF76-EDAB-4E14-BB4A-126F7193A86A}"/>
    <cellStyle name="Calculation 2 2 4 2 2 4" xfId="9335" xr:uid="{133E5C57-9C8B-4CB0-BBE3-9039B6FEA7C9}"/>
    <cellStyle name="Calculation 2 2 4 2 20" xfId="9336" xr:uid="{22C0A9B9-F032-42D1-A17A-83210AE3C13C}"/>
    <cellStyle name="Calculation 2 2 4 2 20 2" xfId="9337" xr:uid="{E3E8073B-E605-4021-898B-10EE571F5752}"/>
    <cellStyle name="Calculation 2 2 4 2 20 2 2" xfId="9338" xr:uid="{76B09D15-49F8-41BA-97E8-3E7AC2E7156C}"/>
    <cellStyle name="Calculation 2 2 4 2 20 3" xfId="9339" xr:uid="{E6614FE2-4925-4088-9A78-8439A522F83D}"/>
    <cellStyle name="Calculation 2 2 4 2 21" xfId="9340" xr:uid="{1F04DF79-EDEF-4D60-9BB0-9140A816234F}"/>
    <cellStyle name="Calculation 2 2 4 2 21 2" xfId="9341" xr:uid="{D7C08AB6-3D3F-451B-A6B1-8B2DE12D77D8}"/>
    <cellStyle name="Calculation 2 2 4 2 22" xfId="9342" xr:uid="{3B4E7467-A979-4E6E-A6E0-444E279D3D79}"/>
    <cellStyle name="Calculation 2 2 4 2 23" xfId="9343" xr:uid="{98A25A82-366E-4726-806E-C6C8ED124DF0}"/>
    <cellStyle name="Calculation 2 2 4 2 3" xfId="9344" xr:uid="{638C3538-547E-4367-A320-4C4B5F0CFBDC}"/>
    <cellStyle name="Calculation 2 2 4 2 3 2" xfId="9345" xr:uid="{49ED5A9D-8144-4E16-8C2A-5EB17B19D4D3}"/>
    <cellStyle name="Calculation 2 2 4 2 3 2 2" xfId="9346" xr:uid="{74AD8605-F0A0-4B4E-8F88-E3B8C67703B8}"/>
    <cellStyle name="Calculation 2 2 4 2 3 3" xfId="9347" xr:uid="{2E8A3422-CD42-4FE7-908A-FAB8C41E5A0C}"/>
    <cellStyle name="Calculation 2 2 4 2 4" xfId="9348" xr:uid="{BDEE63F7-54C0-412D-80A5-EB5441839F28}"/>
    <cellStyle name="Calculation 2 2 4 2 4 2" xfId="9349" xr:uid="{85D7F2F1-5107-4568-A00F-B20DC20DF562}"/>
    <cellStyle name="Calculation 2 2 4 2 4 2 2" xfId="9350" xr:uid="{DD8F7D67-EF3C-489A-AC71-F06DEADFE7E2}"/>
    <cellStyle name="Calculation 2 2 4 2 4 3" xfId="9351" xr:uid="{D55D8604-B9D2-4154-AF40-E50421BD75F7}"/>
    <cellStyle name="Calculation 2 2 4 2 5" xfId="9352" xr:uid="{1A62CBC5-A2C5-42C5-AE08-7ADD57EA8FBB}"/>
    <cellStyle name="Calculation 2 2 4 2 5 2" xfId="9353" xr:uid="{210C66AC-6F49-4B10-B90B-3895D48AE349}"/>
    <cellStyle name="Calculation 2 2 4 2 5 2 2" xfId="9354" xr:uid="{593CB5F2-5752-401A-9090-763CB757EEFB}"/>
    <cellStyle name="Calculation 2 2 4 2 5 3" xfId="9355" xr:uid="{D866F755-E273-4DF2-96E1-3FF388E2514F}"/>
    <cellStyle name="Calculation 2 2 4 2 6" xfId="9356" xr:uid="{430A5A69-3827-41B8-B237-411713239697}"/>
    <cellStyle name="Calculation 2 2 4 2 6 2" xfId="9357" xr:uid="{E5FFB02C-AC17-4CA6-A64E-2E5B5638FC41}"/>
    <cellStyle name="Calculation 2 2 4 2 6 2 2" xfId="9358" xr:uid="{9FDDCCC7-492C-4C03-BEA8-1BA6863DB0CA}"/>
    <cellStyle name="Calculation 2 2 4 2 6 3" xfId="9359" xr:uid="{64EE5D50-9087-454F-9E7F-E8580545E150}"/>
    <cellStyle name="Calculation 2 2 4 2 7" xfId="9360" xr:uid="{6E131D30-CCBB-4900-B0CE-064713875DCB}"/>
    <cellStyle name="Calculation 2 2 4 2 7 2" xfId="9361" xr:uid="{B628781E-457D-465B-A434-A01755FC05A2}"/>
    <cellStyle name="Calculation 2 2 4 2 7 2 2" xfId="9362" xr:uid="{B2DD8FFF-A9FC-4AB0-A49F-DE025FDB8CBF}"/>
    <cellStyle name="Calculation 2 2 4 2 7 3" xfId="9363" xr:uid="{5664568F-32A6-44EC-ACF5-46BC0AD27E7D}"/>
    <cellStyle name="Calculation 2 2 4 2 8" xfId="9364" xr:uid="{EE60875F-4402-43E9-AEA2-269BB1E18F66}"/>
    <cellStyle name="Calculation 2 2 4 2 8 2" xfId="9365" xr:uid="{B76DD809-83D0-4F4A-A3C8-41A46AF880F5}"/>
    <cellStyle name="Calculation 2 2 4 2 8 2 2" xfId="9366" xr:uid="{0C072B15-283B-42B9-8253-8165E52D5745}"/>
    <cellStyle name="Calculation 2 2 4 2 8 3" xfId="9367" xr:uid="{2779C181-0A96-45EC-9AE2-BC0189939079}"/>
    <cellStyle name="Calculation 2 2 4 2 9" xfId="9368" xr:uid="{A0588470-D55D-47EC-9CE9-7C7EC61E8115}"/>
    <cellStyle name="Calculation 2 2 4 2 9 2" xfId="9369" xr:uid="{6A345080-6808-47C0-97DC-D1FE2A9A704E}"/>
    <cellStyle name="Calculation 2 2 4 2 9 2 2" xfId="9370" xr:uid="{058BE162-599E-46E9-A7E5-12307F516A4E}"/>
    <cellStyle name="Calculation 2 2 4 2 9 3" xfId="9371" xr:uid="{1904FEDC-8B88-41F8-8ED6-178EEDCEE595}"/>
    <cellStyle name="Calculation 2 2 4 20" xfId="9372" xr:uid="{9B0B8BC2-C6D0-4423-9882-11CA4C15BA7E}"/>
    <cellStyle name="Calculation 2 2 4 20 2" xfId="9373" xr:uid="{5022B56C-CE9F-4308-AD65-68771742AFCA}"/>
    <cellStyle name="Calculation 2 2 4 20 2 2" xfId="9374" xr:uid="{D13826E0-402B-472A-87F1-457BF9DE175A}"/>
    <cellStyle name="Calculation 2 2 4 20 3" xfId="9375" xr:uid="{91077FD0-A0EB-495E-AC76-0F211F8A9A45}"/>
    <cellStyle name="Calculation 2 2 4 21" xfId="9376" xr:uid="{3C1D06C3-D54E-42B6-A727-535FE8E0390A}"/>
    <cellStyle name="Calculation 2 2 4 21 2" xfId="9377" xr:uid="{4DF636F0-4FDF-47D9-918A-1010EBAF3E74}"/>
    <cellStyle name="Calculation 2 2 4 21 2 2" xfId="9378" xr:uid="{2CF1906E-E0C6-4FAF-B5CB-6698D78F7B6D}"/>
    <cellStyle name="Calculation 2 2 4 21 3" xfId="9379" xr:uid="{C0D284A4-ED4B-451D-BF57-617B5A33C65A}"/>
    <cellStyle name="Calculation 2 2 4 22" xfId="9380" xr:uid="{40E9F08C-97F4-4B2E-81F8-166689A319C9}"/>
    <cellStyle name="Calculation 2 2 4 22 2" xfId="9381" xr:uid="{14BACC68-5ECB-4B70-8133-8769C9AF6470}"/>
    <cellStyle name="Calculation 2 2 4 23" xfId="9382" xr:uid="{0A9D29CD-8B75-4284-B926-F62932DD6BF5}"/>
    <cellStyle name="Calculation 2 2 4 24" xfId="9383" xr:uid="{675A2B9E-4661-451E-88A2-71B095C8CB9B}"/>
    <cellStyle name="Calculation 2 2 4 3" xfId="9384" xr:uid="{8F8F2886-26B6-4A86-A216-C0046EF9A15A}"/>
    <cellStyle name="Calculation 2 2 4 3 2" xfId="9385" xr:uid="{DD5BBB8F-E57F-4069-9A8F-17A5B00FCD18}"/>
    <cellStyle name="Calculation 2 2 4 3 2 2" xfId="9386" xr:uid="{79EF7506-7565-4605-BF9B-5F1F7246915A}"/>
    <cellStyle name="Calculation 2 2 4 3 3" xfId="9387" xr:uid="{001E831F-E7BA-4C9B-BBC5-0D5EEABDA449}"/>
    <cellStyle name="Calculation 2 2 4 3 4" xfId="9388" xr:uid="{A9C1AB50-A926-4A75-909D-58B8887E571A}"/>
    <cellStyle name="Calculation 2 2 4 4" xfId="9389" xr:uid="{44586EE4-0C22-4024-8BE8-43292EC0F09F}"/>
    <cellStyle name="Calculation 2 2 4 4 2" xfId="9390" xr:uid="{141CC7F8-AF9D-4784-BE85-1E0902F4ED2C}"/>
    <cellStyle name="Calculation 2 2 4 4 2 2" xfId="9391" xr:uid="{5D864A29-B567-423E-BD1F-84ACBD72BC3E}"/>
    <cellStyle name="Calculation 2 2 4 4 3" xfId="9392" xr:uid="{BC4536FE-6849-4E1E-B8F6-9363C570E3A7}"/>
    <cellStyle name="Calculation 2 2 4 4 4" xfId="9393" xr:uid="{841997F3-10C4-4B80-8228-12D820B0E762}"/>
    <cellStyle name="Calculation 2 2 4 5" xfId="9394" xr:uid="{BFD96466-5AD4-4EA0-AD3A-175B4C3E6001}"/>
    <cellStyle name="Calculation 2 2 4 5 2" xfId="9395" xr:uid="{4D3FEE92-FB6F-4EEC-A378-61F3657EF354}"/>
    <cellStyle name="Calculation 2 2 4 5 2 2" xfId="9396" xr:uid="{47A6B6D3-E3E2-41C7-9C12-97AD6B4A7A99}"/>
    <cellStyle name="Calculation 2 2 4 5 3" xfId="9397" xr:uid="{0E9B2619-CF69-480F-A1FA-16D2E98E31CC}"/>
    <cellStyle name="Calculation 2 2 4 6" xfId="9398" xr:uid="{B5948BA6-31C6-4E32-B315-FFFFB73B4E71}"/>
    <cellStyle name="Calculation 2 2 4 6 2" xfId="9399" xr:uid="{2B30D12C-6F3D-4972-831D-ACE83C446191}"/>
    <cellStyle name="Calculation 2 2 4 6 2 2" xfId="9400" xr:uid="{8AFD100D-69C5-4C38-ADC0-BAA23BD092E6}"/>
    <cellStyle name="Calculation 2 2 4 6 3" xfId="9401" xr:uid="{A593D7F6-5F1C-4037-8775-0713DF0109F1}"/>
    <cellStyle name="Calculation 2 2 4 7" xfId="9402" xr:uid="{5EE59CB9-986B-4E76-9A8D-7C64FC6597D3}"/>
    <cellStyle name="Calculation 2 2 4 7 2" xfId="9403" xr:uid="{D76E98BD-B304-4D40-925D-C60D9955A6A9}"/>
    <cellStyle name="Calculation 2 2 4 7 2 2" xfId="9404" xr:uid="{957C8E74-85D3-4F0F-A11A-E96B59FD374F}"/>
    <cellStyle name="Calculation 2 2 4 7 3" xfId="9405" xr:uid="{1B052068-15DB-4242-8A5F-DB316D684018}"/>
    <cellStyle name="Calculation 2 2 4 8" xfId="9406" xr:uid="{CFF3B754-92E0-4A74-B04D-7503338E9790}"/>
    <cellStyle name="Calculation 2 2 4 8 2" xfId="9407" xr:uid="{F0B753C5-7D40-4D33-A37A-34BF8470C9A8}"/>
    <cellStyle name="Calculation 2 2 4 8 2 2" xfId="9408" xr:uid="{7321FBCE-0678-48D8-9EAE-EC24A6256425}"/>
    <cellStyle name="Calculation 2 2 4 8 3" xfId="9409" xr:uid="{6E8B317C-4D03-491D-8094-10F7F9198245}"/>
    <cellStyle name="Calculation 2 2 4 9" xfId="9410" xr:uid="{A80CCE88-61AB-4C97-9186-3A4BBA1BFD1D}"/>
    <cellStyle name="Calculation 2 2 4 9 2" xfId="9411" xr:uid="{F2E35A19-A327-4F17-84C1-650D7997AADD}"/>
    <cellStyle name="Calculation 2 2 4 9 2 2" xfId="9412" xr:uid="{ADBE3AFE-5C00-4F65-BE9C-D027C773AA84}"/>
    <cellStyle name="Calculation 2 2 4 9 3" xfId="9413" xr:uid="{16237AFB-C6EB-42A2-82A4-52DD9F1CE668}"/>
    <cellStyle name="Calculation 2 2 5" xfId="9414" xr:uid="{C553693B-7131-4B2A-800A-7F2394E2E9AB}"/>
    <cellStyle name="Calculation 2 2 5 10" xfId="9415" xr:uid="{A64C9DE3-5BB2-4208-BC3E-CB3E94F508F9}"/>
    <cellStyle name="Calculation 2 2 5 10 2" xfId="9416" xr:uid="{48428687-4ED5-4CB2-A3E9-95642CBC7FEC}"/>
    <cellStyle name="Calculation 2 2 5 10 2 2" xfId="9417" xr:uid="{E70F6897-2EB0-4863-A227-73538AA657FA}"/>
    <cellStyle name="Calculation 2 2 5 10 3" xfId="9418" xr:uid="{9AA0F301-7C7B-4D27-830E-7BC179B2C0CF}"/>
    <cellStyle name="Calculation 2 2 5 11" xfId="9419" xr:uid="{19DBCB62-98AF-4D2C-8751-66C4393ED7FE}"/>
    <cellStyle name="Calculation 2 2 5 11 2" xfId="9420" xr:uid="{16E1EED5-3E12-45C0-A77F-337F83DF8FCC}"/>
    <cellStyle name="Calculation 2 2 5 11 2 2" xfId="9421" xr:uid="{876269FA-728D-4DB0-92B3-A007950B705A}"/>
    <cellStyle name="Calculation 2 2 5 11 3" xfId="9422" xr:uid="{0533ECEB-8F91-43C7-9281-8ADC97AA6483}"/>
    <cellStyle name="Calculation 2 2 5 12" xfId="9423" xr:uid="{0A1BD221-0DC8-4087-A430-D9D88ED0F7E8}"/>
    <cellStyle name="Calculation 2 2 5 12 2" xfId="9424" xr:uid="{385A59F8-BB88-4E36-A13D-C756E2DA8163}"/>
    <cellStyle name="Calculation 2 2 5 12 2 2" xfId="9425" xr:uid="{9E4626A5-F21F-4C6F-854B-32E7F5FFD648}"/>
    <cellStyle name="Calculation 2 2 5 12 3" xfId="9426" xr:uid="{5098DC1F-4C74-468D-B457-D36BFF8FE9C1}"/>
    <cellStyle name="Calculation 2 2 5 13" xfId="9427" xr:uid="{1F46CC57-EE0E-4E8D-9C1A-5611F5A99225}"/>
    <cellStyle name="Calculation 2 2 5 13 2" xfId="9428" xr:uid="{E7D2ED88-B782-4221-94D4-AE9DBC15C4A0}"/>
    <cellStyle name="Calculation 2 2 5 13 2 2" xfId="9429" xr:uid="{91CE9F3A-34DE-4C21-B940-C5853E6D7AFE}"/>
    <cellStyle name="Calculation 2 2 5 13 3" xfId="9430" xr:uid="{449F0269-1B2E-46C6-94A8-47EED2B8A644}"/>
    <cellStyle name="Calculation 2 2 5 14" xfId="9431" xr:uid="{ADABE136-093D-4D40-A3B7-7CBD87611419}"/>
    <cellStyle name="Calculation 2 2 5 14 2" xfId="9432" xr:uid="{73AF5757-6A13-48E5-93BB-F724044BAE49}"/>
    <cellStyle name="Calculation 2 2 5 14 2 2" xfId="9433" xr:uid="{18CF5D39-C8C1-4C1C-A7BA-B8C490E27D4E}"/>
    <cellStyle name="Calculation 2 2 5 14 3" xfId="9434" xr:uid="{4D4A7EEC-F249-4190-94E4-1789546006AB}"/>
    <cellStyle name="Calculation 2 2 5 15" xfId="9435" xr:uid="{2585C240-14EF-4723-B7D8-9BFEEA0DF2E4}"/>
    <cellStyle name="Calculation 2 2 5 15 2" xfId="9436" xr:uid="{8CC9A6CD-F4C3-48CD-B966-96D09762275D}"/>
    <cellStyle name="Calculation 2 2 5 15 2 2" xfId="9437" xr:uid="{96040D21-61B9-4197-B35D-F4EAB2E55DA6}"/>
    <cellStyle name="Calculation 2 2 5 15 3" xfId="9438" xr:uid="{C1E155D7-8859-43B3-860B-3FB90EBEC908}"/>
    <cellStyle name="Calculation 2 2 5 16" xfId="9439" xr:uid="{E97386E7-2BF4-4EFF-8BFA-976D8B6B4704}"/>
    <cellStyle name="Calculation 2 2 5 16 2" xfId="9440" xr:uid="{A0F70F5A-3F83-4BBD-AA6C-AD30CA718AA0}"/>
    <cellStyle name="Calculation 2 2 5 16 2 2" xfId="9441" xr:uid="{E2A3D447-BFFC-4195-B16D-20A6C4A9D368}"/>
    <cellStyle name="Calculation 2 2 5 16 3" xfId="9442" xr:uid="{32E4F694-75D7-412A-9D79-358412C952DB}"/>
    <cellStyle name="Calculation 2 2 5 17" xfId="9443" xr:uid="{C02B2DC2-F02B-4DBA-9191-82F722457E2F}"/>
    <cellStyle name="Calculation 2 2 5 17 2" xfId="9444" xr:uid="{348A7B73-4124-4E32-8BE5-E6BEA87BC883}"/>
    <cellStyle name="Calculation 2 2 5 17 2 2" xfId="9445" xr:uid="{0C651192-3F73-440C-9037-1D26FFD1087E}"/>
    <cellStyle name="Calculation 2 2 5 17 3" xfId="9446" xr:uid="{9636A407-863D-4721-8087-C292A167CFF7}"/>
    <cellStyle name="Calculation 2 2 5 18" xfId="9447" xr:uid="{1CA2F3B3-5147-43A4-9EA5-F35E5A3E8BB2}"/>
    <cellStyle name="Calculation 2 2 5 18 2" xfId="9448" xr:uid="{4F10FA2B-A2B2-4179-998C-862D9B6B3975}"/>
    <cellStyle name="Calculation 2 2 5 18 2 2" xfId="9449" xr:uid="{D934E460-6622-45FE-B48F-51CC8D375A22}"/>
    <cellStyle name="Calculation 2 2 5 18 3" xfId="9450" xr:uid="{527FCD24-48FC-4E80-91FB-C6E16C64C857}"/>
    <cellStyle name="Calculation 2 2 5 19" xfId="9451" xr:uid="{76FE4A4A-068D-4D62-98A0-0FD4A9C79B4B}"/>
    <cellStyle name="Calculation 2 2 5 19 2" xfId="9452" xr:uid="{0EE606D7-E148-4471-9C6F-ABBBE3A698AB}"/>
    <cellStyle name="Calculation 2 2 5 19 2 2" xfId="9453" xr:uid="{EF935A4B-3591-439C-84EE-62203E2D20A1}"/>
    <cellStyle name="Calculation 2 2 5 19 3" xfId="9454" xr:uid="{0939FBFC-057F-40F3-B305-818FD0ED6F59}"/>
    <cellStyle name="Calculation 2 2 5 2" xfId="9455" xr:uid="{3EF1DFB9-57D1-4367-ADBB-2F3B266BC0DC}"/>
    <cellStyle name="Calculation 2 2 5 2 2" xfId="9456" xr:uid="{E54A89DE-59AC-4E58-A5A4-FDAEE4712BEC}"/>
    <cellStyle name="Calculation 2 2 5 2 2 2" xfId="9457" xr:uid="{C67D2296-36B5-455C-B657-8F7A292CD777}"/>
    <cellStyle name="Calculation 2 2 5 2 3" xfId="9458" xr:uid="{E9C49B31-4709-4101-A1CD-FF665C553698}"/>
    <cellStyle name="Calculation 2 2 5 2 4" xfId="9459" xr:uid="{D6D7F3EF-F53F-49C8-8A77-695F0DA1F997}"/>
    <cellStyle name="Calculation 2 2 5 20" xfId="9460" xr:uid="{537E3854-2E3C-4E78-86BF-F35BFC8A72A7}"/>
    <cellStyle name="Calculation 2 2 5 20 2" xfId="9461" xr:uid="{32551FF5-ADAE-49F0-A133-33119A57EF7B}"/>
    <cellStyle name="Calculation 2 2 5 20 2 2" xfId="9462" xr:uid="{6728E689-BA65-42DA-A94C-A58BD7FD52E1}"/>
    <cellStyle name="Calculation 2 2 5 20 3" xfId="9463" xr:uid="{295568C4-5C22-4FDA-A037-C38EE9CA5E61}"/>
    <cellStyle name="Calculation 2 2 5 21" xfId="9464" xr:uid="{21E9B19A-C058-4BF8-8400-B38AD40E9E87}"/>
    <cellStyle name="Calculation 2 2 5 21 2" xfId="9465" xr:uid="{93A1B58E-2175-4B4A-BA54-FBF9187A90CA}"/>
    <cellStyle name="Calculation 2 2 5 22" xfId="9466" xr:uid="{C4E9E11C-6A08-4B30-9424-619FBE15A3E3}"/>
    <cellStyle name="Calculation 2 2 5 23" xfId="9467" xr:uid="{7EA041B5-9948-4CB9-8381-4D1C4DB176DD}"/>
    <cellStyle name="Calculation 2 2 5 3" xfId="9468" xr:uid="{254E8F77-FE1F-4230-A111-302938A01DBD}"/>
    <cellStyle name="Calculation 2 2 5 3 2" xfId="9469" xr:uid="{B2173767-B8A8-459F-9C3D-6D6C30D45E3F}"/>
    <cellStyle name="Calculation 2 2 5 3 2 2" xfId="9470" xr:uid="{3DFBFFC5-3AD6-4FD8-80E5-52A1BD8C9517}"/>
    <cellStyle name="Calculation 2 2 5 3 3" xfId="9471" xr:uid="{26892185-C418-499A-909A-C44102B1371A}"/>
    <cellStyle name="Calculation 2 2 5 4" xfId="9472" xr:uid="{93A91CF7-8C7F-44F5-B1C5-CC263978EFB1}"/>
    <cellStyle name="Calculation 2 2 5 4 2" xfId="9473" xr:uid="{3ACD212B-F330-48DB-A2AA-42ED83E27AE9}"/>
    <cellStyle name="Calculation 2 2 5 4 2 2" xfId="9474" xr:uid="{D84A7001-23EB-4995-8A16-6A18A7C04C52}"/>
    <cellStyle name="Calculation 2 2 5 4 3" xfId="9475" xr:uid="{D76E3BCB-D316-4F41-A4A5-8293430CF95C}"/>
    <cellStyle name="Calculation 2 2 5 5" xfId="9476" xr:uid="{22779D18-FC43-4B36-B291-C7BA94EFE392}"/>
    <cellStyle name="Calculation 2 2 5 5 2" xfId="9477" xr:uid="{D432AEB6-BE9A-4705-9350-7C7AE26CDF48}"/>
    <cellStyle name="Calculation 2 2 5 5 2 2" xfId="9478" xr:uid="{4522B702-2BA0-4703-B08C-C1702BDDAE7E}"/>
    <cellStyle name="Calculation 2 2 5 5 3" xfId="9479" xr:uid="{CDF83A86-7826-4084-8508-245F75036C0A}"/>
    <cellStyle name="Calculation 2 2 5 6" xfId="9480" xr:uid="{A95B6364-E2FE-4E53-88F7-ECF7144644A9}"/>
    <cellStyle name="Calculation 2 2 5 6 2" xfId="9481" xr:uid="{FCE2B8FD-D26F-4226-8175-30DEE90A861F}"/>
    <cellStyle name="Calculation 2 2 5 6 2 2" xfId="9482" xr:uid="{7BE5D2B0-8919-4AEC-B328-753012582EBA}"/>
    <cellStyle name="Calculation 2 2 5 6 3" xfId="9483" xr:uid="{0DE9CEE2-BE6E-4C1D-B553-93D7617AED5F}"/>
    <cellStyle name="Calculation 2 2 5 7" xfId="9484" xr:uid="{3AD8FDA7-BA3F-4743-8B45-B737A1A94617}"/>
    <cellStyle name="Calculation 2 2 5 7 2" xfId="9485" xr:uid="{3F64F476-DD14-4FA4-A1B4-E6DA08BD97BF}"/>
    <cellStyle name="Calculation 2 2 5 7 2 2" xfId="9486" xr:uid="{B2EB45E7-97C0-4045-9BCD-7FDABB8CAC2C}"/>
    <cellStyle name="Calculation 2 2 5 7 3" xfId="9487" xr:uid="{9AEFEE12-A754-4044-8049-7F7D36C3164D}"/>
    <cellStyle name="Calculation 2 2 5 8" xfId="9488" xr:uid="{65E7EDC1-33E3-4CF5-AE19-33CC8033E341}"/>
    <cellStyle name="Calculation 2 2 5 8 2" xfId="9489" xr:uid="{97DB08B9-C31C-4411-94F6-76B54F3956D3}"/>
    <cellStyle name="Calculation 2 2 5 8 2 2" xfId="9490" xr:uid="{87F822EE-4062-4C43-9C68-979855334577}"/>
    <cellStyle name="Calculation 2 2 5 8 3" xfId="9491" xr:uid="{8EECE63F-5918-4944-8894-8A9E94517328}"/>
    <cellStyle name="Calculation 2 2 5 9" xfId="9492" xr:uid="{DAEE578B-3C23-4645-BBD5-9396E51EEC7A}"/>
    <cellStyle name="Calculation 2 2 5 9 2" xfId="9493" xr:uid="{E19D4CB7-06D7-4764-8935-29EF61FD5FB8}"/>
    <cellStyle name="Calculation 2 2 5 9 2 2" xfId="9494" xr:uid="{94587227-0581-4E7A-90CF-0AF0955D1307}"/>
    <cellStyle name="Calculation 2 2 5 9 3" xfId="9495" xr:uid="{4AFFC733-CD4B-490E-8041-5CFFFB7AA90D}"/>
    <cellStyle name="Calculation 2 2 6" xfId="9496" xr:uid="{109B034E-F0B6-4D07-8C59-224522CD2717}"/>
    <cellStyle name="Calculation 2 2 6 2" xfId="9497" xr:uid="{653A1F27-D63F-47DB-8610-11FF97BBFA90}"/>
    <cellStyle name="Calculation 2 2 6 2 2" xfId="9498" xr:uid="{7130CA28-6D97-4AB6-825B-133030DCA906}"/>
    <cellStyle name="Calculation 2 2 6 3" xfId="9499" xr:uid="{7CE3BF7B-AB7D-402C-A576-09F36E409478}"/>
    <cellStyle name="Calculation 2 2 6 4" xfId="9500" xr:uid="{C363B166-4F05-45F2-9202-1E7E01561A71}"/>
    <cellStyle name="Calculation 2 2 7" xfId="9501" xr:uid="{B8FB2B32-49CE-4157-A55C-B9FC20B4F616}"/>
    <cellStyle name="Calculation 2 2 7 2" xfId="9502" xr:uid="{70B910A3-FAB2-424C-9082-656D55E5222B}"/>
    <cellStyle name="Calculation 2 2 7 2 2" xfId="9503" xr:uid="{8C9D6E75-3EC0-4EC7-8ABF-10068D19F1B3}"/>
    <cellStyle name="Calculation 2 2 7 3" xfId="9504" xr:uid="{62F8B3D8-9F4C-4207-8021-6FE9FD0B8816}"/>
    <cellStyle name="Calculation 2 2 8" xfId="9505" xr:uid="{12C05111-78ED-437D-815C-DFC8C4424187}"/>
    <cellStyle name="Calculation 2 2 8 2" xfId="9506" xr:uid="{191C08AF-BB28-4311-8526-844E201FF7C7}"/>
    <cellStyle name="Calculation 2 2 8 2 2" xfId="9507" xr:uid="{3D693FE6-8E1E-4B94-9E18-A6CBB65D5E5E}"/>
    <cellStyle name="Calculation 2 2 8 3" xfId="9508" xr:uid="{8E866417-D1F4-4387-88A6-81C459DCA4DF}"/>
    <cellStyle name="Calculation 2 2 9" xfId="9509" xr:uid="{13B9FB83-F434-4067-BEEA-EB1FD5914A30}"/>
    <cellStyle name="Calculation 2 2 9 2" xfId="9510" xr:uid="{1C553D35-B540-4AEB-B47C-840803D6E18A}"/>
    <cellStyle name="Calculation 2 2 9 2 2" xfId="9511" xr:uid="{2D992EE2-D38C-450A-91C9-722F4F21AFD6}"/>
    <cellStyle name="Calculation 2 2 9 3" xfId="9512" xr:uid="{9AA31AB9-6C89-40EB-B734-DFBF146492F2}"/>
    <cellStyle name="Calculation 2 20" xfId="9513" xr:uid="{B9C16E11-CB62-43B1-B3AD-76D2AFA15A41}"/>
    <cellStyle name="Calculation 2 20 2" xfId="9514" xr:uid="{2377CA0F-43BE-443D-A39F-89038147352A}"/>
    <cellStyle name="Calculation 2 20 2 2" xfId="9515" xr:uid="{1B87B778-CDC1-4104-BE27-226AEF4384DE}"/>
    <cellStyle name="Calculation 2 20 3" xfId="9516" xr:uid="{9D9F0EF7-8A9E-4E7B-93C8-EEAA5E4EB1AD}"/>
    <cellStyle name="Calculation 2 21" xfId="9517" xr:uid="{CCF9985B-7E98-42BE-84BC-28F7E7FB79D2}"/>
    <cellStyle name="Calculation 2 21 2" xfId="9518" xr:uid="{E9F1106E-B960-4A1B-B8D4-843BF6A0FD78}"/>
    <cellStyle name="Calculation 2 21 2 2" xfId="9519" xr:uid="{1C458AB9-3F08-45E7-8912-D9324B826F99}"/>
    <cellStyle name="Calculation 2 21 3" xfId="9520" xr:uid="{5E224024-CCFD-47B5-AA3C-8A6A8EBE3581}"/>
    <cellStyle name="Calculation 2 22" xfId="9521" xr:uid="{34211E94-E8E6-40A1-962E-7A7A31101E52}"/>
    <cellStyle name="Calculation 2 22 2" xfId="9522" xr:uid="{8AFCF256-D397-4DC0-BB94-6FF3A2765B62}"/>
    <cellStyle name="Calculation 2 23" xfId="9523" xr:uid="{67E0871C-09F8-4437-BEB8-0261105F7EDA}"/>
    <cellStyle name="Calculation 2 24" xfId="9524" xr:uid="{5CE91B61-FB36-465B-B18D-1E0C26538F3C}"/>
    <cellStyle name="Calculation 2 25" xfId="9525" xr:uid="{A6954EAB-89B2-4D50-9DAD-4FBBA3986D56}"/>
    <cellStyle name="Calculation 2 26" xfId="9526" xr:uid="{4590F556-C9FC-479B-9D50-B77686BF0891}"/>
    <cellStyle name="Calculation 2 27" xfId="9527" xr:uid="{071CBE52-436C-4086-AAB5-685F9E7E0B70}"/>
    <cellStyle name="Calculation 2 28" xfId="9528" xr:uid="{8E797CB0-D99C-4731-A1A1-7F34EC9770C8}"/>
    <cellStyle name="Calculation 2 29" xfId="9529" xr:uid="{B5C0A389-08A3-45F9-AAFF-44B948D0D361}"/>
    <cellStyle name="Calculation 2 3" xfId="9530" xr:uid="{D78CA393-F147-4AE6-8F34-C08EA38A9E0A}"/>
    <cellStyle name="Calculation 2 3 10" xfId="9531" xr:uid="{4A19522C-306F-47E2-A86E-02AAA2DD47B8}"/>
    <cellStyle name="Calculation 2 3 10 2" xfId="9532" xr:uid="{2A4C25FC-DC0A-4056-B518-AEC12A4245DA}"/>
    <cellStyle name="Calculation 2 3 10 2 2" xfId="9533" xr:uid="{9966A288-F97C-4772-8A90-BA55D767D2B7}"/>
    <cellStyle name="Calculation 2 3 10 3" xfId="9534" xr:uid="{8F2CA5FD-4D33-432E-884A-78F4A2CFD351}"/>
    <cellStyle name="Calculation 2 3 11" xfId="9535" xr:uid="{B0C24C93-DB24-4F90-A61A-6AA09EF0FA66}"/>
    <cellStyle name="Calculation 2 3 11 2" xfId="9536" xr:uid="{6DE8826C-39D5-4A5F-B2D5-9C56447817DF}"/>
    <cellStyle name="Calculation 2 3 11 2 2" xfId="9537" xr:uid="{C263054B-FD28-4046-9815-96A7A7D6D904}"/>
    <cellStyle name="Calculation 2 3 11 3" xfId="9538" xr:uid="{E04A955A-5A75-419D-9784-05D7D905B921}"/>
    <cellStyle name="Calculation 2 3 12" xfId="9539" xr:uid="{CC7753BB-F29D-4167-9C7D-A20FC5340DAA}"/>
    <cellStyle name="Calculation 2 3 12 2" xfId="9540" xr:uid="{974F2F72-CE07-4C20-90C6-75B856328D3B}"/>
    <cellStyle name="Calculation 2 3 12 2 2" xfId="9541" xr:uid="{55F371EB-DC96-4221-92F6-93ECD13F1818}"/>
    <cellStyle name="Calculation 2 3 12 3" xfId="9542" xr:uid="{6B35581C-E7D3-487C-AAF4-FF3DDDA156CD}"/>
    <cellStyle name="Calculation 2 3 13" xfId="9543" xr:uid="{7298A8A9-0ECF-4789-9E1E-D8150A17408E}"/>
    <cellStyle name="Calculation 2 3 13 2" xfId="9544" xr:uid="{D7158F6A-9EC4-4885-9254-B567CBC19861}"/>
    <cellStyle name="Calculation 2 3 13 2 2" xfId="9545" xr:uid="{E19EF558-731B-4953-B5F9-E39F98A8106E}"/>
    <cellStyle name="Calculation 2 3 13 3" xfId="9546" xr:uid="{AF49BA30-3BFE-4FA8-932B-34471BF43DFE}"/>
    <cellStyle name="Calculation 2 3 14" xfId="9547" xr:uid="{D5AEFC94-FA06-4939-9BD4-17616C198EE7}"/>
    <cellStyle name="Calculation 2 3 14 2" xfId="9548" xr:uid="{2774829B-9005-49C6-B3DE-07A6B3D1751B}"/>
    <cellStyle name="Calculation 2 3 14 2 2" xfId="9549" xr:uid="{42A14B0D-8389-473C-BD5F-9AC58402D62B}"/>
    <cellStyle name="Calculation 2 3 14 3" xfId="9550" xr:uid="{C65FB3CE-B3F0-4675-9576-9D708FA86762}"/>
    <cellStyle name="Calculation 2 3 15" xfId="9551" xr:uid="{5A460FD9-F08A-48FC-802A-0006D77ED3CC}"/>
    <cellStyle name="Calculation 2 3 15 2" xfId="9552" xr:uid="{5C978C79-E066-4A8A-AC29-ECC2A3753424}"/>
    <cellStyle name="Calculation 2 3 15 2 2" xfId="9553" xr:uid="{A3994610-2BCD-4062-8038-060A9AEDFABB}"/>
    <cellStyle name="Calculation 2 3 15 3" xfId="9554" xr:uid="{E1F948ED-C4EB-4EBF-8091-D4631BB214DC}"/>
    <cellStyle name="Calculation 2 3 16" xfId="9555" xr:uid="{2B804819-79CC-4711-ADA7-D0AC5F54781E}"/>
    <cellStyle name="Calculation 2 3 16 2" xfId="9556" xr:uid="{2661F5FE-4C35-4C7B-9A3E-C9FF6B2E953F}"/>
    <cellStyle name="Calculation 2 3 16 2 2" xfId="9557" xr:uid="{DEACFBA9-D775-4BFD-9135-8CD9471FA121}"/>
    <cellStyle name="Calculation 2 3 16 3" xfId="9558" xr:uid="{7B34585B-05E4-41CE-A1B7-3A277D1ED52C}"/>
    <cellStyle name="Calculation 2 3 17" xfId="9559" xr:uid="{6197E3EA-B4B6-4DD6-A2D4-CB50D2CAE2E7}"/>
    <cellStyle name="Calculation 2 3 17 2" xfId="9560" xr:uid="{024A0E55-A36A-4C22-A731-DFC819F4618F}"/>
    <cellStyle name="Calculation 2 3 17 2 2" xfId="9561" xr:uid="{DB632350-8E16-4B05-8579-794187ECB20C}"/>
    <cellStyle name="Calculation 2 3 17 3" xfId="9562" xr:uid="{F4998E21-AF81-49D5-BA7E-3E3444F18766}"/>
    <cellStyle name="Calculation 2 3 18" xfId="9563" xr:uid="{09005F7D-986F-4333-8058-101B263CBF6E}"/>
    <cellStyle name="Calculation 2 3 18 2" xfId="9564" xr:uid="{4A652642-935B-4BF9-8DE9-45637036252D}"/>
    <cellStyle name="Calculation 2 3 19" xfId="9565" xr:uid="{1A582700-0943-450E-BABF-28462D0B9568}"/>
    <cellStyle name="Calculation 2 3 2" xfId="9566" xr:uid="{38DF04A1-EA5D-4CBF-8763-B1800B21C713}"/>
    <cellStyle name="Calculation 2 3 2 10" xfId="9567" xr:uid="{9860F127-B122-47A4-A251-8C51A0FABF4E}"/>
    <cellStyle name="Calculation 2 3 2 10 2" xfId="9568" xr:uid="{F4FB4CBF-D696-4007-B941-C41225BCFE49}"/>
    <cellStyle name="Calculation 2 3 2 10 2 2" xfId="9569" xr:uid="{3ACB27A0-89E8-4024-A891-50B083CCC1A1}"/>
    <cellStyle name="Calculation 2 3 2 10 3" xfId="9570" xr:uid="{4D98182A-4FC9-4941-A4EC-939247CC1137}"/>
    <cellStyle name="Calculation 2 3 2 11" xfId="9571" xr:uid="{9F4494F6-645E-43CB-94D8-BFC0FE3C9CDC}"/>
    <cellStyle name="Calculation 2 3 2 11 2" xfId="9572" xr:uid="{55620CF0-B60A-46B3-AA27-1B76BE07FA17}"/>
    <cellStyle name="Calculation 2 3 2 11 2 2" xfId="9573" xr:uid="{0E3C85E5-3073-406C-827E-36A06A5FF755}"/>
    <cellStyle name="Calculation 2 3 2 11 3" xfId="9574" xr:uid="{AC94A237-E7C7-4E71-8B84-1D828AD7DE4D}"/>
    <cellStyle name="Calculation 2 3 2 12" xfId="9575" xr:uid="{B1B6E7B8-8B53-4BEE-84AA-B635C839A1C5}"/>
    <cellStyle name="Calculation 2 3 2 12 2" xfId="9576" xr:uid="{6531DBE6-904F-462B-BF5F-12C4A0463C88}"/>
    <cellStyle name="Calculation 2 3 2 12 2 2" xfId="9577" xr:uid="{EDB261DB-11F6-4D0D-87F7-B26807C06B2B}"/>
    <cellStyle name="Calculation 2 3 2 12 3" xfId="9578" xr:uid="{06F1B360-81E9-4220-B199-D1C7ECE5FA20}"/>
    <cellStyle name="Calculation 2 3 2 13" xfId="9579" xr:uid="{E6795E49-B5A9-4B72-BEAA-D2E835770CE1}"/>
    <cellStyle name="Calculation 2 3 2 13 2" xfId="9580" xr:uid="{B14CC209-531A-4BD5-AD98-FFBA66154C9A}"/>
    <cellStyle name="Calculation 2 3 2 13 2 2" xfId="9581" xr:uid="{C19C2087-13B7-4B19-A4A4-68E7E6F63F45}"/>
    <cellStyle name="Calculation 2 3 2 13 3" xfId="9582" xr:uid="{A5B328D5-8F69-4A9F-B5F9-06FE297F8362}"/>
    <cellStyle name="Calculation 2 3 2 14" xfId="9583" xr:uid="{89F5CE26-AB59-4B2E-A4AF-E4FD668B5F53}"/>
    <cellStyle name="Calculation 2 3 2 14 2" xfId="9584" xr:uid="{1B8C5B9E-3970-4572-BDDE-0B1A14DF09E7}"/>
    <cellStyle name="Calculation 2 3 2 14 2 2" xfId="9585" xr:uid="{DB141D57-5DE7-4C47-8C41-F1DF3259592B}"/>
    <cellStyle name="Calculation 2 3 2 14 3" xfId="9586" xr:uid="{BE7E5755-7B4A-4153-9CFE-29277438DA18}"/>
    <cellStyle name="Calculation 2 3 2 15" xfId="9587" xr:uid="{C075C55A-2E1F-4594-A067-EB09C86D3F27}"/>
    <cellStyle name="Calculation 2 3 2 15 2" xfId="9588" xr:uid="{DCA329BB-4B44-40F6-9168-F7958D903F2D}"/>
    <cellStyle name="Calculation 2 3 2 15 2 2" xfId="9589" xr:uid="{DD00A01C-8D78-4C24-963E-6B8E71571355}"/>
    <cellStyle name="Calculation 2 3 2 15 3" xfId="9590" xr:uid="{FA16FF49-8246-4FBC-AE94-843841D63AD2}"/>
    <cellStyle name="Calculation 2 3 2 16" xfId="9591" xr:uid="{C9CB44AD-3BA2-4272-98AE-FD07E1CF7C95}"/>
    <cellStyle name="Calculation 2 3 2 16 2" xfId="9592" xr:uid="{B61804F4-578B-4F48-84C2-75D5D6FF2EEF}"/>
    <cellStyle name="Calculation 2 3 2 16 2 2" xfId="9593" xr:uid="{01187139-BB78-4DBD-875F-37E82C62EC25}"/>
    <cellStyle name="Calculation 2 3 2 16 3" xfId="9594" xr:uid="{8A89241D-B820-4260-9140-A6D2264DE422}"/>
    <cellStyle name="Calculation 2 3 2 17" xfId="9595" xr:uid="{C235AB92-969B-4187-8F69-8AFBD35F741E}"/>
    <cellStyle name="Calculation 2 3 2 17 2" xfId="9596" xr:uid="{F6FA2F50-CDBE-4373-ACA0-3E82ABC40CD5}"/>
    <cellStyle name="Calculation 2 3 2 17 2 2" xfId="9597" xr:uid="{79B8B07C-1863-41A0-B2F3-0C6B0896F5FB}"/>
    <cellStyle name="Calculation 2 3 2 17 3" xfId="9598" xr:uid="{F23EA710-A35F-4615-99A5-AA31414CFE1E}"/>
    <cellStyle name="Calculation 2 3 2 18" xfId="9599" xr:uid="{83686580-6C31-498B-B390-16E8580581F8}"/>
    <cellStyle name="Calculation 2 3 2 18 2" xfId="9600" xr:uid="{7024F0FD-978F-4C03-8D5E-D5D24257FE98}"/>
    <cellStyle name="Calculation 2 3 2 18 2 2" xfId="9601" xr:uid="{072DB781-C633-458D-9B19-249B876233CF}"/>
    <cellStyle name="Calculation 2 3 2 18 3" xfId="9602" xr:uid="{8709A7F6-91FB-4620-A2B6-1965E06880F4}"/>
    <cellStyle name="Calculation 2 3 2 19" xfId="9603" xr:uid="{8AC11AF6-CB08-4365-BB3B-88866D26551E}"/>
    <cellStyle name="Calculation 2 3 2 19 2" xfId="9604" xr:uid="{B3735695-090D-4E86-81BC-387C31A26A14}"/>
    <cellStyle name="Calculation 2 3 2 19 2 2" xfId="9605" xr:uid="{E61C80D6-5322-499A-B00C-30BAC346B3AE}"/>
    <cellStyle name="Calculation 2 3 2 19 3" xfId="9606" xr:uid="{5D6282EE-5B75-46B4-B7E2-CDEAD444138D}"/>
    <cellStyle name="Calculation 2 3 2 2" xfId="9607" xr:uid="{B78D7BFE-E1C0-4DD2-9DCD-706B5F8D83ED}"/>
    <cellStyle name="Calculation 2 3 2 2 2" xfId="9608" xr:uid="{B5B9A063-4793-4269-8897-16B2854D8EB3}"/>
    <cellStyle name="Calculation 2 3 2 2 2 2" xfId="9609" xr:uid="{56465AD0-6589-4E17-8439-42ABFE61A895}"/>
    <cellStyle name="Calculation 2 3 2 2 2 2 2" xfId="9610" xr:uid="{192D4463-8BE3-49E1-9F5B-6DEE6E85D21E}"/>
    <cellStyle name="Calculation 2 3 2 2 2 3" xfId="9611" xr:uid="{CBE2640D-64DB-41AC-B666-656EF469CF29}"/>
    <cellStyle name="Calculation 2 3 2 2 2 4" xfId="9612" xr:uid="{EC2FDBC0-B2F7-4715-B024-430AF555F74A}"/>
    <cellStyle name="Calculation 2 3 2 2 3" xfId="9613" xr:uid="{36B5AE6B-2B18-46C1-A477-9B23F13899B0}"/>
    <cellStyle name="Calculation 2 3 2 2 3 2" xfId="9614" xr:uid="{D914768F-FCA6-4F5C-A343-F51653F4AAD4}"/>
    <cellStyle name="Calculation 2 3 2 2 4" xfId="9615" xr:uid="{D46E73B7-5ADA-4C3A-8ACE-5E3601FE280C}"/>
    <cellStyle name="Calculation 2 3 2 2 5" xfId="9616" xr:uid="{30936612-9154-45FD-8F54-BFCD8DB419F3}"/>
    <cellStyle name="Calculation 2 3 2 20" xfId="9617" xr:uid="{1D209E06-5FF0-49E9-B5DC-1BF66CD711E2}"/>
    <cellStyle name="Calculation 2 3 2 20 2" xfId="9618" xr:uid="{D2830237-DB69-4215-A017-B6832329FD5D}"/>
    <cellStyle name="Calculation 2 3 2 20 2 2" xfId="9619" xr:uid="{13276D1C-AE16-482E-8750-138BBDA263F8}"/>
    <cellStyle name="Calculation 2 3 2 20 3" xfId="9620" xr:uid="{2BE1D88B-80FA-412A-89D6-56AF86F9BD23}"/>
    <cellStyle name="Calculation 2 3 2 21" xfId="9621" xr:uid="{2C62DBC1-643C-4DB7-AC9B-1F4E2D4FE236}"/>
    <cellStyle name="Calculation 2 3 2 21 2" xfId="9622" xr:uid="{18F8D576-8C48-4632-B9FB-5868B899D2D6}"/>
    <cellStyle name="Calculation 2 3 2 22" xfId="9623" xr:uid="{E0C0DA64-094D-4C73-8F92-614B36A29CB9}"/>
    <cellStyle name="Calculation 2 3 2 23" xfId="9624" xr:uid="{7F754826-882F-443E-9038-C2E456F9BCDA}"/>
    <cellStyle name="Calculation 2 3 2 3" xfId="9625" xr:uid="{51B40FCA-F2F7-4ED1-AACA-D21485A6DC65}"/>
    <cellStyle name="Calculation 2 3 2 3 2" xfId="9626" xr:uid="{5AC1D62D-819D-4CF0-AE8F-0EA18A546F8F}"/>
    <cellStyle name="Calculation 2 3 2 3 2 2" xfId="9627" xr:uid="{727AC852-474B-40EA-8062-FE140FFC99DD}"/>
    <cellStyle name="Calculation 2 3 2 3 2 3" xfId="9628" xr:uid="{5ED64EA5-4B63-45C0-835F-C263380D9EDE}"/>
    <cellStyle name="Calculation 2 3 2 3 3" xfId="9629" xr:uid="{E876C541-145B-4720-81CE-F082857BB4FF}"/>
    <cellStyle name="Calculation 2 3 2 3 3 2" xfId="9630" xr:uid="{CBD6FF02-D854-477C-9208-491C494D5A1E}"/>
    <cellStyle name="Calculation 2 3 2 3 4" xfId="9631" xr:uid="{2C5CC1E5-EDE5-4F48-8784-560B0B54EC57}"/>
    <cellStyle name="Calculation 2 3 2 4" xfId="9632" xr:uid="{3F8830F1-21EF-4C91-B001-05786AF477C5}"/>
    <cellStyle name="Calculation 2 3 2 4 2" xfId="9633" xr:uid="{106187EA-8EDD-4021-A63F-7FA36E0837F7}"/>
    <cellStyle name="Calculation 2 3 2 4 2 2" xfId="9634" xr:uid="{FF5690B8-B075-4C74-901C-37590191479A}"/>
    <cellStyle name="Calculation 2 3 2 4 3" xfId="9635" xr:uid="{D253711D-DF04-4AF4-B1D7-6D40F172CCE7}"/>
    <cellStyle name="Calculation 2 3 2 4 4" xfId="9636" xr:uid="{E2068026-DB9D-49E2-8311-677B850DB06A}"/>
    <cellStyle name="Calculation 2 3 2 5" xfId="9637" xr:uid="{D87D04C9-0673-406F-AF04-C73548C9FA66}"/>
    <cellStyle name="Calculation 2 3 2 5 2" xfId="9638" xr:uid="{C68FCB38-2C81-4FB1-B152-99BC10E12E09}"/>
    <cellStyle name="Calculation 2 3 2 5 2 2" xfId="9639" xr:uid="{456698E2-44DB-4056-A154-56DB8461D2EA}"/>
    <cellStyle name="Calculation 2 3 2 5 3" xfId="9640" xr:uid="{56EE791A-9AB3-48AF-A626-E65837663813}"/>
    <cellStyle name="Calculation 2 3 2 5 4" xfId="9641" xr:uid="{23EB8579-7CAD-41DA-B162-7C4CB9365307}"/>
    <cellStyle name="Calculation 2 3 2 6" xfId="9642" xr:uid="{42A6A89E-E805-4FC7-B7AB-5A30338E1DDA}"/>
    <cellStyle name="Calculation 2 3 2 6 2" xfId="9643" xr:uid="{C3ED2523-4A45-4012-A383-C2CCC7E66279}"/>
    <cellStyle name="Calculation 2 3 2 6 2 2" xfId="9644" xr:uid="{9F572C6E-70AD-4836-8BFD-DA761F34F641}"/>
    <cellStyle name="Calculation 2 3 2 6 3" xfId="9645" xr:uid="{74437991-0503-4362-8573-025A2D451591}"/>
    <cellStyle name="Calculation 2 3 2 7" xfId="9646" xr:uid="{3090673B-4250-41D4-8EF9-D252C4CBA5B9}"/>
    <cellStyle name="Calculation 2 3 2 7 2" xfId="9647" xr:uid="{1439C8F8-15A5-4016-B308-640776C59261}"/>
    <cellStyle name="Calculation 2 3 2 7 2 2" xfId="9648" xr:uid="{96BD8304-49E0-4770-ACAF-7737079BCE16}"/>
    <cellStyle name="Calculation 2 3 2 7 3" xfId="9649" xr:uid="{9B5534C9-92E3-4A46-BA3B-B33109AC10DA}"/>
    <cellStyle name="Calculation 2 3 2 8" xfId="9650" xr:uid="{AEE3EFDC-42EE-47A2-AAAD-A4BF445C0C47}"/>
    <cellStyle name="Calculation 2 3 2 8 2" xfId="9651" xr:uid="{68046449-8B5C-4ABF-AB5F-624BBECA4F8D}"/>
    <cellStyle name="Calculation 2 3 2 8 2 2" xfId="9652" xr:uid="{1F4D19FA-2203-4A80-BDE1-4FE156C3A9DB}"/>
    <cellStyle name="Calculation 2 3 2 8 3" xfId="9653" xr:uid="{73799D72-2FC2-466F-8554-72469033F2A3}"/>
    <cellStyle name="Calculation 2 3 2 9" xfId="9654" xr:uid="{6D478FE0-BFD9-4A1C-B6B3-A71FA0EE8DC1}"/>
    <cellStyle name="Calculation 2 3 2 9 2" xfId="9655" xr:uid="{94ADB074-7F86-484B-A767-EF1906E546CF}"/>
    <cellStyle name="Calculation 2 3 2 9 2 2" xfId="9656" xr:uid="{A03D3479-F7C9-4AC4-A0FE-68D075941934}"/>
    <cellStyle name="Calculation 2 3 2 9 3" xfId="9657" xr:uid="{C8C074C1-6041-4BAF-80B8-2045D34B7515}"/>
    <cellStyle name="Calculation 2 3 20" xfId="9658" xr:uid="{EACDCEB5-28EC-4356-A043-25FFAEA202E4}"/>
    <cellStyle name="Calculation 2 3 3" xfId="9659" xr:uid="{4A0A3829-E517-45DC-B432-629792D1D939}"/>
    <cellStyle name="Calculation 2 3 3 2" xfId="9660" xr:uid="{C435CE29-54B1-427B-8F66-3553AC428222}"/>
    <cellStyle name="Calculation 2 3 3 2 2" xfId="9661" xr:uid="{4D2F0072-2259-4402-A571-E51C844B8D1D}"/>
    <cellStyle name="Calculation 2 3 3 2 2 2" xfId="9662" xr:uid="{B4CCA753-CC4D-453F-B0B0-107ED70DAC55}"/>
    <cellStyle name="Calculation 2 3 3 2 3" xfId="9663" xr:uid="{7BFF57D3-D3DE-4B31-B674-60E7E8C79EE8}"/>
    <cellStyle name="Calculation 2 3 3 2 4" xfId="9664" xr:uid="{8DA240A1-A577-4C4A-B6ED-438DA0A08761}"/>
    <cellStyle name="Calculation 2 3 3 3" xfId="9665" xr:uid="{DB374D60-A261-4710-8072-205657DE3CA1}"/>
    <cellStyle name="Calculation 2 3 3 3 2" xfId="9666" xr:uid="{C9D9DFC6-7254-4CEE-B14E-CA901164B22F}"/>
    <cellStyle name="Calculation 2 3 3 4" xfId="9667" xr:uid="{5C8A4570-1E51-4909-82B7-FC9E89AB1B05}"/>
    <cellStyle name="Calculation 2 3 3 5" xfId="9668" xr:uid="{6455F27E-20BF-4BBF-882C-7A94E5A4413F}"/>
    <cellStyle name="Calculation 2 3 4" xfId="9669" xr:uid="{3F01B266-5DD7-41FA-AE40-49A3C65EA402}"/>
    <cellStyle name="Calculation 2 3 4 2" xfId="9670" xr:uid="{0EB10DFB-A0DE-4081-ABAE-433780DE1F09}"/>
    <cellStyle name="Calculation 2 3 4 2 2" xfId="9671" xr:uid="{682BD49C-4613-4FC8-9A41-6F930F202B37}"/>
    <cellStyle name="Calculation 2 3 4 2 3" xfId="9672" xr:uid="{BBFF91E5-DBA9-4B52-B729-ECE197A90207}"/>
    <cellStyle name="Calculation 2 3 4 3" xfId="9673" xr:uid="{6BC3D935-7BA3-4A1E-8844-DB809161A3E7}"/>
    <cellStyle name="Calculation 2 3 4 3 2" xfId="9674" xr:uid="{D70357D4-6EA2-4EE4-8F88-6CCEE8607D5B}"/>
    <cellStyle name="Calculation 2 3 4 4" xfId="9675" xr:uid="{A491EFFC-1529-4808-95EF-DB5A5C003399}"/>
    <cellStyle name="Calculation 2 3 5" xfId="9676" xr:uid="{FD7A5B8C-975A-406E-B598-BE68E956F5B7}"/>
    <cellStyle name="Calculation 2 3 5 2" xfId="9677" xr:uid="{CF7FBE78-F345-49C6-88F9-04807AC44130}"/>
    <cellStyle name="Calculation 2 3 5 2 2" xfId="9678" xr:uid="{4439B51E-D145-4B0C-A6CF-74BDB73F9FFC}"/>
    <cellStyle name="Calculation 2 3 5 2 3" xfId="9679" xr:uid="{0911A7F5-15D8-4C21-AEBB-4AF1472A1D78}"/>
    <cellStyle name="Calculation 2 3 5 3" xfId="9680" xr:uid="{28ADD1C4-3C20-439C-A2DF-2CA84F51AF05}"/>
    <cellStyle name="Calculation 2 3 5 4" xfId="9681" xr:uid="{4E25F381-1888-4517-A7F6-228C69133B56}"/>
    <cellStyle name="Calculation 2 3 6" xfId="9682" xr:uid="{A166F6DD-51DF-487F-8A5F-3C18EB1066F4}"/>
    <cellStyle name="Calculation 2 3 6 2" xfId="9683" xr:uid="{CB29E604-23E1-4679-BAFF-E81B1376FCED}"/>
    <cellStyle name="Calculation 2 3 6 2 2" xfId="9684" xr:uid="{0BAE2C3D-7C0F-427E-BE5B-847B4B450FD3}"/>
    <cellStyle name="Calculation 2 3 6 3" xfId="9685" xr:uid="{0B32082E-6F48-4EF0-AA13-9AD9E0DC6EB4}"/>
    <cellStyle name="Calculation 2 3 6 4" xfId="9686" xr:uid="{DD76C3F4-A6E6-4424-817B-4253B87B04C2}"/>
    <cellStyle name="Calculation 2 3 7" xfId="9687" xr:uid="{2A8274EA-8AC8-460B-A041-2D1506E574B3}"/>
    <cellStyle name="Calculation 2 3 7 2" xfId="9688" xr:uid="{224987CC-B3DD-4025-858E-920300585047}"/>
    <cellStyle name="Calculation 2 3 7 2 2" xfId="9689" xr:uid="{7C79D788-CE01-429E-BE43-4842A064AEAE}"/>
    <cellStyle name="Calculation 2 3 7 3" xfId="9690" xr:uid="{432EEBE5-5AA6-4936-835D-14B77163FBC1}"/>
    <cellStyle name="Calculation 2 3 8" xfId="9691" xr:uid="{55524E3C-302E-428C-99BE-7C7EF9993F85}"/>
    <cellStyle name="Calculation 2 3 8 2" xfId="9692" xr:uid="{A8242EFA-8710-4E7D-B630-D7B8B6DC66C2}"/>
    <cellStyle name="Calculation 2 3 8 2 2" xfId="9693" xr:uid="{8A89323E-A1E4-419F-899D-853DD91E8648}"/>
    <cellStyle name="Calculation 2 3 8 3" xfId="9694" xr:uid="{AFBE8076-E436-4DB5-AE66-75CB13E0DFA4}"/>
    <cellStyle name="Calculation 2 3 9" xfId="9695" xr:uid="{B55D436B-715E-41D5-B780-58552077DFE3}"/>
    <cellStyle name="Calculation 2 3 9 2" xfId="9696" xr:uid="{9396734F-C96A-4735-BBDB-0E3635D82582}"/>
    <cellStyle name="Calculation 2 3 9 2 2" xfId="9697" xr:uid="{4F64330B-4849-464C-988E-4F68ABEB856E}"/>
    <cellStyle name="Calculation 2 3 9 3" xfId="9698" xr:uid="{1F50DC5A-DA84-4419-B399-138B029B0752}"/>
    <cellStyle name="Calculation 2 30" xfId="9699" xr:uid="{B83CF662-1CF3-457F-AB5C-042950BCA4A3}"/>
    <cellStyle name="Calculation 2 31" xfId="9700" xr:uid="{4FD44D5F-8F9E-4397-8DE2-DEB0A01CC4BC}"/>
    <cellStyle name="Calculation 2 4" xfId="9701" xr:uid="{014368D9-3BE3-4DF2-93EA-CAA18FB90DEF}"/>
    <cellStyle name="Calculation 2 4 10" xfId="9702" xr:uid="{449153E0-B9B9-4F99-B859-8D0739269108}"/>
    <cellStyle name="Calculation 2 4 10 2" xfId="9703" xr:uid="{198B8C4D-280D-4697-824A-2A28D0ED0B4D}"/>
    <cellStyle name="Calculation 2 4 10 2 2" xfId="9704" xr:uid="{3D1F3AFB-9837-440A-B65F-8151CCF40401}"/>
    <cellStyle name="Calculation 2 4 10 3" xfId="9705" xr:uid="{B1DF633D-A036-43BD-BCB4-304BE457AF81}"/>
    <cellStyle name="Calculation 2 4 11" xfId="9706" xr:uid="{130847D7-10E8-4F41-B653-A6300BAB040B}"/>
    <cellStyle name="Calculation 2 4 11 2" xfId="9707" xr:uid="{8FCAECE1-0C6E-4FAF-A7ED-DA5455E8BBA0}"/>
    <cellStyle name="Calculation 2 4 11 2 2" xfId="9708" xr:uid="{2D3ED634-6FD2-4011-BAFB-5F21FBF5A479}"/>
    <cellStyle name="Calculation 2 4 11 3" xfId="9709" xr:uid="{B73A96B6-F0D0-4690-8E80-44694CE4F3D4}"/>
    <cellStyle name="Calculation 2 4 12" xfId="9710" xr:uid="{7B095311-F124-47A5-B2E9-EDC5E962A153}"/>
    <cellStyle name="Calculation 2 4 12 2" xfId="9711" xr:uid="{C46E81F7-5809-4A8B-A237-35D355DF01C7}"/>
    <cellStyle name="Calculation 2 4 12 2 2" xfId="9712" xr:uid="{E2190C59-9F1D-4577-82D6-83160D77970F}"/>
    <cellStyle name="Calculation 2 4 12 3" xfId="9713" xr:uid="{DE4FFB30-B526-438D-BC4F-F630D789E962}"/>
    <cellStyle name="Calculation 2 4 13" xfId="9714" xr:uid="{0927C3BE-58E1-400E-A915-2FA2F1AA7284}"/>
    <cellStyle name="Calculation 2 4 13 2" xfId="9715" xr:uid="{97659DB6-84A9-44CC-B5D7-D5C045083E44}"/>
    <cellStyle name="Calculation 2 4 13 2 2" xfId="9716" xr:uid="{976A7298-ED75-4579-B443-0D5E17E752B3}"/>
    <cellStyle name="Calculation 2 4 13 3" xfId="9717" xr:uid="{DF313494-F972-4935-97A8-4F8461FB60BD}"/>
    <cellStyle name="Calculation 2 4 14" xfId="9718" xr:uid="{C7F3F29C-46F4-4B31-A69A-4F3BB428CE4E}"/>
    <cellStyle name="Calculation 2 4 14 2" xfId="9719" xr:uid="{B2EBCC3B-2F67-447C-B616-A8A3E58ED8A2}"/>
    <cellStyle name="Calculation 2 4 14 2 2" xfId="9720" xr:uid="{34512751-361E-466D-A250-F5589B3F74D4}"/>
    <cellStyle name="Calculation 2 4 14 3" xfId="9721" xr:uid="{760DB340-A847-4CC4-953E-8B795FC600F5}"/>
    <cellStyle name="Calculation 2 4 15" xfId="9722" xr:uid="{90846D07-D098-4BDD-86AA-D77DBFCD403C}"/>
    <cellStyle name="Calculation 2 4 15 2" xfId="9723" xr:uid="{1D146E39-5DBE-4958-9D6F-01356ED73602}"/>
    <cellStyle name="Calculation 2 4 15 2 2" xfId="9724" xr:uid="{FE2865B6-7AD8-4662-AE05-7823F689A698}"/>
    <cellStyle name="Calculation 2 4 15 3" xfId="9725" xr:uid="{966323D9-1834-465A-A36F-AD6DD18F58DF}"/>
    <cellStyle name="Calculation 2 4 16" xfId="9726" xr:uid="{93C2A654-376F-479D-BD9E-14415B918D45}"/>
    <cellStyle name="Calculation 2 4 16 2" xfId="9727" xr:uid="{8DE8889B-64F2-4981-8DFA-5F67A2685639}"/>
    <cellStyle name="Calculation 2 4 16 2 2" xfId="9728" xr:uid="{453AF4C7-5725-4351-8B6D-FFA93FE57559}"/>
    <cellStyle name="Calculation 2 4 16 3" xfId="9729" xr:uid="{7E7E02D6-F18E-481E-9C37-2523204ABE2B}"/>
    <cellStyle name="Calculation 2 4 17" xfId="9730" xr:uid="{2F79911F-024E-40AB-876F-A1E5F9281AA3}"/>
    <cellStyle name="Calculation 2 4 17 2" xfId="9731" xr:uid="{952A859D-DC46-4B2C-BF49-FC2793A76510}"/>
    <cellStyle name="Calculation 2 4 17 2 2" xfId="9732" xr:uid="{2C2432E8-0D1E-42B3-A9E0-3EEA1FD58D00}"/>
    <cellStyle name="Calculation 2 4 17 3" xfId="9733" xr:uid="{9DE47120-DCF9-46E7-B767-EFD5D82F580F}"/>
    <cellStyle name="Calculation 2 4 18" xfId="9734" xr:uid="{3553A40F-0C21-4F69-BF40-809B91856ED8}"/>
    <cellStyle name="Calculation 2 4 18 2" xfId="9735" xr:uid="{07D81979-5EC1-49A0-AA40-A72B0AA89C05}"/>
    <cellStyle name="Calculation 2 4 19" xfId="9736" xr:uid="{8AD02844-090E-40E8-A885-D31B0D732E1E}"/>
    <cellStyle name="Calculation 2 4 2" xfId="9737" xr:uid="{1D1F74DE-D739-48D0-8CED-99A63B6A54AF}"/>
    <cellStyle name="Calculation 2 4 2 10" xfId="9738" xr:uid="{51105883-2858-4085-9AD1-0909E7469A97}"/>
    <cellStyle name="Calculation 2 4 2 10 2" xfId="9739" xr:uid="{514B470D-E1C7-4F6D-AC22-4F9963040AB5}"/>
    <cellStyle name="Calculation 2 4 2 10 2 2" xfId="9740" xr:uid="{294A3600-DB30-431B-8D2A-DEC06868F9AB}"/>
    <cellStyle name="Calculation 2 4 2 10 3" xfId="9741" xr:uid="{07F18D63-5A6F-4421-A3C3-094B1B589AFC}"/>
    <cellStyle name="Calculation 2 4 2 11" xfId="9742" xr:uid="{03015E3A-B784-474A-B0AD-D89C10A71165}"/>
    <cellStyle name="Calculation 2 4 2 11 2" xfId="9743" xr:uid="{395D5564-4FAB-4AD9-A6FF-C020E2F32AC3}"/>
    <cellStyle name="Calculation 2 4 2 11 2 2" xfId="9744" xr:uid="{763B0EA3-6F5E-4389-8E46-BC67D13202B4}"/>
    <cellStyle name="Calculation 2 4 2 11 3" xfId="9745" xr:uid="{E3E97C38-72D4-4DE6-AA34-B676319766EE}"/>
    <cellStyle name="Calculation 2 4 2 12" xfId="9746" xr:uid="{B0A54AEB-DEE4-4901-9C6A-79E1C70C01F8}"/>
    <cellStyle name="Calculation 2 4 2 12 2" xfId="9747" xr:uid="{607F9DC7-48AE-4CF4-8F28-303DFF5DBEA7}"/>
    <cellStyle name="Calculation 2 4 2 12 2 2" xfId="9748" xr:uid="{4918B69F-176D-401D-9BC9-5FC1B29A06EC}"/>
    <cellStyle name="Calculation 2 4 2 12 3" xfId="9749" xr:uid="{52A83E1A-ACF6-4E2B-B7D6-7B5DD58C1B0D}"/>
    <cellStyle name="Calculation 2 4 2 13" xfId="9750" xr:uid="{0E329E74-0FE0-4892-959E-369F58E06BE8}"/>
    <cellStyle name="Calculation 2 4 2 13 2" xfId="9751" xr:uid="{BE07EE96-3177-4DD3-A73E-A7D30A3D5198}"/>
    <cellStyle name="Calculation 2 4 2 13 2 2" xfId="9752" xr:uid="{2542B47C-660E-427C-8188-A62F531C8169}"/>
    <cellStyle name="Calculation 2 4 2 13 3" xfId="9753" xr:uid="{84CC693A-9547-4B21-B54C-BD396F8B3490}"/>
    <cellStyle name="Calculation 2 4 2 14" xfId="9754" xr:uid="{DC3BC919-5BB8-40F6-8B86-0437F6EF1D0D}"/>
    <cellStyle name="Calculation 2 4 2 14 2" xfId="9755" xr:uid="{D8DFD6EE-BBC5-4745-AD03-C0FF6C1D46B9}"/>
    <cellStyle name="Calculation 2 4 2 14 2 2" xfId="9756" xr:uid="{3337DDBF-5BE2-4B3E-9A26-008D9807E424}"/>
    <cellStyle name="Calculation 2 4 2 14 3" xfId="9757" xr:uid="{51314291-0AFF-4F91-B9F4-E9053D393708}"/>
    <cellStyle name="Calculation 2 4 2 15" xfId="9758" xr:uid="{7C3D83D4-E105-458F-95AA-257C0B7E461D}"/>
    <cellStyle name="Calculation 2 4 2 15 2" xfId="9759" xr:uid="{663A8DFC-77B5-47D0-8CF4-782EE989F1D4}"/>
    <cellStyle name="Calculation 2 4 2 15 2 2" xfId="9760" xr:uid="{E9B0D0FE-BD9E-4767-8497-CF3C7DD934A1}"/>
    <cellStyle name="Calculation 2 4 2 15 3" xfId="9761" xr:uid="{B1F5C578-1A52-4498-8785-790178BC0A72}"/>
    <cellStyle name="Calculation 2 4 2 16" xfId="9762" xr:uid="{26BFA8AE-EF0A-4A09-A0E3-FD6BDB86511E}"/>
    <cellStyle name="Calculation 2 4 2 16 2" xfId="9763" xr:uid="{20792C8B-233A-410F-B7E8-631B46049772}"/>
    <cellStyle name="Calculation 2 4 2 16 2 2" xfId="9764" xr:uid="{9FF6F19E-C7B4-4400-B458-F32F74DD85BC}"/>
    <cellStyle name="Calculation 2 4 2 16 3" xfId="9765" xr:uid="{A2FF7A35-F825-43AE-802D-DD083F59B17B}"/>
    <cellStyle name="Calculation 2 4 2 17" xfId="9766" xr:uid="{793E0FAA-F0B8-457F-ACDA-F08A32012009}"/>
    <cellStyle name="Calculation 2 4 2 17 2" xfId="9767" xr:uid="{A5D0441F-23FC-4003-A9CE-A0BD8BCE9E07}"/>
    <cellStyle name="Calculation 2 4 2 17 2 2" xfId="9768" xr:uid="{190B1099-2646-444C-94FD-C79AA9EB012F}"/>
    <cellStyle name="Calculation 2 4 2 17 3" xfId="9769" xr:uid="{B7C3EB52-BFBE-4AB1-AE48-E27C943F4B56}"/>
    <cellStyle name="Calculation 2 4 2 18" xfId="9770" xr:uid="{73451651-56AD-437B-86E8-81CB009E3060}"/>
    <cellStyle name="Calculation 2 4 2 18 2" xfId="9771" xr:uid="{76DABD50-E5F8-46DF-A5D5-EDB41CDD0EA5}"/>
    <cellStyle name="Calculation 2 4 2 18 2 2" xfId="9772" xr:uid="{9215BDB0-4A5C-4A2C-A72F-D1D0C524A7CC}"/>
    <cellStyle name="Calculation 2 4 2 18 3" xfId="9773" xr:uid="{5995F7C0-1287-4858-8048-66AFF35E5B39}"/>
    <cellStyle name="Calculation 2 4 2 19" xfId="9774" xr:uid="{DE243AB3-69E9-4EDB-AD95-A9C3C9A86D25}"/>
    <cellStyle name="Calculation 2 4 2 19 2" xfId="9775" xr:uid="{8A71D6C8-6A70-41AF-B50E-BC4BE8E8FA54}"/>
    <cellStyle name="Calculation 2 4 2 19 2 2" xfId="9776" xr:uid="{017EE61C-C41C-4520-B19E-DBB9FEE29949}"/>
    <cellStyle name="Calculation 2 4 2 19 3" xfId="9777" xr:uid="{3FE82BD3-301B-4AD6-9295-AC770D07F06C}"/>
    <cellStyle name="Calculation 2 4 2 2" xfId="9778" xr:uid="{6DF188A6-762D-440E-B990-B63B35CDD3FB}"/>
    <cellStyle name="Calculation 2 4 2 2 2" xfId="9779" xr:uid="{BF53F9F3-4B05-4EDC-A40D-4BE097E1581B}"/>
    <cellStyle name="Calculation 2 4 2 2 2 2" xfId="9780" xr:uid="{F82AF4CB-1E23-48CF-9975-DF6C4E5EBFC1}"/>
    <cellStyle name="Calculation 2 4 2 2 2 2 2" xfId="9781" xr:uid="{E4FA936B-9C75-4E30-AA58-2734657B70D1}"/>
    <cellStyle name="Calculation 2 4 2 2 2 3" xfId="9782" xr:uid="{CDCB7D90-1C2B-40B7-B42C-115D1D80EF81}"/>
    <cellStyle name="Calculation 2 4 2 2 2 4" xfId="9783" xr:uid="{9D8D865F-094F-46FF-B62F-631AD00CBB6B}"/>
    <cellStyle name="Calculation 2 4 2 2 3" xfId="9784" xr:uid="{C0FD9CD5-DC2F-41B2-B980-1B1CBD69A68B}"/>
    <cellStyle name="Calculation 2 4 2 2 3 2" xfId="9785" xr:uid="{2FC10D5F-E089-4E94-AE5F-0493FB1ABE09}"/>
    <cellStyle name="Calculation 2 4 2 2 4" xfId="9786" xr:uid="{C9C67BF3-E97F-42B2-A41F-C28E8FD31E86}"/>
    <cellStyle name="Calculation 2 4 2 2 5" xfId="9787" xr:uid="{EBAE53DC-2ABD-4E84-A0E3-E9942EFCBB4A}"/>
    <cellStyle name="Calculation 2 4 2 20" xfId="9788" xr:uid="{31F08108-70E8-4D1D-B98E-4A2FF321ED14}"/>
    <cellStyle name="Calculation 2 4 2 20 2" xfId="9789" xr:uid="{96964E75-EBEA-4878-8BE1-181A5C398D89}"/>
    <cellStyle name="Calculation 2 4 2 20 2 2" xfId="9790" xr:uid="{420F9689-0B04-4CF6-85BA-AF0F16CA0E12}"/>
    <cellStyle name="Calculation 2 4 2 20 3" xfId="9791" xr:uid="{8BF6A345-0EF5-429C-8696-73D4428E774C}"/>
    <cellStyle name="Calculation 2 4 2 21" xfId="9792" xr:uid="{2EEF7CE9-9491-44B1-A8D4-495A57C93F26}"/>
    <cellStyle name="Calculation 2 4 2 21 2" xfId="9793" xr:uid="{CA0EBECD-BB98-4C86-A080-C4505E3610AC}"/>
    <cellStyle name="Calculation 2 4 2 22" xfId="9794" xr:uid="{24B74AC8-2C5D-477A-9A34-92717F46CD3C}"/>
    <cellStyle name="Calculation 2 4 2 23" xfId="9795" xr:uid="{7A3A9AB5-766B-4F4B-A397-D00E4FFB874E}"/>
    <cellStyle name="Calculation 2 4 2 3" xfId="9796" xr:uid="{44F76AE9-CC61-4496-85A9-97EDDFF7126A}"/>
    <cellStyle name="Calculation 2 4 2 3 2" xfId="9797" xr:uid="{020F5DD1-9230-41B4-9787-CB5B6CF8E849}"/>
    <cellStyle name="Calculation 2 4 2 3 2 2" xfId="9798" xr:uid="{4BE55BC5-E725-4EFC-8F15-5BD43063B838}"/>
    <cellStyle name="Calculation 2 4 2 3 2 3" xfId="9799" xr:uid="{6D98141F-BFA4-437A-9519-5E4121B7F849}"/>
    <cellStyle name="Calculation 2 4 2 3 3" xfId="9800" xr:uid="{378D241B-0250-48EB-B40D-E44D4D45571B}"/>
    <cellStyle name="Calculation 2 4 2 3 3 2" xfId="9801" xr:uid="{74943C0F-73F9-4D7B-87B8-E4295AB1B12C}"/>
    <cellStyle name="Calculation 2 4 2 3 4" xfId="9802" xr:uid="{20902FFC-2CE1-440D-9384-BD729CC6090E}"/>
    <cellStyle name="Calculation 2 4 2 4" xfId="9803" xr:uid="{5F5C5431-1B79-4A79-ABFA-9E85B54C3CA6}"/>
    <cellStyle name="Calculation 2 4 2 4 2" xfId="9804" xr:uid="{E1BD2642-E582-4BE3-8E5E-EA7107F99C07}"/>
    <cellStyle name="Calculation 2 4 2 4 2 2" xfId="9805" xr:uid="{E5C84C99-136D-4C94-B621-B225471BD91E}"/>
    <cellStyle name="Calculation 2 4 2 4 3" xfId="9806" xr:uid="{EA1B5BE2-369A-4157-9372-93FC939BAEF9}"/>
    <cellStyle name="Calculation 2 4 2 4 4" xfId="9807" xr:uid="{12A3BF40-60E0-41C9-88E3-B90A818F2680}"/>
    <cellStyle name="Calculation 2 4 2 5" xfId="9808" xr:uid="{B725A239-DA9B-4F7D-A085-976FE701D3D3}"/>
    <cellStyle name="Calculation 2 4 2 5 2" xfId="9809" xr:uid="{958BA802-5B10-4DDF-96EC-C846734772CD}"/>
    <cellStyle name="Calculation 2 4 2 5 2 2" xfId="9810" xr:uid="{4A439AD3-E9D9-4753-A7DA-537BC604C608}"/>
    <cellStyle name="Calculation 2 4 2 5 3" xfId="9811" xr:uid="{B53CD962-C821-4637-B03D-273497930CBD}"/>
    <cellStyle name="Calculation 2 4 2 5 4" xfId="9812" xr:uid="{3286486E-DD65-41C9-89BA-4FFD71C64A4F}"/>
    <cellStyle name="Calculation 2 4 2 6" xfId="9813" xr:uid="{B008965D-6916-4BBC-822B-23A1F5F8F0C2}"/>
    <cellStyle name="Calculation 2 4 2 6 2" xfId="9814" xr:uid="{C35D231C-C121-40EE-ABF3-9A5812B7DB24}"/>
    <cellStyle name="Calculation 2 4 2 6 2 2" xfId="9815" xr:uid="{569219CD-DF27-424E-AB6C-E05241759A42}"/>
    <cellStyle name="Calculation 2 4 2 6 3" xfId="9816" xr:uid="{08AC9EB5-7B0D-45B8-98F5-F172B1101CAD}"/>
    <cellStyle name="Calculation 2 4 2 7" xfId="9817" xr:uid="{960BA11D-292C-404C-BF82-32D18643A338}"/>
    <cellStyle name="Calculation 2 4 2 7 2" xfId="9818" xr:uid="{5F80D72F-70F5-4E2F-A313-5F62EBE06DC4}"/>
    <cellStyle name="Calculation 2 4 2 7 2 2" xfId="9819" xr:uid="{10F9A1F0-C556-40B5-B8C0-CD17EEF8B758}"/>
    <cellStyle name="Calculation 2 4 2 7 3" xfId="9820" xr:uid="{77A0712F-48B2-4DCF-9D08-01537B8D5EB6}"/>
    <cellStyle name="Calculation 2 4 2 8" xfId="9821" xr:uid="{A24A6399-8BAE-42C4-B54B-F6FEE7F024FE}"/>
    <cellStyle name="Calculation 2 4 2 8 2" xfId="9822" xr:uid="{724A4956-299E-4838-9EA3-2D51045F210D}"/>
    <cellStyle name="Calculation 2 4 2 8 2 2" xfId="9823" xr:uid="{7178C819-49C3-433D-B2F1-9EC09D2FB517}"/>
    <cellStyle name="Calculation 2 4 2 8 3" xfId="9824" xr:uid="{51687114-21E8-4EE7-B0BC-78E28B4B3EC0}"/>
    <cellStyle name="Calculation 2 4 2 9" xfId="9825" xr:uid="{13CDFA9A-B939-4A7A-AECB-BD3BA64EE261}"/>
    <cellStyle name="Calculation 2 4 2 9 2" xfId="9826" xr:uid="{16991E7C-B1ED-47D9-BF3C-508E469CEACD}"/>
    <cellStyle name="Calculation 2 4 2 9 2 2" xfId="9827" xr:uid="{D864D816-C949-4EF8-A0EB-386B84011161}"/>
    <cellStyle name="Calculation 2 4 2 9 3" xfId="9828" xr:uid="{1068B2EF-9DFF-44D0-94CF-5705FF2EF96C}"/>
    <cellStyle name="Calculation 2 4 20" xfId="9829" xr:uid="{44FB3EE9-88BF-46A1-8F28-238E0EBA668E}"/>
    <cellStyle name="Calculation 2 4 3" xfId="9830" xr:uid="{C0230D64-5E2D-4773-8994-5F0254290EAA}"/>
    <cellStyle name="Calculation 2 4 3 2" xfId="9831" xr:uid="{FC364DAE-12E6-49C1-B08E-C6E24C58A825}"/>
    <cellStyle name="Calculation 2 4 3 2 2" xfId="9832" xr:uid="{5818235D-5774-47E1-B914-99FC500C6850}"/>
    <cellStyle name="Calculation 2 4 3 2 2 2" xfId="9833" xr:uid="{96D0129C-145E-454C-AB1D-111D9CF26DF7}"/>
    <cellStyle name="Calculation 2 4 3 2 3" xfId="9834" xr:uid="{B6281380-A9ED-4856-9804-4B9280D75A65}"/>
    <cellStyle name="Calculation 2 4 3 2 4" xfId="9835" xr:uid="{404FC908-31BB-4BF3-B9D2-30DDFB29EBA0}"/>
    <cellStyle name="Calculation 2 4 3 3" xfId="9836" xr:uid="{63AE9D4C-5E0E-419E-B428-05AD12028F6C}"/>
    <cellStyle name="Calculation 2 4 3 3 2" xfId="9837" xr:uid="{21961857-283D-49D7-B7E9-F8645ABBBB82}"/>
    <cellStyle name="Calculation 2 4 3 4" xfId="9838" xr:uid="{81281859-6EDE-4A65-96FE-88BF882233FD}"/>
    <cellStyle name="Calculation 2 4 3 5" xfId="9839" xr:uid="{8388BE20-C732-4405-9D48-209CC09A552F}"/>
    <cellStyle name="Calculation 2 4 4" xfId="9840" xr:uid="{F15507A8-7AC4-41D9-8DE8-11CA5F9200B7}"/>
    <cellStyle name="Calculation 2 4 4 2" xfId="9841" xr:uid="{B96B1CF4-5128-4EF8-8CBF-DBBBD8F6CA9B}"/>
    <cellStyle name="Calculation 2 4 4 2 2" xfId="9842" xr:uid="{3D9C350B-D079-4A49-94DE-0A3D86FE49B0}"/>
    <cellStyle name="Calculation 2 4 4 2 3" xfId="9843" xr:uid="{EEDFC5A6-6F86-4A6D-8FE7-DF89398B6CBB}"/>
    <cellStyle name="Calculation 2 4 4 3" xfId="9844" xr:uid="{62A9CF83-FD8C-4D0F-9EB1-12A5FE7F1E5C}"/>
    <cellStyle name="Calculation 2 4 4 3 2" xfId="9845" xr:uid="{C11AE8CF-CCFC-41AE-9BED-2C5F6D64431C}"/>
    <cellStyle name="Calculation 2 4 4 4" xfId="9846" xr:uid="{5EF647D2-44C8-40AA-A6CB-2D52461A1B7A}"/>
    <cellStyle name="Calculation 2 4 5" xfId="9847" xr:uid="{DDAB0AA8-A89D-4A9B-85D1-1262EA280927}"/>
    <cellStyle name="Calculation 2 4 5 2" xfId="9848" xr:uid="{F1E35EC6-56DE-447A-B44C-F1D163638E1C}"/>
    <cellStyle name="Calculation 2 4 5 2 2" xfId="9849" xr:uid="{25B055B6-BC6D-40E4-AD9D-4CCDA1D71AEC}"/>
    <cellStyle name="Calculation 2 4 5 2 3" xfId="9850" xr:uid="{BD04346D-632E-4CD3-9D70-D553EEA7A921}"/>
    <cellStyle name="Calculation 2 4 5 3" xfId="9851" xr:uid="{56091966-B0F0-4592-8775-30A015DAA7DD}"/>
    <cellStyle name="Calculation 2 4 5 4" xfId="9852" xr:uid="{3077B1EC-A9E8-494D-88A6-A90DD33D7A44}"/>
    <cellStyle name="Calculation 2 4 6" xfId="9853" xr:uid="{D2DCAF72-9A35-47FD-A28A-B142327C77E8}"/>
    <cellStyle name="Calculation 2 4 6 2" xfId="9854" xr:uid="{041F5C0B-64F3-4525-B438-A8D5D2FBB6A2}"/>
    <cellStyle name="Calculation 2 4 6 2 2" xfId="9855" xr:uid="{9C87DDB9-431C-44E3-A89D-B19331DB8C4D}"/>
    <cellStyle name="Calculation 2 4 6 3" xfId="9856" xr:uid="{2B82C732-3FF5-439D-A0B1-2190A22AC6A9}"/>
    <cellStyle name="Calculation 2 4 6 4" xfId="9857" xr:uid="{2DFF061D-4EB3-4B04-AA7D-F637176894A3}"/>
    <cellStyle name="Calculation 2 4 7" xfId="9858" xr:uid="{97548FF7-43C7-43FF-8F3C-3A9CCA881903}"/>
    <cellStyle name="Calculation 2 4 7 2" xfId="9859" xr:uid="{EBF4B584-14C0-4176-9231-9E04F3D15786}"/>
    <cellStyle name="Calculation 2 4 7 2 2" xfId="9860" xr:uid="{F5686BD3-546A-462E-B2E3-58034E25278A}"/>
    <cellStyle name="Calculation 2 4 7 3" xfId="9861" xr:uid="{E5189AA3-4848-4A88-8797-C7BE14F98438}"/>
    <cellStyle name="Calculation 2 4 8" xfId="9862" xr:uid="{7738AA02-71AF-4569-96FD-BDA5D45D164E}"/>
    <cellStyle name="Calculation 2 4 8 2" xfId="9863" xr:uid="{52029B62-6543-457A-9E17-0DE00E3B9466}"/>
    <cellStyle name="Calculation 2 4 8 2 2" xfId="9864" xr:uid="{8FDEE7C1-35E5-4885-AEE7-57073ABDE7C5}"/>
    <cellStyle name="Calculation 2 4 8 3" xfId="9865" xr:uid="{E9D1BE93-B102-485B-B359-FDA94888E169}"/>
    <cellStyle name="Calculation 2 4 9" xfId="9866" xr:uid="{479BE838-778C-4412-ADBF-B2F199120BED}"/>
    <cellStyle name="Calculation 2 4 9 2" xfId="9867" xr:uid="{A29A47F5-AA1D-44CF-971F-6200F1EDDFC1}"/>
    <cellStyle name="Calculation 2 4 9 2 2" xfId="9868" xr:uid="{B8D5092F-AFDB-4A79-B1B1-5DDD0A5DF94E}"/>
    <cellStyle name="Calculation 2 4 9 3" xfId="9869" xr:uid="{85EB475E-C6C1-4F82-9635-021666D1C502}"/>
    <cellStyle name="Calculation 2 5" xfId="9870" xr:uid="{F070DAB9-012C-41B2-B6DC-AD986DE7FBEC}"/>
    <cellStyle name="Calculation 2 5 10" xfId="9871" xr:uid="{0E75EF79-2EF9-4B27-8CEA-8D3A32D72F7D}"/>
    <cellStyle name="Calculation 2 5 10 2" xfId="9872" xr:uid="{72BDB2DC-79A4-4D4F-BFA7-8EE5EB0622AE}"/>
    <cellStyle name="Calculation 2 5 10 2 2" xfId="9873" xr:uid="{9D8E8F7A-A9E4-4BD1-8D56-F9502D316157}"/>
    <cellStyle name="Calculation 2 5 10 3" xfId="9874" xr:uid="{6D433615-114F-4242-A379-D53D6860579D}"/>
    <cellStyle name="Calculation 2 5 11" xfId="9875" xr:uid="{7D3289EF-707A-4D5A-9F22-31BB12324130}"/>
    <cellStyle name="Calculation 2 5 11 2" xfId="9876" xr:uid="{0E13A3CF-2A9D-4B09-A1C5-3AE5D0E38CC2}"/>
    <cellStyle name="Calculation 2 5 11 2 2" xfId="9877" xr:uid="{414E655C-01E1-451F-821E-2A47B37CD8E9}"/>
    <cellStyle name="Calculation 2 5 11 3" xfId="9878" xr:uid="{61B2979E-D17B-42C5-AF55-ABB8D152E810}"/>
    <cellStyle name="Calculation 2 5 12" xfId="9879" xr:uid="{397D106F-9B14-48D4-AFAA-286E268B17F1}"/>
    <cellStyle name="Calculation 2 5 12 2" xfId="9880" xr:uid="{5E1DFA88-E3FE-4BD4-B9E6-F53AC7858989}"/>
    <cellStyle name="Calculation 2 5 12 2 2" xfId="9881" xr:uid="{01C9B900-E6E2-45BF-8FBD-22E1EC4666EC}"/>
    <cellStyle name="Calculation 2 5 12 3" xfId="9882" xr:uid="{79281B35-023A-471F-933C-1EFDD95B6532}"/>
    <cellStyle name="Calculation 2 5 13" xfId="9883" xr:uid="{90092E52-9F12-4E75-9A72-BA5B9EB43B0B}"/>
    <cellStyle name="Calculation 2 5 13 2" xfId="9884" xr:uid="{FE930B8C-22BD-4A4B-ABCA-62C03BF4F89F}"/>
    <cellStyle name="Calculation 2 5 13 2 2" xfId="9885" xr:uid="{FE837620-7983-4C32-9FA0-799C6C85EB33}"/>
    <cellStyle name="Calculation 2 5 13 3" xfId="9886" xr:uid="{24558809-3E53-4F59-AC8F-F17CB78670D5}"/>
    <cellStyle name="Calculation 2 5 14" xfId="9887" xr:uid="{BAC2E3D1-B32D-47FD-B91E-3062FEB2452C}"/>
    <cellStyle name="Calculation 2 5 14 2" xfId="9888" xr:uid="{09E75513-84DE-4FF1-A27B-4F40A8E2B4E5}"/>
    <cellStyle name="Calculation 2 5 14 2 2" xfId="9889" xr:uid="{5D39B112-B77B-4147-91E3-DBD8506EA66A}"/>
    <cellStyle name="Calculation 2 5 14 3" xfId="9890" xr:uid="{A2C262C4-FE1B-4B0D-9F42-CC2AD897BD7C}"/>
    <cellStyle name="Calculation 2 5 15" xfId="9891" xr:uid="{F2F9678A-46AF-4564-B3AD-0B5F0EADC686}"/>
    <cellStyle name="Calculation 2 5 15 2" xfId="9892" xr:uid="{C3EA54F9-DEAC-410C-BCD0-B4ACBD9AD566}"/>
    <cellStyle name="Calculation 2 5 15 2 2" xfId="9893" xr:uid="{F7ADA161-022E-4978-B3BE-E350F9B9E9C3}"/>
    <cellStyle name="Calculation 2 5 15 3" xfId="9894" xr:uid="{4F2AA1F9-8D79-4D6A-A194-165DD6D0F9E4}"/>
    <cellStyle name="Calculation 2 5 16" xfId="9895" xr:uid="{B07AE937-C59B-4B13-B2C1-5070265AC41D}"/>
    <cellStyle name="Calculation 2 5 16 2" xfId="9896" xr:uid="{0B67A253-017B-47A3-AD53-C3A337322DBB}"/>
    <cellStyle name="Calculation 2 5 16 2 2" xfId="9897" xr:uid="{69F5027B-8EC0-4B22-8B50-F113BCF6CF91}"/>
    <cellStyle name="Calculation 2 5 16 3" xfId="9898" xr:uid="{A156AF23-7926-47B2-BE48-42C9D5E7E493}"/>
    <cellStyle name="Calculation 2 5 17" xfId="9899" xr:uid="{275ADDFA-F96B-4D66-A62A-17D80C8D8752}"/>
    <cellStyle name="Calculation 2 5 17 2" xfId="9900" xr:uid="{5FD74322-F7F5-473D-8C9D-82125C0214CC}"/>
    <cellStyle name="Calculation 2 5 17 2 2" xfId="9901" xr:uid="{947637AB-F836-414A-87D3-EB2DED2F2082}"/>
    <cellStyle name="Calculation 2 5 17 3" xfId="9902" xr:uid="{4B291840-17F8-4BAF-99ED-675D2DCFE508}"/>
    <cellStyle name="Calculation 2 5 18" xfId="9903" xr:uid="{223C820A-F8EB-4EBE-8A92-8B99E3FDD6CF}"/>
    <cellStyle name="Calculation 2 5 18 2" xfId="9904" xr:uid="{0E7C0A63-C339-4F5C-A56E-A70B1175E325}"/>
    <cellStyle name="Calculation 2 5 18 2 2" xfId="9905" xr:uid="{A6A9517D-AA99-4E74-ACBA-2B652EBE4B2F}"/>
    <cellStyle name="Calculation 2 5 18 3" xfId="9906" xr:uid="{6F01ACEC-D673-4E5B-A0DD-6B720492C537}"/>
    <cellStyle name="Calculation 2 5 19" xfId="9907" xr:uid="{0DDACFFC-7E55-4545-A833-B29ED7D8B48C}"/>
    <cellStyle name="Calculation 2 5 19 2" xfId="9908" xr:uid="{720FEC7A-7BC0-42B5-9B11-AE0A7DA166F9}"/>
    <cellStyle name="Calculation 2 5 19 2 2" xfId="9909" xr:uid="{29058CC4-B316-4D6C-B8EC-0A6768AAD02B}"/>
    <cellStyle name="Calculation 2 5 19 3" xfId="9910" xr:uid="{604F3FF3-996A-4C93-B59D-2C4F056AC2BB}"/>
    <cellStyle name="Calculation 2 5 2" xfId="9911" xr:uid="{0CADAE04-30A3-4D42-9276-3C44AE16E392}"/>
    <cellStyle name="Calculation 2 5 2 10" xfId="9912" xr:uid="{6A0B98D5-A72E-4155-99D2-1CFE74383A11}"/>
    <cellStyle name="Calculation 2 5 2 10 2" xfId="9913" xr:uid="{DA7289BE-46DC-4FBD-B031-1D11DAE64205}"/>
    <cellStyle name="Calculation 2 5 2 10 2 2" xfId="9914" xr:uid="{83EB81E5-A839-4052-91CC-3B24B91EA1D2}"/>
    <cellStyle name="Calculation 2 5 2 10 3" xfId="9915" xr:uid="{E4897570-D98B-489A-A222-BC5A7AF71A45}"/>
    <cellStyle name="Calculation 2 5 2 11" xfId="9916" xr:uid="{386621DD-CECD-4E73-BBC1-2DEFFA1DE0A1}"/>
    <cellStyle name="Calculation 2 5 2 11 2" xfId="9917" xr:uid="{CAF52C0D-D059-434D-8EF4-A0D2C4288F98}"/>
    <cellStyle name="Calculation 2 5 2 11 2 2" xfId="9918" xr:uid="{6A58BBB7-9B2C-4DAA-AECA-919B2C9579A4}"/>
    <cellStyle name="Calculation 2 5 2 11 3" xfId="9919" xr:uid="{4C82E721-88EB-486F-8A73-0A067FC77DB6}"/>
    <cellStyle name="Calculation 2 5 2 12" xfId="9920" xr:uid="{A341A076-CB61-4F55-B462-4FE31270B5EB}"/>
    <cellStyle name="Calculation 2 5 2 12 2" xfId="9921" xr:uid="{BA2CE9C6-3299-40A7-81EB-6290D238D133}"/>
    <cellStyle name="Calculation 2 5 2 12 2 2" xfId="9922" xr:uid="{DA53C9E6-8AA4-4D93-9C48-3F6965C462D2}"/>
    <cellStyle name="Calculation 2 5 2 12 3" xfId="9923" xr:uid="{28D0158E-0E43-48D0-A760-D8A875C96CA0}"/>
    <cellStyle name="Calculation 2 5 2 13" xfId="9924" xr:uid="{973AEFB2-6661-4CB7-AAEF-0D91CFEB305B}"/>
    <cellStyle name="Calculation 2 5 2 13 2" xfId="9925" xr:uid="{9D0A6079-D873-4BE5-AB8C-21BAF47FB9B5}"/>
    <cellStyle name="Calculation 2 5 2 13 2 2" xfId="9926" xr:uid="{ECC38AFB-6849-431E-AF3D-87AFD5F7763E}"/>
    <cellStyle name="Calculation 2 5 2 13 3" xfId="9927" xr:uid="{EDBABA1B-EA18-474C-B671-B9E096F04BEC}"/>
    <cellStyle name="Calculation 2 5 2 14" xfId="9928" xr:uid="{C9766F48-7F66-4330-B6F4-C9FA87C17D9E}"/>
    <cellStyle name="Calculation 2 5 2 14 2" xfId="9929" xr:uid="{545E8DB0-E28E-4CF4-A9B5-3371BAA2B015}"/>
    <cellStyle name="Calculation 2 5 2 14 2 2" xfId="9930" xr:uid="{4582D06F-2453-4F5F-BEAC-CFC38B4FF47C}"/>
    <cellStyle name="Calculation 2 5 2 14 3" xfId="9931" xr:uid="{F64EB5A3-032E-415F-B95D-7BA08CC20C54}"/>
    <cellStyle name="Calculation 2 5 2 15" xfId="9932" xr:uid="{EE2AA48F-7DF6-4FD5-B69A-3B7C14911444}"/>
    <cellStyle name="Calculation 2 5 2 15 2" xfId="9933" xr:uid="{750137AF-822B-4AF7-8F23-4AE877D0FF40}"/>
    <cellStyle name="Calculation 2 5 2 15 2 2" xfId="9934" xr:uid="{41FA9B8D-554F-4DDD-8850-8DC235E044F4}"/>
    <cellStyle name="Calculation 2 5 2 15 3" xfId="9935" xr:uid="{48ED075B-B571-44CF-A083-0CD3F6C3A38E}"/>
    <cellStyle name="Calculation 2 5 2 16" xfId="9936" xr:uid="{FFC29005-0C38-4B2F-B506-290BBC1A1E85}"/>
    <cellStyle name="Calculation 2 5 2 16 2" xfId="9937" xr:uid="{82968CE6-12D9-44FA-AC8F-218B502EE552}"/>
    <cellStyle name="Calculation 2 5 2 16 2 2" xfId="9938" xr:uid="{4111CFAC-532B-461C-81DA-F01B027F8003}"/>
    <cellStyle name="Calculation 2 5 2 16 3" xfId="9939" xr:uid="{77511C47-6F69-4F06-B635-047A12BE7C70}"/>
    <cellStyle name="Calculation 2 5 2 17" xfId="9940" xr:uid="{2C9B2735-1BEF-4733-A3D4-029F44580049}"/>
    <cellStyle name="Calculation 2 5 2 17 2" xfId="9941" xr:uid="{3E2D1D62-3D83-42F7-80A6-4D323E142A3F}"/>
    <cellStyle name="Calculation 2 5 2 17 2 2" xfId="9942" xr:uid="{0B77B502-4A11-4995-B06A-70F9EA30DF31}"/>
    <cellStyle name="Calculation 2 5 2 17 3" xfId="9943" xr:uid="{FF3FFF8A-28B1-4F12-AB5C-AC4DF7102004}"/>
    <cellStyle name="Calculation 2 5 2 18" xfId="9944" xr:uid="{BCC3A16A-2841-4DC9-8393-5F61CEE86C79}"/>
    <cellStyle name="Calculation 2 5 2 18 2" xfId="9945" xr:uid="{A807C16C-445A-4842-9C63-EFD5000D31A2}"/>
    <cellStyle name="Calculation 2 5 2 18 2 2" xfId="9946" xr:uid="{B030A810-4D89-46B1-A0C1-46CDBB7318A2}"/>
    <cellStyle name="Calculation 2 5 2 18 3" xfId="9947" xr:uid="{C514BC21-FFC1-4ADC-96B2-F41FE43E8EA8}"/>
    <cellStyle name="Calculation 2 5 2 19" xfId="9948" xr:uid="{76047088-CB53-4721-9B5E-A4782FAD694F}"/>
    <cellStyle name="Calculation 2 5 2 19 2" xfId="9949" xr:uid="{F53D9220-81C2-4E04-BE29-FD2F1E07C25F}"/>
    <cellStyle name="Calculation 2 5 2 19 2 2" xfId="9950" xr:uid="{C4129E83-3542-4B5B-8BF6-92760855A7F8}"/>
    <cellStyle name="Calculation 2 5 2 19 3" xfId="9951" xr:uid="{9A83DBA2-2A1B-446F-AD8F-A28871717C70}"/>
    <cellStyle name="Calculation 2 5 2 2" xfId="9952" xr:uid="{DB530FDF-3108-49CE-AE41-1F83728C9085}"/>
    <cellStyle name="Calculation 2 5 2 2 2" xfId="9953" xr:uid="{504CA207-0B44-4361-BEFE-ED8ADD7DC948}"/>
    <cellStyle name="Calculation 2 5 2 2 2 2" xfId="9954" xr:uid="{7C352C01-01F9-4F57-9DA1-99ED1700FE0A}"/>
    <cellStyle name="Calculation 2 5 2 2 2 3" xfId="9955" xr:uid="{EE506109-B461-4785-ACD1-6E420D0076D5}"/>
    <cellStyle name="Calculation 2 5 2 2 3" xfId="9956" xr:uid="{958A23D2-A399-4EA5-858D-B38579D76EB1}"/>
    <cellStyle name="Calculation 2 5 2 2 3 2" xfId="9957" xr:uid="{7B2A2606-6C09-4F7A-94BC-9C930EE10240}"/>
    <cellStyle name="Calculation 2 5 2 2 4" xfId="9958" xr:uid="{8E6A997D-5FBA-4548-BFC2-B079EE57217A}"/>
    <cellStyle name="Calculation 2 5 2 20" xfId="9959" xr:uid="{C74578D6-7483-4598-A445-6FBE566856A6}"/>
    <cellStyle name="Calculation 2 5 2 20 2" xfId="9960" xr:uid="{12663610-753E-4B1B-940B-AEBC821C1EF8}"/>
    <cellStyle name="Calculation 2 5 2 20 2 2" xfId="9961" xr:uid="{5939E7D8-2477-4641-845F-ABEF457AC308}"/>
    <cellStyle name="Calculation 2 5 2 20 3" xfId="9962" xr:uid="{8973FFAF-5CDC-474B-A2DE-A1B74E41C122}"/>
    <cellStyle name="Calculation 2 5 2 21" xfId="9963" xr:uid="{97B9923F-5038-41C4-83CA-F96C206D5308}"/>
    <cellStyle name="Calculation 2 5 2 21 2" xfId="9964" xr:uid="{236F55F5-93A5-45D5-8F92-E4184CA4E2C6}"/>
    <cellStyle name="Calculation 2 5 2 22" xfId="9965" xr:uid="{CF9FE39A-E58A-4476-8FB1-C1D96AFE3742}"/>
    <cellStyle name="Calculation 2 5 2 23" xfId="9966" xr:uid="{F3DB6C50-120B-45E4-9044-BF5A2915702F}"/>
    <cellStyle name="Calculation 2 5 2 3" xfId="9967" xr:uid="{54A4F40F-8FC2-4F0A-BCA0-8AEE7FBDBFED}"/>
    <cellStyle name="Calculation 2 5 2 3 2" xfId="9968" xr:uid="{4E929438-2733-4673-809E-6359B5D044FB}"/>
    <cellStyle name="Calculation 2 5 2 3 2 2" xfId="9969" xr:uid="{BFA52E93-5F94-4632-8410-5B120FDFA2CB}"/>
    <cellStyle name="Calculation 2 5 2 3 3" xfId="9970" xr:uid="{2966FC4E-DE6E-4FB8-B126-03B6114116F7}"/>
    <cellStyle name="Calculation 2 5 2 3 4" xfId="9971" xr:uid="{59672982-9E9C-4CE7-83FE-7CCC2C1B7232}"/>
    <cellStyle name="Calculation 2 5 2 4" xfId="9972" xr:uid="{7FEA8597-DC50-4A44-9117-60D882F34083}"/>
    <cellStyle name="Calculation 2 5 2 4 2" xfId="9973" xr:uid="{3FFF2E69-B385-4AB7-BB7E-C3538B3184D6}"/>
    <cellStyle name="Calculation 2 5 2 4 2 2" xfId="9974" xr:uid="{E7F1ECDE-414C-4AA3-9F66-E5B47DF2CA30}"/>
    <cellStyle name="Calculation 2 5 2 4 3" xfId="9975" xr:uid="{A4E5CA70-5B8C-4D9F-84ED-DB08F371D0B5}"/>
    <cellStyle name="Calculation 2 5 2 4 4" xfId="9976" xr:uid="{42FA7C2E-9215-4D97-85CB-AB1DC7C4334A}"/>
    <cellStyle name="Calculation 2 5 2 5" xfId="9977" xr:uid="{81342609-3D46-4434-A1D5-856062384131}"/>
    <cellStyle name="Calculation 2 5 2 5 2" xfId="9978" xr:uid="{AFA58F33-A3B5-4D6C-BB3F-56B5EBD8FED3}"/>
    <cellStyle name="Calculation 2 5 2 5 2 2" xfId="9979" xr:uid="{9B8A2CE2-D0E2-4D6F-AA27-BB64E3A48746}"/>
    <cellStyle name="Calculation 2 5 2 5 3" xfId="9980" xr:uid="{3D4A5124-41EC-411B-9415-01A144DCE12F}"/>
    <cellStyle name="Calculation 2 5 2 6" xfId="9981" xr:uid="{EE85BA1F-2F18-49CC-BEC4-FCF45B17DBAC}"/>
    <cellStyle name="Calculation 2 5 2 6 2" xfId="9982" xr:uid="{8CE8775E-A5BA-46C0-A420-92573A536C5D}"/>
    <cellStyle name="Calculation 2 5 2 6 2 2" xfId="9983" xr:uid="{66763782-34E8-4CA3-9898-83533B03EA35}"/>
    <cellStyle name="Calculation 2 5 2 6 3" xfId="9984" xr:uid="{ED3383CD-D135-4BCA-80CE-8546381D46C6}"/>
    <cellStyle name="Calculation 2 5 2 7" xfId="9985" xr:uid="{DA03E9DF-C4D4-4822-B75D-891808B1BDFF}"/>
    <cellStyle name="Calculation 2 5 2 7 2" xfId="9986" xr:uid="{DC42142D-74E5-463B-8848-2FEEBA836EC1}"/>
    <cellStyle name="Calculation 2 5 2 7 2 2" xfId="9987" xr:uid="{644AB805-B75B-4032-970A-B3940CAFE7CA}"/>
    <cellStyle name="Calculation 2 5 2 7 3" xfId="9988" xr:uid="{46A04A1F-2FC7-4AB5-8C8F-06D199F57356}"/>
    <cellStyle name="Calculation 2 5 2 8" xfId="9989" xr:uid="{211F72FF-6B50-4BB3-82FC-C9B0293F16B8}"/>
    <cellStyle name="Calculation 2 5 2 8 2" xfId="9990" xr:uid="{51502926-1097-4A12-B873-95C2A5EB644E}"/>
    <cellStyle name="Calculation 2 5 2 8 2 2" xfId="9991" xr:uid="{A39CD78B-4DCE-431F-95B9-57E39C4B877F}"/>
    <cellStyle name="Calculation 2 5 2 8 3" xfId="9992" xr:uid="{12C8F9E8-7702-41C4-AF61-A39E6D249D36}"/>
    <cellStyle name="Calculation 2 5 2 9" xfId="9993" xr:uid="{468AD382-E9C6-4553-ADD8-9F5E1EB78006}"/>
    <cellStyle name="Calculation 2 5 2 9 2" xfId="9994" xr:uid="{7AAD226B-7013-4FA1-A49D-7AAE86CE62FB}"/>
    <cellStyle name="Calculation 2 5 2 9 2 2" xfId="9995" xr:uid="{49FE937A-FB16-4343-B86F-BF655C8308EC}"/>
    <cellStyle name="Calculation 2 5 2 9 3" xfId="9996" xr:uid="{38EE9194-1218-4B63-B979-6FD4553F4980}"/>
    <cellStyle name="Calculation 2 5 20" xfId="9997" xr:uid="{20DDFDE8-FE12-4BA8-B977-871578238ED9}"/>
    <cellStyle name="Calculation 2 5 20 2" xfId="9998" xr:uid="{C3C45A31-579E-475E-9A28-525CB1A16EEE}"/>
    <cellStyle name="Calculation 2 5 20 2 2" xfId="9999" xr:uid="{2D01962C-271C-4BA4-AB86-BA740D4C384C}"/>
    <cellStyle name="Calculation 2 5 20 3" xfId="10000" xr:uid="{7062DD80-A835-4329-93A5-5CB668254096}"/>
    <cellStyle name="Calculation 2 5 21" xfId="10001" xr:uid="{6D56F083-CFC7-4AEE-9484-E4283A733CA5}"/>
    <cellStyle name="Calculation 2 5 21 2" xfId="10002" xr:uid="{DFDF27CA-0604-43D3-AEC2-37B6E4306B59}"/>
    <cellStyle name="Calculation 2 5 21 2 2" xfId="10003" xr:uid="{70A18D50-12BE-48E6-920F-0DB232FFABC0}"/>
    <cellStyle name="Calculation 2 5 21 3" xfId="10004" xr:uid="{7B07FE3F-576E-44DE-9446-C647DDD8F2F7}"/>
    <cellStyle name="Calculation 2 5 22" xfId="10005" xr:uid="{BA91E27D-7D4F-4385-BDD1-57BEF417E74A}"/>
    <cellStyle name="Calculation 2 5 22 2" xfId="10006" xr:uid="{A5D9D61F-F543-44D6-982D-4EAFD93FAA2C}"/>
    <cellStyle name="Calculation 2 5 23" xfId="10007" xr:uid="{E7962FFD-2092-4C6F-9EA5-C9F7479DB92B}"/>
    <cellStyle name="Calculation 2 5 24" xfId="10008" xr:uid="{3FB8D391-A3BB-421C-8DF4-C41AA3BE5F16}"/>
    <cellStyle name="Calculation 2 5 3" xfId="10009" xr:uid="{414065F1-60C4-466B-AC91-B3DC7468D606}"/>
    <cellStyle name="Calculation 2 5 3 2" xfId="10010" xr:uid="{4DD9E8F2-0E1F-4FF6-BFD2-6374388A4C9B}"/>
    <cellStyle name="Calculation 2 5 3 2 2" xfId="10011" xr:uid="{9F72AE18-AAC0-4441-9B49-333C9D9A70B4}"/>
    <cellStyle name="Calculation 2 5 3 2 3" xfId="10012" xr:uid="{55F24928-0AEB-4044-B96A-03DA69FA6581}"/>
    <cellStyle name="Calculation 2 5 3 3" xfId="10013" xr:uid="{45563E01-DD11-4FCD-B9E5-34D0CC10F6C6}"/>
    <cellStyle name="Calculation 2 5 3 3 2" xfId="10014" xr:uid="{167BE1FB-8608-4248-BA51-0D54102E371F}"/>
    <cellStyle name="Calculation 2 5 3 4" xfId="10015" xr:uid="{BBCEE867-9A6C-426A-A063-0DD42D02957D}"/>
    <cellStyle name="Calculation 2 5 4" xfId="10016" xr:uid="{F144B0DE-1C35-4D33-A030-2ACCF97B7ADD}"/>
    <cellStyle name="Calculation 2 5 4 2" xfId="10017" xr:uid="{28438FE3-196F-40D2-9D02-7B14A90197BA}"/>
    <cellStyle name="Calculation 2 5 4 2 2" xfId="10018" xr:uid="{DE6BC449-631C-4D7D-9D7B-4AC6A1682D4E}"/>
    <cellStyle name="Calculation 2 5 4 3" xfId="10019" xr:uid="{05BFA655-33D7-4727-A884-A88247D87520}"/>
    <cellStyle name="Calculation 2 5 4 4" xfId="10020" xr:uid="{ED03200F-0083-4215-974B-69F72FCC7070}"/>
    <cellStyle name="Calculation 2 5 5" xfId="10021" xr:uid="{83AFAC79-9988-4570-A995-860B50C4B6FF}"/>
    <cellStyle name="Calculation 2 5 5 2" xfId="10022" xr:uid="{630D3BB7-F181-43E9-9CB2-396A1706A915}"/>
    <cellStyle name="Calculation 2 5 5 2 2" xfId="10023" xr:uid="{6AD5D69D-E778-4242-BCE5-3531606F9AB6}"/>
    <cellStyle name="Calculation 2 5 5 3" xfId="10024" xr:uid="{EFCFAE55-AE64-42DA-A375-826221050E86}"/>
    <cellStyle name="Calculation 2 5 5 4" xfId="10025" xr:uid="{8ECE8FFA-4502-4AE0-9B5A-022D8D49D95F}"/>
    <cellStyle name="Calculation 2 5 6" xfId="10026" xr:uid="{BA927D54-407B-4C62-AA20-7171B46A2AB5}"/>
    <cellStyle name="Calculation 2 5 6 2" xfId="10027" xr:uid="{AF29EA56-3F9F-4114-8724-6C7A9475D491}"/>
    <cellStyle name="Calculation 2 5 6 2 2" xfId="10028" xr:uid="{D77D6061-3202-4DCF-BD0B-660583007C81}"/>
    <cellStyle name="Calculation 2 5 6 3" xfId="10029" xr:uid="{C011F4D6-617A-49B0-B861-39C9C327FF75}"/>
    <cellStyle name="Calculation 2 5 7" xfId="10030" xr:uid="{52613834-0468-4249-B000-224CAF3B08AA}"/>
    <cellStyle name="Calculation 2 5 7 2" xfId="10031" xr:uid="{F8986900-8599-435F-832B-7F7D93EF84A7}"/>
    <cellStyle name="Calculation 2 5 7 2 2" xfId="10032" xr:uid="{C3C03EA1-71F0-44D2-9764-6C3865E0D066}"/>
    <cellStyle name="Calculation 2 5 7 3" xfId="10033" xr:uid="{F2CBAD5A-81DA-4BD2-A602-E4154F026BC5}"/>
    <cellStyle name="Calculation 2 5 8" xfId="10034" xr:uid="{603CF9D1-0AA1-4C32-9774-15C0A59AA22E}"/>
    <cellStyle name="Calculation 2 5 8 2" xfId="10035" xr:uid="{97C303A7-05FC-4D91-B194-FA82AD0F695A}"/>
    <cellStyle name="Calculation 2 5 8 2 2" xfId="10036" xr:uid="{9DE71D44-9F03-4548-AD50-C4D47AC6247C}"/>
    <cellStyle name="Calculation 2 5 8 3" xfId="10037" xr:uid="{42AC703A-7373-47BB-BE35-E6DC663D86A1}"/>
    <cellStyle name="Calculation 2 5 9" xfId="10038" xr:uid="{E019AAFD-470C-4AE7-9396-737CE785264F}"/>
    <cellStyle name="Calculation 2 5 9 2" xfId="10039" xr:uid="{8ADA6185-AD8E-4964-A404-7D7DDA6AF310}"/>
    <cellStyle name="Calculation 2 5 9 2 2" xfId="10040" xr:uid="{0839CF81-FA4E-4176-B60C-96BF5E5395A3}"/>
    <cellStyle name="Calculation 2 5 9 3" xfId="10041" xr:uid="{7E7304E9-91BC-4798-AFCD-39D092F80B76}"/>
    <cellStyle name="Calculation 2 6" xfId="10042" xr:uid="{8735CF8D-4C60-4CB4-B2DB-BFC12F3D39C9}"/>
    <cellStyle name="Calculation 2 6 10" xfId="10043" xr:uid="{31D0965F-276C-4A26-BF44-2D9C4A30A210}"/>
    <cellStyle name="Calculation 2 6 10 2" xfId="10044" xr:uid="{2EE2CBD1-1FD6-421C-B664-2314C223EFC0}"/>
    <cellStyle name="Calculation 2 6 10 2 2" xfId="10045" xr:uid="{39B3B71A-5EBC-4A9E-8AEF-F144AC32BFD3}"/>
    <cellStyle name="Calculation 2 6 10 3" xfId="10046" xr:uid="{1D7BC66B-9EA1-4B72-BD5C-12BA7CBEA80C}"/>
    <cellStyle name="Calculation 2 6 11" xfId="10047" xr:uid="{37F05223-B26C-423D-A194-5F81E4522B44}"/>
    <cellStyle name="Calculation 2 6 11 2" xfId="10048" xr:uid="{1CE163E5-7CEC-4CF0-8377-9280C78F1E2A}"/>
    <cellStyle name="Calculation 2 6 11 2 2" xfId="10049" xr:uid="{4C36E54D-2B7E-485F-9D02-41B75CD47EAB}"/>
    <cellStyle name="Calculation 2 6 11 3" xfId="10050" xr:uid="{33C000D6-D170-4FC5-881A-BDCB8AA27715}"/>
    <cellStyle name="Calculation 2 6 12" xfId="10051" xr:uid="{4D4FB7EB-ECAF-454C-811E-DCAAA7119272}"/>
    <cellStyle name="Calculation 2 6 12 2" xfId="10052" xr:uid="{C803B1E9-BF3C-4CEF-B145-871E4D0D1355}"/>
    <cellStyle name="Calculation 2 6 12 2 2" xfId="10053" xr:uid="{9C24D4FC-F90A-429E-9063-7AEE6B110A8A}"/>
    <cellStyle name="Calculation 2 6 12 3" xfId="10054" xr:uid="{5CB44405-F5F7-4A92-BF1D-F8C1F94E9C85}"/>
    <cellStyle name="Calculation 2 6 13" xfId="10055" xr:uid="{7FCC6916-41A0-4BA4-AD40-60FFE6DF3BB5}"/>
    <cellStyle name="Calculation 2 6 13 2" xfId="10056" xr:uid="{9274EF3C-E055-4F86-B1C9-E35F42F088E7}"/>
    <cellStyle name="Calculation 2 6 13 2 2" xfId="10057" xr:uid="{A3B16BBB-66F9-4202-92E8-CCBC999C9A23}"/>
    <cellStyle name="Calculation 2 6 13 3" xfId="10058" xr:uid="{8F5557AC-2AA7-43EE-A2EE-4137FB2DAF6D}"/>
    <cellStyle name="Calculation 2 6 14" xfId="10059" xr:uid="{5F8F3603-8FD5-4EBB-ABB2-D0C373CD38BE}"/>
    <cellStyle name="Calculation 2 6 14 2" xfId="10060" xr:uid="{BD569307-61AC-48B4-B4A4-ADEFF949CAFA}"/>
    <cellStyle name="Calculation 2 6 14 2 2" xfId="10061" xr:uid="{F964C3F4-3138-4A2A-A490-05537F58AE9C}"/>
    <cellStyle name="Calculation 2 6 14 3" xfId="10062" xr:uid="{915CC967-15A5-47B0-AB1C-305A12EEBDEA}"/>
    <cellStyle name="Calculation 2 6 15" xfId="10063" xr:uid="{2FCCEC75-7C05-4581-A35F-12DA1F3AC9B2}"/>
    <cellStyle name="Calculation 2 6 15 2" xfId="10064" xr:uid="{038BAA09-630C-4F82-9FF8-55EB471E9BDE}"/>
    <cellStyle name="Calculation 2 6 15 2 2" xfId="10065" xr:uid="{0F50C11E-4F27-44BD-A7E6-C0AC308D42B0}"/>
    <cellStyle name="Calculation 2 6 15 3" xfId="10066" xr:uid="{4E3EB2D9-8B34-4504-95D3-995AB7EC34A3}"/>
    <cellStyle name="Calculation 2 6 16" xfId="10067" xr:uid="{E4A540C0-C9B7-4AC1-9647-F05838441546}"/>
    <cellStyle name="Calculation 2 6 16 2" xfId="10068" xr:uid="{9B4ACB40-B3F6-4E06-A843-FFF54CCFAF48}"/>
    <cellStyle name="Calculation 2 6 16 2 2" xfId="10069" xr:uid="{256E2DAE-7185-488A-9F51-F2193984133A}"/>
    <cellStyle name="Calculation 2 6 16 3" xfId="10070" xr:uid="{15683119-C836-4E6A-8746-DA1F2BA7B919}"/>
    <cellStyle name="Calculation 2 6 17" xfId="10071" xr:uid="{995D5D23-7697-45E1-9B2F-F6E10032360D}"/>
    <cellStyle name="Calculation 2 6 17 2" xfId="10072" xr:uid="{A395D6FB-038C-47CA-A58C-2ACDC71580C5}"/>
    <cellStyle name="Calculation 2 6 17 2 2" xfId="10073" xr:uid="{8ABE0C22-7C21-4157-962B-03353AE41DCD}"/>
    <cellStyle name="Calculation 2 6 17 3" xfId="10074" xr:uid="{30F6EFF1-B83C-4026-9699-E0A2DBA6981A}"/>
    <cellStyle name="Calculation 2 6 18" xfId="10075" xr:uid="{033A4001-B7DA-44A3-9FE3-BDC2729BDA2F}"/>
    <cellStyle name="Calculation 2 6 18 2" xfId="10076" xr:uid="{65B544A2-32D4-4E7E-83CA-4536D2741B56}"/>
    <cellStyle name="Calculation 2 6 18 2 2" xfId="10077" xr:uid="{F077FC77-2C85-4DAE-88CB-F7523CCD808A}"/>
    <cellStyle name="Calculation 2 6 18 3" xfId="10078" xr:uid="{AB46CE2F-BDF6-44CF-899E-F6AE8E38DB4B}"/>
    <cellStyle name="Calculation 2 6 19" xfId="10079" xr:uid="{1B4CF55F-7948-4355-B94C-7F6BF8C1E37E}"/>
    <cellStyle name="Calculation 2 6 19 2" xfId="10080" xr:uid="{3D1FE3D7-8315-4B46-8494-E6C3582F964B}"/>
    <cellStyle name="Calculation 2 6 19 2 2" xfId="10081" xr:uid="{D8C452E8-CE03-495A-973C-F38734E9230A}"/>
    <cellStyle name="Calculation 2 6 19 3" xfId="10082" xr:uid="{0A0BFFF2-9B3D-4FD8-B4B2-D31F3780AD5F}"/>
    <cellStyle name="Calculation 2 6 2" xfId="10083" xr:uid="{C84891AC-E288-4143-9983-D1B56D059F7B}"/>
    <cellStyle name="Calculation 2 6 2 2" xfId="10084" xr:uid="{347ACA01-32D1-4BA8-80B1-A32AE4B0BAE8}"/>
    <cellStyle name="Calculation 2 6 2 2 2" xfId="10085" xr:uid="{12B03D17-B2AE-4F32-97F0-B18ADF62583D}"/>
    <cellStyle name="Calculation 2 6 2 2 3" xfId="10086" xr:uid="{AA439079-BE04-4FA5-8888-16163F0C0EDE}"/>
    <cellStyle name="Calculation 2 6 2 3" xfId="10087" xr:uid="{A2DE3437-2EDA-4043-8003-F37E4E370002}"/>
    <cellStyle name="Calculation 2 6 2 3 2" xfId="10088" xr:uid="{21901D94-1DD1-4093-B775-473333B804DC}"/>
    <cellStyle name="Calculation 2 6 2 4" xfId="10089" xr:uid="{84981437-8B0B-4BE2-88C2-DA3365D967E4}"/>
    <cellStyle name="Calculation 2 6 20" xfId="10090" xr:uid="{6E4CBC04-1088-4998-9ADE-56807E98CE57}"/>
    <cellStyle name="Calculation 2 6 20 2" xfId="10091" xr:uid="{5CCFEF08-8E41-49DD-991B-61BA73961D6A}"/>
    <cellStyle name="Calculation 2 6 20 2 2" xfId="10092" xr:uid="{A9CE6AC4-D041-4B52-A846-2D51C47D83AB}"/>
    <cellStyle name="Calculation 2 6 20 3" xfId="10093" xr:uid="{0C0A6522-4F1B-48FD-B430-486A4B9E9972}"/>
    <cellStyle name="Calculation 2 6 21" xfId="10094" xr:uid="{33008554-363C-4BD6-8882-51150736303A}"/>
    <cellStyle name="Calculation 2 6 21 2" xfId="10095" xr:uid="{8B8B5DD1-3422-4686-85FD-F4F8143E348F}"/>
    <cellStyle name="Calculation 2 6 22" xfId="10096" xr:uid="{5635EB7F-1368-4097-AB7A-5460CDE06B54}"/>
    <cellStyle name="Calculation 2 6 23" xfId="10097" xr:uid="{A142296F-5391-4686-A2BB-FC43402446BE}"/>
    <cellStyle name="Calculation 2 6 3" xfId="10098" xr:uid="{7A6160FE-05B4-4C27-B9AD-1B866E9D7BA0}"/>
    <cellStyle name="Calculation 2 6 3 2" xfId="10099" xr:uid="{0B75BF35-0C0F-4E1D-83D5-66E2AD8D62D7}"/>
    <cellStyle name="Calculation 2 6 3 2 2" xfId="10100" xr:uid="{A6EA5319-CBA4-40C4-A314-104A2F0E0209}"/>
    <cellStyle name="Calculation 2 6 3 3" xfId="10101" xr:uid="{2E5DFF54-BE82-4C76-BD51-7614D77FE6F1}"/>
    <cellStyle name="Calculation 2 6 3 4" xfId="10102" xr:uid="{F22EEED2-16E9-4EF2-9955-B40E0D272E0F}"/>
    <cellStyle name="Calculation 2 6 4" xfId="10103" xr:uid="{C9B18CE0-1947-48A6-AE14-175D75025BC9}"/>
    <cellStyle name="Calculation 2 6 4 2" xfId="10104" xr:uid="{BA22397A-500F-4DB1-AFBC-20E935C474EC}"/>
    <cellStyle name="Calculation 2 6 4 2 2" xfId="10105" xr:uid="{E001D41A-6C8B-47AC-98E4-DBC6E2B8E38F}"/>
    <cellStyle name="Calculation 2 6 4 3" xfId="10106" xr:uid="{32E8FADA-3B06-4FF0-B64B-7636E4A296D6}"/>
    <cellStyle name="Calculation 2 6 4 4" xfId="10107" xr:uid="{0CBD4337-9587-4B09-8609-3487385831EE}"/>
    <cellStyle name="Calculation 2 6 5" xfId="10108" xr:uid="{0CD4DC78-507C-4265-9421-21473E1475E5}"/>
    <cellStyle name="Calculation 2 6 5 2" xfId="10109" xr:uid="{58538036-1070-4FBB-8534-4F3B09EBD211}"/>
    <cellStyle name="Calculation 2 6 5 2 2" xfId="10110" xr:uid="{74BDB99E-B76B-42D2-A54C-3B4DAD60C231}"/>
    <cellStyle name="Calculation 2 6 5 3" xfId="10111" xr:uid="{D00912F5-F2CC-48EE-B190-13C49F32FE25}"/>
    <cellStyle name="Calculation 2 6 6" xfId="10112" xr:uid="{D01F3A1D-B6E8-4185-A97F-E706D9930C2F}"/>
    <cellStyle name="Calculation 2 6 6 2" xfId="10113" xr:uid="{085AF302-1FE3-4954-A52C-72DD8B9DB3A2}"/>
    <cellStyle name="Calculation 2 6 6 2 2" xfId="10114" xr:uid="{40CAA6DB-8E39-494D-BEE6-FF3C67DA699F}"/>
    <cellStyle name="Calculation 2 6 6 3" xfId="10115" xr:uid="{705A0873-3A0F-4B61-942E-4E22FEEE6AC0}"/>
    <cellStyle name="Calculation 2 6 7" xfId="10116" xr:uid="{8222C845-4DFD-479C-87B8-3CAFCA1E7012}"/>
    <cellStyle name="Calculation 2 6 7 2" xfId="10117" xr:uid="{31DEA5E1-D353-4281-BFA8-2F87ED31A804}"/>
    <cellStyle name="Calculation 2 6 7 2 2" xfId="10118" xr:uid="{8F507002-9E06-406F-A5CE-6BAA56CB0632}"/>
    <cellStyle name="Calculation 2 6 7 3" xfId="10119" xr:uid="{7CBA9323-B275-4B9C-B002-EDB80AAD7FD1}"/>
    <cellStyle name="Calculation 2 6 8" xfId="10120" xr:uid="{27498082-7719-4193-8092-B18E52BD2887}"/>
    <cellStyle name="Calculation 2 6 8 2" xfId="10121" xr:uid="{3E80234F-5A3B-4E06-8395-2AA7C7EAF859}"/>
    <cellStyle name="Calculation 2 6 8 2 2" xfId="10122" xr:uid="{3CF3F658-032B-46CF-8DD0-4C1E372A1DA9}"/>
    <cellStyle name="Calculation 2 6 8 3" xfId="10123" xr:uid="{678C0FBE-9AF8-432D-97A9-6A75865DA07E}"/>
    <cellStyle name="Calculation 2 6 9" xfId="10124" xr:uid="{61B768CC-95C9-4E8A-8BC1-AD37416EB94F}"/>
    <cellStyle name="Calculation 2 6 9 2" xfId="10125" xr:uid="{9893DE48-060B-4485-98D8-3F3D540EFF70}"/>
    <cellStyle name="Calculation 2 6 9 2 2" xfId="10126" xr:uid="{45E4BCF5-876C-4EB0-B1D7-4781D21D7F7B}"/>
    <cellStyle name="Calculation 2 6 9 3" xfId="10127" xr:uid="{D969D504-64D6-471A-9476-CFAF0491A916}"/>
    <cellStyle name="Calculation 2 7" xfId="10128" xr:uid="{E391BD51-361D-4EE2-AFB4-24C084C515F3}"/>
    <cellStyle name="Calculation 2 7 2" xfId="10129" xr:uid="{2F5A7FCC-027C-4907-9127-3529ED251E3E}"/>
    <cellStyle name="Calculation 2 7 2 2" xfId="10130" xr:uid="{A632A2B4-6F0E-41D6-81F7-6344639ED3D1}"/>
    <cellStyle name="Calculation 2 7 2 3" xfId="10131" xr:uid="{585167E5-907A-4D1E-9043-943A990171BD}"/>
    <cellStyle name="Calculation 2 7 3" xfId="10132" xr:uid="{8D646070-055A-458C-AAD9-843A0B160F44}"/>
    <cellStyle name="Calculation 2 7 3 2" xfId="10133" xr:uid="{3B023262-2330-4810-9B07-E4C5E15D329D}"/>
    <cellStyle name="Calculation 2 7 4" xfId="10134" xr:uid="{746CFF76-B36D-4041-8FC9-57E514CC0091}"/>
    <cellStyle name="Calculation 2 8" xfId="10135" xr:uid="{70EFFDF1-9170-4497-B570-64B31C59B0A3}"/>
    <cellStyle name="Calculation 2 8 2" xfId="10136" xr:uid="{62294285-F402-4175-9593-D8F3EF68E507}"/>
    <cellStyle name="Calculation 2 8 2 2" xfId="10137" xr:uid="{34FC48B0-89DF-4485-AC1E-34536C471439}"/>
    <cellStyle name="Calculation 2 8 2 3" xfId="10138" xr:uid="{0CFD81F9-C7CE-4F2D-A354-0645C868DA48}"/>
    <cellStyle name="Calculation 2 8 3" xfId="10139" xr:uid="{184E4784-81FF-4367-972A-008DDCA5AB4A}"/>
    <cellStyle name="Calculation 2 8 4" xfId="10140" xr:uid="{52C59B3D-ABAD-405E-B2B7-E7B5FC69E86D}"/>
    <cellStyle name="Calculation 2 9" xfId="10141" xr:uid="{0245F178-36FD-4518-80DB-CE7E65BA641B}"/>
    <cellStyle name="Calculation 2 9 2" xfId="10142" xr:uid="{59D83F63-B8B4-409F-83BF-6CF14BB0BE25}"/>
    <cellStyle name="Calculation 2 9 2 2" xfId="10143" xr:uid="{F4D50CBB-3CEF-4B7C-BFED-7FBE938BDD23}"/>
    <cellStyle name="Calculation 2 9 3" xfId="10144" xr:uid="{3E4FEFEB-7A6F-457C-9F70-D5825228E215}"/>
    <cellStyle name="Calculation 2 9 4" xfId="10145" xr:uid="{CE9E7E92-7FBE-482F-AE87-B48E65E030F1}"/>
    <cellStyle name="Calculation 3" xfId="95" xr:uid="{F1592A6C-17E4-43DD-B8A5-F3A65002DCB8}"/>
    <cellStyle name="Calculation 3 10" xfId="10146" xr:uid="{905A3461-8C49-4B58-A0B4-BC84CCE9D05D}"/>
    <cellStyle name="Calculation 3 10 2" xfId="10147" xr:uid="{913764DB-E7EF-441B-8C37-1468155C4D8F}"/>
    <cellStyle name="Calculation 3 10 2 2" xfId="10148" xr:uid="{EBDE2B53-FEAF-4555-AB03-3EC76475796A}"/>
    <cellStyle name="Calculation 3 10 3" xfId="10149" xr:uid="{7E0C02F3-63CA-4D95-A455-78553E8AB7E6}"/>
    <cellStyle name="Calculation 3 11" xfId="10150" xr:uid="{E2312300-AB2F-4C24-86DE-25238DE9E1ED}"/>
    <cellStyle name="Calculation 3 11 2" xfId="10151" xr:uid="{F35C05AE-D48E-4D1D-AC9D-2FE8E97CE3A1}"/>
    <cellStyle name="Calculation 3 11 2 2" xfId="10152" xr:uid="{531BCD4C-CD24-43CB-8A09-3385FA251F4E}"/>
    <cellStyle name="Calculation 3 11 3" xfId="10153" xr:uid="{F96055C5-B5BB-4D33-877F-3D21EF10B453}"/>
    <cellStyle name="Calculation 3 12" xfId="10154" xr:uid="{D932CB2D-4547-45BE-A53A-6B0DF412B379}"/>
    <cellStyle name="Calculation 3 12 2" xfId="10155" xr:uid="{25F5CF2B-4802-4990-AC24-BCCBFDB5017D}"/>
    <cellStyle name="Calculation 3 12 2 2" xfId="10156" xr:uid="{F068CAEF-6D70-4303-8ED9-C622764C4658}"/>
    <cellStyle name="Calculation 3 12 3" xfId="10157" xr:uid="{5D3F1B2A-D12D-4029-8BEB-B01BC4635B32}"/>
    <cellStyle name="Calculation 3 13" xfId="10158" xr:uid="{DD4DA47B-5FD1-48F7-AA01-E322BD38848A}"/>
    <cellStyle name="Calculation 3 13 2" xfId="10159" xr:uid="{E0C31564-6A4F-453A-AE1E-E2D9FB062FBE}"/>
    <cellStyle name="Calculation 3 13 2 2" xfId="10160" xr:uid="{8788A2D4-DCFE-4F3A-A71B-1636E9126D2D}"/>
    <cellStyle name="Calculation 3 13 3" xfId="10161" xr:uid="{2B5E1291-5644-4F4C-A303-68C32960188B}"/>
    <cellStyle name="Calculation 3 14" xfId="10162" xr:uid="{17B418E2-686A-42F4-80EB-049F8F9C066A}"/>
    <cellStyle name="Calculation 3 14 2" xfId="10163" xr:uid="{C8A42BE8-432E-4B7C-91FC-FEA07408F333}"/>
    <cellStyle name="Calculation 3 14 2 2" xfId="10164" xr:uid="{F74607EB-C4EA-4403-8ACC-59E00D1F29B0}"/>
    <cellStyle name="Calculation 3 14 3" xfId="10165" xr:uid="{F5E8F212-C4BD-4944-B149-B51133FAEC9F}"/>
    <cellStyle name="Calculation 3 15" xfId="10166" xr:uid="{F0EF2247-5CC9-4471-BFB0-DCCDEBA9AA36}"/>
    <cellStyle name="Calculation 3 15 2" xfId="10167" xr:uid="{5C61C667-DE89-4B6A-875E-58D20DC40E76}"/>
    <cellStyle name="Calculation 3 15 2 2" xfId="10168" xr:uid="{806A43FE-A57B-46D3-AC62-864109822481}"/>
    <cellStyle name="Calculation 3 15 3" xfId="10169" xr:uid="{64C2508B-6F1C-47A2-ADFA-233458F165A3}"/>
    <cellStyle name="Calculation 3 16" xfId="10170" xr:uid="{58F69F17-3FAA-4FCA-B979-CDEE40496B5C}"/>
    <cellStyle name="Calculation 3 16 2" xfId="10171" xr:uid="{FB8A9F6C-2630-4ECE-AF0B-E276620F7F1A}"/>
    <cellStyle name="Calculation 3 16 2 2" xfId="10172" xr:uid="{5BA66D6F-5071-45B5-AC62-8C473DE1117A}"/>
    <cellStyle name="Calculation 3 16 3" xfId="10173" xr:uid="{82F89B4E-4D8C-4302-897B-2FBA8D6BCB84}"/>
    <cellStyle name="Calculation 3 17" xfId="10174" xr:uid="{2843FB46-0468-46CF-90F3-D9B7F9498157}"/>
    <cellStyle name="Calculation 3 17 2" xfId="10175" xr:uid="{1D75E04B-F827-428E-B705-E09320C8CA9E}"/>
    <cellStyle name="Calculation 3 17 2 2" xfId="10176" xr:uid="{F813EE28-68A9-45C3-A2D9-4BF520996299}"/>
    <cellStyle name="Calculation 3 17 3" xfId="10177" xr:uid="{A5CE2E69-CAA4-4532-AA65-A1D874514306}"/>
    <cellStyle name="Calculation 3 18" xfId="10178" xr:uid="{F32BA91B-D52E-40F6-B41A-FDA83390CE75}"/>
    <cellStyle name="Calculation 3 18 2" xfId="10179" xr:uid="{59FCF83F-BD96-4775-87AA-21B55C79A55C}"/>
    <cellStyle name="Calculation 3 18 2 2" xfId="10180" xr:uid="{42019241-2D68-409A-B2F6-288D81EB8203}"/>
    <cellStyle name="Calculation 3 18 3" xfId="10181" xr:uid="{47925785-BC07-4C8D-91C1-4D267379EE16}"/>
    <cellStyle name="Calculation 3 19" xfId="10182" xr:uid="{668CE88B-AF5D-4D0F-8CE3-345B1BD30E39}"/>
    <cellStyle name="Calculation 3 19 2" xfId="10183" xr:uid="{E39E81EF-A64F-4795-92D6-E972E7845A09}"/>
    <cellStyle name="Calculation 3 19 2 2" xfId="10184" xr:uid="{3DB09C98-9925-4A42-932D-35E98EA1E09F}"/>
    <cellStyle name="Calculation 3 19 3" xfId="10185" xr:uid="{34E6CAE7-EBAA-436B-ACA7-A8F634A71D67}"/>
    <cellStyle name="Calculation 3 2" xfId="10186" xr:uid="{A47F766E-4112-44F7-A993-107087BD3D80}"/>
    <cellStyle name="Calculation 3 2 10" xfId="10187" xr:uid="{EA23C90C-90FC-41E8-80C5-9D740A64B2C0}"/>
    <cellStyle name="Calculation 3 2 10 2" xfId="10188" xr:uid="{91A14DC8-8159-4A9D-B557-D84DD6408E8C}"/>
    <cellStyle name="Calculation 3 2 10 2 2" xfId="10189" xr:uid="{F1D64039-E31D-4164-A633-CC3466E1B711}"/>
    <cellStyle name="Calculation 3 2 10 3" xfId="10190" xr:uid="{507143D1-0B93-4936-9EBA-4AF6753FE7B1}"/>
    <cellStyle name="Calculation 3 2 11" xfId="10191" xr:uid="{803AE6DE-F4E7-4116-8604-B0DC8C668CEF}"/>
    <cellStyle name="Calculation 3 2 11 2" xfId="10192" xr:uid="{3E2BDA3C-2FA7-4116-A51D-DDD5DE933E1C}"/>
    <cellStyle name="Calculation 3 2 11 2 2" xfId="10193" xr:uid="{A60ED0DE-9426-46FC-A025-7D56AEE73D35}"/>
    <cellStyle name="Calculation 3 2 11 3" xfId="10194" xr:uid="{2DB86AF6-F38B-400F-B789-AFF049837269}"/>
    <cellStyle name="Calculation 3 2 12" xfId="10195" xr:uid="{8EBEEA89-C756-41A8-89B3-8496825D5B5A}"/>
    <cellStyle name="Calculation 3 2 12 2" xfId="10196" xr:uid="{31F4E628-39BC-454E-9455-98138BBD31BA}"/>
    <cellStyle name="Calculation 3 2 12 2 2" xfId="10197" xr:uid="{C19E3DC7-9261-4B00-B8FC-8D78343BFD6C}"/>
    <cellStyle name="Calculation 3 2 12 3" xfId="10198" xr:uid="{51FBD036-F878-4A20-80F7-336145B1D704}"/>
    <cellStyle name="Calculation 3 2 13" xfId="10199" xr:uid="{9AE4846D-BB0F-4A3D-A8E8-361083F8F72C}"/>
    <cellStyle name="Calculation 3 2 13 2" xfId="10200" xr:uid="{BBA0A7C3-B6D9-402E-9E04-FC8D096929B4}"/>
    <cellStyle name="Calculation 3 2 13 2 2" xfId="10201" xr:uid="{3E8E6DF5-DA2A-4578-A266-0A1DD8E28DDD}"/>
    <cellStyle name="Calculation 3 2 13 3" xfId="10202" xr:uid="{F8CA8845-BB14-4D43-B83D-D9961BA8103C}"/>
    <cellStyle name="Calculation 3 2 14" xfId="10203" xr:uid="{A4134D1B-D528-4EE1-8A20-7D913E29072D}"/>
    <cellStyle name="Calculation 3 2 14 2" xfId="10204" xr:uid="{8E6BEEA5-B251-43E2-B173-2A57C58EEFA1}"/>
    <cellStyle name="Calculation 3 2 14 2 2" xfId="10205" xr:uid="{FF5BB09B-F87A-4099-BBAA-F7525FB79EDD}"/>
    <cellStyle name="Calculation 3 2 14 3" xfId="10206" xr:uid="{DF966C8B-81C1-46FE-B193-4361AA43C976}"/>
    <cellStyle name="Calculation 3 2 15" xfId="10207" xr:uid="{F0360991-7123-43A5-84D0-33B803868EE7}"/>
    <cellStyle name="Calculation 3 2 15 2" xfId="10208" xr:uid="{B2CA6C4C-AC8E-405E-B280-2E3C364D3B7C}"/>
    <cellStyle name="Calculation 3 2 15 2 2" xfId="10209" xr:uid="{F98D5C27-108D-4CAD-BA19-84000E23E181}"/>
    <cellStyle name="Calculation 3 2 15 3" xfId="10210" xr:uid="{A9636782-0AD2-482D-A84F-91B9099B5777}"/>
    <cellStyle name="Calculation 3 2 16" xfId="10211" xr:uid="{B7ACAD01-2985-482C-AF2C-4C890F5FF5BA}"/>
    <cellStyle name="Calculation 3 2 16 2" xfId="10212" xr:uid="{17742858-0463-49CA-87C9-4DAC77A91C17}"/>
    <cellStyle name="Calculation 3 2 16 2 2" xfId="10213" xr:uid="{F9095767-AA5C-422D-B497-B5E115E1CA84}"/>
    <cellStyle name="Calculation 3 2 16 3" xfId="10214" xr:uid="{8A0E8D6F-1B7C-4923-91A6-3F3BD2527F27}"/>
    <cellStyle name="Calculation 3 2 17" xfId="10215" xr:uid="{FBC4E90E-1576-4B55-98B9-718ECE897E74}"/>
    <cellStyle name="Calculation 3 2 17 2" xfId="10216" xr:uid="{838BEF2A-0705-4211-AFB9-952D4D9F5432}"/>
    <cellStyle name="Calculation 3 2 17 2 2" xfId="10217" xr:uid="{3DA0040F-9E5D-4072-9C21-B03F1BC378FE}"/>
    <cellStyle name="Calculation 3 2 17 3" xfId="10218" xr:uid="{EA65EEE9-0CE6-466C-B917-411D64A486C0}"/>
    <cellStyle name="Calculation 3 2 18" xfId="10219" xr:uid="{700D1484-4A3A-4248-9EB3-E3A73C10A8B4}"/>
    <cellStyle name="Calculation 3 2 18 2" xfId="10220" xr:uid="{8430C97C-235E-40EA-9BFD-4C15C93517C4}"/>
    <cellStyle name="Calculation 3 2 18 2 2" xfId="10221" xr:uid="{3578A031-D965-4A33-A3F1-353473A014FD}"/>
    <cellStyle name="Calculation 3 2 18 3" xfId="10222" xr:uid="{000EDA88-9378-4BD8-B374-56F72448D42A}"/>
    <cellStyle name="Calculation 3 2 19" xfId="10223" xr:uid="{A9D44A99-E2CF-4460-AD6C-474B3E4F8DED}"/>
    <cellStyle name="Calculation 3 2 19 2" xfId="10224" xr:uid="{40D3F5EC-E621-4B8C-A13E-D8A330FBA879}"/>
    <cellStyle name="Calculation 3 2 19 2 2" xfId="10225" xr:uid="{1245774A-5C88-4695-9A49-CA3985FB939D}"/>
    <cellStyle name="Calculation 3 2 19 3" xfId="10226" xr:uid="{AE26508B-4EEE-4AEF-A024-B41CCEA5BE30}"/>
    <cellStyle name="Calculation 3 2 2" xfId="10227" xr:uid="{E78885B9-E29C-41DB-A5F1-7CE4CAC618CB}"/>
    <cellStyle name="Calculation 3 2 2 10" xfId="10228" xr:uid="{4E49F1E7-8213-45A3-9420-407105527552}"/>
    <cellStyle name="Calculation 3 2 2 10 2" xfId="10229" xr:uid="{B921477A-3673-46A7-8E05-11A297C333C3}"/>
    <cellStyle name="Calculation 3 2 2 10 2 2" xfId="10230" xr:uid="{CC0B9495-0CF5-4BEE-A82E-8AA38AAAE7DD}"/>
    <cellStyle name="Calculation 3 2 2 10 3" xfId="10231" xr:uid="{89142B2A-C39C-4025-8787-403E32AC083C}"/>
    <cellStyle name="Calculation 3 2 2 11" xfId="10232" xr:uid="{1DE0BA0D-44E5-4AF0-B7F6-DF7DDA5E7511}"/>
    <cellStyle name="Calculation 3 2 2 11 2" xfId="10233" xr:uid="{A5B3A0F0-50F3-43DE-BD30-7DA7DC504DC5}"/>
    <cellStyle name="Calculation 3 2 2 11 2 2" xfId="10234" xr:uid="{DDABB0FF-A4D1-48D9-890B-1B97F00548E8}"/>
    <cellStyle name="Calculation 3 2 2 11 3" xfId="10235" xr:uid="{C0C02B28-0636-46A4-92DD-84C02D6021B7}"/>
    <cellStyle name="Calculation 3 2 2 12" xfId="10236" xr:uid="{7E81D533-D177-44B9-8548-623092D8A350}"/>
    <cellStyle name="Calculation 3 2 2 12 2" xfId="10237" xr:uid="{DEBC8BC1-F7E8-4DE1-831B-A6592667A0C6}"/>
    <cellStyle name="Calculation 3 2 2 12 2 2" xfId="10238" xr:uid="{4FA0F7A3-7AD3-4718-8B1A-19057E323718}"/>
    <cellStyle name="Calculation 3 2 2 12 3" xfId="10239" xr:uid="{3B32AAEE-B9C3-4DAB-87A6-27865526E5B3}"/>
    <cellStyle name="Calculation 3 2 2 13" xfId="10240" xr:uid="{285A96CD-43D6-430D-8714-2B6806FA645B}"/>
    <cellStyle name="Calculation 3 2 2 13 2" xfId="10241" xr:uid="{150B9B01-2FB2-49B7-9A2D-23A3097B5287}"/>
    <cellStyle name="Calculation 3 2 2 13 2 2" xfId="10242" xr:uid="{8ABB38EB-5CD5-427B-8FF8-4D654E3531C9}"/>
    <cellStyle name="Calculation 3 2 2 13 3" xfId="10243" xr:uid="{5D5DC7F0-0E29-4F99-A1ED-88D85278DFE1}"/>
    <cellStyle name="Calculation 3 2 2 14" xfId="10244" xr:uid="{E6096C4D-5782-4EB1-B1E6-54928D0AD952}"/>
    <cellStyle name="Calculation 3 2 2 14 2" xfId="10245" xr:uid="{5F3C3EC6-BD53-47EC-8E56-0082411EE9A4}"/>
    <cellStyle name="Calculation 3 2 2 14 2 2" xfId="10246" xr:uid="{7ADC8B2A-3A08-433C-AA33-C9523C679B16}"/>
    <cellStyle name="Calculation 3 2 2 14 3" xfId="10247" xr:uid="{21392988-DFA9-4D7E-94EF-F64C6B9B9C90}"/>
    <cellStyle name="Calculation 3 2 2 15" xfId="10248" xr:uid="{4EB17B3F-3D8D-4267-81F2-7548E30A3FA1}"/>
    <cellStyle name="Calculation 3 2 2 15 2" xfId="10249" xr:uid="{1EC3039A-9106-4A06-94C7-4228409F10E0}"/>
    <cellStyle name="Calculation 3 2 2 15 2 2" xfId="10250" xr:uid="{E8F45575-735A-4BB6-BBD8-91FC27C6C680}"/>
    <cellStyle name="Calculation 3 2 2 15 3" xfId="10251" xr:uid="{732308FB-3531-4513-B4AD-D54DABF49BCC}"/>
    <cellStyle name="Calculation 3 2 2 16" xfId="10252" xr:uid="{3A00F853-D75A-4976-AD13-7F5380D6E710}"/>
    <cellStyle name="Calculation 3 2 2 16 2" xfId="10253" xr:uid="{ECD93938-148F-40B6-A3CE-248DAAD01BB4}"/>
    <cellStyle name="Calculation 3 2 2 16 2 2" xfId="10254" xr:uid="{DBE7F8A7-1489-4FAE-BC51-85FB6747F9F7}"/>
    <cellStyle name="Calculation 3 2 2 16 3" xfId="10255" xr:uid="{7DEA1036-AC8A-433D-9D1C-B9D437182F8F}"/>
    <cellStyle name="Calculation 3 2 2 17" xfId="10256" xr:uid="{FDF5D8AE-3EF4-4302-9B6D-5E869ABE79BE}"/>
    <cellStyle name="Calculation 3 2 2 17 2" xfId="10257" xr:uid="{96C047B5-D941-41D0-95A2-22D7DC5635E8}"/>
    <cellStyle name="Calculation 3 2 2 17 2 2" xfId="10258" xr:uid="{E6A04E9D-FA67-4E16-88AA-60AE8864E2DD}"/>
    <cellStyle name="Calculation 3 2 2 17 3" xfId="10259" xr:uid="{0840BDF2-FB70-40CA-8FDB-4C4D98AAD5D2}"/>
    <cellStyle name="Calculation 3 2 2 18" xfId="10260" xr:uid="{987970CE-27D1-4B1C-AB13-4915CED9929F}"/>
    <cellStyle name="Calculation 3 2 2 18 2" xfId="10261" xr:uid="{4F9B109C-63A7-4E7C-B824-CCCE2EAEC947}"/>
    <cellStyle name="Calculation 3 2 2 19" xfId="10262" xr:uid="{93BC56A5-B1D4-4708-86BA-ACDFDB158EED}"/>
    <cellStyle name="Calculation 3 2 2 2" xfId="10263" xr:uid="{EAA458AB-9993-44FC-8422-BD5FE726DB65}"/>
    <cellStyle name="Calculation 3 2 2 2 10" xfId="10264" xr:uid="{106F7EBF-3FE0-49B5-A8FE-852DC2DB5601}"/>
    <cellStyle name="Calculation 3 2 2 2 10 2" xfId="10265" xr:uid="{D6CB7979-D542-4EC9-8C8F-81D3C5F056F0}"/>
    <cellStyle name="Calculation 3 2 2 2 10 2 2" xfId="10266" xr:uid="{CA763E76-0826-465C-8D02-6E913A46C658}"/>
    <cellStyle name="Calculation 3 2 2 2 10 3" xfId="10267" xr:uid="{394253FB-B451-40A3-A6B7-F9B8C38EEDE2}"/>
    <cellStyle name="Calculation 3 2 2 2 11" xfId="10268" xr:uid="{1CD6A7E9-68AB-4035-B434-5C5BEBD54DC2}"/>
    <cellStyle name="Calculation 3 2 2 2 11 2" xfId="10269" xr:uid="{1930879B-C6EA-449E-9C6F-5843997F5DB8}"/>
    <cellStyle name="Calculation 3 2 2 2 11 2 2" xfId="10270" xr:uid="{ED481783-C97F-48C1-A615-02F97288149D}"/>
    <cellStyle name="Calculation 3 2 2 2 11 3" xfId="10271" xr:uid="{3944A502-E663-45CC-B196-0679B2A56A2F}"/>
    <cellStyle name="Calculation 3 2 2 2 12" xfId="10272" xr:uid="{242ED68B-5FDE-40A9-B80A-188678C59FB3}"/>
    <cellStyle name="Calculation 3 2 2 2 12 2" xfId="10273" xr:uid="{293F7508-5A7E-4EA9-AACE-2939985E99B0}"/>
    <cellStyle name="Calculation 3 2 2 2 12 2 2" xfId="10274" xr:uid="{F578AF03-1885-4230-B166-46FBC87AEE44}"/>
    <cellStyle name="Calculation 3 2 2 2 12 3" xfId="10275" xr:uid="{3438CC3B-B0EF-4187-8D98-AD170111B544}"/>
    <cellStyle name="Calculation 3 2 2 2 13" xfId="10276" xr:uid="{B3B50E9D-285C-4A8A-8EE0-C2C9C5E3F354}"/>
    <cellStyle name="Calculation 3 2 2 2 13 2" xfId="10277" xr:uid="{60585D5F-D9B4-4503-97E0-BCDC2175523F}"/>
    <cellStyle name="Calculation 3 2 2 2 13 2 2" xfId="10278" xr:uid="{8ED5A8DC-0CA5-40A3-A030-8FE47C800EAB}"/>
    <cellStyle name="Calculation 3 2 2 2 13 3" xfId="10279" xr:uid="{2A1C8D14-866A-4C2D-8A17-3642B8AB82C0}"/>
    <cellStyle name="Calculation 3 2 2 2 14" xfId="10280" xr:uid="{CC6E8B7F-B4C3-4419-B83E-D2F8F81C252B}"/>
    <cellStyle name="Calculation 3 2 2 2 14 2" xfId="10281" xr:uid="{BB25FE7B-9254-4B42-AB13-DC8AD8B4ECE1}"/>
    <cellStyle name="Calculation 3 2 2 2 14 2 2" xfId="10282" xr:uid="{0B414D13-A91F-439F-9D0F-1FB90A7BFC8E}"/>
    <cellStyle name="Calculation 3 2 2 2 14 3" xfId="10283" xr:uid="{9E29C469-3716-4768-B847-8C6CFE7D391B}"/>
    <cellStyle name="Calculation 3 2 2 2 15" xfId="10284" xr:uid="{7B724393-82C1-4AC7-B0FC-BF73394342CF}"/>
    <cellStyle name="Calculation 3 2 2 2 15 2" xfId="10285" xr:uid="{F11A15CE-18A3-4C2E-8D03-6A1506DA8A35}"/>
    <cellStyle name="Calculation 3 2 2 2 15 2 2" xfId="10286" xr:uid="{6DF67526-7C83-4C68-A18B-EEBE4ACC3E84}"/>
    <cellStyle name="Calculation 3 2 2 2 15 3" xfId="10287" xr:uid="{0DC0A652-20D3-40AA-AE88-150A2164C8C4}"/>
    <cellStyle name="Calculation 3 2 2 2 16" xfId="10288" xr:uid="{DD5FE62D-EB82-4C05-A980-15A082571B54}"/>
    <cellStyle name="Calculation 3 2 2 2 16 2" xfId="10289" xr:uid="{D72F7523-BA68-407F-84A8-EA687F31551B}"/>
    <cellStyle name="Calculation 3 2 2 2 16 2 2" xfId="10290" xr:uid="{502C36DD-51FE-4414-A9A0-B6F60D87AB26}"/>
    <cellStyle name="Calculation 3 2 2 2 16 3" xfId="10291" xr:uid="{D94073B1-C8B6-48B4-8FFB-ABEE913C8D30}"/>
    <cellStyle name="Calculation 3 2 2 2 17" xfId="10292" xr:uid="{BA62A4E0-DCBD-4AD5-B7C6-A994C80B03F2}"/>
    <cellStyle name="Calculation 3 2 2 2 17 2" xfId="10293" xr:uid="{D7E0B380-6048-40F8-891E-0637857103EA}"/>
    <cellStyle name="Calculation 3 2 2 2 17 2 2" xfId="10294" xr:uid="{49EFA47D-7BCF-47DA-9C4C-42B67B40417F}"/>
    <cellStyle name="Calculation 3 2 2 2 17 3" xfId="10295" xr:uid="{FEC45F82-DB50-4A4D-B1B8-E57BF79710A7}"/>
    <cellStyle name="Calculation 3 2 2 2 18" xfId="10296" xr:uid="{6AB6D9FA-49A5-4F86-A975-D49A1F46F7D4}"/>
    <cellStyle name="Calculation 3 2 2 2 18 2" xfId="10297" xr:uid="{2E7B1D9D-820A-407B-B79B-2D4192E0BAF6}"/>
    <cellStyle name="Calculation 3 2 2 2 18 2 2" xfId="10298" xr:uid="{F3E9ADFB-6A98-4C80-8C89-AF1EA7D101C7}"/>
    <cellStyle name="Calculation 3 2 2 2 18 3" xfId="10299" xr:uid="{862FC90E-71D8-4825-B738-B71AF2D47407}"/>
    <cellStyle name="Calculation 3 2 2 2 19" xfId="10300" xr:uid="{79749890-3687-4ED9-928E-55A200DD0542}"/>
    <cellStyle name="Calculation 3 2 2 2 19 2" xfId="10301" xr:uid="{8E211ED7-4B8C-43A1-AE8A-0366EF07F543}"/>
    <cellStyle name="Calculation 3 2 2 2 19 2 2" xfId="10302" xr:uid="{20B415E3-4AA5-4FE2-88E6-7E3113D4E6B5}"/>
    <cellStyle name="Calculation 3 2 2 2 19 3" xfId="10303" xr:uid="{064385A4-A36E-4921-B049-128CC570C4AD}"/>
    <cellStyle name="Calculation 3 2 2 2 2" xfId="10304" xr:uid="{628FAEF7-7179-4B88-AEC2-5DC913CD7F79}"/>
    <cellStyle name="Calculation 3 2 2 2 2 2" xfId="10305" xr:uid="{86A768FC-48B5-4BAC-97B4-1C1EA3C8BED6}"/>
    <cellStyle name="Calculation 3 2 2 2 2 2 2" xfId="10306" xr:uid="{4AED4573-D2AF-4E08-9E39-139C3902A822}"/>
    <cellStyle name="Calculation 3 2 2 2 2 2 3" xfId="10307" xr:uid="{C865203D-3C2F-49FA-90D4-7312EAD97BAB}"/>
    <cellStyle name="Calculation 3 2 2 2 2 3" xfId="10308" xr:uid="{8B8355BF-9386-40CB-8D39-60F50AF82746}"/>
    <cellStyle name="Calculation 3 2 2 2 2 3 2" xfId="10309" xr:uid="{37F8CB19-EEB6-455A-A66A-537442B63AC3}"/>
    <cellStyle name="Calculation 3 2 2 2 2 4" xfId="10310" xr:uid="{50F5997C-9E64-4715-A252-D885F98C0D07}"/>
    <cellStyle name="Calculation 3 2 2 2 20" xfId="10311" xr:uid="{8C356F24-4AFE-4932-9524-362A73376EF1}"/>
    <cellStyle name="Calculation 3 2 2 2 20 2" xfId="10312" xr:uid="{826423A4-7550-4C98-B462-0915AF049949}"/>
    <cellStyle name="Calculation 3 2 2 2 20 2 2" xfId="10313" xr:uid="{6C55DD27-1062-4C33-A21D-E3D558229956}"/>
    <cellStyle name="Calculation 3 2 2 2 20 3" xfId="10314" xr:uid="{FB981C50-8287-4CC9-B815-283169E7FAA6}"/>
    <cellStyle name="Calculation 3 2 2 2 21" xfId="10315" xr:uid="{684B82B6-23E8-4AC4-A654-25CFE5510432}"/>
    <cellStyle name="Calculation 3 2 2 2 21 2" xfId="10316" xr:uid="{13ABC74B-A6A9-40AD-8717-C616025FFA7D}"/>
    <cellStyle name="Calculation 3 2 2 2 22" xfId="10317" xr:uid="{57C0213E-BC8F-4838-813E-0CB03D13F648}"/>
    <cellStyle name="Calculation 3 2 2 2 23" xfId="10318" xr:uid="{82607F41-2572-4B2C-8FCF-880F9D9AAFDB}"/>
    <cellStyle name="Calculation 3 2 2 2 3" xfId="10319" xr:uid="{C0C53947-7948-4429-ADD2-2B9A0CD4668D}"/>
    <cellStyle name="Calculation 3 2 2 2 3 2" xfId="10320" xr:uid="{CB2C1C5E-EF23-4BBE-BB62-676669C17082}"/>
    <cellStyle name="Calculation 3 2 2 2 3 2 2" xfId="10321" xr:uid="{4AC7AA02-37C0-4D97-880E-C2A3EDD88287}"/>
    <cellStyle name="Calculation 3 2 2 2 3 3" xfId="10322" xr:uid="{DF6C56B2-7E3A-402B-BE6D-E8D472635470}"/>
    <cellStyle name="Calculation 3 2 2 2 3 4" xfId="10323" xr:uid="{D8E410E3-8CBE-4BC3-8B2D-681582028C1F}"/>
    <cellStyle name="Calculation 3 2 2 2 4" xfId="10324" xr:uid="{606A59D5-E845-43C6-A94B-2E8F857705D6}"/>
    <cellStyle name="Calculation 3 2 2 2 4 2" xfId="10325" xr:uid="{E9AE7E0D-1FD4-4794-BDD2-376F1BA0D038}"/>
    <cellStyle name="Calculation 3 2 2 2 4 2 2" xfId="10326" xr:uid="{1C90607F-76FC-453E-8A1D-323E4B3704AF}"/>
    <cellStyle name="Calculation 3 2 2 2 4 3" xfId="10327" xr:uid="{74E6C625-48A0-42DB-A1D0-626CA4D945C7}"/>
    <cellStyle name="Calculation 3 2 2 2 4 4" xfId="10328" xr:uid="{28F3C3F4-EC3D-4100-B5DC-5B286426CDD3}"/>
    <cellStyle name="Calculation 3 2 2 2 5" xfId="10329" xr:uid="{9FB9AC93-7F10-45B0-B64D-170F2EF6A03B}"/>
    <cellStyle name="Calculation 3 2 2 2 5 2" xfId="10330" xr:uid="{054CDD7D-7C5E-4EE4-9A3D-B4DAE06D0F13}"/>
    <cellStyle name="Calculation 3 2 2 2 5 2 2" xfId="10331" xr:uid="{63680376-E02B-4BFB-A746-24CE2DF576D5}"/>
    <cellStyle name="Calculation 3 2 2 2 5 3" xfId="10332" xr:uid="{158DD65A-66D6-4BB6-A42F-645E589FCEB6}"/>
    <cellStyle name="Calculation 3 2 2 2 6" xfId="10333" xr:uid="{F1EFCDAB-1625-4484-BA3F-244CDCC92916}"/>
    <cellStyle name="Calculation 3 2 2 2 6 2" xfId="10334" xr:uid="{879A44E4-7A3F-42E5-90DA-4575FE3416A5}"/>
    <cellStyle name="Calculation 3 2 2 2 6 2 2" xfId="10335" xr:uid="{4310D288-4BC6-4A6A-83F2-653057EBC22A}"/>
    <cellStyle name="Calculation 3 2 2 2 6 3" xfId="10336" xr:uid="{3AAC209F-C7A4-4001-BDD7-7244CE9BCA74}"/>
    <cellStyle name="Calculation 3 2 2 2 7" xfId="10337" xr:uid="{1CBEBB68-B1E2-48A0-8B28-FD1237DF95FA}"/>
    <cellStyle name="Calculation 3 2 2 2 7 2" xfId="10338" xr:uid="{7C0F1A2F-7A6D-4BD9-9079-55FA20E6DCE8}"/>
    <cellStyle name="Calculation 3 2 2 2 7 2 2" xfId="10339" xr:uid="{C39272C1-150A-4913-8E0C-F31C96CBA8DC}"/>
    <cellStyle name="Calculation 3 2 2 2 7 3" xfId="10340" xr:uid="{623EB6BA-4F46-449F-AF86-2B897A42441C}"/>
    <cellStyle name="Calculation 3 2 2 2 8" xfId="10341" xr:uid="{7B1BFA5B-5A40-4431-B0D5-CAAE63BB583D}"/>
    <cellStyle name="Calculation 3 2 2 2 8 2" xfId="10342" xr:uid="{16D8FB9D-AF8C-41E2-940F-E4BCC03FB0A0}"/>
    <cellStyle name="Calculation 3 2 2 2 8 2 2" xfId="10343" xr:uid="{822FD67E-CA69-4E6E-A980-B149CBF86313}"/>
    <cellStyle name="Calculation 3 2 2 2 8 3" xfId="10344" xr:uid="{373C131E-6713-431C-B916-738282CF089A}"/>
    <cellStyle name="Calculation 3 2 2 2 9" xfId="10345" xr:uid="{64F9552F-0C4B-4AC2-8430-36533545DFEA}"/>
    <cellStyle name="Calculation 3 2 2 2 9 2" xfId="10346" xr:uid="{4EAAC2A3-3421-4E4B-B180-A131D989BD40}"/>
    <cellStyle name="Calculation 3 2 2 2 9 2 2" xfId="10347" xr:uid="{CAA6C121-7448-4C89-BD91-9A16E081D017}"/>
    <cellStyle name="Calculation 3 2 2 2 9 3" xfId="10348" xr:uid="{C9885028-17F9-4EF3-9A5E-27D259380CCE}"/>
    <cellStyle name="Calculation 3 2 2 20" xfId="10349" xr:uid="{4BF71104-211E-4388-9BD7-5DF3721AAFB9}"/>
    <cellStyle name="Calculation 3 2 2 3" xfId="10350" xr:uid="{8E3133D8-F84D-4710-87D8-B391E8DB2618}"/>
    <cellStyle name="Calculation 3 2 2 3 2" xfId="10351" xr:uid="{20630006-EBAC-4A05-90DE-1BB4DBDBD864}"/>
    <cellStyle name="Calculation 3 2 2 3 2 2" xfId="10352" xr:uid="{5B9BDEC0-EFC5-4688-91C5-D07A18BE9B58}"/>
    <cellStyle name="Calculation 3 2 2 3 2 3" xfId="10353" xr:uid="{F6D0FC76-CFAD-4437-8567-985B8B02ACF8}"/>
    <cellStyle name="Calculation 3 2 2 3 3" xfId="10354" xr:uid="{5766BA76-60ED-4026-BE97-0A6EEA33A9BC}"/>
    <cellStyle name="Calculation 3 2 2 3 3 2" xfId="10355" xr:uid="{4302DF09-E74D-4693-A87B-9B7413B34A7E}"/>
    <cellStyle name="Calculation 3 2 2 3 4" xfId="10356" xr:uid="{2E1720B0-866A-42AF-B51E-79F450905BF9}"/>
    <cellStyle name="Calculation 3 2 2 4" xfId="10357" xr:uid="{9EF49B0A-2B19-4B4F-B55C-C6981B9F3152}"/>
    <cellStyle name="Calculation 3 2 2 4 2" xfId="10358" xr:uid="{494F6573-9E80-4C1C-8BEF-6820BFA9BA11}"/>
    <cellStyle name="Calculation 3 2 2 4 2 2" xfId="10359" xr:uid="{1A7E85C9-24DB-4555-8F50-F1690E4A13A3}"/>
    <cellStyle name="Calculation 3 2 2 4 3" xfId="10360" xr:uid="{55DC58A3-9D7F-4499-9DDA-A04978BAEF49}"/>
    <cellStyle name="Calculation 3 2 2 4 4" xfId="10361" xr:uid="{981847BF-F79D-4BAF-BB5D-F91B8FC4C3EE}"/>
    <cellStyle name="Calculation 3 2 2 5" xfId="10362" xr:uid="{7786F5F9-85C8-4698-8609-41975DEF2122}"/>
    <cellStyle name="Calculation 3 2 2 5 2" xfId="10363" xr:uid="{6D23DE4A-CA0F-4034-94E7-A01E87F6C590}"/>
    <cellStyle name="Calculation 3 2 2 5 2 2" xfId="10364" xr:uid="{1528CD7B-095D-40EE-B2B2-EBE1B553F46C}"/>
    <cellStyle name="Calculation 3 2 2 5 3" xfId="10365" xr:uid="{A6869CC6-12C3-420B-BCBF-1DDFD34A511E}"/>
    <cellStyle name="Calculation 3 2 2 5 4" xfId="10366" xr:uid="{A10B1353-534A-4B81-8056-5D18655600B0}"/>
    <cellStyle name="Calculation 3 2 2 6" xfId="10367" xr:uid="{C1E2317A-7317-41FE-93CB-3290F7C61A6B}"/>
    <cellStyle name="Calculation 3 2 2 6 2" xfId="10368" xr:uid="{ACF82506-FF35-411E-9634-671707D05210}"/>
    <cellStyle name="Calculation 3 2 2 6 2 2" xfId="10369" xr:uid="{150F2974-61FE-4562-9F68-9F03D1288E78}"/>
    <cellStyle name="Calculation 3 2 2 6 3" xfId="10370" xr:uid="{EE44CAD8-4219-4CFC-A80D-E9F0E533024A}"/>
    <cellStyle name="Calculation 3 2 2 7" xfId="10371" xr:uid="{1ECAEA3B-9271-44D5-B5CD-7FE97DD9DAB3}"/>
    <cellStyle name="Calculation 3 2 2 7 2" xfId="10372" xr:uid="{FBF88FC2-399B-4D21-9ED8-F7BC9CD2E975}"/>
    <cellStyle name="Calculation 3 2 2 7 2 2" xfId="10373" xr:uid="{89890E81-F629-490D-932B-B2E2D78E1667}"/>
    <cellStyle name="Calculation 3 2 2 7 3" xfId="10374" xr:uid="{E67549D3-A6AF-4C71-9B3B-A0F93606D100}"/>
    <cellStyle name="Calculation 3 2 2 8" xfId="10375" xr:uid="{3BDBD4DB-0556-4AAD-8FAE-A933F79B2D84}"/>
    <cellStyle name="Calculation 3 2 2 8 2" xfId="10376" xr:uid="{6B5F3967-AF35-4624-B5EC-9A5FDEEB1827}"/>
    <cellStyle name="Calculation 3 2 2 8 2 2" xfId="10377" xr:uid="{1479F9B1-C3CF-4AE5-A6A6-C82156AB39E8}"/>
    <cellStyle name="Calculation 3 2 2 8 3" xfId="10378" xr:uid="{4BC09A9E-0DE1-462A-966E-4BB6D1BD6F8E}"/>
    <cellStyle name="Calculation 3 2 2 9" xfId="10379" xr:uid="{BE636552-C051-4822-A83C-663D732DB4DD}"/>
    <cellStyle name="Calculation 3 2 2 9 2" xfId="10380" xr:uid="{8934AD39-4AEE-4977-A4CD-E1823B82D172}"/>
    <cellStyle name="Calculation 3 2 2 9 2 2" xfId="10381" xr:uid="{3A5A59C9-0F1C-4EAA-97D4-C43B9E01E8EA}"/>
    <cellStyle name="Calculation 3 2 2 9 3" xfId="10382" xr:uid="{52A1810C-7801-48E6-9F48-22876A6EC41F}"/>
    <cellStyle name="Calculation 3 2 20" xfId="10383" xr:uid="{AF4291D1-1495-4E10-87CB-C43C4D3599FF}"/>
    <cellStyle name="Calculation 3 2 20 2" xfId="10384" xr:uid="{037F7C5A-464E-4F64-A1E6-813ED1F096FD}"/>
    <cellStyle name="Calculation 3 2 20 2 2" xfId="10385" xr:uid="{CAB9CC27-6A7B-450D-995C-4107FE03BF66}"/>
    <cellStyle name="Calculation 3 2 20 3" xfId="10386" xr:uid="{8255C805-E880-46B8-9073-EEA7A9FFE596}"/>
    <cellStyle name="Calculation 3 2 21" xfId="10387" xr:uid="{ABA2F563-974C-4158-8646-88112E6A5D6B}"/>
    <cellStyle name="Calculation 3 2 21 2" xfId="10388" xr:uid="{8341371C-3BCF-470C-A766-801F91788333}"/>
    <cellStyle name="Calculation 3 2 22" xfId="10389" xr:uid="{E4F22098-3107-4F3B-8434-BE8B72F6E64F}"/>
    <cellStyle name="Calculation 3 2 23" xfId="10390" xr:uid="{E0FB0D1A-1D25-4100-A888-49654518C714}"/>
    <cellStyle name="Calculation 3 2 3" xfId="10391" xr:uid="{A3B14285-86F8-43F5-9E59-4E2D28E90CA1}"/>
    <cellStyle name="Calculation 3 2 3 10" xfId="10392" xr:uid="{F03A0ED9-8280-490B-AF70-4CA52B1C2271}"/>
    <cellStyle name="Calculation 3 2 3 10 2" xfId="10393" xr:uid="{26DBA582-906C-46F3-8E61-01BEFF8CA30B}"/>
    <cellStyle name="Calculation 3 2 3 10 2 2" xfId="10394" xr:uid="{5F1EEBAE-0CCE-4A4E-A4D6-7451216FC00B}"/>
    <cellStyle name="Calculation 3 2 3 10 3" xfId="10395" xr:uid="{946EFDB1-0A50-47CE-90AB-59B35A547F6A}"/>
    <cellStyle name="Calculation 3 2 3 11" xfId="10396" xr:uid="{AEAE1D7F-6552-440D-BBD7-6D7C0B7210F5}"/>
    <cellStyle name="Calculation 3 2 3 11 2" xfId="10397" xr:uid="{5C0449CD-1232-4C1B-8894-8BBA0FC4EB41}"/>
    <cellStyle name="Calculation 3 2 3 11 2 2" xfId="10398" xr:uid="{AFC7593F-8D71-4267-8443-2E242AC80CE5}"/>
    <cellStyle name="Calculation 3 2 3 11 3" xfId="10399" xr:uid="{B5889FB3-C5BA-4AE3-8266-A0B48405A0EA}"/>
    <cellStyle name="Calculation 3 2 3 12" xfId="10400" xr:uid="{01BAFE87-D327-47E6-AF0D-390358CB32F7}"/>
    <cellStyle name="Calculation 3 2 3 12 2" xfId="10401" xr:uid="{095B1148-B6EF-4EE5-A419-7A9FD363D9BE}"/>
    <cellStyle name="Calculation 3 2 3 12 2 2" xfId="10402" xr:uid="{235648B5-7B52-4119-9E31-10FD03E34CD1}"/>
    <cellStyle name="Calculation 3 2 3 12 3" xfId="10403" xr:uid="{010B84FF-95B0-40E7-82B9-419CC15B5008}"/>
    <cellStyle name="Calculation 3 2 3 13" xfId="10404" xr:uid="{F57BA952-652E-4C66-BE5D-4A3C595CD20F}"/>
    <cellStyle name="Calculation 3 2 3 13 2" xfId="10405" xr:uid="{45757D90-558D-415C-A378-B6364072D0C7}"/>
    <cellStyle name="Calculation 3 2 3 13 2 2" xfId="10406" xr:uid="{A2A1B0BB-86FE-48A5-BCEA-442D6B57932E}"/>
    <cellStyle name="Calculation 3 2 3 13 3" xfId="10407" xr:uid="{2D31A1DC-D512-4F93-8A21-10504E74BB91}"/>
    <cellStyle name="Calculation 3 2 3 14" xfId="10408" xr:uid="{EF242C3F-5C03-4C4F-AF26-6BAC5CAA0AAF}"/>
    <cellStyle name="Calculation 3 2 3 14 2" xfId="10409" xr:uid="{64D7A978-A0BB-4A01-95D3-F870AA3A1201}"/>
    <cellStyle name="Calculation 3 2 3 14 2 2" xfId="10410" xr:uid="{13AA0616-C6F5-4CB6-81E4-14F7B2D458D3}"/>
    <cellStyle name="Calculation 3 2 3 14 3" xfId="10411" xr:uid="{8682B63B-0638-45B8-A10A-506D88ED0248}"/>
    <cellStyle name="Calculation 3 2 3 15" xfId="10412" xr:uid="{84C52FB3-D19D-4166-8937-47941820212F}"/>
    <cellStyle name="Calculation 3 2 3 15 2" xfId="10413" xr:uid="{8875FFDE-68D3-49F8-8882-2D53C9DDC005}"/>
    <cellStyle name="Calculation 3 2 3 15 2 2" xfId="10414" xr:uid="{FF92A14C-7DB9-4EFF-84EE-20610D1F5EA3}"/>
    <cellStyle name="Calculation 3 2 3 15 3" xfId="10415" xr:uid="{9653F94B-30C6-4722-85DC-E491CF4A059E}"/>
    <cellStyle name="Calculation 3 2 3 16" xfId="10416" xr:uid="{D79DF558-DA82-4487-81DD-C636A36E423F}"/>
    <cellStyle name="Calculation 3 2 3 16 2" xfId="10417" xr:uid="{A1450035-C3A5-4E0E-88BF-FE3138211CA8}"/>
    <cellStyle name="Calculation 3 2 3 16 2 2" xfId="10418" xr:uid="{68F973D3-2B0C-4DE0-B28E-A33741908132}"/>
    <cellStyle name="Calculation 3 2 3 16 3" xfId="10419" xr:uid="{E351C0E7-3324-4E9E-8E35-485CBD21FC2F}"/>
    <cellStyle name="Calculation 3 2 3 17" xfId="10420" xr:uid="{81DD354E-4311-4A3C-9371-59C8A9BFB98A}"/>
    <cellStyle name="Calculation 3 2 3 17 2" xfId="10421" xr:uid="{85A1AB55-2000-4C85-AC24-92ECF4A4796F}"/>
    <cellStyle name="Calculation 3 2 3 17 2 2" xfId="10422" xr:uid="{E012C6E3-CD79-4455-8AB6-05C9415E9C52}"/>
    <cellStyle name="Calculation 3 2 3 17 3" xfId="10423" xr:uid="{C33283D1-F07E-4184-B4B8-AB23432FDA1C}"/>
    <cellStyle name="Calculation 3 2 3 18" xfId="10424" xr:uid="{CAD6E494-4109-48CB-AA26-9A79F676AC83}"/>
    <cellStyle name="Calculation 3 2 3 18 2" xfId="10425" xr:uid="{E48D0BF9-F170-42AE-8AAD-BDA06CBA452E}"/>
    <cellStyle name="Calculation 3 2 3 19" xfId="10426" xr:uid="{01F574BD-56A2-4FC3-BA54-66AB602DB2F9}"/>
    <cellStyle name="Calculation 3 2 3 2" xfId="10427" xr:uid="{281E3380-194A-4111-A29E-B81323EC503F}"/>
    <cellStyle name="Calculation 3 2 3 2 10" xfId="10428" xr:uid="{DE64FEE3-4A74-4907-BF67-ECA4083D08DB}"/>
    <cellStyle name="Calculation 3 2 3 2 10 2" xfId="10429" xr:uid="{6B36D182-9A72-4774-A0E9-5E65382B2B20}"/>
    <cellStyle name="Calculation 3 2 3 2 10 2 2" xfId="10430" xr:uid="{F969A4B3-9C02-4ED5-8D3F-0F4F81131A1E}"/>
    <cellStyle name="Calculation 3 2 3 2 10 3" xfId="10431" xr:uid="{A2D879E7-EC60-4A8B-B81C-4D0B5C2736BE}"/>
    <cellStyle name="Calculation 3 2 3 2 11" xfId="10432" xr:uid="{2AAED410-904E-4036-9D2F-1C80E24AC583}"/>
    <cellStyle name="Calculation 3 2 3 2 11 2" xfId="10433" xr:uid="{D61BB7CE-8608-4DED-9A4F-571F462303B0}"/>
    <cellStyle name="Calculation 3 2 3 2 11 2 2" xfId="10434" xr:uid="{16B23845-1399-4D74-9816-457249991740}"/>
    <cellStyle name="Calculation 3 2 3 2 11 3" xfId="10435" xr:uid="{0AE91B64-B1E1-45EF-882F-D5F31FA29710}"/>
    <cellStyle name="Calculation 3 2 3 2 12" xfId="10436" xr:uid="{C5530C83-6B66-478F-B077-3354F7DA75E1}"/>
    <cellStyle name="Calculation 3 2 3 2 12 2" xfId="10437" xr:uid="{FF7A8CDE-3AE1-47C7-9470-7E5CBA3A9491}"/>
    <cellStyle name="Calculation 3 2 3 2 12 2 2" xfId="10438" xr:uid="{00057993-AFCF-41B5-B7B2-0ACE85AD3334}"/>
    <cellStyle name="Calculation 3 2 3 2 12 3" xfId="10439" xr:uid="{F78A66BC-7BD2-4A44-8F3B-A884D06FF85A}"/>
    <cellStyle name="Calculation 3 2 3 2 13" xfId="10440" xr:uid="{D664D80A-A7F9-4C1E-9ED6-4986B2748CBC}"/>
    <cellStyle name="Calculation 3 2 3 2 13 2" xfId="10441" xr:uid="{3A7F072F-0E80-4B8D-BF6C-9AC8FC274B79}"/>
    <cellStyle name="Calculation 3 2 3 2 13 2 2" xfId="10442" xr:uid="{DF1849FC-469D-421C-B673-ECDD9EAA5168}"/>
    <cellStyle name="Calculation 3 2 3 2 13 3" xfId="10443" xr:uid="{D1454CC7-EFE7-4F73-91F0-F463BB63DAC9}"/>
    <cellStyle name="Calculation 3 2 3 2 14" xfId="10444" xr:uid="{E5871CAE-5AD8-4C2D-A12C-02708C928CBF}"/>
    <cellStyle name="Calculation 3 2 3 2 14 2" xfId="10445" xr:uid="{07259E6D-85F1-483E-A25E-C695AD2A95A8}"/>
    <cellStyle name="Calculation 3 2 3 2 14 2 2" xfId="10446" xr:uid="{2E36B48F-9962-4285-8687-056198E788E7}"/>
    <cellStyle name="Calculation 3 2 3 2 14 3" xfId="10447" xr:uid="{7FE56C4B-01CE-4290-902E-27343F92655B}"/>
    <cellStyle name="Calculation 3 2 3 2 15" xfId="10448" xr:uid="{881A4B2D-E5ED-4741-BD96-1AF524D04CAE}"/>
    <cellStyle name="Calculation 3 2 3 2 15 2" xfId="10449" xr:uid="{16C8C332-3633-4B19-A3B8-905E4DBCB486}"/>
    <cellStyle name="Calculation 3 2 3 2 15 2 2" xfId="10450" xr:uid="{835A0299-FE1C-4153-AD49-BE9E9C117811}"/>
    <cellStyle name="Calculation 3 2 3 2 15 3" xfId="10451" xr:uid="{CEA795CC-2525-47A1-A5F0-71BEDFA4E8A2}"/>
    <cellStyle name="Calculation 3 2 3 2 16" xfId="10452" xr:uid="{33BE426B-61A9-4E59-A77C-42DD76154F32}"/>
    <cellStyle name="Calculation 3 2 3 2 16 2" xfId="10453" xr:uid="{51C40E32-EE7B-443C-80B6-AF0CC12408C0}"/>
    <cellStyle name="Calculation 3 2 3 2 16 2 2" xfId="10454" xr:uid="{E4CD5CDF-A9EF-4506-B3C7-3E8D1C444B91}"/>
    <cellStyle name="Calculation 3 2 3 2 16 3" xfId="10455" xr:uid="{92F4CC4F-615F-4BA3-81DC-2EA9C76AE233}"/>
    <cellStyle name="Calculation 3 2 3 2 17" xfId="10456" xr:uid="{A1453201-19FE-40B1-9899-FA26E73D4F5C}"/>
    <cellStyle name="Calculation 3 2 3 2 17 2" xfId="10457" xr:uid="{C4FD3C7E-A1EE-45CE-BABD-34344FDE4F95}"/>
    <cellStyle name="Calculation 3 2 3 2 17 2 2" xfId="10458" xr:uid="{8B8408A2-EB55-492D-99CB-E856153BF01C}"/>
    <cellStyle name="Calculation 3 2 3 2 17 3" xfId="10459" xr:uid="{CF55765D-5304-4D8A-ACE7-0CDE6D38A6A1}"/>
    <cellStyle name="Calculation 3 2 3 2 18" xfId="10460" xr:uid="{D5AA3513-3E3B-40BE-B2F8-6277CB32E2B5}"/>
    <cellStyle name="Calculation 3 2 3 2 18 2" xfId="10461" xr:uid="{9368759F-A157-4DBB-9F50-BE2888C1FDD7}"/>
    <cellStyle name="Calculation 3 2 3 2 18 2 2" xfId="10462" xr:uid="{E7261943-EF7A-4254-BE79-3D996F2A0423}"/>
    <cellStyle name="Calculation 3 2 3 2 18 3" xfId="10463" xr:uid="{6825D89D-7187-43D1-8B2C-59E0F3864876}"/>
    <cellStyle name="Calculation 3 2 3 2 19" xfId="10464" xr:uid="{5123B615-590E-4D7E-B31B-0D463CBE91C2}"/>
    <cellStyle name="Calculation 3 2 3 2 19 2" xfId="10465" xr:uid="{23DB0347-9656-4166-A45D-F2D09EAA4AA7}"/>
    <cellStyle name="Calculation 3 2 3 2 19 2 2" xfId="10466" xr:uid="{1DF2A204-7A9A-4644-A0A7-63849A8B18BC}"/>
    <cellStyle name="Calculation 3 2 3 2 19 3" xfId="10467" xr:uid="{C34C34FD-4D4C-4DA2-A0FD-09232F003F32}"/>
    <cellStyle name="Calculation 3 2 3 2 2" xfId="10468" xr:uid="{88577DD6-5E24-4800-AF1F-4A9940F9A4C2}"/>
    <cellStyle name="Calculation 3 2 3 2 2 2" xfId="10469" xr:uid="{232EDB32-FE83-4DFD-B9E2-26DF105822DC}"/>
    <cellStyle name="Calculation 3 2 3 2 2 2 2" xfId="10470" xr:uid="{9AC83218-BC49-440C-84C0-DDECD4AA3761}"/>
    <cellStyle name="Calculation 3 2 3 2 2 3" xfId="10471" xr:uid="{D149CB76-94FE-4973-83BD-ED9DDD5B70B5}"/>
    <cellStyle name="Calculation 3 2 3 2 2 4" xfId="10472" xr:uid="{ED9318B1-9DBC-416A-8F65-0F23E29ADF10}"/>
    <cellStyle name="Calculation 3 2 3 2 20" xfId="10473" xr:uid="{D870F31A-DB8F-451A-94C7-6F4DFD364DA4}"/>
    <cellStyle name="Calculation 3 2 3 2 20 2" xfId="10474" xr:uid="{EA73B887-1E06-44C3-8F76-DD4FBF7EA454}"/>
    <cellStyle name="Calculation 3 2 3 2 20 2 2" xfId="10475" xr:uid="{6D13F70A-FF4A-43A9-A9C9-8043B7D64EC5}"/>
    <cellStyle name="Calculation 3 2 3 2 20 3" xfId="10476" xr:uid="{FAE0B5C4-E539-47C4-A7DD-C925858498AE}"/>
    <cellStyle name="Calculation 3 2 3 2 21" xfId="10477" xr:uid="{416F744E-294C-45F0-AADB-DFCC0C8D76C7}"/>
    <cellStyle name="Calculation 3 2 3 2 21 2" xfId="10478" xr:uid="{EBBCA23E-00BB-485D-8B38-54F21DD9FDA8}"/>
    <cellStyle name="Calculation 3 2 3 2 22" xfId="10479" xr:uid="{63EE61AC-A103-4C92-A728-E4FD63E68128}"/>
    <cellStyle name="Calculation 3 2 3 2 23" xfId="10480" xr:uid="{61D8D270-52B2-4B95-A6EB-B62571017340}"/>
    <cellStyle name="Calculation 3 2 3 2 3" xfId="10481" xr:uid="{538ACA04-F26B-4658-BADF-21FD46F750B9}"/>
    <cellStyle name="Calculation 3 2 3 2 3 2" xfId="10482" xr:uid="{4FD8FB19-4BB1-46EB-B6B9-3F5D34EDA295}"/>
    <cellStyle name="Calculation 3 2 3 2 3 2 2" xfId="10483" xr:uid="{C2791038-ED2E-430F-BAA3-ADDC7B9A3D51}"/>
    <cellStyle name="Calculation 3 2 3 2 3 3" xfId="10484" xr:uid="{D8009543-3E86-4145-8F19-0F5327E1FF20}"/>
    <cellStyle name="Calculation 3 2 3 2 3 4" xfId="10485" xr:uid="{A6E00629-4FFF-4C32-883E-BF94CE2717C1}"/>
    <cellStyle name="Calculation 3 2 3 2 4" xfId="10486" xr:uid="{D50130C3-0F92-4AFA-A705-6A4F72BBBBE2}"/>
    <cellStyle name="Calculation 3 2 3 2 4 2" xfId="10487" xr:uid="{7FAA7EE2-E6CD-45AF-B57D-4491CD93D278}"/>
    <cellStyle name="Calculation 3 2 3 2 4 2 2" xfId="10488" xr:uid="{3D72C231-B15A-4228-8296-9F30D9D117A0}"/>
    <cellStyle name="Calculation 3 2 3 2 4 3" xfId="10489" xr:uid="{0EA80637-E099-4749-B9B1-27D58974815E}"/>
    <cellStyle name="Calculation 3 2 3 2 5" xfId="10490" xr:uid="{29F1F9FA-F024-47D6-913B-F385D909ABE7}"/>
    <cellStyle name="Calculation 3 2 3 2 5 2" xfId="10491" xr:uid="{E79A6FA1-4774-4820-B5F4-C9721DB2A016}"/>
    <cellStyle name="Calculation 3 2 3 2 5 2 2" xfId="10492" xr:uid="{79F0101F-C085-431B-9C34-F4BA9E789512}"/>
    <cellStyle name="Calculation 3 2 3 2 5 3" xfId="10493" xr:uid="{C2CDD2E8-EBF9-472B-9B52-5AE4A1F2FE3C}"/>
    <cellStyle name="Calculation 3 2 3 2 6" xfId="10494" xr:uid="{453523EF-0537-4885-A890-1E41E36914E5}"/>
    <cellStyle name="Calculation 3 2 3 2 6 2" xfId="10495" xr:uid="{D1C6AB21-2688-4FDC-A0AB-7455044FAFF2}"/>
    <cellStyle name="Calculation 3 2 3 2 6 2 2" xfId="10496" xr:uid="{302C0B26-5352-4168-9805-A9601BD141FC}"/>
    <cellStyle name="Calculation 3 2 3 2 6 3" xfId="10497" xr:uid="{5734133D-DBAD-4AA5-9F27-983AC3658EB4}"/>
    <cellStyle name="Calculation 3 2 3 2 7" xfId="10498" xr:uid="{A38FF9D8-C3AC-4A50-9BBE-9E10B43D93ED}"/>
    <cellStyle name="Calculation 3 2 3 2 7 2" xfId="10499" xr:uid="{89A42591-5021-442A-BA5F-3A06800038C1}"/>
    <cellStyle name="Calculation 3 2 3 2 7 2 2" xfId="10500" xr:uid="{D366AA88-C9EA-4B03-A1A4-C569095A2EA5}"/>
    <cellStyle name="Calculation 3 2 3 2 7 3" xfId="10501" xr:uid="{884963DD-22CA-469E-A5DF-3D5579B70544}"/>
    <cellStyle name="Calculation 3 2 3 2 8" xfId="10502" xr:uid="{CF42E847-0833-43F7-A962-F4610B22C2EF}"/>
    <cellStyle name="Calculation 3 2 3 2 8 2" xfId="10503" xr:uid="{E3DB7499-5140-4388-B99D-6D2E718E2032}"/>
    <cellStyle name="Calculation 3 2 3 2 8 2 2" xfId="10504" xr:uid="{19A98B06-B9CA-4A99-85A2-CD86B7CF0B73}"/>
    <cellStyle name="Calculation 3 2 3 2 8 3" xfId="10505" xr:uid="{A7C5EF8F-58DA-4257-B225-ADA85A91D4C6}"/>
    <cellStyle name="Calculation 3 2 3 2 9" xfId="10506" xr:uid="{E9E0AF14-5322-4257-80C7-BE338745CB3D}"/>
    <cellStyle name="Calculation 3 2 3 2 9 2" xfId="10507" xr:uid="{1579C874-4F23-4501-A0E4-C8AC523D8A84}"/>
    <cellStyle name="Calculation 3 2 3 2 9 2 2" xfId="10508" xr:uid="{F7BBCEEB-5941-4E71-B13B-68568CEB1108}"/>
    <cellStyle name="Calculation 3 2 3 2 9 3" xfId="10509" xr:uid="{A0C6A8B3-BF42-4A6A-9C0F-EDED8830A5F1}"/>
    <cellStyle name="Calculation 3 2 3 20" xfId="10510" xr:uid="{92B7105A-E549-43FC-90B5-E8B8168485A2}"/>
    <cellStyle name="Calculation 3 2 3 3" xfId="10511" xr:uid="{FF0D32A3-6C9A-4E47-AD64-2E3CEEC77F8F}"/>
    <cellStyle name="Calculation 3 2 3 3 2" xfId="10512" xr:uid="{A3FBB1DD-D60E-4BD9-B21C-5F881A41D790}"/>
    <cellStyle name="Calculation 3 2 3 3 2 2" xfId="10513" xr:uid="{79789332-8EAD-4F91-A9D6-A99788655559}"/>
    <cellStyle name="Calculation 3 2 3 3 3" xfId="10514" xr:uid="{9C214537-6B31-4EFC-ADCD-A26D373F9F84}"/>
    <cellStyle name="Calculation 3 2 3 3 4" xfId="10515" xr:uid="{9458D3C0-8DE0-4F89-B523-C44174BB5007}"/>
    <cellStyle name="Calculation 3 2 3 4" xfId="10516" xr:uid="{84A81B1F-275A-4A53-8DE4-D849AE0D376A}"/>
    <cellStyle name="Calculation 3 2 3 4 2" xfId="10517" xr:uid="{38841F85-588A-4685-90AC-994E7A248547}"/>
    <cellStyle name="Calculation 3 2 3 4 2 2" xfId="10518" xr:uid="{FBBF8F50-A714-4560-B90A-2C7CA6E11314}"/>
    <cellStyle name="Calculation 3 2 3 4 3" xfId="10519" xr:uid="{354809D0-9159-4AEE-B459-72D04C8387DD}"/>
    <cellStyle name="Calculation 3 2 3 4 4" xfId="10520" xr:uid="{F8C270BA-FB15-45FC-95E4-DB1D509157DC}"/>
    <cellStyle name="Calculation 3 2 3 5" xfId="10521" xr:uid="{6D8FB390-7900-487D-9746-8AFDDB0723AE}"/>
    <cellStyle name="Calculation 3 2 3 5 2" xfId="10522" xr:uid="{DAF5BC70-7C22-4B61-89CA-BFD6EF4ACEBB}"/>
    <cellStyle name="Calculation 3 2 3 5 2 2" xfId="10523" xr:uid="{28E37112-7B99-41F0-9EEA-9E98D9D03018}"/>
    <cellStyle name="Calculation 3 2 3 5 3" xfId="10524" xr:uid="{94044F54-A135-4766-B81D-09F7C49BE4AC}"/>
    <cellStyle name="Calculation 3 2 3 6" xfId="10525" xr:uid="{C576AFDA-EF73-4AAF-9CFA-97C49242686A}"/>
    <cellStyle name="Calculation 3 2 3 6 2" xfId="10526" xr:uid="{47503A6C-EB84-4238-A70C-217A59304838}"/>
    <cellStyle name="Calculation 3 2 3 6 2 2" xfId="10527" xr:uid="{E8999399-1D91-4826-B2E6-7D8215CE854B}"/>
    <cellStyle name="Calculation 3 2 3 6 3" xfId="10528" xr:uid="{A7B95A70-6703-452D-A8A7-764736579B00}"/>
    <cellStyle name="Calculation 3 2 3 7" xfId="10529" xr:uid="{9803FB92-FD09-470C-83C0-459D64AB3D5F}"/>
    <cellStyle name="Calculation 3 2 3 7 2" xfId="10530" xr:uid="{D3DAC564-6C1C-43CF-B1FB-9FA9AD8D09B7}"/>
    <cellStyle name="Calculation 3 2 3 7 2 2" xfId="10531" xr:uid="{A0618D35-A326-43D9-BB1D-05B1C259B815}"/>
    <cellStyle name="Calculation 3 2 3 7 3" xfId="10532" xr:uid="{11D08CBD-AD0F-4992-A4A1-D639413D16F2}"/>
    <cellStyle name="Calculation 3 2 3 8" xfId="10533" xr:uid="{3CF249B2-740B-44D2-A0D2-A20832A81E4A}"/>
    <cellStyle name="Calculation 3 2 3 8 2" xfId="10534" xr:uid="{9C2A25F4-8261-4DA5-9400-D9AD0557F273}"/>
    <cellStyle name="Calculation 3 2 3 8 2 2" xfId="10535" xr:uid="{D10B10B7-D9D0-4032-B502-2C14263BE6CA}"/>
    <cellStyle name="Calculation 3 2 3 8 3" xfId="10536" xr:uid="{6F21B166-157F-4054-9355-A6DF2CD6B489}"/>
    <cellStyle name="Calculation 3 2 3 9" xfId="10537" xr:uid="{1002CB3C-0EB8-4147-B14D-4EDF85BF1F2B}"/>
    <cellStyle name="Calculation 3 2 3 9 2" xfId="10538" xr:uid="{D4AE9CC7-3A1F-4BF5-A1B3-664761B2315F}"/>
    <cellStyle name="Calculation 3 2 3 9 2 2" xfId="10539" xr:uid="{A2BB30A0-A300-4235-9630-081107B7D757}"/>
    <cellStyle name="Calculation 3 2 3 9 3" xfId="10540" xr:uid="{3146CEF3-E92F-4EA4-857F-E6F372740CF3}"/>
    <cellStyle name="Calculation 3 2 4" xfId="10541" xr:uid="{78A1A9C0-DF0F-4720-8642-1167C89551D9}"/>
    <cellStyle name="Calculation 3 2 4 10" xfId="10542" xr:uid="{8F7F9476-1360-4AB0-8AE5-B265AB9FFC23}"/>
    <cellStyle name="Calculation 3 2 4 10 2" xfId="10543" xr:uid="{C7BD5D85-A6A5-4A8B-B4E3-79D4208737F8}"/>
    <cellStyle name="Calculation 3 2 4 10 2 2" xfId="10544" xr:uid="{113C7F49-3899-42E1-AAB1-8C776D895F73}"/>
    <cellStyle name="Calculation 3 2 4 10 3" xfId="10545" xr:uid="{6F1CD6FE-C9A4-4D58-80F9-12D888EF3AE5}"/>
    <cellStyle name="Calculation 3 2 4 11" xfId="10546" xr:uid="{E3C14E7B-5319-437E-AC1F-A229A05D3EBC}"/>
    <cellStyle name="Calculation 3 2 4 11 2" xfId="10547" xr:uid="{872E705E-522A-46D3-A0F8-E6B337021982}"/>
    <cellStyle name="Calculation 3 2 4 11 2 2" xfId="10548" xr:uid="{83637C26-930D-43A7-8893-4379F45D0F3C}"/>
    <cellStyle name="Calculation 3 2 4 11 3" xfId="10549" xr:uid="{A61C887E-90FD-4BE8-B7F7-A7D3B46C7084}"/>
    <cellStyle name="Calculation 3 2 4 12" xfId="10550" xr:uid="{0417DC44-DC5D-475D-ACC2-190AA96B0C55}"/>
    <cellStyle name="Calculation 3 2 4 12 2" xfId="10551" xr:uid="{D62C5C85-C1EC-4C84-B2F6-07A92A4D991F}"/>
    <cellStyle name="Calculation 3 2 4 12 2 2" xfId="10552" xr:uid="{299FDFE9-F308-4BD9-A713-1C09A478BBC5}"/>
    <cellStyle name="Calculation 3 2 4 12 3" xfId="10553" xr:uid="{48DE6294-5C8A-4F86-A00C-5967D370573F}"/>
    <cellStyle name="Calculation 3 2 4 13" xfId="10554" xr:uid="{E6524DF1-1578-4777-8F7B-158F7170390A}"/>
    <cellStyle name="Calculation 3 2 4 13 2" xfId="10555" xr:uid="{29BBD645-56F6-4CE7-A3E1-2452D2F5B5E7}"/>
    <cellStyle name="Calculation 3 2 4 13 2 2" xfId="10556" xr:uid="{B680DA47-B29C-4C38-BD3D-2E9628CACE44}"/>
    <cellStyle name="Calculation 3 2 4 13 3" xfId="10557" xr:uid="{05797770-5CA1-4042-B1BC-49874D0B33C3}"/>
    <cellStyle name="Calculation 3 2 4 14" xfId="10558" xr:uid="{29E9E837-7C87-4680-81CE-44625506C412}"/>
    <cellStyle name="Calculation 3 2 4 14 2" xfId="10559" xr:uid="{8DADEC08-821E-4C8B-BF68-2152FFF644A9}"/>
    <cellStyle name="Calculation 3 2 4 14 2 2" xfId="10560" xr:uid="{8E181A07-BF10-4615-8143-3E4BC08DD613}"/>
    <cellStyle name="Calculation 3 2 4 14 3" xfId="10561" xr:uid="{732E9D4A-0D78-48D0-8FFE-5FB4F9FDC5F8}"/>
    <cellStyle name="Calculation 3 2 4 15" xfId="10562" xr:uid="{6F46610A-7356-4838-9FF1-F1C1C18792CD}"/>
    <cellStyle name="Calculation 3 2 4 15 2" xfId="10563" xr:uid="{29864191-21DD-41C5-8976-C35B9877FE1A}"/>
    <cellStyle name="Calculation 3 2 4 15 2 2" xfId="10564" xr:uid="{F3BB5BFC-B907-48D4-A55F-52AF97031C8F}"/>
    <cellStyle name="Calculation 3 2 4 15 3" xfId="10565" xr:uid="{A7ABD802-D1DF-40F1-91E4-2FA98F85B21A}"/>
    <cellStyle name="Calculation 3 2 4 16" xfId="10566" xr:uid="{16D751FF-8FDA-44EE-A550-DB9DBCF55CFF}"/>
    <cellStyle name="Calculation 3 2 4 16 2" xfId="10567" xr:uid="{03D90AB1-9A1D-4694-9590-3D4ACDC0C3FD}"/>
    <cellStyle name="Calculation 3 2 4 16 2 2" xfId="10568" xr:uid="{1E55E5CB-561A-425E-9E7B-E961BB282A93}"/>
    <cellStyle name="Calculation 3 2 4 16 3" xfId="10569" xr:uid="{B28B60C8-7F4E-4E01-AEDD-229AB42EAC18}"/>
    <cellStyle name="Calculation 3 2 4 17" xfId="10570" xr:uid="{9883A4CF-59B9-4FD8-B471-4367A1CA184A}"/>
    <cellStyle name="Calculation 3 2 4 17 2" xfId="10571" xr:uid="{895623E9-7758-41CA-9BED-2B8E305D3DE5}"/>
    <cellStyle name="Calculation 3 2 4 17 2 2" xfId="10572" xr:uid="{DE75E5B2-ED50-486D-8CB9-DC4D67759BD6}"/>
    <cellStyle name="Calculation 3 2 4 17 3" xfId="10573" xr:uid="{34467D2E-A4BF-43EF-9C4D-B4403A743A58}"/>
    <cellStyle name="Calculation 3 2 4 18" xfId="10574" xr:uid="{F524A7A9-EC6B-4C0B-A848-6E760E4CE0FD}"/>
    <cellStyle name="Calculation 3 2 4 18 2" xfId="10575" xr:uid="{72528D96-F472-4B4D-A425-4CDE2A737125}"/>
    <cellStyle name="Calculation 3 2 4 18 2 2" xfId="10576" xr:uid="{BAFA5CC5-406B-4C4D-9C37-887DA2108B23}"/>
    <cellStyle name="Calculation 3 2 4 18 3" xfId="10577" xr:uid="{EAE6F1E7-A5FA-403D-AA40-F8D67F37E1C9}"/>
    <cellStyle name="Calculation 3 2 4 19" xfId="10578" xr:uid="{10E51534-3D65-4CE6-9FEC-C503E7C1A357}"/>
    <cellStyle name="Calculation 3 2 4 19 2" xfId="10579" xr:uid="{894A00C0-CF4E-47F0-8200-3D0A2F7280F7}"/>
    <cellStyle name="Calculation 3 2 4 19 2 2" xfId="10580" xr:uid="{3A2AC643-8774-43B2-8098-751F7FD6D124}"/>
    <cellStyle name="Calculation 3 2 4 19 3" xfId="10581" xr:uid="{58F5FAD9-7876-4BC5-950F-45736F3A93FB}"/>
    <cellStyle name="Calculation 3 2 4 2" xfId="10582" xr:uid="{8D47EAF5-E38A-4F6E-ACA0-194A20AB9FF6}"/>
    <cellStyle name="Calculation 3 2 4 2 10" xfId="10583" xr:uid="{8AAEFC44-68C3-4833-9F8F-AFD169F551E0}"/>
    <cellStyle name="Calculation 3 2 4 2 10 2" xfId="10584" xr:uid="{D15A17EA-104F-413B-98B0-2B2BD0755DF3}"/>
    <cellStyle name="Calculation 3 2 4 2 10 2 2" xfId="10585" xr:uid="{CE7AEC66-AE1D-4339-8590-35D310CF88D0}"/>
    <cellStyle name="Calculation 3 2 4 2 10 3" xfId="10586" xr:uid="{589CEB8F-21DC-4791-A57E-13EC1CFA6FD2}"/>
    <cellStyle name="Calculation 3 2 4 2 11" xfId="10587" xr:uid="{B16D3DAA-F268-46A0-82F9-F7574C6D5CCE}"/>
    <cellStyle name="Calculation 3 2 4 2 11 2" xfId="10588" xr:uid="{8BB20635-2CF8-4266-A789-6BF50633D8F4}"/>
    <cellStyle name="Calculation 3 2 4 2 11 2 2" xfId="10589" xr:uid="{730DBEBC-591A-482F-A08F-AC968A029CFB}"/>
    <cellStyle name="Calculation 3 2 4 2 11 3" xfId="10590" xr:uid="{FAF4DE6F-322B-4B2A-A480-1D8636CB5B85}"/>
    <cellStyle name="Calculation 3 2 4 2 12" xfId="10591" xr:uid="{CB830449-5354-4973-A586-9411EE04D51C}"/>
    <cellStyle name="Calculation 3 2 4 2 12 2" xfId="10592" xr:uid="{6D6A3B3E-7E9D-483C-957B-328A88911FDA}"/>
    <cellStyle name="Calculation 3 2 4 2 12 2 2" xfId="10593" xr:uid="{642A4A7F-3B50-4E02-9D4B-AE2295D0EF01}"/>
    <cellStyle name="Calculation 3 2 4 2 12 3" xfId="10594" xr:uid="{56D5EA04-E8AC-4303-B33F-471227F2722A}"/>
    <cellStyle name="Calculation 3 2 4 2 13" xfId="10595" xr:uid="{77ED7006-91C5-4AF6-8D66-7149DDEB2629}"/>
    <cellStyle name="Calculation 3 2 4 2 13 2" xfId="10596" xr:uid="{05F1F3BF-B1DB-4A8B-AA6C-8DCEEAEEEA7B}"/>
    <cellStyle name="Calculation 3 2 4 2 13 2 2" xfId="10597" xr:uid="{E365941B-247D-426C-A94C-8A0DE6BC936C}"/>
    <cellStyle name="Calculation 3 2 4 2 13 3" xfId="10598" xr:uid="{0B721E97-F27C-427D-9A15-0D3F98E6C7ED}"/>
    <cellStyle name="Calculation 3 2 4 2 14" xfId="10599" xr:uid="{6578C720-FBFA-46A2-A6C3-4B93A7185B52}"/>
    <cellStyle name="Calculation 3 2 4 2 14 2" xfId="10600" xr:uid="{F0125FB8-31FC-4F03-8101-9DABFB4FFAD3}"/>
    <cellStyle name="Calculation 3 2 4 2 14 2 2" xfId="10601" xr:uid="{14213780-1D34-42B9-A1E2-F8F545F1B937}"/>
    <cellStyle name="Calculation 3 2 4 2 14 3" xfId="10602" xr:uid="{846FF7C6-BC9D-4BF4-BD9B-2101CDF583FC}"/>
    <cellStyle name="Calculation 3 2 4 2 15" xfId="10603" xr:uid="{7004CADB-BB07-496D-AE22-9F37A44DC916}"/>
    <cellStyle name="Calculation 3 2 4 2 15 2" xfId="10604" xr:uid="{0AB764CB-2E16-4CFD-9A20-9578384ECEBF}"/>
    <cellStyle name="Calculation 3 2 4 2 15 2 2" xfId="10605" xr:uid="{A14B4088-3FA6-437B-87A6-1C01D6278CAF}"/>
    <cellStyle name="Calculation 3 2 4 2 15 3" xfId="10606" xr:uid="{6FAD5418-13C3-4D22-B19D-938A671DD680}"/>
    <cellStyle name="Calculation 3 2 4 2 16" xfId="10607" xr:uid="{C7650288-FD32-4E60-BF83-8012B80BA7BE}"/>
    <cellStyle name="Calculation 3 2 4 2 16 2" xfId="10608" xr:uid="{529F4682-60FE-46AD-8677-299C2021A966}"/>
    <cellStyle name="Calculation 3 2 4 2 16 2 2" xfId="10609" xr:uid="{17611E87-CC10-4A86-9763-77827279E230}"/>
    <cellStyle name="Calculation 3 2 4 2 16 3" xfId="10610" xr:uid="{1E782128-1F7E-408B-BCC4-C40405519075}"/>
    <cellStyle name="Calculation 3 2 4 2 17" xfId="10611" xr:uid="{A8EB36E1-E3E8-4E8D-A071-539CB5A705C4}"/>
    <cellStyle name="Calculation 3 2 4 2 17 2" xfId="10612" xr:uid="{296EDFFC-26B4-4CC8-ADF8-3B944449D937}"/>
    <cellStyle name="Calculation 3 2 4 2 17 2 2" xfId="10613" xr:uid="{F136E8F2-1EE8-4ADD-93F3-4F0934203008}"/>
    <cellStyle name="Calculation 3 2 4 2 17 3" xfId="10614" xr:uid="{5339D432-80C3-4D78-A840-C79AB51600AB}"/>
    <cellStyle name="Calculation 3 2 4 2 18" xfId="10615" xr:uid="{DEE1F8CD-8001-44E3-875B-89EC6BD52CAB}"/>
    <cellStyle name="Calculation 3 2 4 2 18 2" xfId="10616" xr:uid="{2A57246B-8156-4F03-829E-A45216D83944}"/>
    <cellStyle name="Calculation 3 2 4 2 18 2 2" xfId="10617" xr:uid="{6CA1B450-DB49-415B-A4FC-07BDB5D4C36B}"/>
    <cellStyle name="Calculation 3 2 4 2 18 3" xfId="10618" xr:uid="{F9352129-283A-4D32-BEBA-80588E94EB1E}"/>
    <cellStyle name="Calculation 3 2 4 2 19" xfId="10619" xr:uid="{9C4C9356-3668-491F-95C0-6B3201A5A24C}"/>
    <cellStyle name="Calculation 3 2 4 2 19 2" xfId="10620" xr:uid="{0BB3F46E-29B9-420A-BCA2-A16C62D42617}"/>
    <cellStyle name="Calculation 3 2 4 2 19 2 2" xfId="10621" xr:uid="{F32AFC4B-EA3C-4A0E-A352-9A2AD913B1E1}"/>
    <cellStyle name="Calculation 3 2 4 2 19 3" xfId="10622" xr:uid="{D82B626D-25D7-406A-A776-9441ABF2036E}"/>
    <cellStyle name="Calculation 3 2 4 2 2" xfId="10623" xr:uid="{54B00F6A-EF05-46E9-9610-CF0DFFFA3318}"/>
    <cellStyle name="Calculation 3 2 4 2 2 2" xfId="10624" xr:uid="{E7E5500F-1B63-4368-BDD3-C4B42C2AEF6E}"/>
    <cellStyle name="Calculation 3 2 4 2 2 2 2" xfId="10625" xr:uid="{5EA3C061-C0D8-4E89-8978-BED9D03B47CC}"/>
    <cellStyle name="Calculation 3 2 4 2 2 3" xfId="10626" xr:uid="{50B882F3-C0A1-4A9E-9164-D4B8AD60EC63}"/>
    <cellStyle name="Calculation 3 2 4 2 2 4" xfId="10627" xr:uid="{52BA824A-24D7-4CA8-8075-28059E4E39E9}"/>
    <cellStyle name="Calculation 3 2 4 2 20" xfId="10628" xr:uid="{E31180BC-3189-4874-9749-157511BAF248}"/>
    <cellStyle name="Calculation 3 2 4 2 20 2" xfId="10629" xr:uid="{8BEF409E-975B-4DA2-9547-B4278370AE08}"/>
    <cellStyle name="Calculation 3 2 4 2 20 2 2" xfId="10630" xr:uid="{5B66E552-0B33-49E0-A4AE-1AEE7EB074FB}"/>
    <cellStyle name="Calculation 3 2 4 2 20 3" xfId="10631" xr:uid="{5DCB23CA-8A7E-450D-9422-E2F307986D9B}"/>
    <cellStyle name="Calculation 3 2 4 2 21" xfId="10632" xr:uid="{4AF995FD-839A-41B2-8AC6-4534FF75C6E7}"/>
    <cellStyle name="Calculation 3 2 4 2 21 2" xfId="10633" xr:uid="{08C18232-AA9C-4060-8194-D61BB414259B}"/>
    <cellStyle name="Calculation 3 2 4 2 22" xfId="10634" xr:uid="{003C68B3-210A-47DE-95E1-BCA0072E782D}"/>
    <cellStyle name="Calculation 3 2 4 2 23" xfId="10635" xr:uid="{1AB63B9B-A3AF-44F3-ADD8-F368F58C0876}"/>
    <cellStyle name="Calculation 3 2 4 2 3" xfId="10636" xr:uid="{61AA2E8D-07D4-40EF-8455-0AC0BED55391}"/>
    <cellStyle name="Calculation 3 2 4 2 3 2" xfId="10637" xr:uid="{87878F6F-9276-4234-AFA4-9C4B6E61E33D}"/>
    <cellStyle name="Calculation 3 2 4 2 3 2 2" xfId="10638" xr:uid="{0DB8E7D5-D2AE-4397-9667-B0CEB5272EC8}"/>
    <cellStyle name="Calculation 3 2 4 2 3 3" xfId="10639" xr:uid="{86F3808F-6156-40F4-B79C-2C7D0E1633A0}"/>
    <cellStyle name="Calculation 3 2 4 2 4" xfId="10640" xr:uid="{1AA7326D-26B4-4B24-8D99-BF63A59D06E8}"/>
    <cellStyle name="Calculation 3 2 4 2 4 2" xfId="10641" xr:uid="{258AE906-8C6A-4F73-94A0-0296E830FCC8}"/>
    <cellStyle name="Calculation 3 2 4 2 4 2 2" xfId="10642" xr:uid="{5E671D0E-6704-48F6-851B-025D18BAABA3}"/>
    <cellStyle name="Calculation 3 2 4 2 4 3" xfId="10643" xr:uid="{D7059B1F-0930-4CAF-A786-6446C4B49FB4}"/>
    <cellStyle name="Calculation 3 2 4 2 5" xfId="10644" xr:uid="{1727E4ED-1E28-4164-9D13-C7E8D09FFD14}"/>
    <cellStyle name="Calculation 3 2 4 2 5 2" xfId="10645" xr:uid="{D8CB28A2-B7DC-4996-87CC-6EBFD0764174}"/>
    <cellStyle name="Calculation 3 2 4 2 5 2 2" xfId="10646" xr:uid="{0CE88074-E77F-4396-B644-CF59B1D77A02}"/>
    <cellStyle name="Calculation 3 2 4 2 5 3" xfId="10647" xr:uid="{905D0843-2EE6-4059-9D73-05CBFD6721AB}"/>
    <cellStyle name="Calculation 3 2 4 2 6" xfId="10648" xr:uid="{848DD89C-D15A-47C2-B54D-B0609F13D976}"/>
    <cellStyle name="Calculation 3 2 4 2 6 2" xfId="10649" xr:uid="{1E597CCA-BA29-43E4-A721-70859095EFFC}"/>
    <cellStyle name="Calculation 3 2 4 2 6 2 2" xfId="10650" xr:uid="{CF79E468-0CC9-402C-A28A-F7D0315D4879}"/>
    <cellStyle name="Calculation 3 2 4 2 6 3" xfId="10651" xr:uid="{2130E326-93CF-4354-A610-40487ACFB411}"/>
    <cellStyle name="Calculation 3 2 4 2 7" xfId="10652" xr:uid="{0F3121E1-0806-401A-B6F9-E60EE5CF4C08}"/>
    <cellStyle name="Calculation 3 2 4 2 7 2" xfId="10653" xr:uid="{8286A21A-760F-4A0E-A17D-5F65E0B0EE33}"/>
    <cellStyle name="Calculation 3 2 4 2 7 2 2" xfId="10654" xr:uid="{A712FC1D-30CD-4C21-ADEA-F62FB5330CA5}"/>
    <cellStyle name="Calculation 3 2 4 2 7 3" xfId="10655" xr:uid="{CD231A04-9A39-4E0F-8479-ED7A02B9ECBA}"/>
    <cellStyle name="Calculation 3 2 4 2 8" xfId="10656" xr:uid="{5786BD5D-B5EA-4A80-A8A4-556F42197F2C}"/>
    <cellStyle name="Calculation 3 2 4 2 8 2" xfId="10657" xr:uid="{87DE0E47-4367-4954-AD09-CD36FE50CFC6}"/>
    <cellStyle name="Calculation 3 2 4 2 8 2 2" xfId="10658" xr:uid="{ED93E632-951E-4C2F-A159-680177EC0582}"/>
    <cellStyle name="Calculation 3 2 4 2 8 3" xfId="10659" xr:uid="{DCB2956C-BC2C-4F80-8ED2-86FC86782628}"/>
    <cellStyle name="Calculation 3 2 4 2 9" xfId="10660" xr:uid="{549DE739-17F3-40BC-B831-C64B3A1E6923}"/>
    <cellStyle name="Calculation 3 2 4 2 9 2" xfId="10661" xr:uid="{78A17453-DE63-4FF4-972C-3D25F58A52FB}"/>
    <cellStyle name="Calculation 3 2 4 2 9 2 2" xfId="10662" xr:uid="{238408DB-55DE-4458-A5FC-7F3144E8ABBA}"/>
    <cellStyle name="Calculation 3 2 4 2 9 3" xfId="10663" xr:uid="{6E806747-826F-44EA-8BE5-68B34CF09D7C}"/>
    <cellStyle name="Calculation 3 2 4 20" xfId="10664" xr:uid="{D7AD2059-DC3C-4F86-B0E3-A044996EA805}"/>
    <cellStyle name="Calculation 3 2 4 20 2" xfId="10665" xr:uid="{DFE5F1BF-9C6D-4BF3-89C7-109D4D1FB262}"/>
    <cellStyle name="Calculation 3 2 4 20 2 2" xfId="10666" xr:uid="{1AE826EC-359F-4D04-8853-AAD63F5A3A30}"/>
    <cellStyle name="Calculation 3 2 4 20 3" xfId="10667" xr:uid="{8A630F56-E0AD-4F3A-8A5D-59C037E53181}"/>
    <cellStyle name="Calculation 3 2 4 21" xfId="10668" xr:uid="{5BAF216C-7C1D-4B83-9C21-0DB23624E265}"/>
    <cellStyle name="Calculation 3 2 4 21 2" xfId="10669" xr:uid="{429D3770-486D-4989-A6B6-1A7A59C40762}"/>
    <cellStyle name="Calculation 3 2 4 21 2 2" xfId="10670" xr:uid="{8F753E6C-D89F-4997-AB1F-794DF1A0CD43}"/>
    <cellStyle name="Calculation 3 2 4 21 3" xfId="10671" xr:uid="{FF7DA730-AA5B-4155-A018-48109140D8D5}"/>
    <cellStyle name="Calculation 3 2 4 22" xfId="10672" xr:uid="{8CF4E641-1EA6-4741-BE0C-27338F19875C}"/>
    <cellStyle name="Calculation 3 2 4 22 2" xfId="10673" xr:uid="{F766BC56-9E8E-47B2-B262-7F861D6B3AC8}"/>
    <cellStyle name="Calculation 3 2 4 23" xfId="10674" xr:uid="{50348792-15DC-498B-98BC-A1A53A6CCCA5}"/>
    <cellStyle name="Calculation 3 2 4 24" xfId="10675" xr:uid="{8E862401-C1EE-4A80-9A1E-3990B7DC6C13}"/>
    <cellStyle name="Calculation 3 2 4 3" xfId="10676" xr:uid="{1FC85ED7-274B-4F30-BAA9-F709BA855279}"/>
    <cellStyle name="Calculation 3 2 4 3 2" xfId="10677" xr:uid="{11F01A1D-4478-4677-8963-8CD0130F87B8}"/>
    <cellStyle name="Calculation 3 2 4 3 2 2" xfId="10678" xr:uid="{4CD156B7-8CE5-4169-B5DB-B55FD237CD99}"/>
    <cellStyle name="Calculation 3 2 4 3 3" xfId="10679" xr:uid="{9E0BF072-295E-4C79-883E-5ECC508C9F0D}"/>
    <cellStyle name="Calculation 3 2 4 3 4" xfId="10680" xr:uid="{C9E96121-EE3E-480D-8547-2DD22DF46E1F}"/>
    <cellStyle name="Calculation 3 2 4 4" xfId="10681" xr:uid="{88087EC8-FBB8-4F4A-ADA2-8051A63A80BE}"/>
    <cellStyle name="Calculation 3 2 4 4 2" xfId="10682" xr:uid="{23912B23-3BFA-44DF-9954-CC335DB1B8C7}"/>
    <cellStyle name="Calculation 3 2 4 4 2 2" xfId="10683" xr:uid="{111A53E2-4AF9-4799-9347-80F52F62F342}"/>
    <cellStyle name="Calculation 3 2 4 4 3" xfId="10684" xr:uid="{129E110D-FB46-44F3-82CB-9E1276605738}"/>
    <cellStyle name="Calculation 3 2 4 4 4" xfId="10685" xr:uid="{ADD23F3B-45FF-43B7-A1FE-FD70A46CDFE0}"/>
    <cellStyle name="Calculation 3 2 4 5" xfId="10686" xr:uid="{BBF68599-3370-4352-9381-07DED1AC46AC}"/>
    <cellStyle name="Calculation 3 2 4 5 2" xfId="10687" xr:uid="{8BC93D5E-8A34-4283-B416-0A75D4BABDC6}"/>
    <cellStyle name="Calculation 3 2 4 5 2 2" xfId="10688" xr:uid="{CF771A5D-6220-49CF-9BB4-2731F44DE2EC}"/>
    <cellStyle name="Calculation 3 2 4 5 3" xfId="10689" xr:uid="{D4F1ABC0-FBF2-4D09-A215-569CB29EAD6C}"/>
    <cellStyle name="Calculation 3 2 4 6" xfId="10690" xr:uid="{E4FEC61E-7A80-4242-93C9-D594BF3790E8}"/>
    <cellStyle name="Calculation 3 2 4 6 2" xfId="10691" xr:uid="{4E161996-22BB-4300-936A-336E01B41940}"/>
    <cellStyle name="Calculation 3 2 4 6 2 2" xfId="10692" xr:uid="{C3B0D6D3-EC1D-468B-8EB9-FC7F92D0785B}"/>
    <cellStyle name="Calculation 3 2 4 6 3" xfId="10693" xr:uid="{48221B09-3272-4A73-A612-80DB867FDA4D}"/>
    <cellStyle name="Calculation 3 2 4 7" xfId="10694" xr:uid="{CCF709C5-B4EA-4798-ADF3-6B6840FCE5B0}"/>
    <cellStyle name="Calculation 3 2 4 7 2" xfId="10695" xr:uid="{60830962-8345-4322-B0B5-736DE8783C95}"/>
    <cellStyle name="Calculation 3 2 4 7 2 2" xfId="10696" xr:uid="{11C4CD8D-9E29-48BE-B2EF-AE77DEEE5590}"/>
    <cellStyle name="Calculation 3 2 4 7 3" xfId="10697" xr:uid="{87F61BB9-E6BB-44F1-A347-07016A28A141}"/>
    <cellStyle name="Calculation 3 2 4 8" xfId="10698" xr:uid="{F052AB29-6B26-4FE6-BAC4-A64DF1D09EDA}"/>
    <cellStyle name="Calculation 3 2 4 8 2" xfId="10699" xr:uid="{4D24CB9A-0E48-4CC3-BA04-61F765B2FC54}"/>
    <cellStyle name="Calculation 3 2 4 8 2 2" xfId="10700" xr:uid="{9D54259A-5600-4073-86A6-995DBF48D55E}"/>
    <cellStyle name="Calculation 3 2 4 8 3" xfId="10701" xr:uid="{1098CEF7-B753-4312-9858-983779AAFF74}"/>
    <cellStyle name="Calculation 3 2 4 9" xfId="10702" xr:uid="{996D4247-5881-4DA5-A602-D5221AF453E0}"/>
    <cellStyle name="Calculation 3 2 4 9 2" xfId="10703" xr:uid="{81C99298-F83A-4F33-9DB0-27371891E085}"/>
    <cellStyle name="Calculation 3 2 4 9 2 2" xfId="10704" xr:uid="{C136DC5C-81FF-4A14-8773-38E8DD124DDB}"/>
    <cellStyle name="Calculation 3 2 4 9 3" xfId="10705" xr:uid="{297D8C9D-7D05-4E3F-A0BA-1E78695CD68C}"/>
    <cellStyle name="Calculation 3 2 5" xfId="10706" xr:uid="{894AAA34-F356-4A2A-BE28-E17F9CFB0D90}"/>
    <cellStyle name="Calculation 3 2 5 10" xfId="10707" xr:uid="{109D63E0-1C2C-40B8-BA3C-E62609D22BCB}"/>
    <cellStyle name="Calculation 3 2 5 10 2" xfId="10708" xr:uid="{91CAC629-3DCF-438D-A188-21A9327B4CC9}"/>
    <cellStyle name="Calculation 3 2 5 10 2 2" xfId="10709" xr:uid="{D9221556-1775-4719-8538-BFB9EDDA9CC6}"/>
    <cellStyle name="Calculation 3 2 5 10 3" xfId="10710" xr:uid="{E5D8BA01-C515-4984-893F-277267F301B3}"/>
    <cellStyle name="Calculation 3 2 5 11" xfId="10711" xr:uid="{806D4221-0CF3-4F12-86DB-AF45569C4863}"/>
    <cellStyle name="Calculation 3 2 5 11 2" xfId="10712" xr:uid="{71424135-DA41-4420-89A6-C77DE1FFC56B}"/>
    <cellStyle name="Calculation 3 2 5 11 2 2" xfId="10713" xr:uid="{E77CFC13-A116-4C15-AEAE-77D1E1CFCD3E}"/>
    <cellStyle name="Calculation 3 2 5 11 3" xfId="10714" xr:uid="{6C7FBA25-4D92-4DD2-B4BD-88C538F27A22}"/>
    <cellStyle name="Calculation 3 2 5 12" xfId="10715" xr:uid="{14504311-4267-40AB-82FA-ACA2B941D7E2}"/>
    <cellStyle name="Calculation 3 2 5 12 2" xfId="10716" xr:uid="{68C0D49D-070A-4BA9-AA28-961C7D1277AA}"/>
    <cellStyle name="Calculation 3 2 5 12 2 2" xfId="10717" xr:uid="{FE4FF5D7-1083-434E-89FA-3A58FAF17247}"/>
    <cellStyle name="Calculation 3 2 5 12 3" xfId="10718" xr:uid="{F0208E09-982A-4D11-B743-FDC8528E5051}"/>
    <cellStyle name="Calculation 3 2 5 13" xfId="10719" xr:uid="{996D0796-641C-4F73-A0DD-BC4FF84A0FA5}"/>
    <cellStyle name="Calculation 3 2 5 13 2" xfId="10720" xr:uid="{D5C665F5-DC9F-4B21-B27E-3838A62431E6}"/>
    <cellStyle name="Calculation 3 2 5 13 2 2" xfId="10721" xr:uid="{B09BD3F7-C68C-4C3F-8937-CE136AAFA57F}"/>
    <cellStyle name="Calculation 3 2 5 13 3" xfId="10722" xr:uid="{10A17297-04F6-457D-A014-360CF61A561C}"/>
    <cellStyle name="Calculation 3 2 5 14" xfId="10723" xr:uid="{A018DB4C-5652-4DA0-B78B-12D3CE7690D9}"/>
    <cellStyle name="Calculation 3 2 5 14 2" xfId="10724" xr:uid="{08527784-853F-4AB8-A385-D6AAAE15DA55}"/>
    <cellStyle name="Calculation 3 2 5 14 2 2" xfId="10725" xr:uid="{769ECBCF-61A2-487D-801F-E19566171598}"/>
    <cellStyle name="Calculation 3 2 5 14 3" xfId="10726" xr:uid="{F8384120-A198-4EA7-BA48-54FD9D45044D}"/>
    <cellStyle name="Calculation 3 2 5 15" xfId="10727" xr:uid="{4EDC8ACB-7972-4140-90C6-851EDEEFBFD9}"/>
    <cellStyle name="Calculation 3 2 5 15 2" xfId="10728" xr:uid="{C8400C98-B34F-46BC-81EC-96FB1040975F}"/>
    <cellStyle name="Calculation 3 2 5 15 2 2" xfId="10729" xr:uid="{CA63641C-F103-4D6B-AD35-548CE9C5540F}"/>
    <cellStyle name="Calculation 3 2 5 15 3" xfId="10730" xr:uid="{56767FAC-C0D9-4642-AAB1-B60D897CC67E}"/>
    <cellStyle name="Calculation 3 2 5 16" xfId="10731" xr:uid="{5994BC36-9731-4680-A716-FE6692EC209E}"/>
    <cellStyle name="Calculation 3 2 5 16 2" xfId="10732" xr:uid="{52B3F7D1-1A65-416E-9406-8D54A0F818CC}"/>
    <cellStyle name="Calculation 3 2 5 16 2 2" xfId="10733" xr:uid="{20CCAF2E-E86C-44F1-9E7D-D7BCAF401573}"/>
    <cellStyle name="Calculation 3 2 5 16 3" xfId="10734" xr:uid="{7463BEEE-79D4-4B3B-B151-91DB149F60EC}"/>
    <cellStyle name="Calculation 3 2 5 17" xfId="10735" xr:uid="{9F15E9FF-BEA8-4F06-BB33-7646A6A6326F}"/>
    <cellStyle name="Calculation 3 2 5 17 2" xfId="10736" xr:uid="{AEAF3155-C262-483B-961E-D145C14962EC}"/>
    <cellStyle name="Calculation 3 2 5 17 2 2" xfId="10737" xr:uid="{FA2C24F9-BF5D-4C7C-BC4E-E8580EA7F197}"/>
    <cellStyle name="Calculation 3 2 5 17 3" xfId="10738" xr:uid="{4DADB9FA-3B26-4D52-B1C7-3B5B71601E85}"/>
    <cellStyle name="Calculation 3 2 5 18" xfId="10739" xr:uid="{A1B41AC7-4038-4FEE-BBBE-9B0CA1845F29}"/>
    <cellStyle name="Calculation 3 2 5 18 2" xfId="10740" xr:uid="{97BC60B2-D1B4-4B6F-97F3-45E62980D226}"/>
    <cellStyle name="Calculation 3 2 5 18 2 2" xfId="10741" xr:uid="{71D05903-1B65-41AA-9550-72123DB36D03}"/>
    <cellStyle name="Calculation 3 2 5 18 3" xfId="10742" xr:uid="{E575EE53-2356-44E1-BA33-58D4005B711D}"/>
    <cellStyle name="Calculation 3 2 5 19" xfId="10743" xr:uid="{00CED651-64AD-4DE5-A6E5-00A24B5467E2}"/>
    <cellStyle name="Calculation 3 2 5 19 2" xfId="10744" xr:uid="{EE18A834-B10C-4BBD-9A75-F3772A56E27D}"/>
    <cellStyle name="Calculation 3 2 5 19 2 2" xfId="10745" xr:uid="{56C6FD3E-0EA0-40DE-905C-D4994A645F66}"/>
    <cellStyle name="Calculation 3 2 5 19 3" xfId="10746" xr:uid="{1BB629F7-DC4B-49A2-A1DF-7E8EE7540B34}"/>
    <cellStyle name="Calculation 3 2 5 2" xfId="10747" xr:uid="{ACBD0463-23D0-4309-90A9-EC1156173C58}"/>
    <cellStyle name="Calculation 3 2 5 2 2" xfId="10748" xr:uid="{408AC641-ABC9-41D8-B014-4187BB55AC36}"/>
    <cellStyle name="Calculation 3 2 5 2 2 2" xfId="10749" xr:uid="{74DCCBE7-2FA6-4F21-9E34-E8B046395A03}"/>
    <cellStyle name="Calculation 3 2 5 2 3" xfId="10750" xr:uid="{BC2A78C2-61A1-49D5-9031-C95D44723244}"/>
    <cellStyle name="Calculation 3 2 5 2 4" xfId="10751" xr:uid="{3C902794-1B92-4746-9F52-052BE210D176}"/>
    <cellStyle name="Calculation 3 2 5 20" xfId="10752" xr:uid="{0F1331CC-64B6-4050-9844-1D6ABE68E6FE}"/>
    <cellStyle name="Calculation 3 2 5 20 2" xfId="10753" xr:uid="{4D76D67F-25BA-413B-B503-732AC5625900}"/>
    <cellStyle name="Calculation 3 2 5 20 2 2" xfId="10754" xr:uid="{73B19910-9A3B-4425-BDEC-29232883913B}"/>
    <cellStyle name="Calculation 3 2 5 20 3" xfId="10755" xr:uid="{9678FB9B-4D1F-4292-BB5A-CCFCF12979BB}"/>
    <cellStyle name="Calculation 3 2 5 21" xfId="10756" xr:uid="{E7A5F0F2-B639-4650-9B01-14A925106014}"/>
    <cellStyle name="Calculation 3 2 5 21 2" xfId="10757" xr:uid="{920B3C1E-BAB5-4717-A003-C8606AD8D3A0}"/>
    <cellStyle name="Calculation 3 2 5 22" xfId="10758" xr:uid="{22F46CD9-91AD-4946-A0A8-CDC58C500E29}"/>
    <cellStyle name="Calculation 3 2 5 23" xfId="10759" xr:uid="{07B813E6-284B-4B90-B965-F527DDA29CE8}"/>
    <cellStyle name="Calculation 3 2 5 3" xfId="10760" xr:uid="{01EDAB99-0C72-4208-8C60-EF12B6FF6D87}"/>
    <cellStyle name="Calculation 3 2 5 3 2" xfId="10761" xr:uid="{DFCF3245-A39E-4963-A810-6508E0BEC764}"/>
    <cellStyle name="Calculation 3 2 5 3 2 2" xfId="10762" xr:uid="{51F4D8F3-86F4-4E03-9494-1AB069122DC8}"/>
    <cellStyle name="Calculation 3 2 5 3 3" xfId="10763" xr:uid="{9423BD52-7356-4DC7-979D-02948212ACB0}"/>
    <cellStyle name="Calculation 3 2 5 4" xfId="10764" xr:uid="{9AAD3E50-792F-42EA-AF46-AFC1EB8C33D1}"/>
    <cellStyle name="Calculation 3 2 5 4 2" xfId="10765" xr:uid="{88EA8085-9B40-477D-9B45-72D224210C55}"/>
    <cellStyle name="Calculation 3 2 5 4 2 2" xfId="10766" xr:uid="{38A64442-11F7-4D44-A890-95B541EB1411}"/>
    <cellStyle name="Calculation 3 2 5 4 3" xfId="10767" xr:uid="{FE99AA16-07A6-48D0-9925-2E9BB58D5146}"/>
    <cellStyle name="Calculation 3 2 5 5" xfId="10768" xr:uid="{50DA7E79-95F6-4E47-B791-27D08392C8D1}"/>
    <cellStyle name="Calculation 3 2 5 5 2" xfId="10769" xr:uid="{B2178C9D-8066-47A2-914D-A212F53CD7BC}"/>
    <cellStyle name="Calculation 3 2 5 5 2 2" xfId="10770" xr:uid="{904A794A-B0DB-4844-B0D0-4727CF795A3D}"/>
    <cellStyle name="Calculation 3 2 5 5 3" xfId="10771" xr:uid="{22B9976E-053F-4FEA-B279-0BA87090EF7C}"/>
    <cellStyle name="Calculation 3 2 5 6" xfId="10772" xr:uid="{439AAF1A-AD0F-4E5D-BCAC-DE2BD38FF4C8}"/>
    <cellStyle name="Calculation 3 2 5 6 2" xfId="10773" xr:uid="{DA903A00-9859-487D-A52D-DA2169D3BC7E}"/>
    <cellStyle name="Calculation 3 2 5 6 2 2" xfId="10774" xr:uid="{26057DE9-7E86-44A9-B464-F70E5172328A}"/>
    <cellStyle name="Calculation 3 2 5 6 3" xfId="10775" xr:uid="{3F30CF3E-B238-484A-B034-5AE75A243E15}"/>
    <cellStyle name="Calculation 3 2 5 7" xfId="10776" xr:uid="{86E74E5D-6A1C-43EF-B893-B97180F98F24}"/>
    <cellStyle name="Calculation 3 2 5 7 2" xfId="10777" xr:uid="{3A01B9AC-C409-42B0-8590-B9F00976405B}"/>
    <cellStyle name="Calculation 3 2 5 7 2 2" xfId="10778" xr:uid="{1070C496-4D71-4B58-9C34-7097F2F9E6F4}"/>
    <cellStyle name="Calculation 3 2 5 7 3" xfId="10779" xr:uid="{91C1BCF0-A0A3-4D43-9A66-DD4DCF595D1F}"/>
    <cellStyle name="Calculation 3 2 5 8" xfId="10780" xr:uid="{D8CF8093-C1AE-40EC-A5FC-1F845C84F63E}"/>
    <cellStyle name="Calculation 3 2 5 8 2" xfId="10781" xr:uid="{963DE085-3DAC-4B20-89AB-D784E2975D10}"/>
    <cellStyle name="Calculation 3 2 5 8 2 2" xfId="10782" xr:uid="{9C2FFF9A-E624-46BE-AF69-AF7469C3C563}"/>
    <cellStyle name="Calculation 3 2 5 8 3" xfId="10783" xr:uid="{17CDA1EB-1BAD-4B05-919B-7362532A00FB}"/>
    <cellStyle name="Calculation 3 2 5 9" xfId="10784" xr:uid="{6C06F8D8-2597-4DC5-9DF3-59C60B7C071A}"/>
    <cellStyle name="Calculation 3 2 5 9 2" xfId="10785" xr:uid="{A6AAD483-8867-44CD-ABCD-5D9A7FFE6C2B}"/>
    <cellStyle name="Calculation 3 2 5 9 2 2" xfId="10786" xr:uid="{6BC0B672-FB17-44D7-9215-CD1CFDA2579C}"/>
    <cellStyle name="Calculation 3 2 5 9 3" xfId="10787" xr:uid="{1FE95875-DC5E-4AE6-BAA4-4D5143A1DE0F}"/>
    <cellStyle name="Calculation 3 2 6" xfId="10788" xr:uid="{BCAAB71E-3DAB-4011-970D-7D0E93AE767C}"/>
    <cellStyle name="Calculation 3 2 6 2" xfId="10789" xr:uid="{6EB3F54A-013F-46FC-866F-59B996821F13}"/>
    <cellStyle name="Calculation 3 2 6 2 2" xfId="10790" xr:uid="{A34411E3-A655-4128-900A-69A300BEBC14}"/>
    <cellStyle name="Calculation 3 2 6 3" xfId="10791" xr:uid="{F64526F1-4942-4A22-836D-C2DFFC90A995}"/>
    <cellStyle name="Calculation 3 2 6 4" xfId="10792" xr:uid="{7DB56897-A470-4FC2-954E-BD746247BF83}"/>
    <cellStyle name="Calculation 3 2 7" xfId="10793" xr:uid="{E6558DD9-BEF1-462F-950B-82F27B1078EC}"/>
    <cellStyle name="Calculation 3 2 7 2" xfId="10794" xr:uid="{155E284C-1719-4411-B573-0ED7105C4BE3}"/>
    <cellStyle name="Calculation 3 2 7 2 2" xfId="10795" xr:uid="{A8B5292B-047C-4792-9A12-9EAD008EE684}"/>
    <cellStyle name="Calculation 3 2 7 3" xfId="10796" xr:uid="{DC2DA587-7AAB-4017-A5B1-327531C1941F}"/>
    <cellStyle name="Calculation 3 2 8" xfId="10797" xr:uid="{0DB0B58C-B4A4-43E8-A11F-C85DF2AAA99C}"/>
    <cellStyle name="Calculation 3 2 8 2" xfId="10798" xr:uid="{8CAEEC0B-8D2A-4F7D-8D3B-98FF1B5BBFC5}"/>
    <cellStyle name="Calculation 3 2 8 2 2" xfId="10799" xr:uid="{0FCC0800-9921-49DD-887C-C373F8CC5219}"/>
    <cellStyle name="Calculation 3 2 8 3" xfId="10800" xr:uid="{9AA40500-F62A-4AA7-870E-ED6E8A67B6EB}"/>
    <cellStyle name="Calculation 3 2 9" xfId="10801" xr:uid="{99F4D320-73DF-49AD-8DF9-DD0819C45656}"/>
    <cellStyle name="Calculation 3 2 9 2" xfId="10802" xr:uid="{EC1F7E84-C329-4D43-8708-AC3D350EC95C}"/>
    <cellStyle name="Calculation 3 2 9 2 2" xfId="10803" xr:uid="{CBA70994-CF96-47F1-B1C5-602776C41419}"/>
    <cellStyle name="Calculation 3 2 9 3" xfId="10804" xr:uid="{8DE803EF-E8C6-4378-A63E-958427D1AEC7}"/>
    <cellStyle name="Calculation 3 20" xfId="10805" xr:uid="{269F18F0-3F10-49E2-8D42-20453BAFF7AC}"/>
    <cellStyle name="Calculation 3 20 2" xfId="10806" xr:uid="{07291C87-6F1E-47FA-8364-843022800578}"/>
    <cellStyle name="Calculation 3 20 2 2" xfId="10807" xr:uid="{FDD9BE8F-6AEF-436E-B3E6-8B93AC027F1D}"/>
    <cellStyle name="Calculation 3 20 3" xfId="10808" xr:uid="{654F9BF0-35C9-47A6-B89C-CB8334D3D726}"/>
    <cellStyle name="Calculation 3 21" xfId="10809" xr:uid="{54ECCDD3-E4A1-4A36-858D-DC493F8EF8BD}"/>
    <cellStyle name="Calculation 3 21 2" xfId="10810" xr:uid="{42683B94-37C8-4676-9E58-943A6755C7ED}"/>
    <cellStyle name="Calculation 3 21 2 2" xfId="10811" xr:uid="{F718AA25-6A20-4A9A-ADEF-AF007DDC08B2}"/>
    <cellStyle name="Calculation 3 21 3" xfId="10812" xr:uid="{FFCEBE6C-277A-4F4B-88F9-039F6E304EB6}"/>
    <cellStyle name="Calculation 3 22" xfId="10813" xr:uid="{218B99C0-9319-4B0A-98DA-AC9611DB2CDA}"/>
    <cellStyle name="Calculation 3 22 2" xfId="10814" xr:uid="{406E83E4-E0A5-4035-BD92-3D56B8924D97}"/>
    <cellStyle name="Calculation 3 23" xfId="10815" xr:uid="{E1F2FFFE-3FEB-4874-8797-6988BC89196A}"/>
    <cellStyle name="Calculation 3 24" xfId="10816" xr:uid="{49108897-338B-43E5-ACD9-69863606C286}"/>
    <cellStyle name="Calculation 3 25" xfId="10817" xr:uid="{31BE258B-8283-4A39-9561-EC27EED834F0}"/>
    <cellStyle name="Calculation 3 26" xfId="10818" xr:uid="{DEB12693-5D4C-4FF8-A49B-104304D942A9}"/>
    <cellStyle name="Calculation 3 27" xfId="10819" xr:uid="{B4F00DF7-7B67-436E-99EC-E4AE73F4B7A5}"/>
    <cellStyle name="Calculation 3 28" xfId="10820" xr:uid="{D4165EB6-EBB7-4A54-909C-B21CA646A17F}"/>
    <cellStyle name="Calculation 3 29" xfId="10821" xr:uid="{9A566A12-D0C4-466E-BE56-7E43A2710EDF}"/>
    <cellStyle name="Calculation 3 3" xfId="10822" xr:uid="{3FFC8E27-65C7-4052-9463-6542E7DABA21}"/>
    <cellStyle name="Calculation 3 3 10" xfId="10823" xr:uid="{5447E34B-77F6-4B43-A7C6-044D119E2BAE}"/>
    <cellStyle name="Calculation 3 3 10 2" xfId="10824" xr:uid="{3D1E657B-56D1-4DF1-84B4-1C30445E2839}"/>
    <cellStyle name="Calculation 3 3 10 2 2" xfId="10825" xr:uid="{3091921D-8F48-4952-ACE1-04EC52B1F988}"/>
    <cellStyle name="Calculation 3 3 10 3" xfId="10826" xr:uid="{D6695ED6-6FD2-4410-9C89-ABCC52FF07ED}"/>
    <cellStyle name="Calculation 3 3 11" xfId="10827" xr:uid="{55C1926C-EA1B-4099-9F32-3AE6B8EB1146}"/>
    <cellStyle name="Calculation 3 3 11 2" xfId="10828" xr:uid="{90A03CA9-F46A-4C2C-83C2-56BA6FD5FD14}"/>
    <cellStyle name="Calculation 3 3 11 2 2" xfId="10829" xr:uid="{1A61DE3B-26AD-4D6C-B36B-B894C6F269EA}"/>
    <cellStyle name="Calculation 3 3 11 3" xfId="10830" xr:uid="{4C5344B6-DF7B-409A-ADDF-5DFD28FB62CA}"/>
    <cellStyle name="Calculation 3 3 12" xfId="10831" xr:uid="{F811092D-4F74-46B3-80E7-37E0D33904B7}"/>
    <cellStyle name="Calculation 3 3 12 2" xfId="10832" xr:uid="{3A6F9F41-0FFD-41E5-8095-3B89A4A80965}"/>
    <cellStyle name="Calculation 3 3 12 2 2" xfId="10833" xr:uid="{FC01B593-18B0-40BA-BAF3-352124486F2F}"/>
    <cellStyle name="Calculation 3 3 12 3" xfId="10834" xr:uid="{4A6E40CA-6779-4EC9-91CC-533D1B8DE605}"/>
    <cellStyle name="Calculation 3 3 13" xfId="10835" xr:uid="{C186A27D-0E52-444C-9294-DF0E8B4C4EBB}"/>
    <cellStyle name="Calculation 3 3 13 2" xfId="10836" xr:uid="{344BC976-4837-477C-A219-10EB8D848A8C}"/>
    <cellStyle name="Calculation 3 3 13 2 2" xfId="10837" xr:uid="{22369591-DD8B-4E8F-A2BA-C08269311B25}"/>
    <cellStyle name="Calculation 3 3 13 3" xfId="10838" xr:uid="{3032F412-2860-4943-BA3E-E469167BE790}"/>
    <cellStyle name="Calculation 3 3 14" xfId="10839" xr:uid="{156BDB3E-1E49-4311-B093-2DED26526063}"/>
    <cellStyle name="Calculation 3 3 14 2" xfId="10840" xr:uid="{C0D82D6E-CD86-4A44-9DF3-0EC9F3A2F903}"/>
    <cellStyle name="Calculation 3 3 14 2 2" xfId="10841" xr:uid="{4FE52393-250A-4660-A86E-417118D278F8}"/>
    <cellStyle name="Calculation 3 3 14 3" xfId="10842" xr:uid="{D806BA37-A013-4555-8580-AB90E1DD5BC0}"/>
    <cellStyle name="Calculation 3 3 15" xfId="10843" xr:uid="{680DCBC1-6F76-47B1-BFD8-857F227C801B}"/>
    <cellStyle name="Calculation 3 3 15 2" xfId="10844" xr:uid="{47D703BD-4720-4EBF-A8F3-53CD37E67904}"/>
    <cellStyle name="Calculation 3 3 15 2 2" xfId="10845" xr:uid="{01EB5DFA-6BB8-468F-83B5-1654721DF0D6}"/>
    <cellStyle name="Calculation 3 3 15 3" xfId="10846" xr:uid="{49D2DD63-8FE2-40F6-8A01-FD1B777BB862}"/>
    <cellStyle name="Calculation 3 3 16" xfId="10847" xr:uid="{FC0F075B-8F37-4B1B-B085-40CF922259BF}"/>
    <cellStyle name="Calculation 3 3 16 2" xfId="10848" xr:uid="{15D5181F-B0B4-4E94-B301-6BB35CBF7810}"/>
    <cellStyle name="Calculation 3 3 16 2 2" xfId="10849" xr:uid="{3DA93E93-199C-4D9B-B933-699C274BC381}"/>
    <cellStyle name="Calculation 3 3 16 3" xfId="10850" xr:uid="{0843A1FE-67B6-4723-8972-EC5A88449E04}"/>
    <cellStyle name="Calculation 3 3 17" xfId="10851" xr:uid="{2EFABF74-6744-4014-9CF7-1508F5FF09B8}"/>
    <cellStyle name="Calculation 3 3 17 2" xfId="10852" xr:uid="{48A8510D-738C-446C-B151-C99A42A751E5}"/>
    <cellStyle name="Calculation 3 3 17 2 2" xfId="10853" xr:uid="{21D5CD39-5B43-4B71-A871-404D7BE1E12F}"/>
    <cellStyle name="Calculation 3 3 17 3" xfId="10854" xr:uid="{51B8E0FD-881D-4A91-9665-307A6E6D9560}"/>
    <cellStyle name="Calculation 3 3 18" xfId="10855" xr:uid="{AB51ABC8-4809-408F-B904-3E31E9B9CF8D}"/>
    <cellStyle name="Calculation 3 3 18 2" xfId="10856" xr:uid="{1AD5D492-5A36-4C7C-8511-4A9CAE8640CA}"/>
    <cellStyle name="Calculation 3 3 19" xfId="10857" xr:uid="{C722A9CB-EC08-4319-AA9F-ACA2DA0993E9}"/>
    <cellStyle name="Calculation 3 3 2" xfId="10858" xr:uid="{7F5DCD3A-BB3C-4836-B6A3-8F1BD4B29F8D}"/>
    <cellStyle name="Calculation 3 3 2 10" xfId="10859" xr:uid="{90417CD1-EC21-40BA-9F02-C10DFCAAAD6C}"/>
    <cellStyle name="Calculation 3 3 2 10 2" xfId="10860" xr:uid="{B36BDF39-F3BE-40ED-A07C-68DE74A2AD89}"/>
    <cellStyle name="Calculation 3 3 2 10 2 2" xfId="10861" xr:uid="{079C2897-6805-4837-9703-6EC2B123CF9E}"/>
    <cellStyle name="Calculation 3 3 2 10 3" xfId="10862" xr:uid="{57DC15B4-F200-4859-B3D4-EEDD841F2D8F}"/>
    <cellStyle name="Calculation 3 3 2 11" xfId="10863" xr:uid="{19570214-7C59-4152-B81B-E4B876F5EFDE}"/>
    <cellStyle name="Calculation 3 3 2 11 2" xfId="10864" xr:uid="{8D270A6B-32C5-4489-87D6-24267C3C0143}"/>
    <cellStyle name="Calculation 3 3 2 11 2 2" xfId="10865" xr:uid="{01F92493-0DDB-4F5F-82D4-EF34B6510591}"/>
    <cellStyle name="Calculation 3 3 2 11 3" xfId="10866" xr:uid="{9843149E-1224-43BD-B21F-B139509BE818}"/>
    <cellStyle name="Calculation 3 3 2 12" xfId="10867" xr:uid="{EBB2FC96-2B47-44EB-990D-C135E3889B25}"/>
    <cellStyle name="Calculation 3 3 2 12 2" xfId="10868" xr:uid="{94AF344C-54D2-4783-B370-D8F34B0CAA78}"/>
    <cellStyle name="Calculation 3 3 2 12 2 2" xfId="10869" xr:uid="{C731D0B9-AE1C-4348-9EFF-598DD325D661}"/>
    <cellStyle name="Calculation 3 3 2 12 3" xfId="10870" xr:uid="{C0402EDF-0475-4ECF-BD2A-54E29DA3BB3B}"/>
    <cellStyle name="Calculation 3 3 2 13" xfId="10871" xr:uid="{40F7DB87-C8F6-4349-BA7E-6B082FA98CAE}"/>
    <cellStyle name="Calculation 3 3 2 13 2" xfId="10872" xr:uid="{D70F9719-6ACB-41AA-B6CE-42D788A6F1B4}"/>
    <cellStyle name="Calculation 3 3 2 13 2 2" xfId="10873" xr:uid="{06251FE2-2F81-4B50-81A1-6030A9156BAE}"/>
    <cellStyle name="Calculation 3 3 2 13 3" xfId="10874" xr:uid="{901F5C00-F7B7-43D4-9C4D-A471E351FB0B}"/>
    <cellStyle name="Calculation 3 3 2 14" xfId="10875" xr:uid="{97C276B4-3E5B-4EAA-A479-8B49BF31FE65}"/>
    <cellStyle name="Calculation 3 3 2 14 2" xfId="10876" xr:uid="{B4C79795-92BB-4927-99BB-39036E658D2B}"/>
    <cellStyle name="Calculation 3 3 2 14 2 2" xfId="10877" xr:uid="{0617A614-0A70-46CC-8B9F-0E98E63D6F02}"/>
    <cellStyle name="Calculation 3 3 2 14 3" xfId="10878" xr:uid="{11B2BDC1-EAEE-4396-9DD8-EA437E94B2E7}"/>
    <cellStyle name="Calculation 3 3 2 15" xfId="10879" xr:uid="{E9BD6078-3AE4-41C2-BDE7-56D843848308}"/>
    <cellStyle name="Calculation 3 3 2 15 2" xfId="10880" xr:uid="{9A7AAAB8-2033-4321-BAB6-EAA8522DCBD5}"/>
    <cellStyle name="Calculation 3 3 2 15 2 2" xfId="10881" xr:uid="{8481438F-2316-49CB-AB30-A523C2B15E24}"/>
    <cellStyle name="Calculation 3 3 2 15 3" xfId="10882" xr:uid="{A33F3EAE-6F5E-480C-9B24-3572285B3A96}"/>
    <cellStyle name="Calculation 3 3 2 16" xfId="10883" xr:uid="{23EA756D-C3F4-4319-B249-0BAC1D409EFC}"/>
    <cellStyle name="Calculation 3 3 2 16 2" xfId="10884" xr:uid="{40610442-1928-4E19-85BD-77C7524490AE}"/>
    <cellStyle name="Calculation 3 3 2 16 2 2" xfId="10885" xr:uid="{E7C61151-B7AC-4B0B-A7BA-29642BAEDC41}"/>
    <cellStyle name="Calculation 3 3 2 16 3" xfId="10886" xr:uid="{241936B9-098E-45BB-9FBB-AEAEFE73950D}"/>
    <cellStyle name="Calculation 3 3 2 17" xfId="10887" xr:uid="{D0D7B89F-1742-47C2-937A-0CA78D70FE32}"/>
    <cellStyle name="Calculation 3 3 2 17 2" xfId="10888" xr:uid="{DA6FF639-0E5D-426D-AF6B-FF1C3D59572E}"/>
    <cellStyle name="Calculation 3 3 2 17 2 2" xfId="10889" xr:uid="{79E0D2D2-5ACB-4A07-99F9-D57F428612C6}"/>
    <cellStyle name="Calculation 3 3 2 17 3" xfId="10890" xr:uid="{C7AA304E-5A46-461B-B471-F6013C880FC4}"/>
    <cellStyle name="Calculation 3 3 2 18" xfId="10891" xr:uid="{7B8F2FF1-D3DD-485B-8444-D7191E432945}"/>
    <cellStyle name="Calculation 3 3 2 18 2" xfId="10892" xr:uid="{4376E0B4-BEE4-434E-8319-094444D9BA1F}"/>
    <cellStyle name="Calculation 3 3 2 18 2 2" xfId="10893" xr:uid="{1EA49BEB-FD9C-438E-B8CD-E32448855F27}"/>
    <cellStyle name="Calculation 3 3 2 18 3" xfId="10894" xr:uid="{55C09363-E6B9-447E-AC69-17C1B796DFAB}"/>
    <cellStyle name="Calculation 3 3 2 19" xfId="10895" xr:uid="{0100443B-3137-41DF-A3EE-E1B40DB5357C}"/>
    <cellStyle name="Calculation 3 3 2 19 2" xfId="10896" xr:uid="{F01E68A8-AAFB-4780-A4A5-FDE67F1CB273}"/>
    <cellStyle name="Calculation 3 3 2 19 2 2" xfId="10897" xr:uid="{9647F68A-A429-4D98-BB53-48C5CEE59125}"/>
    <cellStyle name="Calculation 3 3 2 19 3" xfId="10898" xr:uid="{941B7292-8E69-41A1-91E6-FAB7B9B8DBD7}"/>
    <cellStyle name="Calculation 3 3 2 2" xfId="10899" xr:uid="{A8B90AED-CA3D-48FD-B016-7902F12FA81E}"/>
    <cellStyle name="Calculation 3 3 2 2 2" xfId="10900" xr:uid="{EAE0FDA4-9A43-4DE3-B4B9-2100A01DF918}"/>
    <cellStyle name="Calculation 3 3 2 2 2 2" xfId="10901" xr:uid="{462255DA-4C4F-42AE-9E85-7896BF02C4A6}"/>
    <cellStyle name="Calculation 3 3 2 2 2 2 2" xfId="10902" xr:uid="{3FEF7AE0-BB17-4D6D-BDEE-670BCF6350EA}"/>
    <cellStyle name="Calculation 3 3 2 2 2 3" xfId="10903" xr:uid="{337C2ADA-EDDE-41B8-86FA-D31183A05EFA}"/>
    <cellStyle name="Calculation 3 3 2 2 2 4" xfId="10904" xr:uid="{ED995483-02BF-44B2-9DEB-4E28203089AA}"/>
    <cellStyle name="Calculation 3 3 2 2 3" xfId="10905" xr:uid="{6309A6B9-52A7-4B1D-AB33-9660CB6C6D88}"/>
    <cellStyle name="Calculation 3 3 2 2 3 2" xfId="10906" xr:uid="{701BD739-3C47-4672-B1D4-A6E544E3E0A0}"/>
    <cellStyle name="Calculation 3 3 2 2 4" xfId="10907" xr:uid="{B48D35FA-87E7-422B-977C-88B51D703307}"/>
    <cellStyle name="Calculation 3 3 2 2 5" xfId="10908" xr:uid="{7641A867-7C62-4051-B01B-E5C4C35A23C9}"/>
    <cellStyle name="Calculation 3 3 2 20" xfId="10909" xr:uid="{DB2C537E-362A-4B0E-9554-AB1DF56CE5B6}"/>
    <cellStyle name="Calculation 3 3 2 20 2" xfId="10910" xr:uid="{ED6007D8-F94B-4BFB-92B3-3E72CFF3503A}"/>
    <cellStyle name="Calculation 3 3 2 20 2 2" xfId="10911" xr:uid="{C39A952B-014C-43B2-BB33-BFB6A9F2570C}"/>
    <cellStyle name="Calculation 3 3 2 20 3" xfId="10912" xr:uid="{FEE2C3C8-FB4E-406E-9388-1B03D9AF3E50}"/>
    <cellStyle name="Calculation 3 3 2 21" xfId="10913" xr:uid="{CBD75568-0F18-440F-BE55-4BE73EB329B7}"/>
    <cellStyle name="Calculation 3 3 2 21 2" xfId="10914" xr:uid="{A876615D-6CF3-419C-AC9D-862C1E60C915}"/>
    <cellStyle name="Calculation 3 3 2 22" xfId="10915" xr:uid="{F4E4A96D-C50D-44D9-9E40-02240030167F}"/>
    <cellStyle name="Calculation 3 3 2 23" xfId="10916" xr:uid="{3A274D10-0FBF-4C8E-82BF-E8A428BBB3C7}"/>
    <cellStyle name="Calculation 3 3 2 3" xfId="10917" xr:uid="{3FCC174A-CF0E-4AE0-B78E-3ACB518055E9}"/>
    <cellStyle name="Calculation 3 3 2 3 2" xfId="10918" xr:uid="{CCC6AD8A-2EDA-447F-9919-0675367372DD}"/>
    <cellStyle name="Calculation 3 3 2 3 2 2" xfId="10919" xr:uid="{D4A0F8B2-F2DD-47D7-A766-64AA48773755}"/>
    <cellStyle name="Calculation 3 3 2 3 2 3" xfId="10920" xr:uid="{E99190A9-417B-421B-82A6-1CE094BED98A}"/>
    <cellStyle name="Calculation 3 3 2 3 3" xfId="10921" xr:uid="{7D00EADB-DC13-4E58-96BC-188F35287B84}"/>
    <cellStyle name="Calculation 3 3 2 3 3 2" xfId="10922" xr:uid="{E4BF5658-86FF-4638-ABAE-1B5C41AEBB15}"/>
    <cellStyle name="Calculation 3 3 2 3 4" xfId="10923" xr:uid="{9B2424F8-75EB-47EC-8FE8-B98D0BCDA3B5}"/>
    <cellStyle name="Calculation 3 3 2 4" xfId="10924" xr:uid="{EB727B33-6E30-4FFF-91A7-942E7E5EC6A1}"/>
    <cellStyle name="Calculation 3 3 2 4 2" xfId="10925" xr:uid="{931AA4E7-1E1A-4E36-83A3-368A06599550}"/>
    <cellStyle name="Calculation 3 3 2 4 2 2" xfId="10926" xr:uid="{7BDBAE73-BC75-40AE-89D5-C10B5203DC77}"/>
    <cellStyle name="Calculation 3 3 2 4 3" xfId="10927" xr:uid="{2B84505C-A70A-4824-8392-2D329D654446}"/>
    <cellStyle name="Calculation 3 3 2 4 4" xfId="10928" xr:uid="{9ECE5ED7-AF51-4081-B2E0-7A1E74306B34}"/>
    <cellStyle name="Calculation 3 3 2 5" xfId="10929" xr:uid="{B08EED6C-8BE6-434B-9C06-873A54AF6AB2}"/>
    <cellStyle name="Calculation 3 3 2 5 2" xfId="10930" xr:uid="{0D354C31-3AD8-4160-8383-7019AC2C4FBB}"/>
    <cellStyle name="Calculation 3 3 2 5 2 2" xfId="10931" xr:uid="{10A553B9-B462-4A52-B32E-F92CED1D0FA6}"/>
    <cellStyle name="Calculation 3 3 2 5 3" xfId="10932" xr:uid="{75823C8B-D38B-47FA-9C9F-AEB81DD1CC70}"/>
    <cellStyle name="Calculation 3 3 2 5 4" xfId="10933" xr:uid="{B98D32D5-CBC1-4816-810B-D3321B895F9E}"/>
    <cellStyle name="Calculation 3 3 2 6" xfId="10934" xr:uid="{46F42473-4961-4084-8ECD-EC76DF121EC3}"/>
    <cellStyle name="Calculation 3 3 2 6 2" xfId="10935" xr:uid="{85AABFDD-2CC2-4A24-B1BD-911026AD2505}"/>
    <cellStyle name="Calculation 3 3 2 6 2 2" xfId="10936" xr:uid="{4CE89D76-690D-4662-A32B-65DACEEB230B}"/>
    <cellStyle name="Calculation 3 3 2 6 3" xfId="10937" xr:uid="{9A7FC3AF-E880-4FD1-A40E-7EB613861D5B}"/>
    <cellStyle name="Calculation 3 3 2 7" xfId="10938" xr:uid="{69E04F34-01A9-4BAB-911D-A9CB02753C2E}"/>
    <cellStyle name="Calculation 3 3 2 7 2" xfId="10939" xr:uid="{629F8099-4EF5-4DB0-B978-5451294558F1}"/>
    <cellStyle name="Calculation 3 3 2 7 2 2" xfId="10940" xr:uid="{305E0B0E-368F-4E9E-A253-864785A57471}"/>
    <cellStyle name="Calculation 3 3 2 7 3" xfId="10941" xr:uid="{6D787B60-D264-43F1-B846-4022750A8314}"/>
    <cellStyle name="Calculation 3 3 2 8" xfId="10942" xr:uid="{C510BFA1-CD7B-4A5B-8AAD-039D4F4D75CA}"/>
    <cellStyle name="Calculation 3 3 2 8 2" xfId="10943" xr:uid="{3DDF081F-C585-449E-BF17-D13784CD1CAA}"/>
    <cellStyle name="Calculation 3 3 2 8 2 2" xfId="10944" xr:uid="{520AE357-024D-4B15-ADAF-B84346CFF9B9}"/>
    <cellStyle name="Calculation 3 3 2 8 3" xfId="10945" xr:uid="{9394ABE2-6172-4567-A654-F365998AD516}"/>
    <cellStyle name="Calculation 3 3 2 9" xfId="10946" xr:uid="{BE4D7838-DE67-4FA4-9693-38360A8F0AA2}"/>
    <cellStyle name="Calculation 3 3 2 9 2" xfId="10947" xr:uid="{FA361550-10BF-4635-8DCB-0F1A8905517D}"/>
    <cellStyle name="Calculation 3 3 2 9 2 2" xfId="10948" xr:uid="{BCADDFE2-1442-40F7-BA60-185665E610B1}"/>
    <cellStyle name="Calculation 3 3 2 9 3" xfId="10949" xr:uid="{D3F4A7B3-47F5-42CF-B11F-2772FE29069F}"/>
    <cellStyle name="Calculation 3 3 20" xfId="10950" xr:uid="{D636EDEC-FA12-42CA-ABAA-6D894F4F77FA}"/>
    <cellStyle name="Calculation 3 3 3" xfId="10951" xr:uid="{5CBC176B-F578-48F3-96A8-A4B7917B8C5B}"/>
    <cellStyle name="Calculation 3 3 3 2" xfId="10952" xr:uid="{8729B16B-7CF5-4890-9429-7052BC72993F}"/>
    <cellStyle name="Calculation 3 3 3 2 2" xfId="10953" xr:uid="{13815D5F-13D8-4E5D-983D-D6A122848D0C}"/>
    <cellStyle name="Calculation 3 3 3 2 2 2" xfId="10954" xr:uid="{263F2D4F-B340-40C5-AEB1-F17EFDECB76D}"/>
    <cellStyle name="Calculation 3 3 3 2 3" xfId="10955" xr:uid="{2E7EB747-DE86-4F87-8CDF-FEEF9C69BA78}"/>
    <cellStyle name="Calculation 3 3 3 2 4" xfId="10956" xr:uid="{626DB0D5-9294-492A-9DC3-5A17419A3301}"/>
    <cellStyle name="Calculation 3 3 3 3" xfId="10957" xr:uid="{F45E9E69-73BA-46CB-B9D5-0FED54DBE812}"/>
    <cellStyle name="Calculation 3 3 3 3 2" xfId="10958" xr:uid="{2502C3B2-87BD-448D-A499-0D73406F9FA9}"/>
    <cellStyle name="Calculation 3 3 3 4" xfId="10959" xr:uid="{672DF439-CB1C-41E6-A76F-8F30B96BF066}"/>
    <cellStyle name="Calculation 3 3 3 5" xfId="10960" xr:uid="{17E41ADF-BABA-4D9B-A944-D834F76EB31C}"/>
    <cellStyle name="Calculation 3 3 4" xfId="10961" xr:uid="{55D4F48B-667E-4677-AF2C-DFD1051EF7C6}"/>
    <cellStyle name="Calculation 3 3 4 2" xfId="10962" xr:uid="{E3862113-7966-42F3-BFB7-5A04A2BC65F3}"/>
    <cellStyle name="Calculation 3 3 4 2 2" xfId="10963" xr:uid="{C5103C1A-8529-490E-8F86-1E8779121171}"/>
    <cellStyle name="Calculation 3 3 4 2 3" xfId="10964" xr:uid="{2CD8B982-73A8-4249-BD37-CACCB3C24DF3}"/>
    <cellStyle name="Calculation 3 3 4 3" xfId="10965" xr:uid="{69F81863-2DF7-4F1D-B11B-B6D30A8DA487}"/>
    <cellStyle name="Calculation 3 3 4 3 2" xfId="10966" xr:uid="{79DEE355-3EA5-4AA6-9BA8-C9F64AD006D5}"/>
    <cellStyle name="Calculation 3 3 4 4" xfId="10967" xr:uid="{0A0C2220-5DF3-4F53-A3CC-EE76B48AAF02}"/>
    <cellStyle name="Calculation 3 3 5" xfId="10968" xr:uid="{00854444-2965-407E-BA88-E5AD20B5861B}"/>
    <cellStyle name="Calculation 3 3 5 2" xfId="10969" xr:uid="{1923F76F-7179-4C07-B94B-9647C71E20F7}"/>
    <cellStyle name="Calculation 3 3 5 2 2" xfId="10970" xr:uid="{F1DA25EA-EACA-4736-99F0-6ED7954F3158}"/>
    <cellStyle name="Calculation 3 3 5 2 3" xfId="10971" xr:uid="{B38DF57C-4EF1-45FB-8CCB-7900B2CC6ED1}"/>
    <cellStyle name="Calculation 3 3 5 3" xfId="10972" xr:uid="{3283B5DF-52E3-44E2-806A-163AA8629C5A}"/>
    <cellStyle name="Calculation 3 3 5 4" xfId="10973" xr:uid="{9EF3BCA3-470E-4AC5-83DC-C6694BD801E0}"/>
    <cellStyle name="Calculation 3 3 6" xfId="10974" xr:uid="{DA155736-8FBF-4601-B5DF-D54683CE1380}"/>
    <cellStyle name="Calculation 3 3 6 2" xfId="10975" xr:uid="{00233ABD-141C-4294-9884-2FEF72763D28}"/>
    <cellStyle name="Calculation 3 3 6 2 2" xfId="10976" xr:uid="{32D79A97-74E0-4234-8392-FA1CEEFCD816}"/>
    <cellStyle name="Calculation 3 3 6 3" xfId="10977" xr:uid="{5AD201AC-DF55-403A-BFD9-0EBBCB7CD8C2}"/>
    <cellStyle name="Calculation 3 3 6 4" xfId="10978" xr:uid="{C91A4068-A688-474C-BCA5-7F960D9A140A}"/>
    <cellStyle name="Calculation 3 3 7" xfId="10979" xr:uid="{FD4BF5D4-F407-4110-8BF5-A855BDDB4FE9}"/>
    <cellStyle name="Calculation 3 3 7 2" xfId="10980" xr:uid="{07FB25C4-2EE2-492E-B0EC-1AB98789B524}"/>
    <cellStyle name="Calculation 3 3 7 2 2" xfId="10981" xr:uid="{1C30FBC1-9BB1-4FDB-A089-3068B21ACD49}"/>
    <cellStyle name="Calculation 3 3 7 3" xfId="10982" xr:uid="{CA170080-C893-47B0-82AA-FE65B76451A6}"/>
    <cellStyle name="Calculation 3 3 8" xfId="10983" xr:uid="{7FAE0F33-21CA-4D30-9D2E-3A8C95A0A556}"/>
    <cellStyle name="Calculation 3 3 8 2" xfId="10984" xr:uid="{07560D36-64CE-4860-B69D-FA9303BD6946}"/>
    <cellStyle name="Calculation 3 3 8 2 2" xfId="10985" xr:uid="{2F0C7EA9-F262-432D-A6F3-90743B159E22}"/>
    <cellStyle name="Calculation 3 3 8 3" xfId="10986" xr:uid="{196B0BB6-F237-44CB-9CCE-A10B56EF3E78}"/>
    <cellStyle name="Calculation 3 3 9" xfId="10987" xr:uid="{C53E6D31-F354-4E3E-84D2-60D1A45A4014}"/>
    <cellStyle name="Calculation 3 3 9 2" xfId="10988" xr:uid="{978177FC-5B15-4F9F-A0E7-546D3260DA62}"/>
    <cellStyle name="Calculation 3 3 9 2 2" xfId="10989" xr:uid="{C3D146C8-A7F4-42DD-A4C9-258719629A3C}"/>
    <cellStyle name="Calculation 3 3 9 3" xfId="10990" xr:uid="{0F225C99-99C6-415D-B59D-0DF8128D91F8}"/>
    <cellStyle name="Calculation 3 30" xfId="10991" xr:uid="{14031D34-11FB-4E4F-B9AA-2CE7B60C1FF5}"/>
    <cellStyle name="Calculation 3 4" xfId="10992" xr:uid="{5FBB3288-1D9B-46A6-BAC3-39D0122DF333}"/>
    <cellStyle name="Calculation 3 4 10" xfId="10993" xr:uid="{39181978-9133-422C-A634-BB369FB11713}"/>
    <cellStyle name="Calculation 3 4 10 2" xfId="10994" xr:uid="{21073AA7-A3E3-4FF9-BF30-5FABE2A13A7F}"/>
    <cellStyle name="Calculation 3 4 10 2 2" xfId="10995" xr:uid="{2CE12763-C6D5-4B1D-AF73-66FE5334F6B3}"/>
    <cellStyle name="Calculation 3 4 10 3" xfId="10996" xr:uid="{42ECA838-40A2-491A-8093-4BF9AEAD6432}"/>
    <cellStyle name="Calculation 3 4 11" xfId="10997" xr:uid="{AC795586-069B-417D-9D0E-67A3D523F72A}"/>
    <cellStyle name="Calculation 3 4 11 2" xfId="10998" xr:uid="{1C372279-821E-403D-A7DC-66F4A1EDE005}"/>
    <cellStyle name="Calculation 3 4 11 2 2" xfId="10999" xr:uid="{7F019BF7-7F59-4AA3-81D5-8ADBD522AABC}"/>
    <cellStyle name="Calculation 3 4 11 3" xfId="11000" xr:uid="{1087169D-8573-4157-97C8-68EF42395C41}"/>
    <cellStyle name="Calculation 3 4 12" xfId="11001" xr:uid="{882DFD12-2E51-45E9-B78C-CFAD11118270}"/>
    <cellStyle name="Calculation 3 4 12 2" xfId="11002" xr:uid="{81D1D025-12B6-4E19-903A-5A362DCCF373}"/>
    <cellStyle name="Calculation 3 4 12 2 2" xfId="11003" xr:uid="{8545BAFD-6AA9-4399-83DE-58DC98974EB4}"/>
    <cellStyle name="Calculation 3 4 12 3" xfId="11004" xr:uid="{F2860C91-16C1-4F4D-95B4-8ABDADDAE1B8}"/>
    <cellStyle name="Calculation 3 4 13" xfId="11005" xr:uid="{3D3350F2-1F07-4279-81E3-E4A461F447AE}"/>
    <cellStyle name="Calculation 3 4 13 2" xfId="11006" xr:uid="{2B49EC79-99A2-4FF1-A0B0-977D2064FC94}"/>
    <cellStyle name="Calculation 3 4 13 2 2" xfId="11007" xr:uid="{68CC0F2B-9ED0-4DB3-89B1-092E52B8D601}"/>
    <cellStyle name="Calculation 3 4 13 3" xfId="11008" xr:uid="{A17CD6F9-5F05-408E-A2A6-F26027FBCFFE}"/>
    <cellStyle name="Calculation 3 4 14" xfId="11009" xr:uid="{95FD793A-5662-4407-9F04-3F5F594892E0}"/>
    <cellStyle name="Calculation 3 4 14 2" xfId="11010" xr:uid="{1BB36912-F501-493C-BC30-6049B3D5B1EA}"/>
    <cellStyle name="Calculation 3 4 14 2 2" xfId="11011" xr:uid="{F71F6888-9B0F-436F-B8A9-9D7449B45E74}"/>
    <cellStyle name="Calculation 3 4 14 3" xfId="11012" xr:uid="{707A7E51-DC43-4936-B0BB-DB501B520A5A}"/>
    <cellStyle name="Calculation 3 4 15" xfId="11013" xr:uid="{A774F90A-E216-4807-B00B-5B0E676FB2B5}"/>
    <cellStyle name="Calculation 3 4 15 2" xfId="11014" xr:uid="{0A4BB18A-E6DB-4C28-B028-95F6E45AED10}"/>
    <cellStyle name="Calculation 3 4 15 2 2" xfId="11015" xr:uid="{DF14474C-E762-4DF4-B3E7-113E206291BF}"/>
    <cellStyle name="Calculation 3 4 15 3" xfId="11016" xr:uid="{E74C6570-6C0F-4EC2-8F02-336247B5AEEC}"/>
    <cellStyle name="Calculation 3 4 16" xfId="11017" xr:uid="{82C25F0C-BB75-4665-A8FB-93558CD67F5F}"/>
    <cellStyle name="Calculation 3 4 16 2" xfId="11018" xr:uid="{9916240C-6985-486B-802F-AD35A01BE055}"/>
    <cellStyle name="Calculation 3 4 16 2 2" xfId="11019" xr:uid="{78A622FC-DB25-44C9-BC8E-4D6E737771BC}"/>
    <cellStyle name="Calculation 3 4 16 3" xfId="11020" xr:uid="{77E81331-E7E6-4D6C-9F6F-AB02453CAF27}"/>
    <cellStyle name="Calculation 3 4 17" xfId="11021" xr:uid="{D4B8F527-76BC-491C-8335-079F91F4ED27}"/>
    <cellStyle name="Calculation 3 4 17 2" xfId="11022" xr:uid="{238E90A1-1AE1-4775-B821-6591748652D6}"/>
    <cellStyle name="Calculation 3 4 17 2 2" xfId="11023" xr:uid="{CD9D8BDB-1E83-44EE-8E79-435FCEE191BB}"/>
    <cellStyle name="Calculation 3 4 17 3" xfId="11024" xr:uid="{8D8DD7CD-60DC-4520-B4BD-E471FD546AFF}"/>
    <cellStyle name="Calculation 3 4 18" xfId="11025" xr:uid="{31819DF2-71F2-43CA-AD5D-AA66C77531E4}"/>
    <cellStyle name="Calculation 3 4 18 2" xfId="11026" xr:uid="{2BEBF4E2-CBD3-4FC5-BDAA-356842B893C9}"/>
    <cellStyle name="Calculation 3 4 19" xfId="11027" xr:uid="{AC64FA71-65C2-42C2-B39A-05A6EC037550}"/>
    <cellStyle name="Calculation 3 4 2" xfId="11028" xr:uid="{276A6699-BFE6-46D7-9750-55CB0BF559A9}"/>
    <cellStyle name="Calculation 3 4 2 10" xfId="11029" xr:uid="{10E3612A-0236-406C-9010-AA9B36ED2202}"/>
    <cellStyle name="Calculation 3 4 2 10 2" xfId="11030" xr:uid="{BD302BD2-BCA5-4657-BDBE-3A242C756DAA}"/>
    <cellStyle name="Calculation 3 4 2 10 2 2" xfId="11031" xr:uid="{24AEC5E4-D3A8-4855-93DF-74B896139716}"/>
    <cellStyle name="Calculation 3 4 2 10 3" xfId="11032" xr:uid="{1F33A02F-1FD3-4DC6-9C4D-DEC2EDB07441}"/>
    <cellStyle name="Calculation 3 4 2 11" xfId="11033" xr:uid="{3415F7E5-3DA1-405F-94D9-DD171442AC1A}"/>
    <cellStyle name="Calculation 3 4 2 11 2" xfId="11034" xr:uid="{0E209F9B-826E-43AF-A2DA-5DCF9A3B9BDD}"/>
    <cellStyle name="Calculation 3 4 2 11 2 2" xfId="11035" xr:uid="{77133ACC-5E31-4E82-BC49-7CA21B5DD484}"/>
    <cellStyle name="Calculation 3 4 2 11 3" xfId="11036" xr:uid="{A25AE148-BF3D-4F99-A857-F46A6B052928}"/>
    <cellStyle name="Calculation 3 4 2 12" xfId="11037" xr:uid="{CC693510-818D-4232-A51A-F7C8334E201B}"/>
    <cellStyle name="Calculation 3 4 2 12 2" xfId="11038" xr:uid="{A80175BD-D01C-482E-880B-4EE357159BCF}"/>
    <cellStyle name="Calculation 3 4 2 12 2 2" xfId="11039" xr:uid="{1B5F36F6-0628-4854-AC59-0EE446E60D19}"/>
    <cellStyle name="Calculation 3 4 2 12 3" xfId="11040" xr:uid="{A358B37B-4F99-415C-807F-5ECC7FC572C4}"/>
    <cellStyle name="Calculation 3 4 2 13" xfId="11041" xr:uid="{C9AE7BB4-8CE1-49B8-9C41-E8CF6A6E22AF}"/>
    <cellStyle name="Calculation 3 4 2 13 2" xfId="11042" xr:uid="{762E231A-9AF5-4D19-A709-D473D5773400}"/>
    <cellStyle name="Calculation 3 4 2 13 2 2" xfId="11043" xr:uid="{831B89E8-6F02-46BE-9614-74AC138F1C8E}"/>
    <cellStyle name="Calculation 3 4 2 13 3" xfId="11044" xr:uid="{67A62D5C-328F-472E-AAAB-C46624FC96B7}"/>
    <cellStyle name="Calculation 3 4 2 14" xfId="11045" xr:uid="{8BF6DEF1-6ED6-488C-87A2-4B1DD828BD52}"/>
    <cellStyle name="Calculation 3 4 2 14 2" xfId="11046" xr:uid="{13BC1D48-ED08-4CF5-89ED-F8D44987216F}"/>
    <cellStyle name="Calculation 3 4 2 14 2 2" xfId="11047" xr:uid="{E2D7F7B3-8AB8-40BF-9C66-B38A2EA88387}"/>
    <cellStyle name="Calculation 3 4 2 14 3" xfId="11048" xr:uid="{DFFABDB4-E6C8-4886-A563-A9788AE6779E}"/>
    <cellStyle name="Calculation 3 4 2 15" xfId="11049" xr:uid="{8F84C635-A477-4430-8345-B56ADD2948FD}"/>
    <cellStyle name="Calculation 3 4 2 15 2" xfId="11050" xr:uid="{CC20E3F3-6EE5-4637-A578-AE4CA0D16D05}"/>
    <cellStyle name="Calculation 3 4 2 15 2 2" xfId="11051" xr:uid="{AB6112D1-5F80-4A97-AD58-47702EC886E4}"/>
    <cellStyle name="Calculation 3 4 2 15 3" xfId="11052" xr:uid="{3C3AAC2F-278F-41FC-A77E-426DCB48D3ED}"/>
    <cellStyle name="Calculation 3 4 2 16" xfId="11053" xr:uid="{F31BC7F7-62FB-4FA4-81D5-95F386ACF009}"/>
    <cellStyle name="Calculation 3 4 2 16 2" xfId="11054" xr:uid="{FAAF0DC9-3B0A-4552-A170-C6C20BDD4DBD}"/>
    <cellStyle name="Calculation 3 4 2 16 2 2" xfId="11055" xr:uid="{6787BAC2-67F8-468E-8857-E50A32959198}"/>
    <cellStyle name="Calculation 3 4 2 16 3" xfId="11056" xr:uid="{DC108EEA-85B7-4023-B634-E7D1ED01BB76}"/>
    <cellStyle name="Calculation 3 4 2 17" xfId="11057" xr:uid="{2B5C53E7-CAC3-4F8C-AFB1-5EB8B431755C}"/>
    <cellStyle name="Calculation 3 4 2 17 2" xfId="11058" xr:uid="{CF1105A5-3398-49D1-978A-FD20C89E2737}"/>
    <cellStyle name="Calculation 3 4 2 17 2 2" xfId="11059" xr:uid="{F0965554-C2C0-4D4F-8B26-3B1C24085B29}"/>
    <cellStyle name="Calculation 3 4 2 17 3" xfId="11060" xr:uid="{C8C7D72A-728B-4776-B9E0-68D04FE2FB33}"/>
    <cellStyle name="Calculation 3 4 2 18" xfId="11061" xr:uid="{ADF50E22-2F1B-4599-80C4-C3DCE4D99716}"/>
    <cellStyle name="Calculation 3 4 2 18 2" xfId="11062" xr:uid="{E1D44356-2510-4AA7-812E-DA977F03FC2C}"/>
    <cellStyle name="Calculation 3 4 2 18 2 2" xfId="11063" xr:uid="{958827D7-C29F-4F81-B8D7-E6EF56E21B56}"/>
    <cellStyle name="Calculation 3 4 2 18 3" xfId="11064" xr:uid="{04649F0F-7E13-4659-9655-1A815E872D5E}"/>
    <cellStyle name="Calculation 3 4 2 19" xfId="11065" xr:uid="{989DE401-E58B-443F-AE30-57805675AA40}"/>
    <cellStyle name="Calculation 3 4 2 19 2" xfId="11066" xr:uid="{B7777AAD-195B-4D57-BE74-2AE20ECF2272}"/>
    <cellStyle name="Calculation 3 4 2 19 2 2" xfId="11067" xr:uid="{A32D0AE6-8669-47BD-8404-C52F93A84555}"/>
    <cellStyle name="Calculation 3 4 2 19 3" xfId="11068" xr:uid="{ADF6A141-5C96-4244-8CD0-04B14A35CA2E}"/>
    <cellStyle name="Calculation 3 4 2 2" xfId="11069" xr:uid="{5A9FF4C1-40C4-472B-933A-999DA6BD8720}"/>
    <cellStyle name="Calculation 3 4 2 2 2" xfId="11070" xr:uid="{C66F98E8-170F-42DC-AF6B-16766092D58B}"/>
    <cellStyle name="Calculation 3 4 2 2 2 2" xfId="11071" xr:uid="{B91266AA-C9FC-42BF-A2FB-2BA01FEB2569}"/>
    <cellStyle name="Calculation 3 4 2 2 2 2 2" xfId="11072" xr:uid="{F59BA593-8487-40FE-8077-9CBD157189A6}"/>
    <cellStyle name="Calculation 3 4 2 2 2 3" xfId="11073" xr:uid="{7D3BDE27-1B0F-4E8B-B09C-BA491CFD5120}"/>
    <cellStyle name="Calculation 3 4 2 2 2 4" xfId="11074" xr:uid="{C35EEE55-2487-4440-910C-A2CB71AF9FB4}"/>
    <cellStyle name="Calculation 3 4 2 2 3" xfId="11075" xr:uid="{133F125D-02B4-4413-AF81-171C140E5E48}"/>
    <cellStyle name="Calculation 3 4 2 2 3 2" xfId="11076" xr:uid="{316BC5B4-5D41-4B44-8DE8-EFABEB69B538}"/>
    <cellStyle name="Calculation 3 4 2 2 4" xfId="11077" xr:uid="{FA07FA01-1927-43FC-BB2E-D07239AC6361}"/>
    <cellStyle name="Calculation 3 4 2 2 5" xfId="11078" xr:uid="{CD5384DC-7BFB-4F93-A3C8-49503E10A816}"/>
    <cellStyle name="Calculation 3 4 2 20" xfId="11079" xr:uid="{202A3347-CEDC-459B-B37A-7FEE7A2922DB}"/>
    <cellStyle name="Calculation 3 4 2 20 2" xfId="11080" xr:uid="{E66936BE-11B8-436F-B3D6-1A8B627BFB95}"/>
    <cellStyle name="Calculation 3 4 2 20 2 2" xfId="11081" xr:uid="{EA4D0E91-023F-4A0D-8894-81E140A20EF8}"/>
    <cellStyle name="Calculation 3 4 2 20 3" xfId="11082" xr:uid="{BAE1A347-CBB4-469B-82AA-3E4B02DD7AEF}"/>
    <cellStyle name="Calculation 3 4 2 21" xfId="11083" xr:uid="{AFCD6ED5-DF35-4F09-8F35-7FD5AAF233B8}"/>
    <cellStyle name="Calculation 3 4 2 21 2" xfId="11084" xr:uid="{792E6EEE-FB86-4F65-BBE7-B0E27C53B3E5}"/>
    <cellStyle name="Calculation 3 4 2 22" xfId="11085" xr:uid="{5994FECD-8FD7-4DE3-AC73-6B9013354B40}"/>
    <cellStyle name="Calculation 3 4 2 23" xfId="11086" xr:uid="{7B130F30-3DB8-4AC1-AECC-986A67987069}"/>
    <cellStyle name="Calculation 3 4 2 3" xfId="11087" xr:uid="{CE34EB8A-A2DE-432A-B6C3-A8DD35CD04D8}"/>
    <cellStyle name="Calculation 3 4 2 3 2" xfId="11088" xr:uid="{08FB13FE-A8B4-40F5-AE6A-9F4FDD3DDFF9}"/>
    <cellStyle name="Calculation 3 4 2 3 2 2" xfId="11089" xr:uid="{F839B5E9-A8CD-441A-BD15-080A9FEAF31A}"/>
    <cellStyle name="Calculation 3 4 2 3 2 3" xfId="11090" xr:uid="{628D75DD-7C85-4700-9DC5-BB53C4F7148E}"/>
    <cellStyle name="Calculation 3 4 2 3 3" xfId="11091" xr:uid="{58DCFBD5-F887-4F4E-BD86-7DA365A963C5}"/>
    <cellStyle name="Calculation 3 4 2 3 3 2" xfId="11092" xr:uid="{F41D7CFE-1925-422F-B751-ECDC569F70CD}"/>
    <cellStyle name="Calculation 3 4 2 3 4" xfId="11093" xr:uid="{72174DDB-E6EC-4834-9978-BC2B6AF66AB4}"/>
    <cellStyle name="Calculation 3 4 2 4" xfId="11094" xr:uid="{5E822FDB-BB61-4C14-AFA9-35235E92B1A9}"/>
    <cellStyle name="Calculation 3 4 2 4 2" xfId="11095" xr:uid="{3E0C2E34-1343-49CE-B6AE-BA716F2B5E3A}"/>
    <cellStyle name="Calculation 3 4 2 4 2 2" xfId="11096" xr:uid="{59F42AA6-4B07-43F8-AB9E-AB5789CD5FB0}"/>
    <cellStyle name="Calculation 3 4 2 4 3" xfId="11097" xr:uid="{C6F3AA88-A207-463F-9210-98686E8CF1A2}"/>
    <cellStyle name="Calculation 3 4 2 4 4" xfId="11098" xr:uid="{C72E16AD-16C2-4AB3-9178-469A3621BD71}"/>
    <cellStyle name="Calculation 3 4 2 5" xfId="11099" xr:uid="{619F4B1F-CEAE-4DF1-8EEC-5B837122CAF9}"/>
    <cellStyle name="Calculation 3 4 2 5 2" xfId="11100" xr:uid="{B7B2286A-4632-4C8C-9241-7CA05DD6FA72}"/>
    <cellStyle name="Calculation 3 4 2 5 2 2" xfId="11101" xr:uid="{0E26B261-7E8A-4ABC-86D2-392833BE9AC8}"/>
    <cellStyle name="Calculation 3 4 2 5 3" xfId="11102" xr:uid="{019CF1B8-C709-4BBA-B706-A5EB73AD84CF}"/>
    <cellStyle name="Calculation 3 4 2 5 4" xfId="11103" xr:uid="{21293C00-07B0-4E20-A48B-77571DEE3D5E}"/>
    <cellStyle name="Calculation 3 4 2 6" xfId="11104" xr:uid="{4CC40FA1-486F-4526-AA31-A677BF705616}"/>
    <cellStyle name="Calculation 3 4 2 6 2" xfId="11105" xr:uid="{CA0055E1-0663-4F6D-A8C7-32A5417ECCBF}"/>
    <cellStyle name="Calculation 3 4 2 6 2 2" xfId="11106" xr:uid="{8AC49B67-A079-4423-8102-9480D8BF2E04}"/>
    <cellStyle name="Calculation 3 4 2 6 3" xfId="11107" xr:uid="{9FF85EE6-78BF-4470-9E97-16E29B3311CC}"/>
    <cellStyle name="Calculation 3 4 2 7" xfId="11108" xr:uid="{13B0682E-722C-4FBE-BC46-35DEAFEAD498}"/>
    <cellStyle name="Calculation 3 4 2 7 2" xfId="11109" xr:uid="{46DCBA0C-1C56-4BA6-A5B0-62072F554637}"/>
    <cellStyle name="Calculation 3 4 2 7 2 2" xfId="11110" xr:uid="{88BADF9D-158E-4D46-9C5A-BF80E9563D61}"/>
    <cellStyle name="Calculation 3 4 2 7 3" xfId="11111" xr:uid="{CC8CF3AC-68D4-42CB-8952-A0D6EB244B14}"/>
    <cellStyle name="Calculation 3 4 2 8" xfId="11112" xr:uid="{4A223C42-0DBD-40F1-AFB3-A2B0F3251B4B}"/>
    <cellStyle name="Calculation 3 4 2 8 2" xfId="11113" xr:uid="{B71BC0D9-06B1-4BD2-8DDD-442D76EB3723}"/>
    <cellStyle name="Calculation 3 4 2 8 2 2" xfId="11114" xr:uid="{A4A3D57B-E673-45FC-A1FB-F7E919ABB780}"/>
    <cellStyle name="Calculation 3 4 2 8 3" xfId="11115" xr:uid="{A1BEDD35-C24B-4326-993B-70CFC25BC598}"/>
    <cellStyle name="Calculation 3 4 2 9" xfId="11116" xr:uid="{13D68946-2578-47C7-8409-E274537F9F77}"/>
    <cellStyle name="Calculation 3 4 2 9 2" xfId="11117" xr:uid="{3398EC18-E5AC-4AC3-889C-8343A4EE237B}"/>
    <cellStyle name="Calculation 3 4 2 9 2 2" xfId="11118" xr:uid="{38FC07CB-920E-406F-9CBE-6FF7BAA3A808}"/>
    <cellStyle name="Calculation 3 4 2 9 3" xfId="11119" xr:uid="{9F3299D8-326C-45A6-816C-29D538E87CE9}"/>
    <cellStyle name="Calculation 3 4 20" xfId="11120" xr:uid="{F0C8C4E0-79DD-4F3D-9EAA-283367608E29}"/>
    <cellStyle name="Calculation 3 4 3" xfId="11121" xr:uid="{942EE0EB-830F-4568-8300-B9D3CC6C0955}"/>
    <cellStyle name="Calculation 3 4 3 2" xfId="11122" xr:uid="{151B7F3F-65A0-4AC2-B1B9-39D67CAC63A9}"/>
    <cellStyle name="Calculation 3 4 3 2 2" xfId="11123" xr:uid="{5368A388-1529-490D-90F8-92CAE342EE77}"/>
    <cellStyle name="Calculation 3 4 3 2 2 2" xfId="11124" xr:uid="{867874F1-7FBD-4C36-A397-354E2958CD53}"/>
    <cellStyle name="Calculation 3 4 3 2 3" xfId="11125" xr:uid="{D348E74D-2069-4CD4-9535-8BAE41DE0B4E}"/>
    <cellStyle name="Calculation 3 4 3 2 4" xfId="11126" xr:uid="{963276E2-8549-44AB-84C6-D24C1FB9688B}"/>
    <cellStyle name="Calculation 3 4 3 3" xfId="11127" xr:uid="{C38FB291-26F2-46F5-87EE-8A4DC01A090E}"/>
    <cellStyle name="Calculation 3 4 3 3 2" xfId="11128" xr:uid="{7384ECA1-3958-420B-9EA1-6D31DA66466F}"/>
    <cellStyle name="Calculation 3 4 3 4" xfId="11129" xr:uid="{4AC89211-83CA-43C0-B085-E9B48CCABB14}"/>
    <cellStyle name="Calculation 3 4 3 5" xfId="11130" xr:uid="{9E1637A4-6CC8-47E4-A5BB-FFC5F122F212}"/>
    <cellStyle name="Calculation 3 4 4" xfId="11131" xr:uid="{BDBC3BE2-EB2C-468F-9DEA-F30EAAC6DE8D}"/>
    <cellStyle name="Calculation 3 4 4 2" xfId="11132" xr:uid="{FA1AC9DD-E41A-4FF5-8288-C195D42E18A2}"/>
    <cellStyle name="Calculation 3 4 4 2 2" xfId="11133" xr:uid="{B86AC6C7-0132-4655-B7D6-3D258C25AA69}"/>
    <cellStyle name="Calculation 3 4 4 2 3" xfId="11134" xr:uid="{D81CD231-01F4-40D7-9130-9CF1F73BB9C7}"/>
    <cellStyle name="Calculation 3 4 4 3" xfId="11135" xr:uid="{388BCB19-3C17-470E-90A1-45F95C2E1494}"/>
    <cellStyle name="Calculation 3 4 4 3 2" xfId="11136" xr:uid="{55A33C95-8BD3-493F-9C8C-58F22713D423}"/>
    <cellStyle name="Calculation 3 4 4 4" xfId="11137" xr:uid="{B8F0015F-623E-49F6-A111-64F06C91FE3D}"/>
    <cellStyle name="Calculation 3 4 5" xfId="11138" xr:uid="{F2847B4D-1C1F-4A9B-B0B5-A5BAD5903F95}"/>
    <cellStyle name="Calculation 3 4 5 2" xfId="11139" xr:uid="{8DE07955-8F39-4377-907F-5AC1E465B293}"/>
    <cellStyle name="Calculation 3 4 5 2 2" xfId="11140" xr:uid="{F6046FDB-A2DE-4BDE-A97C-09237729EDF3}"/>
    <cellStyle name="Calculation 3 4 5 2 3" xfId="11141" xr:uid="{50634C49-2043-45D5-91A7-D24902C7B4D4}"/>
    <cellStyle name="Calculation 3 4 5 3" xfId="11142" xr:uid="{92D85052-6917-4613-85B7-2B8D6DACFE21}"/>
    <cellStyle name="Calculation 3 4 5 4" xfId="11143" xr:uid="{A532D37C-C4A6-4DD0-ABF2-7C925DC836F5}"/>
    <cellStyle name="Calculation 3 4 6" xfId="11144" xr:uid="{7FFAD0E5-426D-45DB-86DA-5C4019D6EBEA}"/>
    <cellStyle name="Calculation 3 4 6 2" xfId="11145" xr:uid="{FEF228F0-1E4F-411B-AB63-28E8242A51D3}"/>
    <cellStyle name="Calculation 3 4 6 2 2" xfId="11146" xr:uid="{DB3FF485-F8FC-45C7-9D15-35F75DF336F9}"/>
    <cellStyle name="Calculation 3 4 6 3" xfId="11147" xr:uid="{B2C28B3C-487A-4DC2-97EB-ACBB01F85E40}"/>
    <cellStyle name="Calculation 3 4 6 4" xfId="11148" xr:uid="{4BB18508-8806-4BC6-87D4-B0A501F41904}"/>
    <cellStyle name="Calculation 3 4 7" xfId="11149" xr:uid="{1E5BB1C1-A3E7-49E0-8C99-4E02D1DFBA62}"/>
    <cellStyle name="Calculation 3 4 7 2" xfId="11150" xr:uid="{CA05B2FB-A2F0-45CF-B16E-8357400D17CC}"/>
    <cellStyle name="Calculation 3 4 7 2 2" xfId="11151" xr:uid="{F300C7C3-47CD-4FF9-873D-45DC0DF93AB6}"/>
    <cellStyle name="Calculation 3 4 7 3" xfId="11152" xr:uid="{C2F232D2-A9B0-4241-97AF-9DB216173888}"/>
    <cellStyle name="Calculation 3 4 8" xfId="11153" xr:uid="{24D4DEEF-6D86-4D64-918B-F993454724BA}"/>
    <cellStyle name="Calculation 3 4 8 2" xfId="11154" xr:uid="{331A55B1-6869-4374-8BBB-FCDBC694E832}"/>
    <cellStyle name="Calculation 3 4 8 2 2" xfId="11155" xr:uid="{F481483B-EDE4-4BFF-9514-FEED9799BE34}"/>
    <cellStyle name="Calculation 3 4 8 3" xfId="11156" xr:uid="{982B9256-0FB6-4BC6-BCE0-8E77D4170FEC}"/>
    <cellStyle name="Calculation 3 4 9" xfId="11157" xr:uid="{3D293E85-DD48-4865-A030-29BE716DF566}"/>
    <cellStyle name="Calculation 3 4 9 2" xfId="11158" xr:uid="{92F8C6E6-9AB4-42B0-822C-B07CBC7FE37D}"/>
    <cellStyle name="Calculation 3 4 9 2 2" xfId="11159" xr:uid="{1275F84E-93FA-4612-AD77-2BCA4C6D9B50}"/>
    <cellStyle name="Calculation 3 4 9 3" xfId="11160" xr:uid="{C1D07470-B924-41C2-9342-46C35B4CDC4F}"/>
    <cellStyle name="Calculation 3 5" xfId="11161" xr:uid="{971B2445-BDE8-4548-962E-F267B2C8C2F6}"/>
    <cellStyle name="Calculation 3 5 10" xfId="11162" xr:uid="{FA633E85-B283-4D31-A374-D396579C5789}"/>
    <cellStyle name="Calculation 3 5 10 2" xfId="11163" xr:uid="{8889E915-3725-4C15-874B-F1560DFCEAA4}"/>
    <cellStyle name="Calculation 3 5 10 2 2" xfId="11164" xr:uid="{96AD0FE5-1395-49A8-941E-B395377C6A8D}"/>
    <cellStyle name="Calculation 3 5 10 3" xfId="11165" xr:uid="{62661DED-8A9C-4A40-81D6-9CA91B644E84}"/>
    <cellStyle name="Calculation 3 5 11" xfId="11166" xr:uid="{7FBBF243-8A77-4047-BD05-12203C47CE1A}"/>
    <cellStyle name="Calculation 3 5 11 2" xfId="11167" xr:uid="{0F2E5677-6766-4510-9C45-F107C05D906A}"/>
    <cellStyle name="Calculation 3 5 11 2 2" xfId="11168" xr:uid="{9F838E41-4975-4D5F-BD5F-885AD0A1F342}"/>
    <cellStyle name="Calculation 3 5 11 3" xfId="11169" xr:uid="{01FFC265-EC89-49D8-8921-BA92C269AF5F}"/>
    <cellStyle name="Calculation 3 5 12" xfId="11170" xr:uid="{928F148F-DD18-4E49-8E23-AAC48BD62A02}"/>
    <cellStyle name="Calculation 3 5 12 2" xfId="11171" xr:uid="{6E06BFE7-2148-4F33-B649-CE78BF5FDFEE}"/>
    <cellStyle name="Calculation 3 5 12 2 2" xfId="11172" xr:uid="{5BD0AA32-E566-4924-8851-385C46FC09A8}"/>
    <cellStyle name="Calculation 3 5 12 3" xfId="11173" xr:uid="{47C54888-D39B-4F1A-B1DD-DABB984B995C}"/>
    <cellStyle name="Calculation 3 5 13" xfId="11174" xr:uid="{809DB339-C368-4381-95F5-FC60C5AF9202}"/>
    <cellStyle name="Calculation 3 5 13 2" xfId="11175" xr:uid="{8E771AEF-0009-4B39-A09B-0A82026954B0}"/>
    <cellStyle name="Calculation 3 5 13 2 2" xfId="11176" xr:uid="{B0EAD1EA-913C-419F-9909-2B47B2572656}"/>
    <cellStyle name="Calculation 3 5 13 3" xfId="11177" xr:uid="{6601E982-6B0F-460C-A25A-37E188F53872}"/>
    <cellStyle name="Calculation 3 5 14" xfId="11178" xr:uid="{69173B0D-EE60-41C8-B521-0BFDE1A2C81E}"/>
    <cellStyle name="Calculation 3 5 14 2" xfId="11179" xr:uid="{31EFEA3F-4256-42EF-BAC1-12EA9F7AC60F}"/>
    <cellStyle name="Calculation 3 5 14 2 2" xfId="11180" xr:uid="{8AB36697-ED8E-440F-BAC1-D9804AB7EF1F}"/>
    <cellStyle name="Calculation 3 5 14 3" xfId="11181" xr:uid="{A637BB8F-E491-4D4C-99E9-9DDA575088EA}"/>
    <cellStyle name="Calculation 3 5 15" xfId="11182" xr:uid="{6D4C5BA3-231A-4904-AA24-A89C6BBB6A1D}"/>
    <cellStyle name="Calculation 3 5 15 2" xfId="11183" xr:uid="{C1284095-041A-4EE4-8905-A83D9DC2B59F}"/>
    <cellStyle name="Calculation 3 5 15 2 2" xfId="11184" xr:uid="{B42CAA9F-37FC-4AC6-BC52-7D67AF25BE35}"/>
    <cellStyle name="Calculation 3 5 15 3" xfId="11185" xr:uid="{691FFA13-983D-41EE-8E05-EA4AAFB5CA5D}"/>
    <cellStyle name="Calculation 3 5 16" xfId="11186" xr:uid="{EDA6BFD8-D8BE-4490-90BC-915A8B1485A5}"/>
    <cellStyle name="Calculation 3 5 16 2" xfId="11187" xr:uid="{58B89F78-E731-427D-8321-01A870FDB44C}"/>
    <cellStyle name="Calculation 3 5 16 2 2" xfId="11188" xr:uid="{A7FDB1BC-004D-4656-9959-596795A85820}"/>
    <cellStyle name="Calculation 3 5 16 3" xfId="11189" xr:uid="{12571870-9A86-4813-97D8-29D7676E5D40}"/>
    <cellStyle name="Calculation 3 5 17" xfId="11190" xr:uid="{5278EDD3-6B73-44B7-A782-4B585BBDFD83}"/>
    <cellStyle name="Calculation 3 5 17 2" xfId="11191" xr:uid="{85D7853A-FEEE-4E6B-8E43-97E63556C7AB}"/>
    <cellStyle name="Calculation 3 5 17 2 2" xfId="11192" xr:uid="{6E929B92-705C-4B82-AE8E-973253C896B5}"/>
    <cellStyle name="Calculation 3 5 17 3" xfId="11193" xr:uid="{77289713-7597-44CE-BBB3-698B2455F783}"/>
    <cellStyle name="Calculation 3 5 18" xfId="11194" xr:uid="{45D904D0-6412-4BA5-AC8C-F3F3997F79B8}"/>
    <cellStyle name="Calculation 3 5 18 2" xfId="11195" xr:uid="{C50EE0FB-F5A4-44BB-8DEE-D7ADF47386C6}"/>
    <cellStyle name="Calculation 3 5 18 2 2" xfId="11196" xr:uid="{C83E735E-67C4-46AD-8B78-F8A5199B4F79}"/>
    <cellStyle name="Calculation 3 5 18 3" xfId="11197" xr:uid="{54C6DE50-8F9C-4108-B0AB-4728DA3130CD}"/>
    <cellStyle name="Calculation 3 5 19" xfId="11198" xr:uid="{DAEA02B7-BD2A-4477-BFBB-80744AE1BD9E}"/>
    <cellStyle name="Calculation 3 5 19 2" xfId="11199" xr:uid="{71F527E2-E536-4E3D-B107-326BC2DE67FC}"/>
    <cellStyle name="Calculation 3 5 19 2 2" xfId="11200" xr:uid="{F5F13592-26EA-4500-A16A-6B39EA768557}"/>
    <cellStyle name="Calculation 3 5 19 3" xfId="11201" xr:uid="{95BE0613-80D6-4F07-AEFF-68A1FC058D32}"/>
    <cellStyle name="Calculation 3 5 2" xfId="11202" xr:uid="{BBCB6338-C396-4272-BE61-315131C91D32}"/>
    <cellStyle name="Calculation 3 5 2 10" xfId="11203" xr:uid="{6F3511BB-96A2-4F82-BFFD-49604922E03D}"/>
    <cellStyle name="Calculation 3 5 2 10 2" xfId="11204" xr:uid="{F5608FA0-E690-4D0E-928C-39384373C276}"/>
    <cellStyle name="Calculation 3 5 2 10 2 2" xfId="11205" xr:uid="{C3B3BBAA-B837-4363-B416-E56EC207A6FB}"/>
    <cellStyle name="Calculation 3 5 2 10 3" xfId="11206" xr:uid="{9D7BAE5D-4AB5-4F56-B36D-1B76F8FDC825}"/>
    <cellStyle name="Calculation 3 5 2 11" xfId="11207" xr:uid="{39074B54-3908-4746-BCE7-9E19C5BCA90C}"/>
    <cellStyle name="Calculation 3 5 2 11 2" xfId="11208" xr:uid="{C695426E-5557-4CC1-8BBE-D70BFBE58191}"/>
    <cellStyle name="Calculation 3 5 2 11 2 2" xfId="11209" xr:uid="{372359DA-4850-40DA-8599-92384AA16416}"/>
    <cellStyle name="Calculation 3 5 2 11 3" xfId="11210" xr:uid="{28BFF0EC-70A2-4EBF-B3B3-855CF2BFF3A1}"/>
    <cellStyle name="Calculation 3 5 2 12" xfId="11211" xr:uid="{9CD6E656-F488-481E-A66D-028A400B75D4}"/>
    <cellStyle name="Calculation 3 5 2 12 2" xfId="11212" xr:uid="{CFAC8634-F5FC-4AF9-9235-268019C315E0}"/>
    <cellStyle name="Calculation 3 5 2 12 2 2" xfId="11213" xr:uid="{BBB39ADD-9B56-4FF2-AEEA-F07405DB5345}"/>
    <cellStyle name="Calculation 3 5 2 12 3" xfId="11214" xr:uid="{626B6E7D-DCE5-4C93-8E34-B8DD03C6E858}"/>
    <cellStyle name="Calculation 3 5 2 13" xfId="11215" xr:uid="{41D3A60A-DC10-46CA-9028-7E69370C7B30}"/>
    <cellStyle name="Calculation 3 5 2 13 2" xfId="11216" xr:uid="{557A8BAB-380A-4269-B1EA-ED706D1F6181}"/>
    <cellStyle name="Calculation 3 5 2 13 2 2" xfId="11217" xr:uid="{00690685-B767-43DA-AABE-6624C4DFF33F}"/>
    <cellStyle name="Calculation 3 5 2 13 3" xfId="11218" xr:uid="{0E03FE33-2418-4235-A267-35E96599F423}"/>
    <cellStyle name="Calculation 3 5 2 14" xfId="11219" xr:uid="{3A385829-FE79-4F57-A8B8-FD6A832B3A87}"/>
    <cellStyle name="Calculation 3 5 2 14 2" xfId="11220" xr:uid="{174405DD-B2EF-4863-BF69-6D812A35D3D2}"/>
    <cellStyle name="Calculation 3 5 2 14 2 2" xfId="11221" xr:uid="{2CB5FE66-E722-4213-84FA-44DF086DF593}"/>
    <cellStyle name="Calculation 3 5 2 14 3" xfId="11222" xr:uid="{433F297E-ECC4-4580-8DEA-36B7DA87F81E}"/>
    <cellStyle name="Calculation 3 5 2 15" xfId="11223" xr:uid="{6DE1FC3E-BA93-4226-A1E9-AF47E6645558}"/>
    <cellStyle name="Calculation 3 5 2 15 2" xfId="11224" xr:uid="{185C88FC-3627-409A-8BA2-00BFFDFF17F4}"/>
    <cellStyle name="Calculation 3 5 2 15 2 2" xfId="11225" xr:uid="{225E300A-FEAA-4576-913C-48E801667A45}"/>
    <cellStyle name="Calculation 3 5 2 15 3" xfId="11226" xr:uid="{E9C47131-366D-40B4-B8AB-5DF8CAFCDF56}"/>
    <cellStyle name="Calculation 3 5 2 16" xfId="11227" xr:uid="{89FCD4C6-DD3F-4752-847B-B809D18EA47F}"/>
    <cellStyle name="Calculation 3 5 2 16 2" xfId="11228" xr:uid="{724A8800-45D6-428D-9BBD-FA7B278456EB}"/>
    <cellStyle name="Calculation 3 5 2 16 2 2" xfId="11229" xr:uid="{66F7FC06-F291-487A-AC31-171DC23A1390}"/>
    <cellStyle name="Calculation 3 5 2 16 3" xfId="11230" xr:uid="{71797738-D684-40F1-A828-8E0F5938A75D}"/>
    <cellStyle name="Calculation 3 5 2 17" xfId="11231" xr:uid="{673F7AE7-E318-42F4-9D2A-1CE92F4D2803}"/>
    <cellStyle name="Calculation 3 5 2 17 2" xfId="11232" xr:uid="{6592B71A-9A96-4B90-BF07-5BE52FA94D76}"/>
    <cellStyle name="Calculation 3 5 2 17 2 2" xfId="11233" xr:uid="{3D50A82C-B60B-42FB-86FE-9842EAB6F5A3}"/>
    <cellStyle name="Calculation 3 5 2 17 3" xfId="11234" xr:uid="{AA7DF46A-A3F2-422E-B8F8-521D92DC4254}"/>
    <cellStyle name="Calculation 3 5 2 18" xfId="11235" xr:uid="{3B073D60-7259-4EA9-9D90-96BCC8389E6B}"/>
    <cellStyle name="Calculation 3 5 2 18 2" xfId="11236" xr:uid="{C49D9828-F61A-4FDF-A853-8456418445D1}"/>
    <cellStyle name="Calculation 3 5 2 18 2 2" xfId="11237" xr:uid="{DF6F7433-8FE7-4D09-BF22-C089B1E116BA}"/>
    <cellStyle name="Calculation 3 5 2 18 3" xfId="11238" xr:uid="{DFD16DBD-F6A2-45B9-BDF1-6952AE772F00}"/>
    <cellStyle name="Calculation 3 5 2 19" xfId="11239" xr:uid="{AAA6CE07-F105-4B0A-A74C-5501A09B8453}"/>
    <cellStyle name="Calculation 3 5 2 19 2" xfId="11240" xr:uid="{EB68AD92-06E3-439F-929E-4BE4D98555A5}"/>
    <cellStyle name="Calculation 3 5 2 19 2 2" xfId="11241" xr:uid="{D55876DE-A774-4E15-8B31-E56C0F676DB0}"/>
    <cellStyle name="Calculation 3 5 2 19 3" xfId="11242" xr:uid="{5736CA79-4EA1-4D33-A075-4DF47282F5ED}"/>
    <cellStyle name="Calculation 3 5 2 2" xfId="11243" xr:uid="{CA2E43E4-1502-4457-BF46-177913B47C0C}"/>
    <cellStyle name="Calculation 3 5 2 2 2" xfId="11244" xr:uid="{FB6E5D5A-9271-4FE5-A289-717BB0CE461C}"/>
    <cellStyle name="Calculation 3 5 2 2 2 2" xfId="11245" xr:uid="{A8EFD9AA-5394-47D1-84AB-F9D5AB2D481E}"/>
    <cellStyle name="Calculation 3 5 2 2 2 3" xfId="11246" xr:uid="{30C22A9F-C992-479C-B977-C55D04644CEB}"/>
    <cellStyle name="Calculation 3 5 2 2 3" xfId="11247" xr:uid="{28893D84-611A-4CBE-9449-B808F0CCBDC7}"/>
    <cellStyle name="Calculation 3 5 2 2 3 2" xfId="11248" xr:uid="{0024FD8E-F45A-49DD-AC73-5B903DFE1DE7}"/>
    <cellStyle name="Calculation 3 5 2 2 4" xfId="11249" xr:uid="{9C547B57-C225-4103-8296-65786D59CE99}"/>
    <cellStyle name="Calculation 3 5 2 20" xfId="11250" xr:uid="{79DD50B2-C81B-4623-A05D-A6586BB5BAED}"/>
    <cellStyle name="Calculation 3 5 2 20 2" xfId="11251" xr:uid="{549A957B-BBD1-4934-BA0B-267DFB42943F}"/>
    <cellStyle name="Calculation 3 5 2 20 2 2" xfId="11252" xr:uid="{56D4D0BA-7111-46FB-AE50-C30F5590AF45}"/>
    <cellStyle name="Calculation 3 5 2 20 3" xfId="11253" xr:uid="{F3F17E49-9212-41DC-A668-96756014E522}"/>
    <cellStyle name="Calculation 3 5 2 21" xfId="11254" xr:uid="{4DF96FEA-DA48-4CD2-872E-2EED10F07965}"/>
    <cellStyle name="Calculation 3 5 2 21 2" xfId="11255" xr:uid="{98B9697A-9294-42E9-B7AC-0B29F389C07F}"/>
    <cellStyle name="Calculation 3 5 2 22" xfId="11256" xr:uid="{09B9B0C3-0078-4552-A35E-5D1DAD59F32C}"/>
    <cellStyle name="Calculation 3 5 2 23" xfId="11257" xr:uid="{E4BF86CA-0C4A-41C7-ACC0-F7BD7D55480C}"/>
    <cellStyle name="Calculation 3 5 2 3" xfId="11258" xr:uid="{2C3B0439-3BCA-43FA-B6B8-456C0EEC5FA5}"/>
    <cellStyle name="Calculation 3 5 2 3 2" xfId="11259" xr:uid="{6A763D0C-6606-4C99-BB27-2F427C9C3B0B}"/>
    <cellStyle name="Calculation 3 5 2 3 2 2" xfId="11260" xr:uid="{B8929E13-7C1A-4D10-B697-AB7F545A015C}"/>
    <cellStyle name="Calculation 3 5 2 3 3" xfId="11261" xr:uid="{515AB97E-D135-4B6A-A3B4-B5FA4EDB3647}"/>
    <cellStyle name="Calculation 3 5 2 3 4" xfId="11262" xr:uid="{9A8B1D16-7566-494C-8ADE-C4CDB55F0780}"/>
    <cellStyle name="Calculation 3 5 2 4" xfId="11263" xr:uid="{2197CC9B-B18C-4116-AE79-D92FF1CF1F34}"/>
    <cellStyle name="Calculation 3 5 2 4 2" xfId="11264" xr:uid="{52416794-47C8-4227-A0BD-8B79745F547B}"/>
    <cellStyle name="Calculation 3 5 2 4 2 2" xfId="11265" xr:uid="{D5CB636A-D833-452F-A15A-FBBC455354A6}"/>
    <cellStyle name="Calculation 3 5 2 4 3" xfId="11266" xr:uid="{7BC0D094-F49E-4AE6-8958-F86103F502D7}"/>
    <cellStyle name="Calculation 3 5 2 4 4" xfId="11267" xr:uid="{16A4E721-108F-4E59-B372-4A0308506E02}"/>
    <cellStyle name="Calculation 3 5 2 5" xfId="11268" xr:uid="{DAE0A311-C844-45B1-B0B0-F2BDA8075C0A}"/>
    <cellStyle name="Calculation 3 5 2 5 2" xfId="11269" xr:uid="{63E4B01D-8C6B-422E-9BE0-487310D63B25}"/>
    <cellStyle name="Calculation 3 5 2 5 2 2" xfId="11270" xr:uid="{FB6B2327-01DD-4E68-B28E-5704F61E8929}"/>
    <cellStyle name="Calculation 3 5 2 5 3" xfId="11271" xr:uid="{07F27DD1-8F23-434C-8C9F-6FF04886E677}"/>
    <cellStyle name="Calculation 3 5 2 6" xfId="11272" xr:uid="{878A2AF4-D817-4BD8-A6B6-4FB6BC4F8AE4}"/>
    <cellStyle name="Calculation 3 5 2 6 2" xfId="11273" xr:uid="{1B3FECA3-0F34-4235-BA17-3BC798C43605}"/>
    <cellStyle name="Calculation 3 5 2 6 2 2" xfId="11274" xr:uid="{D38A1828-1638-4B8F-9799-B25A737CEEA6}"/>
    <cellStyle name="Calculation 3 5 2 6 3" xfId="11275" xr:uid="{5C9A35B1-E43D-482E-884A-4D0F15FFC346}"/>
    <cellStyle name="Calculation 3 5 2 7" xfId="11276" xr:uid="{FCDD2BA9-B1D0-4A79-A479-C643BA942C87}"/>
    <cellStyle name="Calculation 3 5 2 7 2" xfId="11277" xr:uid="{47208FA1-F01A-4BD7-9A8C-6DC25529E044}"/>
    <cellStyle name="Calculation 3 5 2 7 2 2" xfId="11278" xr:uid="{F4C597F8-E4FC-4917-8542-7280180FD308}"/>
    <cellStyle name="Calculation 3 5 2 7 3" xfId="11279" xr:uid="{3FDBB52B-BB80-4DC4-89EC-B7618D642662}"/>
    <cellStyle name="Calculation 3 5 2 8" xfId="11280" xr:uid="{83E0C13B-99AB-4257-9223-C1663DD7B692}"/>
    <cellStyle name="Calculation 3 5 2 8 2" xfId="11281" xr:uid="{DE39837C-4DE1-4A2F-81D5-B0173CFD510D}"/>
    <cellStyle name="Calculation 3 5 2 8 2 2" xfId="11282" xr:uid="{3C177DB8-EB79-4A8E-A07B-C19FE2BAB417}"/>
    <cellStyle name="Calculation 3 5 2 8 3" xfId="11283" xr:uid="{88A7002B-1F71-4E99-AA6D-677EDAA747F5}"/>
    <cellStyle name="Calculation 3 5 2 9" xfId="11284" xr:uid="{3B69131B-EE36-4B63-B079-7F10A26BA09A}"/>
    <cellStyle name="Calculation 3 5 2 9 2" xfId="11285" xr:uid="{EFF7C759-770E-4EE2-88FA-49FA02446EFC}"/>
    <cellStyle name="Calculation 3 5 2 9 2 2" xfId="11286" xr:uid="{2E4310DB-F2C0-4F94-964A-D9344FA6676B}"/>
    <cellStyle name="Calculation 3 5 2 9 3" xfId="11287" xr:uid="{73D23879-06C9-4BE3-8AC0-2EBDC507F89E}"/>
    <cellStyle name="Calculation 3 5 20" xfId="11288" xr:uid="{42998BB9-FADD-4565-A35C-13DE01F167A3}"/>
    <cellStyle name="Calculation 3 5 20 2" xfId="11289" xr:uid="{614F95A5-6217-417A-BC9D-7ADADFF74BD2}"/>
    <cellStyle name="Calculation 3 5 20 2 2" xfId="11290" xr:uid="{1BD9747E-DCC2-4B1C-BCD6-461AEBCD11ED}"/>
    <cellStyle name="Calculation 3 5 20 3" xfId="11291" xr:uid="{509F2AE2-39F4-4B88-BB25-0E5F8C2B7338}"/>
    <cellStyle name="Calculation 3 5 21" xfId="11292" xr:uid="{07205E0D-F2DF-4382-93BF-346434D63503}"/>
    <cellStyle name="Calculation 3 5 21 2" xfId="11293" xr:uid="{6931E146-3969-414D-8258-110C19209D4E}"/>
    <cellStyle name="Calculation 3 5 21 2 2" xfId="11294" xr:uid="{342CDF4A-90C4-478D-AD53-0F16552031AD}"/>
    <cellStyle name="Calculation 3 5 21 3" xfId="11295" xr:uid="{A8C45FC1-405F-45C3-B039-A3EC8C0E8520}"/>
    <cellStyle name="Calculation 3 5 22" xfId="11296" xr:uid="{A4266949-486A-4340-833D-ABE2B0B61F03}"/>
    <cellStyle name="Calculation 3 5 22 2" xfId="11297" xr:uid="{B3B3DA1A-9853-4104-9ACB-DBBB01D5962D}"/>
    <cellStyle name="Calculation 3 5 23" xfId="11298" xr:uid="{214D7170-BCC1-46B8-B376-304D921CE1D6}"/>
    <cellStyle name="Calculation 3 5 24" xfId="11299" xr:uid="{69A9A77F-69B6-402F-958D-D35E58DFD3CC}"/>
    <cellStyle name="Calculation 3 5 3" xfId="11300" xr:uid="{221315DB-D3D6-4280-B695-B76E66933437}"/>
    <cellStyle name="Calculation 3 5 3 2" xfId="11301" xr:uid="{101D3AE9-86BB-404D-80E1-EFC1FC4EA62E}"/>
    <cellStyle name="Calculation 3 5 3 2 2" xfId="11302" xr:uid="{923BB83B-3783-40D9-B148-B41290E854CB}"/>
    <cellStyle name="Calculation 3 5 3 2 3" xfId="11303" xr:uid="{30FDF7F9-1AEF-4E37-935C-79821196CEA1}"/>
    <cellStyle name="Calculation 3 5 3 3" xfId="11304" xr:uid="{C1D65AEC-CDFA-4217-AF3E-54D9BD0E95A4}"/>
    <cellStyle name="Calculation 3 5 3 3 2" xfId="11305" xr:uid="{3E6E0DBF-B705-4DDA-8190-BE40A9F35F80}"/>
    <cellStyle name="Calculation 3 5 3 4" xfId="11306" xr:uid="{D97969A2-EF97-4443-8C65-0FB93E8FB3FE}"/>
    <cellStyle name="Calculation 3 5 4" xfId="11307" xr:uid="{D4336045-E146-45D5-A0B4-6A9C37DE6FB7}"/>
    <cellStyle name="Calculation 3 5 4 2" xfId="11308" xr:uid="{277D5E0F-4196-4FBA-80EA-053CD8E2FCD3}"/>
    <cellStyle name="Calculation 3 5 4 2 2" xfId="11309" xr:uid="{8359A114-E182-4789-AEEB-44692E26E11C}"/>
    <cellStyle name="Calculation 3 5 4 3" xfId="11310" xr:uid="{9A683EAA-0113-4847-8E00-B89A5B338350}"/>
    <cellStyle name="Calculation 3 5 4 4" xfId="11311" xr:uid="{789F6E71-CA59-404B-B747-5945DAD698DE}"/>
    <cellStyle name="Calculation 3 5 5" xfId="11312" xr:uid="{E3A9D157-5F80-422C-9FB4-6376B00C0AB4}"/>
    <cellStyle name="Calculation 3 5 5 2" xfId="11313" xr:uid="{E00DD42F-B337-448E-8CE1-9F6D0613DDFB}"/>
    <cellStyle name="Calculation 3 5 5 2 2" xfId="11314" xr:uid="{B803B84C-FC34-4F0A-891E-F680994DFB43}"/>
    <cellStyle name="Calculation 3 5 5 3" xfId="11315" xr:uid="{41D4FDE8-BB2B-4086-9360-426122465154}"/>
    <cellStyle name="Calculation 3 5 5 4" xfId="11316" xr:uid="{1733C9BE-F73D-4CC8-AE51-89D827EDFE40}"/>
    <cellStyle name="Calculation 3 5 6" xfId="11317" xr:uid="{848F4CA4-25CF-4769-811E-21E552D25694}"/>
    <cellStyle name="Calculation 3 5 6 2" xfId="11318" xr:uid="{D1199ECD-D72E-4A60-8A0F-F463967C0986}"/>
    <cellStyle name="Calculation 3 5 6 2 2" xfId="11319" xr:uid="{8AB4B548-E248-4312-91B7-1AA40F6B2402}"/>
    <cellStyle name="Calculation 3 5 6 3" xfId="11320" xr:uid="{61241687-97AE-41BF-A669-9FAAFB819E73}"/>
    <cellStyle name="Calculation 3 5 7" xfId="11321" xr:uid="{ED4BDF2F-29F1-443A-8020-097F63123489}"/>
    <cellStyle name="Calculation 3 5 7 2" xfId="11322" xr:uid="{9FB62432-555D-4E85-8CA1-E402EAB4B816}"/>
    <cellStyle name="Calculation 3 5 7 2 2" xfId="11323" xr:uid="{6F4B407B-5FBB-487B-AE68-9DD91E15C0DB}"/>
    <cellStyle name="Calculation 3 5 7 3" xfId="11324" xr:uid="{CA67D30E-0221-4C52-B89E-6B252E2F20BE}"/>
    <cellStyle name="Calculation 3 5 8" xfId="11325" xr:uid="{99851708-2317-4CD4-B81B-5F16E9AD80C7}"/>
    <cellStyle name="Calculation 3 5 8 2" xfId="11326" xr:uid="{7242E8A9-13E6-4303-9199-BAD3085C29B0}"/>
    <cellStyle name="Calculation 3 5 8 2 2" xfId="11327" xr:uid="{98248442-0563-46E6-A855-45DEE69B75D2}"/>
    <cellStyle name="Calculation 3 5 8 3" xfId="11328" xr:uid="{1CF9DA03-60FC-469B-A567-E81BFA0ED121}"/>
    <cellStyle name="Calculation 3 5 9" xfId="11329" xr:uid="{FF4CDB22-B9AD-4F46-8387-AA871962C354}"/>
    <cellStyle name="Calculation 3 5 9 2" xfId="11330" xr:uid="{C6BF8262-E1EE-4CE6-BA11-4306FF235B47}"/>
    <cellStyle name="Calculation 3 5 9 2 2" xfId="11331" xr:uid="{91F296A4-3100-451F-921D-905570A761FD}"/>
    <cellStyle name="Calculation 3 5 9 3" xfId="11332" xr:uid="{AEBA5600-9CD6-4DE4-AD88-978BCE241DC4}"/>
    <cellStyle name="Calculation 3 6" xfId="11333" xr:uid="{FA8A8B1C-9AD0-4522-B169-9267DB71DEB9}"/>
    <cellStyle name="Calculation 3 6 10" xfId="11334" xr:uid="{CB58542E-242E-4D61-BCE5-0FCC9513125F}"/>
    <cellStyle name="Calculation 3 6 10 2" xfId="11335" xr:uid="{A3CCBBC2-B68B-4C02-8CBE-E0614D0058A6}"/>
    <cellStyle name="Calculation 3 6 10 2 2" xfId="11336" xr:uid="{DFF44E62-606E-4DD6-B693-A0408A8E343F}"/>
    <cellStyle name="Calculation 3 6 10 3" xfId="11337" xr:uid="{AF9B1228-297D-4953-B84B-18ACF34B83E2}"/>
    <cellStyle name="Calculation 3 6 11" xfId="11338" xr:uid="{D21DA8E5-5C92-4CEE-A64B-85C23191A36A}"/>
    <cellStyle name="Calculation 3 6 11 2" xfId="11339" xr:uid="{DBED45F6-916F-4999-BEF4-6D5F677AD5BD}"/>
    <cellStyle name="Calculation 3 6 11 2 2" xfId="11340" xr:uid="{A89660B5-D36D-43D8-8D76-AD457A725586}"/>
    <cellStyle name="Calculation 3 6 11 3" xfId="11341" xr:uid="{CE9CE7AD-6FC9-4A60-BE4E-096F15C07511}"/>
    <cellStyle name="Calculation 3 6 12" xfId="11342" xr:uid="{8ED52717-51B0-4C3D-9B04-501023CB86F7}"/>
    <cellStyle name="Calculation 3 6 12 2" xfId="11343" xr:uid="{6F186BB9-149C-4FAF-8894-3CC7F267468E}"/>
    <cellStyle name="Calculation 3 6 12 2 2" xfId="11344" xr:uid="{184C7E06-080C-4C62-ACCF-9EB9AE72FB94}"/>
    <cellStyle name="Calculation 3 6 12 3" xfId="11345" xr:uid="{CC16D910-DBBE-4BAF-9BDA-EDCE244800F9}"/>
    <cellStyle name="Calculation 3 6 13" xfId="11346" xr:uid="{A32BFAB3-2C72-46C2-8048-6EE86657A254}"/>
    <cellStyle name="Calculation 3 6 13 2" xfId="11347" xr:uid="{2670AB19-68BF-4A14-BD8A-6505913F132B}"/>
    <cellStyle name="Calculation 3 6 13 2 2" xfId="11348" xr:uid="{2B4145BC-2617-45C7-879C-E58B72AF3430}"/>
    <cellStyle name="Calculation 3 6 13 3" xfId="11349" xr:uid="{D96B24C5-7C13-4775-A63D-C4CE01317978}"/>
    <cellStyle name="Calculation 3 6 14" xfId="11350" xr:uid="{8EC83C1F-EACF-40BA-9995-489129FC96DF}"/>
    <cellStyle name="Calculation 3 6 14 2" xfId="11351" xr:uid="{813093B5-432E-4E8B-B300-FC439D95A265}"/>
    <cellStyle name="Calculation 3 6 14 2 2" xfId="11352" xr:uid="{636C6E82-E338-4D03-90A7-6B1E63DC1DD5}"/>
    <cellStyle name="Calculation 3 6 14 3" xfId="11353" xr:uid="{0DBE12A5-082F-4E76-83E5-71BE6E343258}"/>
    <cellStyle name="Calculation 3 6 15" xfId="11354" xr:uid="{DD04600D-1359-46BF-A69D-9300705F0232}"/>
    <cellStyle name="Calculation 3 6 15 2" xfId="11355" xr:uid="{BF25ED2E-9E51-4886-A477-D6DAB3C42466}"/>
    <cellStyle name="Calculation 3 6 15 2 2" xfId="11356" xr:uid="{F38777C6-4D21-4052-9AC6-57646E4C154F}"/>
    <cellStyle name="Calculation 3 6 15 3" xfId="11357" xr:uid="{8F3A06F0-6572-4C5A-B5BE-5D4D41D9593B}"/>
    <cellStyle name="Calculation 3 6 16" xfId="11358" xr:uid="{D1CD3237-27EA-4C5B-896B-DE02CAA2F535}"/>
    <cellStyle name="Calculation 3 6 16 2" xfId="11359" xr:uid="{D8965DB6-5A0B-4DD9-A14D-A917B58D8514}"/>
    <cellStyle name="Calculation 3 6 16 2 2" xfId="11360" xr:uid="{55467918-8BA9-4F16-8005-56F1BEFE5189}"/>
    <cellStyle name="Calculation 3 6 16 3" xfId="11361" xr:uid="{CBD52250-E193-42AD-A667-BC2902BCE1BB}"/>
    <cellStyle name="Calculation 3 6 17" xfId="11362" xr:uid="{2439CB56-7C26-4049-96D5-3A0F20FCD49B}"/>
    <cellStyle name="Calculation 3 6 17 2" xfId="11363" xr:uid="{ECB48788-9274-4505-AB53-5735404AA016}"/>
    <cellStyle name="Calculation 3 6 17 2 2" xfId="11364" xr:uid="{F8118C31-EBAC-4885-BBAD-8B5D86F817E7}"/>
    <cellStyle name="Calculation 3 6 17 3" xfId="11365" xr:uid="{1D6B9B19-F256-4288-8DDE-DA35EBFDEF72}"/>
    <cellStyle name="Calculation 3 6 18" xfId="11366" xr:uid="{9AF34C98-CA92-4CF4-984C-9577037076B5}"/>
    <cellStyle name="Calculation 3 6 18 2" xfId="11367" xr:uid="{AE85D602-6139-447D-A77A-3C361F99FEDA}"/>
    <cellStyle name="Calculation 3 6 18 2 2" xfId="11368" xr:uid="{7DCDD11E-50FE-497D-B487-CE3C4C542604}"/>
    <cellStyle name="Calculation 3 6 18 3" xfId="11369" xr:uid="{472A9106-1955-4A6D-A8AE-DCA9A69888D5}"/>
    <cellStyle name="Calculation 3 6 19" xfId="11370" xr:uid="{EB9173C5-0C59-48C5-90C6-2B0C0F65D651}"/>
    <cellStyle name="Calculation 3 6 19 2" xfId="11371" xr:uid="{9106A061-3B35-468E-97B6-4E9114098706}"/>
    <cellStyle name="Calculation 3 6 19 2 2" xfId="11372" xr:uid="{FBAA8DB9-FE1C-4288-8ADF-E2F1BB5B3DAF}"/>
    <cellStyle name="Calculation 3 6 19 3" xfId="11373" xr:uid="{6CD0AB78-7E0B-4BED-AD0A-EEB448FFF032}"/>
    <cellStyle name="Calculation 3 6 2" xfId="11374" xr:uid="{EF7ABBC0-B4ED-44B9-B71F-00EE2269B3D6}"/>
    <cellStyle name="Calculation 3 6 2 2" xfId="11375" xr:uid="{34189D2D-8B7C-4749-97A5-8D08AD6B8EAA}"/>
    <cellStyle name="Calculation 3 6 2 2 2" xfId="11376" xr:uid="{CFF032A4-0C4B-435C-91C3-93817C272965}"/>
    <cellStyle name="Calculation 3 6 2 2 3" xfId="11377" xr:uid="{A3782F1A-22F2-4F1F-83D1-62836360970F}"/>
    <cellStyle name="Calculation 3 6 2 3" xfId="11378" xr:uid="{49EBA70C-1B97-45CF-82BA-A428AFB8E7C0}"/>
    <cellStyle name="Calculation 3 6 2 3 2" xfId="11379" xr:uid="{242514E9-A3C5-48CC-972A-24CFAFFD86B3}"/>
    <cellStyle name="Calculation 3 6 2 4" xfId="11380" xr:uid="{9C78850D-52DD-47A0-A05D-680C98C0882D}"/>
    <cellStyle name="Calculation 3 6 20" xfId="11381" xr:uid="{EA472D77-52AC-4D5D-ABAB-3AAAF07195AB}"/>
    <cellStyle name="Calculation 3 6 20 2" xfId="11382" xr:uid="{B93E7978-EE91-4A29-8452-1C8AC1155C13}"/>
    <cellStyle name="Calculation 3 6 20 2 2" xfId="11383" xr:uid="{E207E2B2-88A9-4B53-85CA-C18226584E44}"/>
    <cellStyle name="Calculation 3 6 20 3" xfId="11384" xr:uid="{200DC15F-C606-4C9B-B0D7-1F460F4E7F0A}"/>
    <cellStyle name="Calculation 3 6 21" xfId="11385" xr:uid="{DA05ACF7-0C50-413B-BFF4-057AA60DB720}"/>
    <cellStyle name="Calculation 3 6 21 2" xfId="11386" xr:uid="{76547D4B-365B-4317-A643-A6477DD686C6}"/>
    <cellStyle name="Calculation 3 6 22" xfId="11387" xr:uid="{4FCBC2B1-017B-4AF5-A35F-1B974D9E15A5}"/>
    <cellStyle name="Calculation 3 6 23" xfId="11388" xr:uid="{C0876433-6F71-4554-81E5-1FF0E02A1DF4}"/>
    <cellStyle name="Calculation 3 6 3" xfId="11389" xr:uid="{E59B58E8-4C1D-4D6B-877A-6068463492AD}"/>
    <cellStyle name="Calculation 3 6 3 2" xfId="11390" xr:uid="{6C73B3D5-FB76-47DF-8870-C10DAB5759AD}"/>
    <cellStyle name="Calculation 3 6 3 2 2" xfId="11391" xr:uid="{7B015DE3-6DE5-4C0B-8BCE-F643AFB98517}"/>
    <cellStyle name="Calculation 3 6 3 3" xfId="11392" xr:uid="{7083F34B-6DC7-4AC7-9CDC-6551B2649DDE}"/>
    <cellStyle name="Calculation 3 6 3 4" xfId="11393" xr:uid="{CDFB8002-1434-4390-BAFF-49CFF34117A8}"/>
    <cellStyle name="Calculation 3 6 4" xfId="11394" xr:uid="{E07B6118-7DEF-471F-AD08-429F47632EDA}"/>
    <cellStyle name="Calculation 3 6 4 2" xfId="11395" xr:uid="{79943AB9-6B08-4BDA-8E3D-82E4D5E67D55}"/>
    <cellStyle name="Calculation 3 6 4 2 2" xfId="11396" xr:uid="{1B644F45-EF61-46C5-8415-00DD7C6C8949}"/>
    <cellStyle name="Calculation 3 6 4 3" xfId="11397" xr:uid="{386FD873-AB90-470F-9C30-48C0C41C4DE0}"/>
    <cellStyle name="Calculation 3 6 4 4" xfId="11398" xr:uid="{34651E48-7595-4DF3-97E7-A05F32CD3447}"/>
    <cellStyle name="Calculation 3 6 5" xfId="11399" xr:uid="{4868211F-5E28-4011-86C3-93C4C7C0EAA1}"/>
    <cellStyle name="Calculation 3 6 5 2" xfId="11400" xr:uid="{7198F854-104E-4FD5-9D40-90191D6C5B77}"/>
    <cellStyle name="Calculation 3 6 5 2 2" xfId="11401" xr:uid="{8D2EA32D-5BCD-43A0-844E-9FEE05EA7D50}"/>
    <cellStyle name="Calculation 3 6 5 3" xfId="11402" xr:uid="{F1F88BE4-56B2-4C7B-AE4E-CD13F54A5598}"/>
    <cellStyle name="Calculation 3 6 6" xfId="11403" xr:uid="{A190D58D-CE59-4664-A78F-02A312069794}"/>
    <cellStyle name="Calculation 3 6 6 2" xfId="11404" xr:uid="{DBE87133-61B5-4B81-B000-5B3B64F45198}"/>
    <cellStyle name="Calculation 3 6 6 2 2" xfId="11405" xr:uid="{41846FE3-CE4A-425F-95B7-2EB2143586EC}"/>
    <cellStyle name="Calculation 3 6 6 3" xfId="11406" xr:uid="{9484EBF7-D886-4BA9-929A-64241140F825}"/>
    <cellStyle name="Calculation 3 6 7" xfId="11407" xr:uid="{46EE0AE8-B4B2-46FA-B51C-B7B60A2D71DC}"/>
    <cellStyle name="Calculation 3 6 7 2" xfId="11408" xr:uid="{73EDAE0D-B2CD-4750-917B-9D297F41974A}"/>
    <cellStyle name="Calculation 3 6 7 2 2" xfId="11409" xr:uid="{B75C20AD-9EC4-4693-9BDF-975E63D8248D}"/>
    <cellStyle name="Calculation 3 6 7 3" xfId="11410" xr:uid="{1448EB7D-9DE6-45F7-9FBA-24307EC7246D}"/>
    <cellStyle name="Calculation 3 6 8" xfId="11411" xr:uid="{2680F20D-CD11-45E8-91DA-F9533F2DE1DD}"/>
    <cellStyle name="Calculation 3 6 8 2" xfId="11412" xr:uid="{CC74A5D0-2D3A-4A18-872C-858A85283DE3}"/>
    <cellStyle name="Calculation 3 6 8 2 2" xfId="11413" xr:uid="{866E7F03-ACF6-4AB2-AB83-556333EC34FB}"/>
    <cellStyle name="Calculation 3 6 8 3" xfId="11414" xr:uid="{4CC2E6B7-78A8-46FF-96D5-4B3B3FA360D7}"/>
    <cellStyle name="Calculation 3 6 9" xfId="11415" xr:uid="{1A291B1C-ED4F-4437-B3C3-6ED46C6DB553}"/>
    <cellStyle name="Calculation 3 6 9 2" xfId="11416" xr:uid="{D47BFB3F-E41C-408B-8114-75751C61A84A}"/>
    <cellStyle name="Calculation 3 6 9 2 2" xfId="11417" xr:uid="{24F9D7D5-3153-4358-A1E0-65FF727F155A}"/>
    <cellStyle name="Calculation 3 6 9 3" xfId="11418" xr:uid="{A24AA395-8057-47E2-A4DE-592432BDE9CC}"/>
    <cellStyle name="Calculation 3 7" xfId="11419" xr:uid="{57A2CE52-E308-480A-B059-699DCF9E4AC8}"/>
    <cellStyle name="Calculation 3 7 2" xfId="11420" xr:uid="{27C896E0-D683-4C6E-B904-9180B783AD93}"/>
    <cellStyle name="Calculation 3 7 2 2" xfId="11421" xr:uid="{8C60483D-D801-4592-9226-94181B74315B}"/>
    <cellStyle name="Calculation 3 7 2 3" xfId="11422" xr:uid="{052D9E87-83C3-4A45-AF30-C9568F404D1B}"/>
    <cellStyle name="Calculation 3 7 3" xfId="11423" xr:uid="{D7A917EF-B261-4C69-9955-075E79EE8D74}"/>
    <cellStyle name="Calculation 3 7 3 2" xfId="11424" xr:uid="{A19601AE-C4C5-407A-A745-2C0F07DFF3F2}"/>
    <cellStyle name="Calculation 3 7 4" xfId="11425" xr:uid="{FAF18987-759B-44C8-9397-1FE20232A158}"/>
    <cellStyle name="Calculation 3 8" xfId="11426" xr:uid="{E5995920-CC40-442E-81D3-920DF01F2506}"/>
    <cellStyle name="Calculation 3 8 2" xfId="11427" xr:uid="{5C7C8048-93EB-47F2-A83A-A5035682DCB6}"/>
    <cellStyle name="Calculation 3 8 2 2" xfId="11428" xr:uid="{F5A52A1D-BF97-4969-A378-70E70B15C407}"/>
    <cellStyle name="Calculation 3 8 2 3" xfId="11429" xr:uid="{F92B455D-7249-4C6D-863A-10C107EAA741}"/>
    <cellStyle name="Calculation 3 8 3" xfId="11430" xr:uid="{210A1FF7-3A65-4B00-8868-A6A7F100F403}"/>
    <cellStyle name="Calculation 3 8 4" xfId="11431" xr:uid="{CBF09F02-72D7-45AA-AF83-7D7EA1051446}"/>
    <cellStyle name="Calculation 3 9" xfId="11432" xr:uid="{4FC6CBBE-C167-4426-8A25-D22888A7ADE0}"/>
    <cellStyle name="Calculation 3 9 2" xfId="11433" xr:uid="{B2DC98A6-FCE4-4397-9C80-C9194425F496}"/>
    <cellStyle name="Calculation 3 9 2 2" xfId="11434" xr:uid="{623F1366-9EF8-4205-8C14-874A8637BEB3}"/>
    <cellStyle name="Calculation 3 9 3" xfId="11435" xr:uid="{2701697E-BE9E-4792-84FC-EB398C17824A}"/>
    <cellStyle name="Calculation 3 9 4" xfId="11436" xr:uid="{CC429390-D871-4B9A-B911-7F4BC7CB1D15}"/>
    <cellStyle name="Calculation 4" xfId="11437" xr:uid="{528B658C-3DF5-4120-A95A-8D4A6D46CCF0}"/>
    <cellStyle name="Calculation 4 10" xfId="11438" xr:uid="{DB8D10E1-02AB-4639-8862-181ADED6E2F3}"/>
    <cellStyle name="Calculation 4 10 2" xfId="11439" xr:uid="{229E0624-1BF1-4CEB-929D-2E751442562C}"/>
    <cellStyle name="Calculation 4 10 2 2" xfId="11440" xr:uid="{2224D1B0-5B60-4023-AA38-DD418C59EA03}"/>
    <cellStyle name="Calculation 4 10 3" xfId="11441" xr:uid="{5DC6499C-1137-44AC-A82C-2118A6EBF652}"/>
    <cellStyle name="Calculation 4 11" xfId="11442" xr:uid="{5FAC045E-7732-4229-B35E-1BAF218B9BE9}"/>
    <cellStyle name="Calculation 4 11 2" xfId="11443" xr:uid="{18AA18E9-0106-4087-85A6-9C9900B0A80D}"/>
    <cellStyle name="Calculation 4 11 2 2" xfId="11444" xr:uid="{1E8E9212-995D-4952-8272-C21DC784CD2F}"/>
    <cellStyle name="Calculation 4 11 3" xfId="11445" xr:uid="{78E47867-69F0-4D4A-95E0-D2F776ABBAE6}"/>
    <cellStyle name="Calculation 4 12" xfId="11446" xr:uid="{98BD66E4-D76C-49AD-BECF-29B8C6283C4E}"/>
    <cellStyle name="Calculation 4 12 2" xfId="11447" xr:uid="{6D7B33A2-0F3C-4CCB-A72C-C26650DC54E0}"/>
    <cellStyle name="Calculation 4 12 2 2" xfId="11448" xr:uid="{4C9B204D-A11A-492C-B6AF-80FBA189F9EA}"/>
    <cellStyle name="Calculation 4 12 3" xfId="11449" xr:uid="{C9CFEA4B-CA56-4160-B225-9EA1B22FE567}"/>
    <cellStyle name="Calculation 4 13" xfId="11450" xr:uid="{461B2327-0AC0-440F-AFFA-E582D784A859}"/>
    <cellStyle name="Calculation 4 13 2" xfId="11451" xr:uid="{D514A282-07AF-4D3E-9E8A-BF62E2D9F75D}"/>
    <cellStyle name="Calculation 4 13 2 2" xfId="11452" xr:uid="{5B69C4BD-4B5E-4771-9D7E-4277D970D8B2}"/>
    <cellStyle name="Calculation 4 13 3" xfId="11453" xr:uid="{EE900F91-34DF-42FE-B3D7-70C9308C790B}"/>
    <cellStyle name="Calculation 4 14" xfId="11454" xr:uid="{03A86D2F-92E3-4878-B142-2C12EB2FAA57}"/>
    <cellStyle name="Calculation 4 14 2" xfId="11455" xr:uid="{083789E3-B2F1-4D13-A306-A4B633D5B494}"/>
    <cellStyle name="Calculation 4 14 2 2" xfId="11456" xr:uid="{F33B8D99-223B-46E6-BF57-BF316C60EC3D}"/>
    <cellStyle name="Calculation 4 14 3" xfId="11457" xr:uid="{0A177A56-BF74-4DBA-A08B-8C8FD93D80DA}"/>
    <cellStyle name="Calculation 4 15" xfId="11458" xr:uid="{2D35088A-75AE-45F3-A4D5-8616ECFA8C85}"/>
    <cellStyle name="Calculation 4 15 2" xfId="11459" xr:uid="{A18BFCE5-FDBC-46F0-8150-0FF78A540D40}"/>
    <cellStyle name="Calculation 4 15 2 2" xfId="11460" xr:uid="{55911B2B-6F5F-4954-BAFE-8958C4A441BA}"/>
    <cellStyle name="Calculation 4 15 3" xfId="11461" xr:uid="{0C49B456-F0C7-4B04-93EB-0BDD774F2242}"/>
    <cellStyle name="Calculation 4 16" xfId="11462" xr:uid="{950E819B-3403-4BC1-A3B4-D76AFA978CE1}"/>
    <cellStyle name="Calculation 4 16 2" xfId="11463" xr:uid="{B2C0A8AE-7521-4D70-8C9E-02AB6A0085DD}"/>
    <cellStyle name="Calculation 4 16 2 2" xfId="11464" xr:uid="{212EEE9F-D7D4-48FD-BDBA-51A9723DE09C}"/>
    <cellStyle name="Calculation 4 16 3" xfId="11465" xr:uid="{5028F7AB-88D9-4288-AF6F-60584A99188C}"/>
    <cellStyle name="Calculation 4 17" xfId="11466" xr:uid="{4F3A224C-5432-484E-A25D-209AA112CF0F}"/>
    <cellStyle name="Calculation 4 17 2" xfId="11467" xr:uid="{953D2CB5-2816-437D-BEFB-9B9F984DF33E}"/>
    <cellStyle name="Calculation 4 17 2 2" xfId="11468" xr:uid="{7F0153B8-3DC9-4ED0-9F12-BE31A37D3361}"/>
    <cellStyle name="Calculation 4 17 3" xfId="11469" xr:uid="{FB7DB304-F2BF-4971-A114-F61C15C97E49}"/>
    <cellStyle name="Calculation 4 18" xfId="11470" xr:uid="{93D4DAD1-2485-4544-89E0-D354DFF04519}"/>
    <cellStyle name="Calculation 4 18 2" xfId="11471" xr:uid="{66D00999-60AE-4CE1-9E36-8EB94C5F9AAC}"/>
    <cellStyle name="Calculation 4 18 2 2" xfId="11472" xr:uid="{0D89C480-BB23-41B5-9E55-7C1922D597D8}"/>
    <cellStyle name="Calculation 4 18 3" xfId="11473" xr:uid="{1FA33C6D-432A-445C-95A5-5E8ADED74E9C}"/>
    <cellStyle name="Calculation 4 19" xfId="11474" xr:uid="{231CBAE9-6D42-4F79-ADD9-48374AAEFD7E}"/>
    <cellStyle name="Calculation 4 19 2" xfId="11475" xr:uid="{92E8AEB2-9175-42B9-801B-B14F602FF01C}"/>
    <cellStyle name="Calculation 4 19 2 2" xfId="11476" xr:uid="{961135D0-9D06-481F-A3F3-A510930F6BA9}"/>
    <cellStyle name="Calculation 4 19 3" xfId="11477" xr:uid="{2F3AF812-538A-4614-8E91-D44AF6247530}"/>
    <cellStyle name="Calculation 4 2" xfId="11478" xr:uid="{F0B07499-6E4F-4EC1-8C01-F16A428154F8}"/>
    <cellStyle name="Calculation 4 2 10" xfId="11479" xr:uid="{F7F585E2-9442-495A-905E-25D06B6BC312}"/>
    <cellStyle name="Calculation 4 2 10 2" xfId="11480" xr:uid="{89C3B626-BA67-49B1-873F-FABDAFF734F6}"/>
    <cellStyle name="Calculation 4 2 10 2 2" xfId="11481" xr:uid="{73AF80E9-6E05-4A44-88E2-549A39222B32}"/>
    <cellStyle name="Calculation 4 2 10 3" xfId="11482" xr:uid="{A9FF957A-4DFF-45F2-B812-8B57F9553F73}"/>
    <cellStyle name="Calculation 4 2 11" xfId="11483" xr:uid="{8E0466F6-CD91-4662-864F-CC3BF5345ADA}"/>
    <cellStyle name="Calculation 4 2 11 2" xfId="11484" xr:uid="{E47F8BD1-91CE-4E46-911A-98D8BC4E3553}"/>
    <cellStyle name="Calculation 4 2 11 2 2" xfId="11485" xr:uid="{3C2E1BAB-DB77-4E95-91A1-57F80F07DB5B}"/>
    <cellStyle name="Calculation 4 2 11 3" xfId="11486" xr:uid="{2A1B2AE5-EE39-4EF3-822E-06B7326D04B5}"/>
    <cellStyle name="Calculation 4 2 12" xfId="11487" xr:uid="{FDFBB2AD-7098-45E0-9329-F8AEA4A5A1C1}"/>
    <cellStyle name="Calculation 4 2 12 2" xfId="11488" xr:uid="{5AC6410A-67F0-43AB-8CF5-FFEE4142145F}"/>
    <cellStyle name="Calculation 4 2 12 2 2" xfId="11489" xr:uid="{8E7DDB74-0F65-4A19-9698-064B6D04E70F}"/>
    <cellStyle name="Calculation 4 2 12 3" xfId="11490" xr:uid="{1B11B715-9B92-4961-B9A5-1705606FDFB9}"/>
    <cellStyle name="Calculation 4 2 13" xfId="11491" xr:uid="{545F8931-EC60-4A9D-82A3-1A43453D5218}"/>
    <cellStyle name="Calculation 4 2 13 2" xfId="11492" xr:uid="{28B0C13A-403D-4F81-9E57-82229299C71D}"/>
    <cellStyle name="Calculation 4 2 13 2 2" xfId="11493" xr:uid="{1B35520C-8BFA-4349-A8AF-8424EE566B17}"/>
    <cellStyle name="Calculation 4 2 13 3" xfId="11494" xr:uid="{509757D1-41BC-42B1-AD01-A84CEA061321}"/>
    <cellStyle name="Calculation 4 2 14" xfId="11495" xr:uid="{C4333EE2-177C-424C-A919-258BCE83ACC0}"/>
    <cellStyle name="Calculation 4 2 14 2" xfId="11496" xr:uid="{5A4E516A-7309-487D-A63B-3C51EC26F8BF}"/>
    <cellStyle name="Calculation 4 2 14 2 2" xfId="11497" xr:uid="{735036E9-6E0D-466A-B9FA-E4A66DD36CFC}"/>
    <cellStyle name="Calculation 4 2 14 3" xfId="11498" xr:uid="{E78DC0B5-04F3-4E7C-8996-816037027827}"/>
    <cellStyle name="Calculation 4 2 15" xfId="11499" xr:uid="{DCDF179B-6913-4E49-B960-478893D99C94}"/>
    <cellStyle name="Calculation 4 2 15 2" xfId="11500" xr:uid="{6732CECE-6122-4FAF-9055-FDB5B153C3FC}"/>
    <cellStyle name="Calculation 4 2 15 2 2" xfId="11501" xr:uid="{BBE89F7D-3E28-464C-B68E-DF91237BF0D7}"/>
    <cellStyle name="Calculation 4 2 15 3" xfId="11502" xr:uid="{05327832-9D6A-4754-837A-25EC3DF52F51}"/>
    <cellStyle name="Calculation 4 2 16" xfId="11503" xr:uid="{7FDD08E1-833D-493E-9349-56C1CBD2AD89}"/>
    <cellStyle name="Calculation 4 2 16 2" xfId="11504" xr:uid="{0488DE9D-AA80-494F-BC1C-B764B227717C}"/>
    <cellStyle name="Calculation 4 2 16 2 2" xfId="11505" xr:uid="{215BF609-0BFA-4E86-A174-AAC5C16654A0}"/>
    <cellStyle name="Calculation 4 2 16 3" xfId="11506" xr:uid="{A56CA5E1-8B4F-44D3-B5D2-5B0AA9CBFA17}"/>
    <cellStyle name="Calculation 4 2 17" xfId="11507" xr:uid="{61902F0C-F1C5-4607-9A17-42EF84EC379D}"/>
    <cellStyle name="Calculation 4 2 17 2" xfId="11508" xr:uid="{9BA7879F-662B-4C48-9C78-350ACB8EDE43}"/>
    <cellStyle name="Calculation 4 2 17 2 2" xfId="11509" xr:uid="{CB465BB5-1CDB-4DF9-BFD6-E59622FFA851}"/>
    <cellStyle name="Calculation 4 2 17 3" xfId="11510" xr:uid="{E9243125-30ED-4C1D-9FF2-E296B3FDA271}"/>
    <cellStyle name="Calculation 4 2 18" xfId="11511" xr:uid="{E262BB3F-B98E-4DA0-A34F-5CB01F8A3835}"/>
    <cellStyle name="Calculation 4 2 18 2" xfId="11512" xr:uid="{2357CF0C-3FC5-4B2F-869F-B83E20F20CFB}"/>
    <cellStyle name="Calculation 4 2 18 2 2" xfId="11513" xr:uid="{702A50FD-854C-4033-9489-B74297FB252D}"/>
    <cellStyle name="Calculation 4 2 18 3" xfId="11514" xr:uid="{25F88E2B-B78C-47EF-B74D-FAC3EBA5CC17}"/>
    <cellStyle name="Calculation 4 2 19" xfId="11515" xr:uid="{00BA91CF-C5D7-49EC-B682-83CBEE603213}"/>
    <cellStyle name="Calculation 4 2 19 2" xfId="11516" xr:uid="{7AB0C9A1-E60A-4D6E-AB05-1F3D355A277C}"/>
    <cellStyle name="Calculation 4 2 19 2 2" xfId="11517" xr:uid="{7332DAEB-5769-43E3-8A17-69615B2E04A6}"/>
    <cellStyle name="Calculation 4 2 19 3" xfId="11518" xr:uid="{BDA54FCE-DF96-4249-95C6-84F0A9483FA2}"/>
    <cellStyle name="Calculation 4 2 2" xfId="11519" xr:uid="{77C848B2-38D9-47BD-B2BD-2592E28032D7}"/>
    <cellStyle name="Calculation 4 2 2 10" xfId="11520" xr:uid="{CA0A199B-6C04-4EDA-A93D-50B8E7C7BD12}"/>
    <cellStyle name="Calculation 4 2 2 10 2" xfId="11521" xr:uid="{D8908624-574D-4B2F-AFFF-70A807F0417D}"/>
    <cellStyle name="Calculation 4 2 2 10 2 2" xfId="11522" xr:uid="{D047E210-D763-480F-B5EC-2C752F2E857D}"/>
    <cellStyle name="Calculation 4 2 2 10 3" xfId="11523" xr:uid="{8F65337A-6C10-4A87-AE88-79EB3C04E5F4}"/>
    <cellStyle name="Calculation 4 2 2 11" xfId="11524" xr:uid="{81944116-DCED-418C-BA23-B2C3FC6C06B6}"/>
    <cellStyle name="Calculation 4 2 2 11 2" xfId="11525" xr:uid="{2EF06306-2F3E-4F4B-A04E-980621809DBA}"/>
    <cellStyle name="Calculation 4 2 2 11 2 2" xfId="11526" xr:uid="{C2E11E5A-43D2-472A-BCE2-385AF31F766B}"/>
    <cellStyle name="Calculation 4 2 2 11 3" xfId="11527" xr:uid="{C23E2A27-76C2-45AF-93D7-7062CCDB9795}"/>
    <cellStyle name="Calculation 4 2 2 12" xfId="11528" xr:uid="{5D9AE0B5-4B2E-4CF3-96B6-1B50A7488E78}"/>
    <cellStyle name="Calculation 4 2 2 12 2" xfId="11529" xr:uid="{40A61E32-3B4E-4F3F-9683-6ECF116EBF25}"/>
    <cellStyle name="Calculation 4 2 2 12 2 2" xfId="11530" xr:uid="{D706FC5D-2500-413A-9281-D27FFA614800}"/>
    <cellStyle name="Calculation 4 2 2 12 3" xfId="11531" xr:uid="{BDED74D3-6734-4277-A0BB-0BD1E61825F5}"/>
    <cellStyle name="Calculation 4 2 2 13" xfId="11532" xr:uid="{CDB56FF3-45BF-4C84-B73F-A1C95EAB44F1}"/>
    <cellStyle name="Calculation 4 2 2 13 2" xfId="11533" xr:uid="{E8DA0AD1-BE52-48F3-BA31-5795DCBF571B}"/>
    <cellStyle name="Calculation 4 2 2 13 2 2" xfId="11534" xr:uid="{B4913340-56BE-4ECE-8918-F9AB86E15694}"/>
    <cellStyle name="Calculation 4 2 2 13 3" xfId="11535" xr:uid="{BD19A936-7F00-42E8-8A06-D438A9FB70EF}"/>
    <cellStyle name="Calculation 4 2 2 14" xfId="11536" xr:uid="{FB0285A9-BB97-4F59-9337-96B86549B6E3}"/>
    <cellStyle name="Calculation 4 2 2 14 2" xfId="11537" xr:uid="{BBEA28DF-2A53-4AF5-9348-E1705B14FFEE}"/>
    <cellStyle name="Calculation 4 2 2 14 2 2" xfId="11538" xr:uid="{F33C673D-F85C-4757-8F50-1365C8708023}"/>
    <cellStyle name="Calculation 4 2 2 14 3" xfId="11539" xr:uid="{BD9F0131-67A6-42D9-A79C-0872B2E2715C}"/>
    <cellStyle name="Calculation 4 2 2 15" xfId="11540" xr:uid="{50376528-84D3-4891-99EE-1F3D2F5CE4B8}"/>
    <cellStyle name="Calculation 4 2 2 15 2" xfId="11541" xr:uid="{F601094E-FFBB-4882-BCB7-F8F42082F8C2}"/>
    <cellStyle name="Calculation 4 2 2 15 2 2" xfId="11542" xr:uid="{9BD1BE4E-A7C8-452A-BAA5-B54FDCF6F8E8}"/>
    <cellStyle name="Calculation 4 2 2 15 3" xfId="11543" xr:uid="{931109C6-3AA6-4F3F-BCDD-7F0B1EA66249}"/>
    <cellStyle name="Calculation 4 2 2 16" xfId="11544" xr:uid="{BCF4BFDA-0549-4AF2-A3EC-CB1040EE76D8}"/>
    <cellStyle name="Calculation 4 2 2 16 2" xfId="11545" xr:uid="{22B7397E-5790-4C69-BAE4-B1DC1550CB4D}"/>
    <cellStyle name="Calculation 4 2 2 16 2 2" xfId="11546" xr:uid="{B74F25B7-A0F2-40EC-A26B-19DAE5C83E5F}"/>
    <cellStyle name="Calculation 4 2 2 16 3" xfId="11547" xr:uid="{0CA4F3FA-8D0E-4634-9CB9-5BAD26E26ECB}"/>
    <cellStyle name="Calculation 4 2 2 17" xfId="11548" xr:uid="{35609AD8-52C8-4833-B343-F32DAB80987D}"/>
    <cellStyle name="Calculation 4 2 2 17 2" xfId="11549" xr:uid="{50EA9914-0C80-4F73-A15E-5683A8EE7A40}"/>
    <cellStyle name="Calculation 4 2 2 17 2 2" xfId="11550" xr:uid="{FB318B23-5F33-4B70-A731-8D3E25669D60}"/>
    <cellStyle name="Calculation 4 2 2 17 3" xfId="11551" xr:uid="{90B502B7-6A2A-4E47-875E-BFBEA5F4F653}"/>
    <cellStyle name="Calculation 4 2 2 18" xfId="11552" xr:uid="{77D25172-1271-49DA-A5E7-7A952B6C6CF9}"/>
    <cellStyle name="Calculation 4 2 2 18 2" xfId="11553" xr:uid="{6B7F5E2E-DF9C-4406-A7AD-C6E13FCD7957}"/>
    <cellStyle name="Calculation 4 2 2 19" xfId="11554" xr:uid="{B23B7E45-7682-4757-BB6C-20A45B2CCD31}"/>
    <cellStyle name="Calculation 4 2 2 2" xfId="11555" xr:uid="{DC632496-0B20-4080-9E96-2D5FE122DEB4}"/>
    <cellStyle name="Calculation 4 2 2 2 10" xfId="11556" xr:uid="{1A061880-E8ED-4D75-8EC0-E6DE4BEAA599}"/>
    <cellStyle name="Calculation 4 2 2 2 10 2" xfId="11557" xr:uid="{159CA9C6-707A-4EDE-B603-11FEDA248989}"/>
    <cellStyle name="Calculation 4 2 2 2 10 2 2" xfId="11558" xr:uid="{76E81DD9-A263-429F-B5E3-0E6FD0B6FAA6}"/>
    <cellStyle name="Calculation 4 2 2 2 10 3" xfId="11559" xr:uid="{8594B649-7C2C-46A5-B49D-B0D3AF2E5A8E}"/>
    <cellStyle name="Calculation 4 2 2 2 11" xfId="11560" xr:uid="{EC2E6660-41C6-4168-860F-E83D13227D6E}"/>
    <cellStyle name="Calculation 4 2 2 2 11 2" xfId="11561" xr:uid="{E3C864C3-8188-460B-922F-E1AE1BDBE72B}"/>
    <cellStyle name="Calculation 4 2 2 2 11 2 2" xfId="11562" xr:uid="{78A03292-721B-492E-80EC-379DB784E023}"/>
    <cellStyle name="Calculation 4 2 2 2 11 3" xfId="11563" xr:uid="{FC3F81F3-8B22-427E-8151-C77DEF0FB09D}"/>
    <cellStyle name="Calculation 4 2 2 2 12" xfId="11564" xr:uid="{B2FA5AE4-BA1A-406C-8C72-53141BB25F55}"/>
    <cellStyle name="Calculation 4 2 2 2 12 2" xfId="11565" xr:uid="{A415842D-DF55-46D3-A339-3E0358FF9125}"/>
    <cellStyle name="Calculation 4 2 2 2 12 2 2" xfId="11566" xr:uid="{F7DA7F9A-F96C-47DC-9555-1A6C285F2F71}"/>
    <cellStyle name="Calculation 4 2 2 2 12 3" xfId="11567" xr:uid="{0F861B19-A136-4FDA-A35D-C5D79FEFDC17}"/>
    <cellStyle name="Calculation 4 2 2 2 13" xfId="11568" xr:uid="{DBBB5402-84B8-400F-A20B-905E26D3585A}"/>
    <cellStyle name="Calculation 4 2 2 2 13 2" xfId="11569" xr:uid="{51F5504D-BE16-40D1-A64F-78B334ADE465}"/>
    <cellStyle name="Calculation 4 2 2 2 13 2 2" xfId="11570" xr:uid="{E3964BE3-F4EF-4A14-A032-0D4E709E6313}"/>
    <cellStyle name="Calculation 4 2 2 2 13 3" xfId="11571" xr:uid="{ED746815-A3D8-4A64-907D-2E1101171A09}"/>
    <cellStyle name="Calculation 4 2 2 2 14" xfId="11572" xr:uid="{FECFD57C-6C0D-4744-B93D-36D3A58F0B17}"/>
    <cellStyle name="Calculation 4 2 2 2 14 2" xfId="11573" xr:uid="{776B650A-8E21-4B27-A681-420C281FEDC9}"/>
    <cellStyle name="Calculation 4 2 2 2 14 2 2" xfId="11574" xr:uid="{EAA730E0-1A08-4600-88A7-F302604B4E2E}"/>
    <cellStyle name="Calculation 4 2 2 2 14 3" xfId="11575" xr:uid="{ED8CB4F2-5C54-4956-A41D-7A09CFEC612A}"/>
    <cellStyle name="Calculation 4 2 2 2 15" xfId="11576" xr:uid="{29D09C31-7E7A-4607-9EE4-86EC0DB866F6}"/>
    <cellStyle name="Calculation 4 2 2 2 15 2" xfId="11577" xr:uid="{BD3A5EFA-7BB4-4644-9727-69F234CB8BD9}"/>
    <cellStyle name="Calculation 4 2 2 2 15 2 2" xfId="11578" xr:uid="{97BDE1C9-45FF-4FFA-ADCF-861151820EA3}"/>
    <cellStyle name="Calculation 4 2 2 2 15 3" xfId="11579" xr:uid="{19E97DDD-E882-42F4-8818-E517002611E5}"/>
    <cellStyle name="Calculation 4 2 2 2 16" xfId="11580" xr:uid="{6FC43425-8BC0-4250-885D-84D8D7A1FCD8}"/>
    <cellStyle name="Calculation 4 2 2 2 16 2" xfId="11581" xr:uid="{744A7B01-84CC-4DCA-9799-A8A024F784D1}"/>
    <cellStyle name="Calculation 4 2 2 2 16 2 2" xfId="11582" xr:uid="{6D16C2A1-A755-4201-A05A-BC3A6FDDAF11}"/>
    <cellStyle name="Calculation 4 2 2 2 16 3" xfId="11583" xr:uid="{66F5128B-691A-486F-987E-77C0ACDF6E8E}"/>
    <cellStyle name="Calculation 4 2 2 2 17" xfId="11584" xr:uid="{7E41A08F-5385-4E2C-A2CD-30761CBE9076}"/>
    <cellStyle name="Calculation 4 2 2 2 17 2" xfId="11585" xr:uid="{3EFC03FE-6CAF-483C-8746-8CDFB6A50470}"/>
    <cellStyle name="Calculation 4 2 2 2 17 2 2" xfId="11586" xr:uid="{3A0859F5-0B0A-4756-8D6A-18A150C1C94B}"/>
    <cellStyle name="Calculation 4 2 2 2 17 3" xfId="11587" xr:uid="{008031AD-86AD-4579-9069-B17B1FA5787D}"/>
    <cellStyle name="Calculation 4 2 2 2 18" xfId="11588" xr:uid="{39A1339B-7126-4EB6-82A7-E489936F07EF}"/>
    <cellStyle name="Calculation 4 2 2 2 18 2" xfId="11589" xr:uid="{019D34D6-F1F7-4725-BF52-0B63592CA8CE}"/>
    <cellStyle name="Calculation 4 2 2 2 18 2 2" xfId="11590" xr:uid="{EA8DDC71-4869-48DD-ADBA-5E6462DB29CA}"/>
    <cellStyle name="Calculation 4 2 2 2 18 3" xfId="11591" xr:uid="{E5D4A494-2551-43D5-A6CD-D2E7E11A2AF3}"/>
    <cellStyle name="Calculation 4 2 2 2 19" xfId="11592" xr:uid="{1E61219B-00DF-4731-9E29-830BC96198CB}"/>
    <cellStyle name="Calculation 4 2 2 2 19 2" xfId="11593" xr:uid="{DB5B4835-7121-449D-AE2B-8FAB5557377E}"/>
    <cellStyle name="Calculation 4 2 2 2 19 2 2" xfId="11594" xr:uid="{ADE9106E-53C0-4527-98E2-56DC73E99C67}"/>
    <cellStyle name="Calculation 4 2 2 2 19 3" xfId="11595" xr:uid="{0CAF9FBE-78DF-489A-A7EA-3AEB0ED5BA8D}"/>
    <cellStyle name="Calculation 4 2 2 2 2" xfId="11596" xr:uid="{7A56C04B-7BA3-4B71-A0EE-46B8A4B114A2}"/>
    <cellStyle name="Calculation 4 2 2 2 2 2" xfId="11597" xr:uid="{A165D392-8F35-4327-8E9E-6A20557D7249}"/>
    <cellStyle name="Calculation 4 2 2 2 2 2 2" xfId="11598" xr:uid="{F5786A1F-5A9E-4A3B-91B1-DCD31D196425}"/>
    <cellStyle name="Calculation 4 2 2 2 2 2 3" xfId="11599" xr:uid="{33367C44-E964-47F8-BB21-2811E911D12C}"/>
    <cellStyle name="Calculation 4 2 2 2 2 3" xfId="11600" xr:uid="{1FD947E4-9F5E-478A-9B8D-A3C4685B3031}"/>
    <cellStyle name="Calculation 4 2 2 2 2 3 2" xfId="11601" xr:uid="{13CE3119-A2F4-4EA5-B4BA-8EDD8A40D73F}"/>
    <cellStyle name="Calculation 4 2 2 2 2 4" xfId="11602" xr:uid="{FD9AF21D-0FED-482F-BE26-D8D4DECF3250}"/>
    <cellStyle name="Calculation 4 2 2 2 20" xfId="11603" xr:uid="{0F569660-CE4C-4B17-AD3F-D8049576F4AD}"/>
    <cellStyle name="Calculation 4 2 2 2 20 2" xfId="11604" xr:uid="{ADAE1F78-BB51-467D-9666-3183AEC4F5EA}"/>
    <cellStyle name="Calculation 4 2 2 2 20 2 2" xfId="11605" xr:uid="{7F745FC0-3048-42BA-8A73-2B17B193806D}"/>
    <cellStyle name="Calculation 4 2 2 2 20 3" xfId="11606" xr:uid="{55444DE5-C0E3-461D-8D8C-16A85C7F3EF2}"/>
    <cellStyle name="Calculation 4 2 2 2 21" xfId="11607" xr:uid="{3AB36B6A-EC76-42F3-9FD6-2F7C5ECDF868}"/>
    <cellStyle name="Calculation 4 2 2 2 21 2" xfId="11608" xr:uid="{C1CE9C72-7DE4-4879-A338-1892BF485E60}"/>
    <cellStyle name="Calculation 4 2 2 2 22" xfId="11609" xr:uid="{EFB1D694-6B1A-488D-A463-D280D44008E5}"/>
    <cellStyle name="Calculation 4 2 2 2 23" xfId="11610" xr:uid="{CD91B667-C198-4501-B67A-8318B763738E}"/>
    <cellStyle name="Calculation 4 2 2 2 3" xfId="11611" xr:uid="{8324DE48-44D0-4421-9B23-E9E025013959}"/>
    <cellStyle name="Calculation 4 2 2 2 3 2" xfId="11612" xr:uid="{0B484BFA-EAC5-4077-A6EB-4BE8A693F206}"/>
    <cellStyle name="Calculation 4 2 2 2 3 2 2" xfId="11613" xr:uid="{619D3FE5-11CD-4F19-8A18-94A77EE26210}"/>
    <cellStyle name="Calculation 4 2 2 2 3 3" xfId="11614" xr:uid="{58361037-73C9-4ADB-A166-C888C1F6DD5F}"/>
    <cellStyle name="Calculation 4 2 2 2 3 4" xfId="11615" xr:uid="{AC1F3780-D7FB-403F-9D20-40EE65EBA78C}"/>
    <cellStyle name="Calculation 4 2 2 2 4" xfId="11616" xr:uid="{B84EB06D-77E9-47CC-90D9-473871BD1A62}"/>
    <cellStyle name="Calculation 4 2 2 2 4 2" xfId="11617" xr:uid="{AF23D28F-5317-4F1F-B515-EFFA8A4986DC}"/>
    <cellStyle name="Calculation 4 2 2 2 4 2 2" xfId="11618" xr:uid="{ABC56151-90BD-4363-BD22-9C653423238C}"/>
    <cellStyle name="Calculation 4 2 2 2 4 3" xfId="11619" xr:uid="{7EC5B6BE-E9D9-4309-BFDB-432CA0B822C5}"/>
    <cellStyle name="Calculation 4 2 2 2 4 4" xfId="11620" xr:uid="{C1115EC0-4CBD-43D2-A4A9-880B85661ED8}"/>
    <cellStyle name="Calculation 4 2 2 2 5" xfId="11621" xr:uid="{7685BC88-F43E-40D8-9276-BE1F245A1937}"/>
    <cellStyle name="Calculation 4 2 2 2 5 2" xfId="11622" xr:uid="{1E227B0B-C6D6-4F4C-87AE-F0882F1D829B}"/>
    <cellStyle name="Calculation 4 2 2 2 5 2 2" xfId="11623" xr:uid="{DB5ED00E-9314-433D-8118-19279BA54589}"/>
    <cellStyle name="Calculation 4 2 2 2 5 3" xfId="11624" xr:uid="{113B7E94-AD5C-4FC9-9B44-C662717E8F28}"/>
    <cellStyle name="Calculation 4 2 2 2 6" xfId="11625" xr:uid="{7A6C7E7D-2D31-4E86-84A1-612B3131AEB6}"/>
    <cellStyle name="Calculation 4 2 2 2 6 2" xfId="11626" xr:uid="{69CEC9FF-3AA6-41D7-A7E9-C076C718BC49}"/>
    <cellStyle name="Calculation 4 2 2 2 6 2 2" xfId="11627" xr:uid="{66054AC7-0DEA-41E8-934C-BECA108F3D29}"/>
    <cellStyle name="Calculation 4 2 2 2 6 3" xfId="11628" xr:uid="{AF9DCF03-BD32-48FC-A7AA-2D92D32F67FF}"/>
    <cellStyle name="Calculation 4 2 2 2 7" xfId="11629" xr:uid="{6E6A5E98-3217-418A-A9B4-FF57219D27F2}"/>
    <cellStyle name="Calculation 4 2 2 2 7 2" xfId="11630" xr:uid="{1AC63CBE-26BC-4D57-86D3-51EFBEAA2756}"/>
    <cellStyle name="Calculation 4 2 2 2 7 2 2" xfId="11631" xr:uid="{CEF6A267-50B7-4A21-9E88-F4AF72CFB9CA}"/>
    <cellStyle name="Calculation 4 2 2 2 7 3" xfId="11632" xr:uid="{93AE0F44-04EE-4670-B172-7B8E13E3CCB6}"/>
    <cellStyle name="Calculation 4 2 2 2 8" xfId="11633" xr:uid="{D8422D4F-13C0-4DD3-9175-05081E37093A}"/>
    <cellStyle name="Calculation 4 2 2 2 8 2" xfId="11634" xr:uid="{A53EBB44-8B2B-4C8D-9106-71631613B181}"/>
    <cellStyle name="Calculation 4 2 2 2 8 2 2" xfId="11635" xr:uid="{FA4A280F-0053-4CB3-8E87-AFC503B1B07C}"/>
    <cellStyle name="Calculation 4 2 2 2 8 3" xfId="11636" xr:uid="{54113CE1-0665-44C4-A836-7E48AE01B806}"/>
    <cellStyle name="Calculation 4 2 2 2 9" xfId="11637" xr:uid="{6AF789F9-AFE7-4661-BAE4-90AF593DDC78}"/>
    <cellStyle name="Calculation 4 2 2 2 9 2" xfId="11638" xr:uid="{E564863C-EA72-4DAE-A418-BB41E80AFCC8}"/>
    <cellStyle name="Calculation 4 2 2 2 9 2 2" xfId="11639" xr:uid="{C0528C40-161F-47E6-B3FA-C3D9AD19D15B}"/>
    <cellStyle name="Calculation 4 2 2 2 9 3" xfId="11640" xr:uid="{329502B7-9069-4347-91AE-3607AC2043C5}"/>
    <cellStyle name="Calculation 4 2 2 20" xfId="11641" xr:uid="{13BD6F63-22DB-491C-893C-5836B136D219}"/>
    <cellStyle name="Calculation 4 2 2 3" xfId="11642" xr:uid="{A1D5048C-638F-4289-80BD-724D7CAB4D49}"/>
    <cellStyle name="Calculation 4 2 2 3 2" xfId="11643" xr:uid="{78E7B422-06B4-44C6-A120-B5347D162F4B}"/>
    <cellStyle name="Calculation 4 2 2 3 2 2" xfId="11644" xr:uid="{289D0D02-CDC1-4991-9DE1-FAFE198C9B28}"/>
    <cellStyle name="Calculation 4 2 2 3 2 3" xfId="11645" xr:uid="{F33A5809-C132-45AB-9E4E-4E3AB8F2E5F9}"/>
    <cellStyle name="Calculation 4 2 2 3 3" xfId="11646" xr:uid="{6399B92E-FE2E-47CF-9DE5-AFEFC0570072}"/>
    <cellStyle name="Calculation 4 2 2 3 3 2" xfId="11647" xr:uid="{9FBE80B4-4354-4E21-BCB7-640021DE6410}"/>
    <cellStyle name="Calculation 4 2 2 3 4" xfId="11648" xr:uid="{BF866064-7B72-4C7D-ABB1-635C572582A3}"/>
    <cellStyle name="Calculation 4 2 2 4" xfId="11649" xr:uid="{EB12AAF2-AB97-43E6-B60C-951506E547EE}"/>
    <cellStyle name="Calculation 4 2 2 4 2" xfId="11650" xr:uid="{9FF7E07E-FA68-4480-BC5B-A93B90051E8B}"/>
    <cellStyle name="Calculation 4 2 2 4 2 2" xfId="11651" xr:uid="{1AADB3A6-8DF3-4FCC-B02D-F84F85298CB2}"/>
    <cellStyle name="Calculation 4 2 2 4 3" xfId="11652" xr:uid="{CDDED756-BF58-4E0A-BE04-3E2228634117}"/>
    <cellStyle name="Calculation 4 2 2 4 4" xfId="11653" xr:uid="{30A68934-2950-48CF-9F18-F84E672736B6}"/>
    <cellStyle name="Calculation 4 2 2 5" xfId="11654" xr:uid="{3F06D419-5363-4CC6-B0E8-0EEBB5D58F83}"/>
    <cellStyle name="Calculation 4 2 2 5 2" xfId="11655" xr:uid="{64029D42-72EC-459A-98C0-94D9070527B5}"/>
    <cellStyle name="Calculation 4 2 2 5 2 2" xfId="11656" xr:uid="{EE8619C0-AB40-43BA-A087-1836B5DD6E8C}"/>
    <cellStyle name="Calculation 4 2 2 5 3" xfId="11657" xr:uid="{F215D8F2-58C2-4BCB-994B-5DD73FFAF8B0}"/>
    <cellStyle name="Calculation 4 2 2 5 4" xfId="11658" xr:uid="{63A27CE2-2C2B-4D91-9CCB-BCFDE12F5954}"/>
    <cellStyle name="Calculation 4 2 2 6" xfId="11659" xr:uid="{F51FEB02-26DA-4992-9138-6A1DF71BB0A2}"/>
    <cellStyle name="Calculation 4 2 2 6 2" xfId="11660" xr:uid="{8E6D5ED8-43F6-474A-92F2-391398B880B5}"/>
    <cellStyle name="Calculation 4 2 2 6 2 2" xfId="11661" xr:uid="{9D853056-66DB-4064-BB63-E8497A1BDA9E}"/>
    <cellStyle name="Calculation 4 2 2 6 3" xfId="11662" xr:uid="{E9FBA08C-5737-48C3-9021-76E7843F1FED}"/>
    <cellStyle name="Calculation 4 2 2 7" xfId="11663" xr:uid="{71FF1097-3239-4C6C-A423-C28C4847A336}"/>
    <cellStyle name="Calculation 4 2 2 7 2" xfId="11664" xr:uid="{8BC60DD1-B803-4B21-B1E1-18733F83FA1E}"/>
    <cellStyle name="Calculation 4 2 2 7 2 2" xfId="11665" xr:uid="{81BDC5C5-7541-4E08-918D-D166EF14A2DC}"/>
    <cellStyle name="Calculation 4 2 2 7 3" xfId="11666" xr:uid="{37A79E93-BEE4-4A89-A050-916E4AF68C06}"/>
    <cellStyle name="Calculation 4 2 2 8" xfId="11667" xr:uid="{A113FBF1-460F-4496-95B7-80BA7D473DA5}"/>
    <cellStyle name="Calculation 4 2 2 8 2" xfId="11668" xr:uid="{193EECB2-2F6F-4F6E-800A-ECB598A6D30F}"/>
    <cellStyle name="Calculation 4 2 2 8 2 2" xfId="11669" xr:uid="{FDA7C787-6DEB-4631-ABF1-BF4736226A68}"/>
    <cellStyle name="Calculation 4 2 2 8 3" xfId="11670" xr:uid="{9BE8B83B-1438-4F0F-BF62-8496CC92CB1C}"/>
    <cellStyle name="Calculation 4 2 2 9" xfId="11671" xr:uid="{24C0F70A-08F5-4FA6-A39E-1870A0D25F6B}"/>
    <cellStyle name="Calculation 4 2 2 9 2" xfId="11672" xr:uid="{0496D2DD-90EB-49E5-AF80-80BFDD487A7B}"/>
    <cellStyle name="Calculation 4 2 2 9 2 2" xfId="11673" xr:uid="{37FDE522-3740-45BD-85FA-DE6FDD68A3D8}"/>
    <cellStyle name="Calculation 4 2 2 9 3" xfId="11674" xr:uid="{A37E18E2-109A-4CA2-ABEF-1B6C4E72D1C8}"/>
    <cellStyle name="Calculation 4 2 20" xfId="11675" xr:uid="{4C4EA7F4-8DD3-4533-AA5E-7B3C59812C24}"/>
    <cellStyle name="Calculation 4 2 20 2" xfId="11676" xr:uid="{EE1EB331-D642-41D3-9A69-4634B6E14BA9}"/>
    <cellStyle name="Calculation 4 2 20 2 2" xfId="11677" xr:uid="{05F0531D-CBA2-46DA-B45F-C9426AA7CEF1}"/>
    <cellStyle name="Calculation 4 2 20 3" xfId="11678" xr:uid="{CDFD44EF-507E-4B98-BD56-0EE7BF56B987}"/>
    <cellStyle name="Calculation 4 2 21" xfId="11679" xr:uid="{D8B45730-250D-4E3A-BCEB-FFAE5F56A1AE}"/>
    <cellStyle name="Calculation 4 2 21 2" xfId="11680" xr:uid="{DD7D11CA-2DEA-4C58-A0FE-B984D2EFBB9B}"/>
    <cellStyle name="Calculation 4 2 22" xfId="11681" xr:uid="{5EDBCB35-5F1D-4098-9B4D-03D7AEE08BCD}"/>
    <cellStyle name="Calculation 4 2 23" xfId="11682" xr:uid="{E783A1AC-4AF7-4E18-847B-A1AD90CA88C1}"/>
    <cellStyle name="Calculation 4 2 3" xfId="11683" xr:uid="{D34EC529-8BDC-45BB-BB3E-E701B5559C03}"/>
    <cellStyle name="Calculation 4 2 3 10" xfId="11684" xr:uid="{13D27783-DB46-48F6-9C29-1A5338DC6B14}"/>
    <cellStyle name="Calculation 4 2 3 10 2" xfId="11685" xr:uid="{5B9948BC-7656-42CB-97F5-58C8422F86B9}"/>
    <cellStyle name="Calculation 4 2 3 10 2 2" xfId="11686" xr:uid="{19A42BA0-1CC2-4774-828D-92B5E62B18FE}"/>
    <cellStyle name="Calculation 4 2 3 10 3" xfId="11687" xr:uid="{976CF52C-276A-4E82-AECA-AC3C2A847DD9}"/>
    <cellStyle name="Calculation 4 2 3 11" xfId="11688" xr:uid="{A795829E-AD5F-4673-80BD-499E8E648554}"/>
    <cellStyle name="Calculation 4 2 3 11 2" xfId="11689" xr:uid="{CB956839-EFE2-4D66-8B04-AE9B133234F7}"/>
    <cellStyle name="Calculation 4 2 3 11 2 2" xfId="11690" xr:uid="{AE3720A3-6F9E-4FA7-9596-069AE28EA046}"/>
    <cellStyle name="Calculation 4 2 3 11 3" xfId="11691" xr:uid="{E2FB4070-D240-4A35-BA30-BAB7653D77D2}"/>
    <cellStyle name="Calculation 4 2 3 12" xfId="11692" xr:uid="{5CE4F7CB-ADF4-4E76-AA37-E3F799E7754C}"/>
    <cellStyle name="Calculation 4 2 3 12 2" xfId="11693" xr:uid="{6E8D7E32-7072-4BFE-A778-4F38B6AE7725}"/>
    <cellStyle name="Calculation 4 2 3 12 2 2" xfId="11694" xr:uid="{187528E5-2F53-4A86-8E21-846A4D9AFC3B}"/>
    <cellStyle name="Calculation 4 2 3 12 3" xfId="11695" xr:uid="{A9CFDE24-35F3-4456-907B-93E3DA8FB16E}"/>
    <cellStyle name="Calculation 4 2 3 13" xfId="11696" xr:uid="{C5A2EB30-AA05-40F7-B454-D3420512CEE3}"/>
    <cellStyle name="Calculation 4 2 3 13 2" xfId="11697" xr:uid="{2254AF5F-DDE7-4983-AE4F-46DA13BDEDC2}"/>
    <cellStyle name="Calculation 4 2 3 13 2 2" xfId="11698" xr:uid="{D6719743-15C1-4649-B379-188F1C091D73}"/>
    <cellStyle name="Calculation 4 2 3 13 3" xfId="11699" xr:uid="{329A97AC-4CE6-4B7E-B5EA-B18BDB0E6CA6}"/>
    <cellStyle name="Calculation 4 2 3 14" xfId="11700" xr:uid="{F4E1C5D1-87CB-4E29-9800-33BDA82F4862}"/>
    <cellStyle name="Calculation 4 2 3 14 2" xfId="11701" xr:uid="{A7E2371D-1263-4C33-B993-6921927D8248}"/>
    <cellStyle name="Calculation 4 2 3 14 2 2" xfId="11702" xr:uid="{36DB8A78-3E9E-428F-8D40-63435561F921}"/>
    <cellStyle name="Calculation 4 2 3 14 3" xfId="11703" xr:uid="{57AFE2AC-41A6-4FF0-B930-943BA3343138}"/>
    <cellStyle name="Calculation 4 2 3 15" xfId="11704" xr:uid="{0C07867D-E638-4DB1-A0FF-7344EE50EAEC}"/>
    <cellStyle name="Calculation 4 2 3 15 2" xfId="11705" xr:uid="{CEE8EAFD-BDF1-4A71-8681-7ADC8F856CC9}"/>
    <cellStyle name="Calculation 4 2 3 15 2 2" xfId="11706" xr:uid="{07CC047B-66BE-4B0F-BECC-99C5E20A9E91}"/>
    <cellStyle name="Calculation 4 2 3 15 3" xfId="11707" xr:uid="{6CC668F5-93D4-4371-B55D-C5D3BC922ADC}"/>
    <cellStyle name="Calculation 4 2 3 16" xfId="11708" xr:uid="{23926375-C9D9-4CB6-AB27-F21CE19AD758}"/>
    <cellStyle name="Calculation 4 2 3 16 2" xfId="11709" xr:uid="{91E86C2B-6D95-4BF4-BF60-5B5A8DA01337}"/>
    <cellStyle name="Calculation 4 2 3 16 2 2" xfId="11710" xr:uid="{89063021-3CB3-426F-9312-A849B8584D37}"/>
    <cellStyle name="Calculation 4 2 3 16 3" xfId="11711" xr:uid="{9E4E833C-F5B2-4A68-B8B6-2644F4FB46B7}"/>
    <cellStyle name="Calculation 4 2 3 17" xfId="11712" xr:uid="{3D58354C-4AC7-47F0-B62D-982EDE9531C2}"/>
    <cellStyle name="Calculation 4 2 3 17 2" xfId="11713" xr:uid="{A13360C3-D2DC-483D-845D-3329CA73A933}"/>
    <cellStyle name="Calculation 4 2 3 17 2 2" xfId="11714" xr:uid="{C6D16583-F5F7-402D-B22A-274317E31922}"/>
    <cellStyle name="Calculation 4 2 3 17 3" xfId="11715" xr:uid="{4F09BFF2-3A1D-44DB-8EDC-ADDE9A81A138}"/>
    <cellStyle name="Calculation 4 2 3 18" xfId="11716" xr:uid="{5044A21D-01B3-4D3A-8A0A-7F23CF561FCD}"/>
    <cellStyle name="Calculation 4 2 3 18 2" xfId="11717" xr:uid="{BF6A2896-3470-427F-A397-1759DAE8C82B}"/>
    <cellStyle name="Calculation 4 2 3 19" xfId="11718" xr:uid="{CE81134F-DA51-4AC4-9B59-EDEB89CE5849}"/>
    <cellStyle name="Calculation 4 2 3 2" xfId="11719" xr:uid="{C91774BD-6B8C-4A32-97D9-43F027970125}"/>
    <cellStyle name="Calculation 4 2 3 2 10" xfId="11720" xr:uid="{8734B7D4-A546-4790-AA73-911691B3C4BA}"/>
    <cellStyle name="Calculation 4 2 3 2 10 2" xfId="11721" xr:uid="{6F23A457-586A-4D96-B193-48A010B4121A}"/>
    <cellStyle name="Calculation 4 2 3 2 10 2 2" xfId="11722" xr:uid="{889A23C8-B556-42DF-96AB-6A19FA6AAE4F}"/>
    <cellStyle name="Calculation 4 2 3 2 10 3" xfId="11723" xr:uid="{302A174A-5B46-443C-B0CD-34E2919A6922}"/>
    <cellStyle name="Calculation 4 2 3 2 11" xfId="11724" xr:uid="{DD14A95F-7147-4791-B740-C4E978AC83AC}"/>
    <cellStyle name="Calculation 4 2 3 2 11 2" xfId="11725" xr:uid="{A1FF4219-38ED-44DD-89A4-A4311576E0FF}"/>
    <cellStyle name="Calculation 4 2 3 2 11 2 2" xfId="11726" xr:uid="{6B9706F1-3C81-4C98-B1AB-A2C921242F51}"/>
    <cellStyle name="Calculation 4 2 3 2 11 3" xfId="11727" xr:uid="{AAF191CA-412E-42D3-8C5E-68A622B3EBC8}"/>
    <cellStyle name="Calculation 4 2 3 2 12" xfId="11728" xr:uid="{ABA99A5A-B632-472B-B9C0-64D4E8A4C7B4}"/>
    <cellStyle name="Calculation 4 2 3 2 12 2" xfId="11729" xr:uid="{6C765C53-21EC-4743-B427-38EC0F7FB247}"/>
    <cellStyle name="Calculation 4 2 3 2 12 2 2" xfId="11730" xr:uid="{62BF1FD9-1095-47AD-AE8A-439E9F8D8ABA}"/>
    <cellStyle name="Calculation 4 2 3 2 12 3" xfId="11731" xr:uid="{3377FCAA-1D74-4464-B4D2-423C7F283E5A}"/>
    <cellStyle name="Calculation 4 2 3 2 13" xfId="11732" xr:uid="{14FBF6CD-8DA6-4CC7-B5CB-292D3EC2596B}"/>
    <cellStyle name="Calculation 4 2 3 2 13 2" xfId="11733" xr:uid="{9A7ADA44-DBD8-400C-984A-27D39280AEEF}"/>
    <cellStyle name="Calculation 4 2 3 2 13 2 2" xfId="11734" xr:uid="{81FFD29D-A51F-4771-9412-9399F6E6B320}"/>
    <cellStyle name="Calculation 4 2 3 2 13 3" xfId="11735" xr:uid="{EE4E9465-0ED9-4811-9D0F-F9EB82909884}"/>
    <cellStyle name="Calculation 4 2 3 2 14" xfId="11736" xr:uid="{BA27B561-CBF3-46A8-BFC0-36A1C5CB9E83}"/>
    <cellStyle name="Calculation 4 2 3 2 14 2" xfId="11737" xr:uid="{223AB33B-08CA-4A8B-BE2F-7EC312437AA0}"/>
    <cellStyle name="Calculation 4 2 3 2 14 2 2" xfId="11738" xr:uid="{539B8FAE-1C22-44C5-8B41-F267C21303F0}"/>
    <cellStyle name="Calculation 4 2 3 2 14 3" xfId="11739" xr:uid="{EE92E42B-A724-4EFE-8742-006F7E66CAF6}"/>
    <cellStyle name="Calculation 4 2 3 2 15" xfId="11740" xr:uid="{0C866B0B-C02C-4AD2-A3CB-39D5421457E5}"/>
    <cellStyle name="Calculation 4 2 3 2 15 2" xfId="11741" xr:uid="{D79E3FA1-8CFD-4E1E-BEF3-422439FC3519}"/>
    <cellStyle name="Calculation 4 2 3 2 15 2 2" xfId="11742" xr:uid="{EF0D862C-2CD2-4405-B0ED-A2E31B159076}"/>
    <cellStyle name="Calculation 4 2 3 2 15 3" xfId="11743" xr:uid="{FC49570E-F9F1-43CC-A33F-177C7A67E066}"/>
    <cellStyle name="Calculation 4 2 3 2 16" xfId="11744" xr:uid="{9D2F1D1A-77A9-4410-B869-35EC9991AFE2}"/>
    <cellStyle name="Calculation 4 2 3 2 16 2" xfId="11745" xr:uid="{13FF511C-9EC1-4CD0-990F-0F851DEE4460}"/>
    <cellStyle name="Calculation 4 2 3 2 16 2 2" xfId="11746" xr:uid="{C300F30E-E42E-440A-A53E-2D3F89515273}"/>
    <cellStyle name="Calculation 4 2 3 2 16 3" xfId="11747" xr:uid="{DB449D7D-0B3B-4C63-B6B2-FAA667071370}"/>
    <cellStyle name="Calculation 4 2 3 2 17" xfId="11748" xr:uid="{218E6D00-02D0-43C6-AB9B-0BEEC0336469}"/>
    <cellStyle name="Calculation 4 2 3 2 17 2" xfId="11749" xr:uid="{4B94F991-14FC-4342-B295-C394B42F6145}"/>
    <cellStyle name="Calculation 4 2 3 2 17 2 2" xfId="11750" xr:uid="{7C15E758-DCA7-498F-9537-0CD09DEBB0E3}"/>
    <cellStyle name="Calculation 4 2 3 2 17 3" xfId="11751" xr:uid="{DF5D411E-161F-49FD-833D-999FC870691A}"/>
    <cellStyle name="Calculation 4 2 3 2 18" xfId="11752" xr:uid="{CA8C6F37-144C-4F16-BFF1-4AD5D71AB3CA}"/>
    <cellStyle name="Calculation 4 2 3 2 18 2" xfId="11753" xr:uid="{F26E597B-B006-41FD-B440-E309E5842FA2}"/>
    <cellStyle name="Calculation 4 2 3 2 18 2 2" xfId="11754" xr:uid="{28A9B010-FADA-4A82-80C4-5A26B5F92034}"/>
    <cellStyle name="Calculation 4 2 3 2 18 3" xfId="11755" xr:uid="{954F61C1-EB63-43A0-B11F-C71D81F1471E}"/>
    <cellStyle name="Calculation 4 2 3 2 19" xfId="11756" xr:uid="{9E2EACDC-77D9-4A59-802C-C4ECF533EF24}"/>
    <cellStyle name="Calculation 4 2 3 2 19 2" xfId="11757" xr:uid="{E8551144-8D64-41C3-98D7-EC2138354728}"/>
    <cellStyle name="Calculation 4 2 3 2 19 2 2" xfId="11758" xr:uid="{F7FB4869-592B-4AA5-A6D6-BBA3B3386D15}"/>
    <cellStyle name="Calculation 4 2 3 2 19 3" xfId="11759" xr:uid="{6876C767-DE60-4EEA-A7DE-A9FF55B2E021}"/>
    <cellStyle name="Calculation 4 2 3 2 2" xfId="11760" xr:uid="{9398A0F6-B2BB-4FF2-8031-349D36F59997}"/>
    <cellStyle name="Calculation 4 2 3 2 2 2" xfId="11761" xr:uid="{8820AABA-0E55-4CE1-B3A9-AC8B488BE952}"/>
    <cellStyle name="Calculation 4 2 3 2 2 2 2" xfId="11762" xr:uid="{F949AAC4-58B2-437B-A01E-5BE9934DE927}"/>
    <cellStyle name="Calculation 4 2 3 2 2 3" xfId="11763" xr:uid="{22CDDF13-A5E8-40C7-A742-6AA61CBAD0F7}"/>
    <cellStyle name="Calculation 4 2 3 2 2 4" xfId="11764" xr:uid="{05C3BAF5-E9F1-4F22-9932-BA5B2A413FFF}"/>
    <cellStyle name="Calculation 4 2 3 2 20" xfId="11765" xr:uid="{067FC8F3-AB6B-4CD7-8288-A723D4D71C05}"/>
    <cellStyle name="Calculation 4 2 3 2 20 2" xfId="11766" xr:uid="{3DE52843-FCC7-43F9-B0B6-CD0E445AAF21}"/>
    <cellStyle name="Calculation 4 2 3 2 20 2 2" xfId="11767" xr:uid="{640D0EEB-E1A5-46D1-82C5-552DB519FF11}"/>
    <cellStyle name="Calculation 4 2 3 2 20 3" xfId="11768" xr:uid="{7C9D2519-8DF3-48B7-A593-5C88FE72DC01}"/>
    <cellStyle name="Calculation 4 2 3 2 21" xfId="11769" xr:uid="{C60D9179-6485-4754-ABCE-5B5A89EB5087}"/>
    <cellStyle name="Calculation 4 2 3 2 21 2" xfId="11770" xr:uid="{D43B0A69-371D-4CA4-BBED-D4FC4806D2D4}"/>
    <cellStyle name="Calculation 4 2 3 2 22" xfId="11771" xr:uid="{B64BC67F-3635-483C-A5B5-67999489E4C5}"/>
    <cellStyle name="Calculation 4 2 3 2 23" xfId="11772" xr:uid="{94058BB7-D597-4157-85EA-22A369F23598}"/>
    <cellStyle name="Calculation 4 2 3 2 3" xfId="11773" xr:uid="{E5B68198-4B5F-41D5-8D45-40253F4F30BA}"/>
    <cellStyle name="Calculation 4 2 3 2 3 2" xfId="11774" xr:uid="{3005B1C0-9A67-45A5-8A87-31CEC760A529}"/>
    <cellStyle name="Calculation 4 2 3 2 3 2 2" xfId="11775" xr:uid="{5558E5BC-81F9-40E0-9FB9-543882D26282}"/>
    <cellStyle name="Calculation 4 2 3 2 3 3" xfId="11776" xr:uid="{BE138935-3D59-4B31-8DEB-F6498241694A}"/>
    <cellStyle name="Calculation 4 2 3 2 3 4" xfId="11777" xr:uid="{6A08F1B2-029A-4D6F-B7A0-0B15E1B4C615}"/>
    <cellStyle name="Calculation 4 2 3 2 4" xfId="11778" xr:uid="{BBEE0A28-B5FD-4FEB-9FC4-D7331427E845}"/>
    <cellStyle name="Calculation 4 2 3 2 4 2" xfId="11779" xr:uid="{1E35CE91-305B-412C-8604-03523FEFC7BA}"/>
    <cellStyle name="Calculation 4 2 3 2 4 2 2" xfId="11780" xr:uid="{C450F5AB-4CCD-4E69-98A0-AC0C8FA8DF50}"/>
    <cellStyle name="Calculation 4 2 3 2 4 3" xfId="11781" xr:uid="{56758826-53B4-40C0-B81C-187953D54770}"/>
    <cellStyle name="Calculation 4 2 3 2 5" xfId="11782" xr:uid="{9B19302C-9CB7-4227-939D-5C759094D667}"/>
    <cellStyle name="Calculation 4 2 3 2 5 2" xfId="11783" xr:uid="{78109745-C95E-40E1-91ED-F7B95955C388}"/>
    <cellStyle name="Calculation 4 2 3 2 5 2 2" xfId="11784" xr:uid="{99E71EAF-1B19-43BC-B10C-F261D2CC8045}"/>
    <cellStyle name="Calculation 4 2 3 2 5 3" xfId="11785" xr:uid="{DA277147-4C97-4F23-9B0C-601095D24557}"/>
    <cellStyle name="Calculation 4 2 3 2 6" xfId="11786" xr:uid="{07B482B1-9477-4ABD-ADC0-0C2D5E30E247}"/>
    <cellStyle name="Calculation 4 2 3 2 6 2" xfId="11787" xr:uid="{25BC1FA2-C3DC-4A9B-AC9D-C787B6A8AE6B}"/>
    <cellStyle name="Calculation 4 2 3 2 6 2 2" xfId="11788" xr:uid="{D3EEED39-3244-4BDA-B08F-A9F4F49533C3}"/>
    <cellStyle name="Calculation 4 2 3 2 6 3" xfId="11789" xr:uid="{46B8D8DC-6D0C-4022-A9A4-61D41448CDA6}"/>
    <cellStyle name="Calculation 4 2 3 2 7" xfId="11790" xr:uid="{EA78510D-301F-4906-8E06-C2D34BF4460D}"/>
    <cellStyle name="Calculation 4 2 3 2 7 2" xfId="11791" xr:uid="{135F4C3F-B185-4C74-BCD5-C1C552F83333}"/>
    <cellStyle name="Calculation 4 2 3 2 7 2 2" xfId="11792" xr:uid="{04F69C3E-1116-4F6F-A83A-90343BC8FBEE}"/>
    <cellStyle name="Calculation 4 2 3 2 7 3" xfId="11793" xr:uid="{31217986-6076-4747-BD83-0DFF684FC25C}"/>
    <cellStyle name="Calculation 4 2 3 2 8" xfId="11794" xr:uid="{05BDE4FA-8F18-4988-BC35-83111AB80EB4}"/>
    <cellStyle name="Calculation 4 2 3 2 8 2" xfId="11795" xr:uid="{5AE980FC-2D4A-4CE8-8E7E-AD6CA6EED1A1}"/>
    <cellStyle name="Calculation 4 2 3 2 8 2 2" xfId="11796" xr:uid="{297A0DA7-76BB-4023-9B71-7B0CBC5BAB69}"/>
    <cellStyle name="Calculation 4 2 3 2 8 3" xfId="11797" xr:uid="{889AA488-B288-44F2-B8A3-8D2F61449705}"/>
    <cellStyle name="Calculation 4 2 3 2 9" xfId="11798" xr:uid="{52654B7B-DF6F-4AA1-ADF2-D5641612C0F7}"/>
    <cellStyle name="Calculation 4 2 3 2 9 2" xfId="11799" xr:uid="{E8D97434-456F-4C6F-ACAC-FD0DE31410DF}"/>
    <cellStyle name="Calculation 4 2 3 2 9 2 2" xfId="11800" xr:uid="{3FD70359-E9D7-41D5-A984-D12EBAAB1A8F}"/>
    <cellStyle name="Calculation 4 2 3 2 9 3" xfId="11801" xr:uid="{EE0B79A4-0EF0-4855-BE96-5A4DA712A514}"/>
    <cellStyle name="Calculation 4 2 3 20" xfId="11802" xr:uid="{73821C0C-6F76-4A67-AE69-E693492CC210}"/>
    <cellStyle name="Calculation 4 2 3 3" xfId="11803" xr:uid="{898ABC3C-D06B-4053-9186-3A88C7AF3D63}"/>
    <cellStyle name="Calculation 4 2 3 3 2" xfId="11804" xr:uid="{B3A92D3F-CE84-4AB9-8E0B-0F312E131E21}"/>
    <cellStyle name="Calculation 4 2 3 3 2 2" xfId="11805" xr:uid="{3044C542-73F7-49A8-B968-017B0193E740}"/>
    <cellStyle name="Calculation 4 2 3 3 3" xfId="11806" xr:uid="{F2E26D6E-55E0-44EA-B2BB-7A7478F2DF6D}"/>
    <cellStyle name="Calculation 4 2 3 3 4" xfId="11807" xr:uid="{68399962-B175-4A83-864C-49C90B6BEC5E}"/>
    <cellStyle name="Calculation 4 2 3 4" xfId="11808" xr:uid="{918DDE59-EB9C-44C1-9865-C0FDD88BF802}"/>
    <cellStyle name="Calculation 4 2 3 4 2" xfId="11809" xr:uid="{CF976ACE-DF20-466A-89D7-EE2B307109F6}"/>
    <cellStyle name="Calculation 4 2 3 4 2 2" xfId="11810" xr:uid="{3D5BB243-19FF-46DD-9CEE-20F8B2ACA342}"/>
    <cellStyle name="Calculation 4 2 3 4 3" xfId="11811" xr:uid="{87CF62B1-F126-4C7F-BEE4-20C6EE3F3EFC}"/>
    <cellStyle name="Calculation 4 2 3 4 4" xfId="11812" xr:uid="{46CB2CDE-DA43-47E3-A85C-D1C7F8241DE6}"/>
    <cellStyle name="Calculation 4 2 3 5" xfId="11813" xr:uid="{DD07A9D5-5385-4A4E-A0CF-3AD214D17FD3}"/>
    <cellStyle name="Calculation 4 2 3 5 2" xfId="11814" xr:uid="{3F7CCF1E-D359-4ECA-A4D2-DE5CD3ED345D}"/>
    <cellStyle name="Calculation 4 2 3 5 2 2" xfId="11815" xr:uid="{A8E82C04-BA1D-4E27-B6A8-A323B90ABE5D}"/>
    <cellStyle name="Calculation 4 2 3 5 3" xfId="11816" xr:uid="{0DB8B77D-FFE0-47E6-A1E3-5CA8732C6BB4}"/>
    <cellStyle name="Calculation 4 2 3 6" xfId="11817" xr:uid="{1BA124C3-17A5-4BCA-90A9-540B7C1E1EBC}"/>
    <cellStyle name="Calculation 4 2 3 6 2" xfId="11818" xr:uid="{266F561E-7B4F-4859-97C2-D4C37564AC1A}"/>
    <cellStyle name="Calculation 4 2 3 6 2 2" xfId="11819" xr:uid="{175E090E-9DB2-4FE5-850B-0211160788DE}"/>
    <cellStyle name="Calculation 4 2 3 6 3" xfId="11820" xr:uid="{0081FA48-3A81-48AE-BFE8-95604CE27BBE}"/>
    <cellStyle name="Calculation 4 2 3 7" xfId="11821" xr:uid="{80DAD7EA-559D-4CEB-AB29-6CA46775AC6F}"/>
    <cellStyle name="Calculation 4 2 3 7 2" xfId="11822" xr:uid="{59B9C00F-43C9-42D0-899F-38D77783C3AA}"/>
    <cellStyle name="Calculation 4 2 3 7 2 2" xfId="11823" xr:uid="{A9DF111F-E5EF-4EB1-AF83-DFA663AB1DA5}"/>
    <cellStyle name="Calculation 4 2 3 7 3" xfId="11824" xr:uid="{29CFE064-2A44-40D5-9937-BA6098AA7A70}"/>
    <cellStyle name="Calculation 4 2 3 8" xfId="11825" xr:uid="{DB9435D3-ED7E-4119-8050-12D6A4F52CC7}"/>
    <cellStyle name="Calculation 4 2 3 8 2" xfId="11826" xr:uid="{ED729462-B115-4314-894F-BCB1C95CFCBF}"/>
    <cellStyle name="Calculation 4 2 3 8 2 2" xfId="11827" xr:uid="{294C2291-A721-48FE-AEA5-FFCA5773DB97}"/>
    <cellStyle name="Calculation 4 2 3 8 3" xfId="11828" xr:uid="{A8FBCBCF-447B-4ABD-B1A2-D3C8889828A1}"/>
    <cellStyle name="Calculation 4 2 3 9" xfId="11829" xr:uid="{3C44695C-7450-4FEE-97C0-8B421C1E9AA6}"/>
    <cellStyle name="Calculation 4 2 3 9 2" xfId="11830" xr:uid="{7C7AF38A-A8AC-4879-ABF6-9F7CF6E58FCA}"/>
    <cellStyle name="Calculation 4 2 3 9 2 2" xfId="11831" xr:uid="{054F1E31-B8DB-4DF3-98DC-A8557F811C20}"/>
    <cellStyle name="Calculation 4 2 3 9 3" xfId="11832" xr:uid="{6A497832-A11A-4990-B78B-C5FDD33931AC}"/>
    <cellStyle name="Calculation 4 2 4" xfId="11833" xr:uid="{256C6D23-3917-47E5-9762-A035B62E4C16}"/>
    <cellStyle name="Calculation 4 2 4 10" xfId="11834" xr:uid="{0DE09801-2A90-4840-97AD-7AF03F2C27B6}"/>
    <cellStyle name="Calculation 4 2 4 10 2" xfId="11835" xr:uid="{1666FD61-9E34-4510-AB79-C6C838EDB8CC}"/>
    <cellStyle name="Calculation 4 2 4 10 2 2" xfId="11836" xr:uid="{BFD48562-A1E3-4B92-A5C6-36D4E121E4FE}"/>
    <cellStyle name="Calculation 4 2 4 10 3" xfId="11837" xr:uid="{85734DD8-C948-4BF2-B314-3ECBE55CCB89}"/>
    <cellStyle name="Calculation 4 2 4 11" xfId="11838" xr:uid="{0F4AC073-CB42-46F6-8DDB-13B7EA917408}"/>
    <cellStyle name="Calculation 4 2 4 11 2" xfId="11839" xr:uid="{49BD3EED-4EC8-4ADF-AB47-52C09644C838}"/>
    <cellStyle name="Calculation 4 2 4 11 2 2" xfId="11840" xr:uid="{F2C96221-43E2-456F-8827-D3783C08E71D}"/>
    <cellStyle name="Calculation 4 2 4 11 3" xfId="11841" xr:uid="{E9EE8AE5-5B3F-44C7-915D-12A19636470F}"/>
    <cellStyle name="Calculation 4 2 4 12" xfId="11842" xr:uid="{26BFBBA6-D84B-4D82-87CB-AC7E52F04A6F}"/>
    <cellStyle name="Calculation 4 2 4 12 2" xfId="11843" xr:uid="{1D18758B-F6BB-4BCB-86CA-F7065BD49D70}"/>
    <cellStyle name="Calculation 4 2 4 12 2 2" xfId="11844" xr:uid="{8B7329E0-32ED-4E60-A8A7-D0BB4D128CF4}"/>
    <cellStyle name="Calculation 4 2 4 12 3" xfId="11845" xr:uid="{C1F1195A-C543-4618-8AAC-9C4CFFCF826A}"/>
    <cellStyle name="Calculation 4 2 4 13" xfId="11846" xr:uid="{FFD5128A-3223-4CC9-8876-06623C2FA647}"/>
    <cellStyle name="Calculation 4 2 4 13 2" xfId="11847" xr:uid="{66C9AEEF-81E4-464F-BDC3-0CAB7906BA82}"/>
    <cellStyle name="Calculation 4 2 4 13 2 2" xfId="11848" xr:uid="{C2239393-B59F-49F8-8075-986C5468CB2A}"/>
    <cellStyle name="Calculation 4 2 4 13 3" xfId="11849" xr:uid="{7FAB4A35-9F1E-41A5-A82F-B64F6AFB9C44}"/>
    <cellStyle name="Calculation 4 2 4 14" xfId="11850" xr:uid="{9601A9B5-E805-45AB-86F7-3F6AA1C9920E}"/>
    <cellStyle name="Calculation 4 2 4 14 2" xfId="11851" xr:uid="{0D509A0B-67F0-48CF-9CC9-E6CD97CB0E13}"/>
    <cellStyle name="Calculation 4 2 4 14 2 2" xfId="11852" xr:uid="{5C3F05BB-9BC1-46ED-AC7E-3DA557B8902E}"/>
    <cellStyle name="Calculation 4 2 4 14 3" xfId="11853" xr:uid="{D5AFBCC8-C778-49BC-988C-A541D4925813}"/>
    <cellStyle name="Calculation 4 2 4 15" xfId="11854" xr:uid="{C9B71F15-6D7D-401B-9A43-137A0E177EF4}"/>
    <cellStyle name="Calculation 4 2 4 15 2" xfId="11855" xr:uid="{2CAE52AB-D410-4744-8152-7CD07A8DCF37}"/>
    <cellStyle name="Calculation 4 2 4 15 2 2" xfId="11856" xr:uid="{06750DCA-E3C4-4890-801F-C7E5C485FE64}"/>
    <cellStyle name="Calculation 4 2 4 15 3" xfId="11857" xr:uid="{A978C909-FEBE-4D4A-BE9F-73BC09A6BE04}"/>
    <cellStyle name="Calculation 4 2 4 16" xfId="11858" xr:uid="{1CA06C40-B58C-4DAB-A063-23914A591C4C}"/>
    <cellStyle name="Calculation 4 2 4 16 2" xfId="11859" xr:uid="{AD763F60-40C8-496E-8566-26A3473F669F}"/>
    <cellStyle name="Calculation 4 2 4 16 2 2" xfId="11860" xr:uid="{7CFF3937-8C8F-4C6D-A109-6E3FECCFF1B5}"/>
    <cellStyle name="Calculation 4 2 4 16 3" xfId="11861" xr:uid="{49DA480D-3064-4798-8980-3DC0A4A8D033}"/>
    <cellStyle name="Calculation 4 2 4 17" xfId="11862" xr:uid="{013EC95D-5E1F-4E87-AFB1-B649B0A32EBB}"/>
    <cellStyle name="Calculation 4 2 4 17 2" xfId="11863" xr:uid="{195999DE-0C20-4400-AEA2-430E47A91E6C}"/>
    <cellStyle name="Calculation 4 2 4 17 2 2" xfId="11864" xr:uid="{5095C14F-6384-497A-95AA-2A17719AB4A6}"/>
    <cellStyle name="Calculation 4 2 4 17 3" xfId="11865" xr:uid="{C695370F-B106-4864-B4C1-B09B12B9DEB7}"/>
    <cellStyle name="Calculation 4 2 4 18" xfId="11866" xr:uid="{2F08A526-E670-4ECC-89D3-3F4C5B649451}"/>
    <cellStyle name="Calculation 4 2 4 18 2" xfId="11867" xr:uid="{121FABCC-5F65-4822-839B-67EA571488FC}"/>
    <cellStyle name="Calculation 4 2 4 18 2 2" xfId="11868" xr:uid="{B75413B5-FDD3-4DB8-95FC-E3B4D9D831A4}"/>
    <cellStyle name="Calculation 4 2 4 18 3" xfId="11869" xr:uid="{C2B31059-E940-468D-BEF4-84324D662401}"/>
    <cellStyle name="Calculation 4 2 4 19" xfId="11870" xr:uid="{9DD6A40E-EC1B-45C6-87A8-433C76FE237D}"/>
    <cellStyle name="Calculation 4 2 4 19 2" xfId="11871" xr:uid="{080EDA22-D52F-474A-97B1-7320A30707A4}"/>
    <cellStyle name="Calculation 4 2 4 19 2 2" xfId="11872" xr:uid="{512E52DD-0A37-4229-8428-46CE167F1EED}"/>
    <cellStyle name="Calculation 4 2 4 19 3" xfId="11873" xr:uid="{64877E59-6681-49A8-8557-AF3A5B576132}"/>
    <cellStyle name="Calculation 4 2 4 2" xfId="11874" xr:uid="{4FAF8B90-94D4-4189-B3E6-9285750ED663}"/>
    <cellStyle name="Calculation 4 2 4 2 10" xfId="11875" xr:uid="{7896886E-F706-4C12-B0D1-9B3D8468BD3A}"/>
    <cellStyle name="Calculation 4 2 4 2 10 2" xfId="11876" xr:uid="{EEEFEC11-AB25-4DEB-91CD-209B9A384DE0}"/>
    <cellStyle name="Calculation 4 2 4 2 10 2 2" xfId="11877" xr:uid="{BD9352E9-1C7A-479A-9DE0-F5176B4EEC61}"/>
    <cellStyle name="Calculation 4 2 4 2 10 3" xfId="11878" xr:uid="{F57ED443-4597-4B8A-A0A3-078DC2F3C187}"/>
    <cellStyle name="Calculation 4 2 4 2 11" xfId="11879" xr:uid="{FCBDDD6C-43D8-475C-8B01-921FF09FA509}"/>
    <cellStyle name="Calculation 4 2 4 2 11 2" xfId="11880" xr:uid="{F7A3DCA1-456F-43A3-BC76-636EE640AC24}"/>
    <cellStyle name="Calculation 4 2 4 2 11 2 2" xfId="11881" xr:uid="{C6B5275A-3839-4131-8CAF-6E48F6A49BB8}"/>
    <cellStyle name="Calculation 4 2 4 2 11 3" xfId="11882" xr:uid="{74CCD53B-D464-462A-B96D-FEB8A2A9B05A}"/>
    <cellStyle name="Calculation 4 2 4 2 12" xfId="11883" xr:uid="{ECD64DF8-33F4-4E77-A6D4-9FD656CCA6F7}"/>
    <cellStyle name="Calculation 4 2 4 2 12 2" xfId="11884" xr:uid="{97A7F3CA-B7E5-4635-AEC1-816A9FE1F800}"/>
    <cellStyle name="Calculation 4 2 4 2 12 2 2" xfId="11885" xr:uid="{109B7725-4B85-497D-B71C-1C8FAFE470FB}"/>
    <cellStyle name="Calculation 4 2 4 2 12 3" xfId="11886" xr:uid="{BB12C875-D84F-4588-B19C-C4E3792BF3B6}"/>
    <cellStyle name="Calculation 4 2 4 2 13" xfId="11887" xr:uid="{06588A67-66FC-4B3D-B739-48E4FB798876}"/>
    <cellStyle name="Calculation 4 2 4 2 13 2" xfId="11888" xr:uid="{DFA101D4-A8EF-4C56-A6FB-2A4313A6E10D}"/>
    <cellStyle name="Calculation 4 2 4 2 13 2 2" xfId="11889" xr:uid="{06634B14-40A1-4B35-A84D-BCBE0ED67D53}"/>
    <cellStyle name="Calculation 4 2 4 2 13 3" xfId="11890" xr:uid="{9982C8DA-034F-44A8-A633-A3EEDD7F466B}"/>
    <cellStyle name="Calculation 4 2 4 2 14" xfId="11891" xr:uid="{5270FCE7-9693-4E89-BC4A-0F963530C6EF}"/>
    <cellStyle name="Calculation 4 2 4 2 14 2" xfId="11892" xr:uid="{20D0E504-6CA5-4A4B-A6AD-DACCA046B5BA}"/>
    <cellStyle name="Calculation 4 2 4 2 14 2 2" xfId="11893" xr:uid="{15825824-FBD6-4912-9656-F21E7C2528DA}"/>
    <cellStyle name="Calculation 4 2 4 2 14 3" xfId="11894" xr:uid="{CDA0CD12-6611-4CF0-8F34-E5316B3C6475}"/>
    <cellStyle name="Calculation 4 2 4 2 15" xfId="11895" xr:uid="{71B2AD54-2A20-470D-9352-6AB4741BDBCD}"/>
    <cellStyle name="Calculation 4 2 4 2 15 2" xfId="11896" xr:uid="{35AA0551-527F-4511-B30F-142922E51FB4}"/>
    <cellStyle name="Calculation 4 2 4 2 15 2 2" xfId="11897" xr:uid="{1F735FDC-0DA1-492C-B67F-C34B9052A2DC}"/>
    <cellStyle name="Calculation 4 2 4 2 15 3" xfId="11898" xr:uid="{5316E9DB-DDAD-4CFE-BBFC-AD351B9C634D}"/>
    <cellStyle name="Calculation 4 2 4 2 16" xfId="11899" xr:uid="{B0B4DE48-7DB3-4166-867B-7AFFD1F111CE}"/>
    <cellStyle name="Calculation 4 2 4 2 16 2" xfId="11900" xr:uid="{1B948BD1-6AC6-4D11-8848-FAAD29632A23}"/>
    <cellStyle name="Calculation 4 2 4 2 16 2 2" xfId="11901" xr:uid="{769678C3-D963-497B-B9FD-3FFDC0523804}"/>
    <cellStyle name="Calculation 4 2 4 2 16 3" xfId="11902" xr:uid="{4EAAC2E2-8CCA-4568-A198-79D698F5D2FA}"/>
    <cellStyle name="Calculation 4 2 4 2 17" xfId="11903" xr:uid="{28D2C521-B46B-4D99-8619-CE6CE3D379EF}"/>
    <cellStyle name="Calculation 4 2 4 2 17 2" xfId="11904" xr:uid="{50A4703D-AE58-4B0C-83A2-02EE4D46CB77}"/>
    <cellStyle name="Calculation 4 2 4 2 17 2 2" xfId="11905" xr:uid="{F8FCD862-C9A5-40F9-B900-EA4BAFC197D6}"/>
    <cellStyle name="Calculation 4 2 4 2 17 3" xfId="11906" xr:uid="{BAD9DDB8-AC70-42A8-B53E-52D8D13F8E3D}"/>
    <cellStyle name="Calculation 4 2 4 2 18" xfId="11907" xr:uid="{F0E1CB39-9C25-43CD-B6CA-90444041D477}"/>
    <cellStyle name="Calculation 4 2 4 2 18 2" xfId="11908" xr:uid="{0B4B5A99-F24B-4AC8-AA2D-7B20947AC067}"/>
    <cellStyle name="Calculation 4 2 4 2 18 2 2" xfId="11909" xr:uid="{40665DE4-D88B-4DC6-B357-A27FFEF218FF}"/>
    <cellStyle name="Calculation 4 2 4 2 18 3" xfId="11910" xr:uid="{F2C13D35-8585-4A8A-8CCE-960A60B8D6C5}"/>
    <cellStyle name="Calculation 4 2 4 2 19" xfId="11911" xr:uid="{1BBD3CFF-BD2D-4485-8990-47A54C5E986B}"/>
    <cellStyle name="Calculation 4 2 4 2 19 2" xfId="11912" xr:uid="{102A213A-2BD3-443F-A1ED-D15B6828BE5F}"/>
    <cellStyle name="Calculation 4 2 4 2 19 2 2" xfId="11913" xr:uid="{38C7BA3A-24F2-429D-B985-9403B5A9D045}"/>
    <cellStyle name="Calculation 4 2 4 2 19 3" xfId="11914" xr:uid="{B43DF1E2-B387-4BB4-ACDF-9CB9B9016FB7}"/>
    <cellStyle name="Calculation 4 2 4 2 2" xfId="11915" xr:uid="{55665307-957F-4F4F-9AED-4D12891802ED}"/>
    <cellStyle name="Calculation 4 2 4 2 2 2" xfId="11916" xr:uid="{D3C79D06-4F2C-4CAB-80DD-D4E06FC4D499}"/>
    <cellStyle name="Calculation 4 2 4 2 2 2 2" xfId="11917" xr:uid="{52278889-14EC-468D-BDA9-AECCAA12F1EC}"/>
    <cellStyle name="Calculation 4 2 4 2 2 3" xfId="11918" xr:uid="{9F5E5B49-1C66-4911-B0E4-06489B1F55EE}"/>
    <cellStyle name="Calculation 4 2 4 2 2 4" xfId="11919" xr:uid="{EDA6670C-4D91-41D2-8E85-AB99DDA1C3D7}"/>
    <cellStyle name="Calculation 4 2 4 2 20" xfId="11920" xr:uid="{E9EBF540-3392-43D3-8C72-0D7E432CED7C}"/>
    <cellStyle name="Calculation 4 2 4 2 20 2" xfId="11921" xr:uid="{3F2A4C5A-147B-44B2-9330-CE6A94C2B3A7}"/>
    <cellStyle name="Calculation 4 2 4 2 20 2 2" xfId="11922" xr:uid="{11488093-F05A-4180-AF7D-2B2D5B1589AD}"/>
    <cellStyle name="Calculation 4 2 4 2 20 3" xfId="11923" xr:uid="{BABCEB79-6408-488E-A5F9-69246127FDC5}"/>
    <cellStyle name="Calculation 4 2 4 2 21" xfId="11924" xr:uid="{740E87E8-7348-4EC1-A281-4564A7344A1C}"/>
    <cellStyle name="Calculation 4 2 4 2 21 2" xfId="11925" xr:uid="{C959E037-A499-47F4-868D-7AE79FB42EE5}"/>
    <cellStyle name="Calculation 4 2 4 2 22" xfId="11926" xr:uid="{F908386D-B5CC-4DCF-9546-997996D1843E}"/>
    <cellStyle name="Calculation 4 2 4 2 23" xfId="11927" xr:uid="{0F8CA65B-D3AD-42F3-A4DF-9AE2E85F8067}"/>
    <cellStyle name="Calculation 4 2 4 2 3" xfId="11928" xr:uid="{CFD46A82-A60B-4771-9AF3-D968DB87EE08}"/>
    <cellStyle name="Calculation 4 2 4 2 3 2" xfId="11929" xr:uid="{A15DF67A-B7F0-4C2E-85FC-B2B8C41904B4}"/>
    <cellStyle name="Calculation 4 2 4 2 3 2 2" xfId="11930" xr:uid="{D4ACAB4B-1F43-4184-9776-C23381701C20}"/>
    <cellStyle name="Calculation 4 2 4 2 3 3" xfId="11931" xr:uid="{6B2B6A3A-05F2-406B-8B6C-9F55115BF7D1}"/>
    <cellStyle name="Calculation 4 2 4 2 4" xfId="11932" xr:uid="{0901A9F0-7A0E-44F9-943D-9BAC8C4A76EB}"/>
    <cellStyle name="Calculation 4 2 4 2 4 2" xfId="11933" xr:uid="{57171503-6BCF-46A4-89B3-B34517597748}"/>
    <cellStyle name="Calculation 4 2 4 2 4 2 2" xfId="11934" xr:uid="{4E518E59-00AC-46BB-9CF2-82A9058EAAF4}"/>
    <cellStyle name="Calculation 4 2 4 2 4 3" xfId="11935" xr:uid="{8019CD15-190A-4960-8C2D-279D155316CD}"/>
    <cellStyle name="Calculation 4 2 4 2 5" xfId="11936" xr:uid="{59A454B8-7C3A-4C08-A27D-BA4A87F89286}"/>
    <cellStyle name="Calculation 4 2 4 2 5 2" xfId="11937" xr:uid="{A1160E50-32D6-4B5E-86DA-165F5FCD9315}"/>
    <cellStyle name="Calculation 4 2 4 2 5 2 2" xfId="11938" xr:uid="{8F0EDE10-DE4B-45AD-96C4-F5C30A395294}"/>
    <cellStyle name="Calculation 4 2 4 2 5 3" xfId="11939" xr:uid="{59666B1A-C682-44EE-BCB4-E384DDC1E709}"/>
    <cellStyle name="Calculation 4 2 4 2 6" xfId="11940" xr:uid="{3C9FADE4-8BF8-4E4A-B099-461EA366EDA9}"/>
    <cellStyle name="Calculation 4 2 4 2 6 2" xfId="11941" xr:uid="{BFFADCED-67BD-40A3-AAC2-AA87EBA65DD2}"/>
    <cellStyle name="Calculation 4 2 4 2 6 2 2" xfId="11942" xr:uid="{D53A1F98-4A3E-4AF2-A485-B1F6309102D2}"/>
    <cellStyle name="Calculation 4 2 4 2 6 3" xfId="11943" xr:uid="{20406D54-B39F-40B7-AD76-200BE3707F4E}"/>
    <cellStyle name="Calculation 4 2 4 2 7" xfId="11944" xr:uid="{6E370C17-A40D-45D8-9658-135D35B86475}"/>
    <cellStyle name="Calculation 4 2 4 2 7 2" xfId="11945" xr:uid="{437EC259-AE2A-4C54-9F52-A9B879FA0913}"/>
    <cellStyle name="Calculation 4 2 4 2 7 2 2" xfId="11946" xr:uid="{7840E94C-DDD6-449F-AC9A-6B598FE057F6}"/>
    <cellStyle name="Calculation 4 2 4 2 7 3" xfId="11947" xr:uid="{402EF86F-F25F-4230-9B8E-78499EAC1AA8}"/>
    <cellStyle name="Calculation 4 2 4 2 8" xfId="11948" xr:uid="{5FCBE08C-9E70-4490-8BF7-A227B478E994}"/>
    <cellStyle name="Calculation 4 2 4 2 8 2" xfId="11949" xr:uid="{5730707F-5B75-4EF1-A5F8-7216D6B420A8}"/>
    <cellStyle name="Calculation 4 2 4 2 8 2 2" xfId="11950" xr:uid="{E01D4771-7E80-4A39-9390-E9440A43E529}"/>
    <cellStyle name="Calculation 4 2 4 2 8 3" xfId="11951" xr:uid="{8FF1A981-C50D-4E3A-9438-27425B704E03}"/>
    <cellStyle name="Calculation 4 2 4 2 9" xfId="11952" xr:uid="{64124A7B-6319-42B8-BA6C-2DAF68CAF025}"/>
    <cellStyle name="Calculation 4 2 4 2 9 2" xfId="11953" xr:uid="{70E6721D-D0BB-482B-BC6F-2B35DAD20A35}"/>
    <cellStyle name="Calculation 4 2 4 2 9 2 2" xfId="11954" xr:uid="{0FE0114D-D3B3-4EA2-B0DA-DDEBF0BCA78C}"/>
    <cellStyle name="Calculation 4 2 4 2 9 3" xfId="11955" xr:uid="{310528D2-415E-4DC4-A47D-AF4DFFA21E8C}"/>
    <cellStyle name="Calculation 4 2 4 20" xfId="11956" xr:uid="{B0704211-F447-483F-A6CB-EC5077E46FDA}"/>
    <cellStyle name="Calculation 4 2 4 20 2" xfId="11957" xr:uid="{ABD0A357-8FF3-400B-9E21-E82B92E8EBCB}"/>
    <cellStyle name="Calculation 4 2 4 20 2 2" xfId="11958" xr:uid="{DE0D66C6-AC3A-4F8C-85BD-628107D11215}"/>
    <cellStyle name="Calculation 4 2 4 20 3" xfId="11959" xr:uid="{734CB431-F12D-4815-B9AB-F55E60B37006}"/>
    <cellStyle name="Calculation 4 2 4 21" xfId="11960" xr:uid="{101292CF-F3B9-4D5E-9DF8-BBE383EEA123}"/>
    <cellStyle name="Calculation 4 2 4 21 2" xfId="11961" xr:uid="{E9E0ECB2-FA55-48DB-AB51-F91FA7482220}"/>
    <cellStyle name="Calculation 4 2 4 21 2 2" xfId="11962" xr:uid="{9F7DDC93-828B-40FD-AC23-FB50F72BD72D}"/>
    <cellStyle name="Calculation 4 2 4 21 3" xfId="11963" xr:uid="{3A4FF817-51B0-4029-9CC5-92D54889208C}"/>
    <cellStyle name="Calculation 4 2 4 22" xfId="11964" xr:uid="{932DA8CF-0E82-49BB-9B60-7B22A2F004BF}"/>
    <cellStyle name="Calculation 4 2 4 22 2" xfId="11965" xr:uid="{41204184-17A1-4594-BDB1-A0C2E7B311B2}"/>
    <cellStyle name="Calculation 4 2 4 23" xfId="11966" xr:uid="{DDBA51FB-8D09-41F2-99DD-21B701D2023C}"/>
    <cellStyle name="Calculation 4 2 4 24" xfId="11967" xr:uid="{FA436D6E-7145-4887-8D42-3955E1208AE9}"/>
    <cellStyle name="Calculation 4 2 4 3" xfId="11968" xr:uid="{00FC9C64-BAAA-48D1-A124-02FF175A5F62}"/>
    <cellStyle name="Calculation 4 2 4 3 2" xfId="11969" xr:uid="{311DBBBD-D45B-411C-A0DE-190D5AC6D1C7}"/>
    <cellStyle name="Calculation 4 2 4 3 2 2" xfId="11970" xr:uid="{23299C9E-F330-4551-A6ED-AFD9C07547CA}"/>
    <cellStyle name="Calculation 4 2 4 3 3" xfId="11971" xr:uid="{4BCE5434-C499-4CD4-92A3-5651F07FA05C}"/>
    <cellStyle name="Calculation 4 2 4 3 4" xfId="11972" xr:uid="{6E658C25-8F02-4083-91AA-9123FC2B8817}"/>
    <cellStyle name="Calculation 4 2 4 4" xfId="11973" xr:uid="{1A80DA0B-A892-433B-8E33-F32A0BB5F3F0}"/>
    <cellStyle name="Calculation 4 2 4 4 2" xfId="11974" xr:uid="{7AAB47B3-A95D-42A9-BE28-4F0F6AE4F4AB}"/>
    <cellStyle name="Calculation 4 2 4 4 2 2" xfId="11975" xr:uid="{C6FFC5CF-B552-4845-BDF4-451971D21D43}"/>
    <cellStyle name="Calculation 4 2 4 4 3" xfId="11976" xr:uid="{744C6479-CB78-428D-BB06-15C821F5D656}"/>
    <cellStyle name="Calculation 4 2 4 4 4" xfId="11977" xr:uid="{97C5FD24-8D16-4C67-BBCE-49BBF7547250}"/>
    <cellStyle name="Calculation 4 2 4 5" xfId="11978" xr:uid="{C5CCD496-5D8B-4804-9589-CE8CD7AE30EF}"/>
    <cellStyle name="Calculation 4 2 4 5 2" xfId="11979" xr:uid="{86E2F119-E1FF-41DA-94D1-361EBB509528}"/>
    <cellStyle name="Calculation 4 2 4 5 2 2" xfId="11980" xr:uid="{6890A24E-A2BB-4C71-BE6E-227BA21AE6E9}"/>
    <cellStyle name="Calculation 4 2 4 5 3" xfId="11981" xr:uid="{7A17C0AE-6B70-4A89-9157-47F88B2D1D59}"/>
    <cellStyle name="Calculation 4 2 4 6" xfId="11982" xr:uid="{01CFEC0A-A07E-4E90-A95C-1E2454FDB339}"/>
    <cellStyle name="Calculation 4 2 4 6 2" xfId="11983" xr:uid="{22BB2329-DB84-4438-BFF1-5A06FCB4B42E}"/>
    <cellStyle name="Calculation 4 2 4 6 2 2" xfId="11984" xr:uid="{B87693FC-7589-46FD-807E-FCE448D68EB3}"/>
    <cellStyle name="Calculation 4 2 4 6 3" xfId="11985" xr:uid="{08471720-3B2E-4DA7-AE24-950AF0CEED19}"/>
    <cellStyle name="Calculation 4 2 4 7" xfId="11986" xr:uid="{69FE2C83-07F1-43C6-8084-22BF48FA7D1A}"/>
    <cellStyle name="Calculation 4 2 4 7 2" xfId="11987" xr:uid="{F5F127B3-15C4-4109-A5DE-B8E8C86C9B03}"/>
    <cellStyle name="Calculation 4 2 4 7 2 2" xfId="11988" xr:uid="{A4FCE730-C487-443D-ACD6-04EB795517B5}"/>
    <cellStyle name="Calculation 4 2 4 7 3" xfId="11989" xr:uid="{47971C69-6595-4A50-8BEE-8E8B280A9C6C}"/>
    <cellStyle name="Calculation 4 2 4 8" xfId="11990" xr:uid="{11E37138-76C2-4988-9BB0-1A2BD876E0FF}"/>
    <cellStyle name="Calculation 4 2 4 8 2" xfId="11991" xr:uid="{4A55B169-C891-4802-A2A0-4CAF4FC8317A}"/>
    <cellStyle name="Calculation 4 2 4 8 2 2" xfId="11992" xr:uid="{5A41FCF8-302A-41EE-B3C5-D51A47957722}"/>
    <cellStyle name="Calculation 4 2 4 8 3" xfId="11993" xr:uid="{BBF8ACF8-0C03-4FD6-8F90-12606E7057CA}"/>
    <cellStyle name="Calculation 4 2 4 9" xfId="11994" xr:uid="{3605F728-73EE-4020-BEAC-7EA6DB48CDA5}"/>
    <cellStyle name="Calculation 4 2 4 9 2" xfId="11995" xr:uid="{83EA5C48-EEAC-4EB4-810D-A4EB096259F0}"/>
    <cellStyle name="Calculation 4 2 4 9 2 2" xfId="11996" xr:uid="{D8CDEC15-605D-4949-B75E-2CBA468E1661}"/>
    <cellStyle name="Calculation 4 2 4 9 3" xfId="11997" xr:uid="{A0FA4551-F3E8-4993-9892-87FB10860DC1}"/>
    <cellStyle name="Calculation 4 2 5" xfId="11998" xr:uid="{939BD2AC-B816-4BBA-84D2-0C8995C73F30}"/>
    <cellStyle name="Calculation 4 2 5 10" xfId="11999" xr:uid="{7B769F46-5862-4EAF-8ABF-1885EE88DF41}"/>
    <cellStyle name="Calculation 4 2 5 10 2" xfId="12000" xr:uid="{F6B478A2-95FE-4382-8686-22E4CD2F73EC}"/>
    <cellStyle name="Calculation 4 2 5 10 2 2" xfId="12001" xr:uid="{8EF4C0CA-DE8E-483B-8564-2BD10ECE64F1}"/>
    <cellStyle name="Calculation 4 2 5 10 3" xfId="12002" xr:uid="{EA5857E1-6992-4DB1-AF2E-ADE18DCA62C4}"/>
    <cellStyle name="Calculation 4 2 5 11" xfId="12003" xr:uid="{04F969D1-2F89-464C-A2AD-2E211CAABA17}"/>
    <cellStyle name="Calculation 4 2 5 11 2" xfId="12004" xr:uid="{6EDF3166-C77D-406C-B631-4070E688F77C}"/>
    <cellStyle name="Calculation 4 2 5 11 2 2" xfId="12005" xr:uid="{77F27CF3-3D28-4B4D-8382-6A21386DAEB0}"/>
    <cellStyle name="Calculation 4 2 5 11 3" xfId="12006" xr:uid="{20D55483-14BC-4746-A8DC-ABA97CEF715D}"/>
    <cellStyle name="Calculation 4 2 5 12" xfId="12007" xr:uid="{8BBE24B0-D4EE-4F11-B78E-F4C92F476479}"/>
    <cellStyle name="Calculation 4 2 5 12 2" xfId="12008" xr:uid="{597B7CB8-F9D5-4A28-B385-CFDC5F799813}"/>
    <cellStyle name="Calculation 4 2 5 12 2 2" xfId="12009" xr:uid="{8C5D3ACE-462F-45BC-BB0E-9FEDE136886A}"/>
    <cellStyle name="Calculation 4 2 5 12 3" xfId="12010" xr:uid="{2FF4E14D-109F-419B-899E-68CC78660C57}"/>
    <cellStyle name="Calculation 4 2 5 13" xfId="12011" xr:uid="{7C1222F5-937B-4CCA-930E-B02877C8352F}"/>
    <cellStyle name="Calculation 4 2 5 13 2" xfId="12012" xr:uid="{C091773A-5580-4779-A73F-9692BEE6B99E}"/>
    <cellStyle name="Calculation 4 2 5 13 2 2" xfId="12013" xr:uid="{581AEA6A-83E2-43DE-8E15-28207A30C25C}"/>
    <cellStyle name="Calculation 4 2 5 13 3" xfId="12014" xr:uid="{EF0E4A0C-C3FC-4330-A10B-3D2C7CE9B6BC}"/>
    <cellStyle name="Calculation 4 2 5 14" xfId="12015" xr:uid="{2C4EA5DE-F511-450D-BE63-1D27982CCCE8}"/>
    <cellStyle name="Calculation 4 2 5 14 2" xfId="12016" xr:uid="{AD3AFA2A-BC45-4B64-BD97-9FE901A93025}"/>
    <cellStyle name="Calculation 4 2 5 14 2 2" xfId="12017" xr:uid="{1FA8E128-D01C-4530-9F29-6B06A3797E1E}"/>
    <cellStyle name="Calculation 4 2 5 14 3" xfId="12018" xr:uid="{F5082FB7-6FFF-405B-B6CC-C0EB31AF1749}"/>
    <cellStyle name="Calculation 4 2 5 15" xfId="12019" xr:uid="{8880DEFB-C554-4282-83C1-935DEBD9CA86}"/>
    <cellStyle name="Calculation 4 2 5 15 2" xfId="12020" xr:uid="{6BD00CDD-483A-4299-B4A5-30A8509E0A5A}"/>
    <cellStyle name="Calculation 4 2 5 15 2 2" xfId="12021" xr:uid="{C1E8E84C-D3A3-4835-8F14-92A48D53CFBF}"/>
    <cellStyle name="Calculation 4 2 5 15 3" xfId="12022" xr:uid="{AA07912E-0E87-47F5-B734-E40F4F085076}"/>
    <cellStyle name="Calculation 4 2 5 16" xfId="12023" xr:uid="{32D03391-05C8-4541-A820-C02A07FEEC99}"/>
    <cellStyle name="Calculation 4 2 5 16 2" xfId="12024" xr:uid="{EE83E833-A121-48C1-A7BE-CD6D7053B700}"/>
    <cellStyle name="Calculation 4 2 5 16 2 2" xfId="12025" xr:uid="{FC18ADC2-8733-4D57-8BF9-4476A4B88C0B}"/>
    <cellStyle name="Calculation 4 2 5 16 3" xfId="12026" xr:uid="{3A15E8D3-BBE9-46C7-A8A5-789FD5E6DD86}"/>
    <cellStyle name="Calculation 4 2 5 17" xfId="12027" xr:uid="{4A7AACE7-33B4-415E-AC65-88343396BCA8}"/>
    <cellStyle name="Calculation 4 2 5 17 2" xfId="12028" xr:uid="{425037A3-A601-4806-8FFC-127E1239FBBB}"/>
    <cellStyle name="Calculation 4 2 5 17 2 2" xfId="12029" xr:uid="{0AC9CB9D-F574-4F24-B2AA-AF5B7FD2D4A7}"/>
    <cellStyle name="Calculation 4 2 5 17 3" xfId="12030" xr:uid="{A1CD7C90-910B-48C6-91A2-3EDA747205F6}"/>
    <cellStyle name="Calculation 4 2 5 18" xfId="12031" xr:uid="{7BA43E9B-9F94-44D2-8292-D625D89EDA9B}"/>
    <cellStyle name="Calculation 4 2 5 18 2" xfId="12032" xr:uid="{F7101535-E6C9-49E8-B6EF-868DE9726327}"/>
    <cellStyle name="Calculation 4 2 5 18 2 2" xfId="12033" xr:uid="{F31D9771-08BC-4667-9081-F33D279DD1A8}"/>
    <cellStyle name="Calculation 4 2 5 18 3" xfId="12034" xr:uid="{3F76F3F7-8113-4619-A489-72B2EBB60D47}"/>
    <cellStyle name="Calculation 4 2 5 19" xfId="12035" xr:uid="{88B36B60-D628-455C-9098-F52610A80918}"/>
    <cellStyle name="Calculation 4 2 5 19 2" xfId="12036" xr:uid="{7A2612BB-EF78-4C75-AEE0-574D896FB272}"/>
    <cellStyle name="Calculation 4 2 5 19 2 2" xfId="12037" xr:uid="{3935D281-7A82-4A53-8D73-EF569092DEA4}"/>
    <cellStyle name="Calculation 4 2 5 19 3" xfId="12038" xr:uid="{0D91F107-7B4A-45EA-83C3-2BF3A8813EC6}"/>
    <cellStyle name="Calculation 4 2 5 2" xfId="12039" xr:uid="{75E2A883-FF1A-4416-BFFE-DCCB1947FDE0}"/>
    <cellStyle name="Calculation 4 2 5 2 2" xfId="12040" xr:uid="{79F6424C-6E57-4D11-88BB-2CA2A8306F91}"/>
    <cellStyle name="Calculation 4 2 5 2 2 2" xfId="12041" xr:uid="{5550D6FD-09AD-48D5-9377-35764F3C38C4}"/>
    <cellStyle name="Calculation 4 2 5 2 3" xfId="12042" xr:uid="{F70BD78F-EE2D-4D6D-A85D-32022926A0FD}"/>
    <cellStyle name="Calculation 4 2 5 2 4" xfId="12043" xr:uid="{B20625F5-EA69-4813-9E0F-B620CC8561E2}"/>
    <cellStyle name="Calculation 4 2 5 20" xfId="12044" xr:uid="{E8CC4A0C-F6F2-4A52-935A-D4BA3D388E39}"/>
    <cellStyle name="Calculation 4 2 5 20 2" xfId="12045" xr:uid="{CE6F41A5-7A5D-445B-88C6-262C1A70191B}"/>
    <cellStyle name="Calculation 4 2 5 20 2 2" xfId="12046" xr:uid="{378E9719-F5EE-46FB-BE9B-4673983A7F62}"/>
    <cellStyle name="Calculation 4 2 5 20 3" xfId="12047" xr:uid="{50BC5A1B-A6CC-4E34-A46D-ECC0ABA05CA1}"/>
    <cellStyle name="Calculation 4 2 5 21" xfId="12048" xr:uid="{D6167F02-10AF-4002-BEFB-48041335731B}"/>
    <cellStyle name="Calculation 4 2 5 21 2" xfId="12049" xr:uid="{076C1D95-79CE-414B-9DBC-9B90161EAE2E}"/>
    <cellStyle name="Calculation 4 2 5 22" xfId="12050" xr:uid="{5AC795BA-7C06-4A74-ACFF-2324479F3F3A}"/>
    <cellStyle name="Calculation 4 2 5 23" xfId="12051" xr:uid="{653E2554-11E9-49C3-A2FF-B4CC424F0FF8}"/>
    <cellStyle name="Calculation 4 2 5 3" xfId="12052" xr:uid="{B35CFDBE-A3E3-4330-9C82-3556E1AC2E78}"/>
    <cellStyle name="Calculation 4 2 5 3 2" xfId="12053" xr:uid="{279B1B53-6D71-4D57-AA5E-61B094150D27}"/>
    <cellStyle name="Calculation 4 2 5 3 2 2" xfId="12054" xr:uid="{EB0201C8-B039-4155-9FC2-27AE961AECCE}"/>
    <cellStyle name="Calculation 4 2 5 3 3" xfId="12055" xr:uid="{BF278D41-A25E-44F7-AA1D-19A9A8F9F141}"/>
    <cellStyle name="Calculation 4 2 5 4" xfId="12056" xr:uid="{C5FA71C4-7863-4A85-99A0-98AE8885A3DD}"/>
    <cellStyle name="Calculation 4 2 5 4 2" xfId="12057" xr:uid="{373D8AC2-3D1E-4D3F-A589-925A2C2B67AD}"/>
    <cellStyle name="Calculation 4 2 5 4 2 2" xfId="12058" xr:uid="{FE74E9BA-DD7C-4141-9A1A-F3C761C061F7}"/>
    <cellStyle name="Calculation 4 2 5 4 3" xfId="12059" xr:uid="{DD765878-6336-44C1-8D77-7E34EE574D3F}"/>
    <cellStyle name="Calculation 4 2 5 5" xfId="12060" xr:uid="{75C14C40-4A0A-4B2C-B38E-1BC3D1E8C518}"/>
    <cellStyle name="Calculation 4 2 5 5 2" xfId="12061" xr:uid="{24EBF834-91E1-41A6-82A1-54BF60CE4B72}"/>
    <cellStyle name="Calculation 4 2 5 5 2 2" xfId="12062" xr:uid="{5B973249-697A-411A-8639-80F73712522D}"/>
    <cellStyle name="Calculation 4 2 5 5 3" xfId="12063" xr:uid="{F992C88C-A3E7-48C4-8233-A422BF239CDC}"/>
    <cellStyle name="Calculation 4 2 5 6" xfId="12064" xr:uid="{D6A70A31-7562-418C-8FFA-CCD772FA66A2}"/>
    <cellStyle name="Calculation 4 2 5 6 2" xfId="12065" xr:uid="{AFE6642D-9DA7-4026-8718-08A2268A8A81}"/>
    <cellStyle name="Calculation 4 2 5 6 2 2" xfId="12066" xr:uid="{9196FAA0-C5A9-4B6D-8736-DB1F0519D748}"/>
    <cellStyle name="Calculation 4 2 5 6 3" xfId="12067" xr:uid="{C6A6AD39-8542-435B-88B9-585D6FC0A42A}"/>
    <cellStyle name="Calculation 4 2 5 7" xfId="12068" xr:uid="{7531C16C-5BAE-4AB4-83DF-F02C266A59FA}"/>
    <cellStyle name="Calculation 4 2 5 7 2" xfId="12069" xr:uid="{6600D695-CC96-42EB-BBBB-8359D9F5A5C7}"/>
    <cellStyle name="Calculation 4 2 5 7 2 2" xfId="12070" xr:uid="{D444F4D3-9D1D-4022-A1CD-1BEFBDBF4ADD}"/>
    <cellStyle name="Calculation 4 2 5 7 3" xfId="12071" xr:uid="{3D4D60EE-DBAE-4B5E-8584-31A1DFBD1DF3}"/>
    <cellStyle name="Calculation 4 2 5 8" xfId="12072" xr:uid="{2D67E4AB-FB09-4312-BD5F-A679F030BA5E}"/>
    <cellStyle name="Calculation 4 2 5 8 2" xfId="12073" xr:uid="{2130189D-E8FE-4A14-8285-4950FB894DFA}"/>
    <cellStyle name="Calculation 4 2 5 8 2 2" xfId="12074" xr:uid="{4A1FA6F7-FE26-40C2-AC40-4F750B9A6A21}"/>
    <cellStyle name="Calculation 4 2 5 8 3" xfId="12075" xr:uid="{BC2C60B2-140E-422D-BC07-3EC065B67FBC}"/>
    <cellStyle name="Calculation 4 2 5 9" xfId="12076" xr:uid="{C96F2397-AEA3-4661-ADBF-8A8D3D55E3AD}"/>
    <cellStyle name="Calculation 4 2 5 9 2" xfId="12077" xr:uid="{6181EF19-124D-45AB-B500-216430BA826D}"/>
    <cellStyle name="Calculation 4 2 5 9 2 2" xfId="12078" xr:uid="{DB013521-6C2F-467F-AC75-36E0659B46CE}"/>
    <cellStyle name="Calculation 4 2 5 9 3" xfId="12079" xr:uid="{5B1CB6B4-3E4E-4759-B525-AED90C3B8C7B}"/>
    <cellStyle name="Calculation 4 2 6" xfId="12080" xr:uid="{18746DE8-335A-41C7-9173-6684EB51EFE0}"/>
    <cellStyle name="Calculation 4 2 6 2" xfId="12081" xr:uid="{E45B74FC-3BEB-4D3F-A765-6B77FB348AC7}"/>
    <cellStyle name="Calculation 4 2 6 2 2" xfId="12082" xr:uid="{DC3183CB-D68C-4FFB-BB1D-C83120890A34}"/>
    <cellStyle name="Calculation 4 2 6 3" xfId="12083" xr:uid="{6D9720FA-C913-4C89-B63F-C13AECC29C79}"/>
    <cellStyle name="Calculation 4 2 6 4" xfId="12084" xr:uid="{57683B80-2E85-4F57-BDE6-33566248B73D}"/>
    <cellStyle name="Calculation 4 2 7" xfId="12085" xr:uid="{F2E395FB-8C3D-4183-B13B-B2BCDDFFF248}"/>
    <cellStyle name="Calculation 4 2 7 2" xfId="12086" xr:uid="{DC25B33A-1766-4871-A30B-3A1C719EB7F8}"/>
    <cellStyle name="Calculation 4 2 7 2 2" xfId="12087" xr:uid="{355AF843-644B-4188-B583-DFEE469659F3}"/>
    <cellStyle name="Calculation 4 2 7 3" xfId="12088" xr:uid="{8C66612C-3798-4307-96AF-705475A7ACA8}"/>
    <cellStyle name="Calculation 4 2 8" xfId="12089" xr:uid="{C6563194-CE93-4B49-9EAC-5F5E88DBF41F}"/>
    <cellStyle name="Calculation 4 2 8 2" xfId="12090" xr:uid="{494BF89B-3949-446F-876D-6AC7342487DF}"/>
    <cellStyle name="Calculation 4 2 8 2 2" xfId="12091" xr:uid="{A99026B2-E16A-40EB-8B0E-E20EC6AE7CE5}"/>
    <cellStyle name="Calculation 4 2 8 3" xfId="12092" xr:uid="{8E245D6D-711D-449A-8621-E39D6BF9AC96}"/>
    <cellStyle name="Calculation 4 2 9" xfId="12093" xr:uid="{18E957FC-62ED-4D95-AB70-57D49FB54B32}"/>
    <cellStyle name="Calculation 4 2 9 2" xfId="12094" xr:uid="{35B1CA14-BF19-496A-9AFA-EAA0A5982EE3}"/>
    <cellStyle name="Calculation 4 2 9 2 2" xfId="12095" xr:uid="{FBC7038F-8A00-4762-B653-A330A8EC241B}"/>
    <cellStyle name="Calculation 4 2 9 3" xfId="12096" xr:uid="{1789E6FB-8F0F-418A-937B-C4E85EF1F069}"/>
    <cellStyle name="Calculation 4 20" xfId="12097" xr:uid="{662770EC-AC47-42F8-A31C-E51270E756C6}"/>
    <cellStyle name="Calculation 4 20 2" xfId="12098" xr:uid="{50043B69-0EFF-4B55-A8FF-1255DC91FF81}"/>
    <cellStyle name="Calculation 4 20 2 2" xfId="12099" xr:uid="{BBADA624-0BD0-47E9-8073-DB01116F458E}"/>
    <cellStyle name="Calculation 4 20 3" xfId="12100" xr:uid="{0D625434-63D3-401B-BB4D-ACCEDFC7FF28}"/>
    <cellStyle name="Calculation 4 21" xfId="12101" xr:uid="{55DD87A3-7511-4436-AC64-57EEBDA2481C}"/>
    <cellStyle name="Calculation 4 21 2" xfId="12102" xr:uid="{B626166B-9CBA-4C23-88E4-C895F63DB049}"/>
    <cellStyle name="Calculation 4 21 2 2" xfId="12103" xr:uid="{BB146F65-5F51-4934-8649-01F5A796B4A5}"/>
    <cellStyle name="Calculation 4 21 3" xfId="12104" xr:uid="{EDA524C3-6A20-4EA0-8922-6CB9091F36A6}"/>
    <cellStyle name="Calculation 4 22" xfId="12105" xr:uid="{3AC4D0D7-9BB6-400C-8538-7487D5273A87}"/>
    <cellStyle name="Calculation 4 22 2" xfId="12106" xr:uid="{9FF3DF80-7368-4C66-9B0F-98C14CAC9308}"/>
    <cellStyle name="Calculation 4 23" xfId="12107" xr:uid="{DCEF362A-D465-4CBE-A2CB-73E5FC16B46B}"/>
    <cellStyle name="Calculation 4 24" xfId="12108" xr:uid="{6604C762-DEE5-411E-AE99-0CA70B1359C1}"/>
    <cellStyle name="Calculation 4 25" xfId="12109" xr:uid="{A8803199-FE0F-4836-88EA-9BB10A0A29BD}"/>
    <cellStyle name="Calculation 4 26" xfId="12110" xr:uid="{06BA49A4-F07B-42A8-B67B-7167999E0192}"/>
    <cellStyle name="Calculation 4 27" xfId="12111" xr:uid="{E249F220-E8C7-4C29-AD12-34558920DE3C}"/>
    <cellStyle name="Calculation 4 3" xfId="12112" xr:uid="{8411BD8E-34AC-4FD8-98C9-6B57308B9DBB}"/>
    <cellStyle name="Calculation 4 3 10" xfId="12113" xr:uid="{97815E1D-264F-4CAB-9AF7-1BCC382B18C7}"/>
    <cellStyle name="Calculation 4 3 10 2" xfId="12114" xr:uid="{38DD761F-9B18-4896-BEBC-07D62B29F15E}"/>
    <cellStyle name="Calculation 4 3 10 2 2" xfId="12115" xr:uid="{7C68B225-B754-4CE0-BABD-D12B1751EF16}"/>
    <cellStyle name="Calculation 4 3 10 3" xfId="12116" xr:uid="{ED8584FF-40F9-4427-ACCA-8C24A94B5A88}"/>
    <cellStyle name="Calculation 4 3 11" xfId="12117" xr:uid="{17A02090-6000-4AEC-B3EA-7F96D5FB3415}"/>
    <cellStyle name="Calculation 4 3 11 2" xfId="12118" xr:uid="{AA66AEF8-4A5B-4C7D-88A8-34D49DAF3FF2}"/>
    <cellStyle name="Calculation 4 3 11 2 2" xfId="12119" xr:uid="{5C78487A-3257-4F2D-A46B-217F4455E3AA}"/>
    <cellStyle name="Calculation 4 3 11 3" xfId="12120" xr:uid="{A9A9FC2F-C7E2-4CD0-9E2A-EB5130FFD39C}"/>
    <cellStyle name="Calculation 4 3 12" xfId="12121" xr:uid="{90E7A1FA-E43E-41B9-8014-232594E8962D}"/>
    <cellStyle name="Calculation 4 3 12 2" xfId="12122" xr:uid="{44F8B070-16F6-4669-8DDB-27F2150336AB}"/>
    <cellStyle name="Calculation 4 3 12 2 2" xfId="12123" xr:uid="{19953D71-D241-48D4-98B9-FC53926A710A}"/>
    <cellStyle name="Calculation 4 3 12 3" xfId="12124" xr:uid="{047E649D-8C11-4C7F-BF04-1878890F12E7}"/>
    <cellStyle name="Calculation 4 3 13" xfId="12125" xr:uid="{DAB7DDA3-384E-4F1B-8B61-60CDA8E1002A}"/>
    <cellStyle name="Calculation 4 3 13 2" xfId="12126" xr:uid="{AF4E370A-8C9E-4081-B355-E1AB8AEB2E31}"/>
    <cellStyle name="Calculation 4 3 13 2 2" xfId="12127" xr:uid="{DD720450-1782-4832-9832-89562729F8B6}"/>
    <cellStyle name="Calculation 4 3 13 3" xfId="12128" xr:uid="{180FBB8D-3FBB-4371-B1BD-B85102ACE644}"/>
    <cellStyle name="Calculation 4 3 14" xfId="12129" xr:uid="{9B9D0033-1071-42D1-A555-B45060B0C7C7}"/>
    <cellStyle name="Calculation 4 3 14 2" xfId="12130" xr:uid="{91D63883-C35B-400D-807B-3ED21B1B9FB1}"/>
    <cellStyle name="Calculation 4 3 14 2 2" xfId="12131" xr:uid="{F11A2BF8-6AFD-4F18-9968-F8D1848C990C}"/>
    <cellStyle name="Calculation 4 3 14 3" xfId="12132" xr:uid="{D12EF75A-398E-4702-8632-950BFAA4D2ED}"/>
    <cellStyle name="Calculation 4 3 15" xfId="12133" xr:uid="{85306E98-E992-4C3E-B128-B079BA1178B3}"/>
    <cellStyle name="Calculation 4 3 15 2" xfId="12134" xr:uid="{70278BB8-4DBB-44DE-BB24-410EC84676A7}"/>
    <cellStyle name="Calculation 4 3 15 2 2" xfId="12135" xr:uid="{CB987A4B-29EE-405A-923C-B9421AB580C6}"/>
    <cellStyle name="Calculation 4 3 15 3" xfId="12136" xr:uid="{E063D337-A2C6-4CF8-83A0-F26F790A9F49}"/>
    <cellStyle name="Calculation 4 3 16" xfId="12137" xr:uid="{56326C76-E5D7-4ED0-996A-3F8717AA835C}"/>
    <cellStyle name="Calculation 4 3 16 2" xfId="12138" xr:uid="{77968B40-C569-4956-9D46-3CCE251C0E97}"/>
    <cellStyle name="Calculation 4 3 16 2 2" xfId="12139" xr:uid="{74B405B2-F9EA-45BC-A18E-CE5FCCA36766}"/>
    <cellStyle name="Calculation 4 3 16 3" xfId="12140" xr:uid="{F1C8D9B8-471B-4C4F-A5FB-0279EADBFBC4}"/>
    <cellStyle name="Calculation 4 3 17" xfId="12141" xr:uid="{AEC1239C-9DFB-4B99-BF25-7E8D09793949}"/>
    <cellStyle name="Calculation 4 3 17 2" xfId="12142" xr:uid="{34E83BC8-E4B4-4542-A8CF-5ACE2D3E3040}"/>
    <cellStyle name="Calculation 4 3 17 2 2" xfId="12143" xr:uid="{1C347CD9-804E-468A-954B-3DC1F4246CBD}"/>
    <cellStyle name="Calculation 4 3 17 3" xfId="12144" xr:uid="{BF855668-7BC2-4854-A2F1-CB2A8FFFF0C5}"/>
    <cellStyle name="Calculation 4 3 18" xfId="12145" xr:uid="{91841A52-30BA-4D69-9893-64D69F8C2641}"/>
    <cellStyle name="Calculation 4 3 18 2" xfId="12146" xr:uid="{47125068-7E9D-4C44-9EF6-93E0F0A38B3A}"/>
    <cellStyle name="Calculation 4 3 19" xfId="12147" xr:uid="{74F6DDC2-0B02-4059-86B3-A9B69980D1F0}"/>
    <cellStyle name="Calculation 4 3 2" xfId="12148" xr:uid="{BB2FF1D1-77ED-4CAA-88CF-CA0EDE550325}"/>
    <cellStyle name="Calculation 4 3 2 10" xfId="12149" xr:uid="{8468423C-57DB-4E3A-924A-8324CCB72B55}"/>
    <cellStyle name="Calculation 4 3 2 10 2" xfId="12150" xr:uid="{7F79A86D-263E-4192-A6AD-29823408A3C8}"/>
    <cellStyle name="Calculation 4 3 2 10 2 2" xfId="12151" xr:uid="{5FE2DD3B-7899-4096-9829-7AEA9220E4A1}"/>
    <cellStyle name="Calculation 4 3 2 10 3" xfId="12152" xr:uid="{3E91B399-0826-4DC6-A7C0-0E06A3459D25}"/>
    <cellStyle name="Calculation 4 3 2 11" xfId="12153" xr:uid="{8DFE1F89-2A31-4154-A955-DED510BC139F}"/>
    <cellStyle name="Calculation 4 3 2 11 2" xfId="12154" xr:uid="{FD87FE4F-DE7F-4A83-9C36-2DF6AB1A6192}"/>
    <cellStyle name="Calculation 4 3 2 11 2 2" xfId="12155" xr:uid="{E2B5F0B9-E1B2-4009-BA5B-4013D1CA9A06}"/>
    <cellStyle name="Calculation 4 3 2 11 3" xfId="12156" xr:uid="{8B38D16C-A47D-4CEE-93B9-FD73F14C857F}"/>
    <cellStyle name="Calculation 4 3 2 12" xfId="12157" xr:uid="{454D650B-8C52-481C-B6BC-E825C7D49A21}"/>
    <cellStyle name="Calculation 4 3 2 12 2" xfId="12158" xr:uid="{FA03B0D7-38CE-4274-8F8F-147A00B4154E}"/>
    <cellStyle name="Calculation 4 3 2 12 2 2" xfId="12159" xr:uid="{0026BE5C-CA96-430B-A436-E1773029D833}"/>
    <cellStyle name="Calculation 4 3 2 12 3" xfId="12160" xr:uid="{9009C904-826E-4924-9C1E-DD8C3F461CB8}"/>
    <cellStyle name="Calculation 4 3 2 13" xfId="12161" xr:uid="{1C07D8AF-1C1C-4EF5-A9E4-9972262D7189}"/>
    <cellStyle name="Calculation 4 3 2 13 2" xfId="12162" xr:uid="{87B649F5-7F93-4B66-89D8-C8DF59DE2785}"/>
    <cellStyle name="Calculation 4 3 2 13 2 2" xfId="12163" xr:uid="{5DB37D4E-1F46-4603-B0F9-B4E8FB8CF1B4}"/>
    <cellStyle name="Calculation 4 3 2 13 3" xfId="12164" xr:uid="{3D172483-9F20-4B2D-80F3-1C4CF8B094C5}"/>
    <cellStyle name="Calculation 4 3 2 14" xfId="12165" xr:uid="{1359B145-7733-4B31-B47F-B55CC3581418}"/>
    <cellStyle name="Calculation 4 3 2 14 2" xfId="12166" xr:uid="{D952559E-B22C-47FA-B248-FC66EBE95557}"/>
    <cellStyle name="Calculation 4 3 2 14 2 2" xfId="12167" xr:uid="{04E60087-D7C7-4E78-889D-F3D5B0828283}"/>
    <cellStyle name="Calculation 4 3 2 14 3" xfId="12168" xr:uid="{A5B153DA-6938-4AAF-AFDC-FA8CF9EDACF9}"/>
    <cellStyle name="Calculation 4 3 2 15" xfId="12169" xr:uid="{53370F4D-3118-4D8E-BEED-7E0BF743E86D}"/>
    <cellStyle name="Calculation 4 3 2 15 2" xfId="12170" xr:uid="{C1CA8CDB-2FDF-418F-B3C1-E2FBCE2CAD9A}"/>
    <cellStyle name="Calculation 4 3 2 15 2 2" xfId="12171" xr:uid="{7453A080-775B-4CB4-A810-9BF20AF9DC56}"/>
    <cellStyle name="Calculation 4 3 2 15 3" xfId="12172" xr:uid="{3A7F1DB9-31B5-4EC8-8AC8-2C47FEE43B5F}"/>
    <cellStyle name="Calculation 4 3 2 16" xfId="12173" xr:uid="{2331599A-4061-4AAC-8185-80CF86C08078}"/>
    <cellStyle name="Calculation 4 3 2 16 2" xfId="12174" xr:uid="{B7D1B686-DB69-4198-924B-8A59DB6CAEF5}"/>
    <cellStyle name="Calculation 4 3 2 16 2 2" xfId="12175" xr:uid="{4972681D-620C-44F5-9AB2-59E131F7AA39}"/>
    <cellStyle name="Calculation 4 3 2 16 3" xfId="12176" xr:uid="{84F506CE-B9A8-478A-9BA2-A50ED6244D5D}"/>
    <cellStyle name="Calculation 4 3 2 17" xfId="12177" xr:uid="{19A40AAA-0410-4436-9093-9DDF826E1906}"/>
    <cellStyle name="Calculation 4 3 2 17 2" xfId="12178" xr:uid="{ABAB40D9-CD43-4EE3-9B71-90D5A6517484}"/>
    <cellStyle name="Calculation 4 3 2 17 2 2" xfId="12179" xr:uid="{3358B089-6B68-45FD-AAB9-47A9306EB8BE}"/>
    <cellStyle name="Calculation 4 3 2 17 3" xfId="12180" xr:uid="{6B5323F2-4677-4F8F-BC0B-83B2C35C9870}"/>
    <cellStyle name="Calculation 4 3 2 18" xfId="12181" xr:uid="{855B9DC8-336F-493F-9D44-77DE39E7C17A}"/>
    <cellStyle name="Calculation 4 3 2 18 2" xfId="12182" xr:uid="{E9EB42B2-5D70-4EBF-8FF4-1F4A1F600331}"/>
    <cellStyle name="Calculation 4 3 2 18 2 2" xfId="12183" xr:uid="{A9C49664-34E1-443F-8353-3EA188750BFB}"/>
    <cellStyle name="Calculation 4 3 2 18 3" xfId="12184" xr:uid="{30BBF236-A5DF-48CA-8A16-BC6F3AB400D1}"/>
    <cellStyle name="Calculation 4 3 2 19" xfId="12185" xr:uid="{9718B489-206B-49F4-9057-453BE2B8DFB8}"/>
    <cellStyle name="Calculation 4 3 2 19 2" xfId="12186" xr:uid="{AF9FA470-9924-479E-A1BF-AA58A1B0FD78}"/>
    <cellStyle name="Calculation 4 3 2 19 2 2" xfId="12187" xr:uid="{0FD6E48E-CCED-4DC4-A9AD-8002FCA838D5}"/>
    <cellStyle name="Calculation 4 3 2 19 3" xfId="12188" xr:uid="{57F1BD41-27A3-491C-A7A4-6F265DC874D5}"/>
    <cellStyle name="Calculation 4 3 2 2" xfId="12189" xr:uid="{300F61EB-CDB4-44F8-9ECA-7D1F35B91833}"/>
    <cellStyle name="Calculation 4 3 2 2 2" xfId="12190" xr:uid="{E9C64E63-A8FF-48F2-8A54-A0DBD62308ED}"/>
    <cellStyle name="Calculation 4 3 2 2 2 2" xfId="12191" xr:uid="{6A5D1528-9F68-4195-A157-8DC0FA6AB597}"/>
    <cellStyle name="Calculation 4 3 2 2 2 2 2" xfId="12192" xr:uid="{419AE1F9-624B-4499-BB7D-3DE10F357BB0}"/>
    <cellStyle name="Calculation 4 3 2 2 2 3" xfId="12193" xr:uid="{A9B47915-1D55-4C77-AD44-484BFDEACDB3}"/>
    <cellStyle name="Calculation 4 3 2 2 2 4" xfId="12194" xr:uid="{707B8E7F-9A2D-4D04-B4F3-7658C86076B6}"/>
    <cellStyle name="Calculation 4 3 2 2 3" xfId="12195" xr:uid="{2ED7C798-C0D4-4AE4-B6D3-358AA0EAB1A8}"/>
    <cellStyle name="Calculation 4 3 2 2 3 2" xfId="12196" xr:uid="{E1E3DF28-94A3-49C1-B8DA-2F94C44A8B7B}"/>
    <cellStyle name="Calculation 4 3 2 2 4" xfId="12197" xr:uid="{FF844F57-E58D-4310-B072-F85284068F0F}"/>
    <cellStyle name="Calculation 4 3 2 2 5" xfId="12198" xr:uid="{C1EF971B-BE7F-4959-B961-E4E7D51B6536}"/>
    <cellStyle name="Calculation 4 3 2 20" xfId="12199" xr:uid="{178DE91F-F68F-4E65-820C-33FCA9F6893D}"/>
    <cellStyle name="Calculation 4 3 2 20 2" xfId="12200" xr:uid="{D8FB0692-0550-4F3F-AA7C-B791988E7203}"/>
    <cellStyle name="Calculation 4 3 2 20 2 2" xfId="12201" xr:uid="{CAB683E9-9A95-4544-8E18-CDA16A791509}"/>
    <cellStyle name="Calculation 4 3 2 20 3" xfId="12202" xr:uid="{9B746026-4131-4A70-A4D0-4805A9B680BE}"/>
    <cellStyle name="Calculation 4 3 2 21" xfId="12203" xr:uid="{F133158F-FAB6-46DF-A99E-20EEF270436F}"/>
    <cellStyle name="Calculation 4 3 2 21 2" xfId="12204" xr:uid="{12660B43-32EA-4AF7-B02F-BFC34234C1E6}"/>
    <cellStyle name="Calculation 4 3 2 22" xfId="12205" xr:uid="{77A9CAB7-0897-46D8-BE38-A3A50C37EF05}"/>
    <cellStyle name="Calculation 4 3 2 23" xfId="12206" xr:uid="{975EE378-5F38-45E9-B8CA-0898CD942731}"/>
    <cellStyle name="Calculation 4 3 2 3" xfId="12207" xr:uid="{43789C08-25D2-429E-BE00-DF81513646C6}"/>
    <cellStyle name="Calculation 4 3 2 3 2" xfId="12208" xr:uid="{6EFDE335-3ED6-40B2-BEC2-9C22D28AC18A}"/>
    <cellStyle name="Calculation 4 3 2 3 2 2" xfId="12209" xr:uid="{D28FF348-8522-4F5B-B1F0-99598D1A6F33}"/>
    <cellStyle name="Calculation 4 3 2 3 2 3" xfId="12210" xr:uid="{8AF08B8D-DE23-44B3-8C4B-BA6FC39AD53C}"/>
    <cellStyle name="Calculation 4 3 2 3 3" xfId="12211" xr:uid="{359E8C01-69D6-4C4B-9805-9B4D78639AD3}"/>
    <cellStyle name="Calculation 4 3 2 3 3 2" xfId="12212" xr:uid="{6A895B1F-8751-4B74-8F28-F326AE8EA526}"/>
    <cellStyle name="Calculation 4 3 2 3 4" xfId="12213" xr:uid="{31E63E86-CF6F-42A3-8817-DD210592C1EF}"/>
    <cellStyle name="Calculation 4 3 2 4" xfId="12214" xr:uid="{038644C9-FAD3-44B1-81AF-DFABDDA5941F}"/>
    <cellStyle name="Calculation 4 3 2 4 2" xfId="12215" xr:uid="{C6C11CB7-C573-4A59-B2F5-69A40850FE84}"/>
    <cellStyle name="Calculation 4 3 2 4 2 2" xfId="12216" xr:uid="{E88706A7-9810-45FE-AF5F-CDCD0082F876}"/>
    <cellStyle name="Calculation 4 3 2 4 3" xfId="12217" xr:uid="{9DF156E4-2AB6-451C-BCE9-3F5701837DBD}"/>
    <cellStyle name="Calculation 4 3 2 4 4" xfId="12218" xr:uid="{00C814EA-FE30-4E3E-A30E-2541DBFDF839}"/>
    <cellStyle name="Calculation 4 3 2 5" xfId="12219" xr:uid="{BEF765E7-7078-4B2B-8E6B-3A6944C93634}"/>
    <cellStyle name="Calculation 4 3 2 5 2" xfId="12220" xr:uid="{05FDB372-DEAD-45B7-9C99-2833A62E388D}"/>
    <cellStyle name="Calculation 4 3 2 5 2 2" xfId="12221" xr:uid="{9886E536-6D68-4026-9607-7FDFC58C8B46}"/>
    <cellStyle name="Calculation 4 3 2 5 3" xfId="12222" xr:uid="{B408BD00-0D52-4F5B-827E-9C108207AB3B}"/>
    <cellStyle name="Calculation 4 3 2 5 4" xfId="12223" xr:uid="{E812A370-D99D-4EEC-9465-B329B704A9C8}"/>
    <cellStyle name="Calculation 4 3 2 6" xfId="12224" xr:uid="{41562228-E21A-47F3-BCE8-0E2CD817ADED}"/>
    <cellStyle name="Calculation 4 3 2 6 2" xfId="12225" xr:uid="{CE45AB17-E6EB-4B7F-AD3B-A6587BF3498C}"/>
    <cellStyle name="Calculation 4 3 2 6 2 2" xfId="12226" xr:uid="{30AFF789-2B1A-41B9-A895-8F69092C41FC}"/>
    <cellStyle name="Calculation 4 3 2 6 3" xfId="12227" xr:uid="{DB870DF6-F15D-45DC-AD6F-41CC22B4B860}"/>
    <cellStyle name="Calculation 4 3 2 7" xfId="12228" xr:uid="{1FA8BFDB-8F20-43B4-B03E-F14AD6115280}"/>
    <cellStyle name="Calculation 4 3 2 7 2" xfId="12229" xr:uid="{2A12BFA0-5F5E-41BD-9108-AE6BC5F5C15C}"/>
    <cellStyle name="Calculation 4 3 2 7 2 2" xfId="12230" xr:uid="{3A567FCA-0562-4D08-9F84-E871B9C3A872}"/>
    <cellStyle name="Calculation 4 3 2 7 3" xfId="12231" xr:uid="{27C418B4-1879-4D27-8439-55E4F7BDBE5F}"/>
    <cellStyle name="Calculation 4 3 2 8" xfId="12232" xr:uid="{21316012-8DBD-46E0-AE8D-226A8A78F1D6}"/>
    <cellStyle name="Calculation 4 3 2 8 2" xfId="12233" xr:uid="{050FC96A-BFAD-407D-8F50-C753A4A14671}"/>
    <cellStyle name="Calculation 4 3 2 8 2 2" xfId="12234" xr:uid="{E02DEB70-C242-4F24-9B6A-319390366336}"/>
    <cellStyle name="Calculation 4 3 2 8 3" xfId="12235" xr:uid="{6AEEB4D0-192B-440A-AF59-FCC67C0799E5}"/>
    <cellStyle name="Calculation 4 3 2 9" xfId="12236" xr:uid="{0447397D-5224-45E5-AC99-454CFC68B8B5}"/>
    <cellStyle name="Calculation 4 3 2 9 2" xfId="12237" xr:uid="{8C056454-5D50-4512-BF2B-47B719AACC39}"/>
    <cellStyle name="Calculation 4 3 2 9 2 2" xfId="12238" xr:uid="{96806CF8-6765-4B29-BB25-8F3CA6184F50}"/>
    <cellStyle name="Calculation 4 3 2 9 3" xfId="12239" xr:uid="{AF4867A1-574C-4218-B2E0-F3E2344D5331}"/>
    <cellStyle name="Calculation 4 3 20" xfId="12240" xr:uid="{01176B7E-0209-4F26-9726-15F395647A94}"/>
    <cellStyle name="Calculation 4 3 3" xfId="12241" xr:uid="{79BD0F3D-D8B7-4816-9CBC-B2579E662459}"/>
    <cellStyle name="Calculation 4 3 3 2" xfId="12242" xr:uid="{B2136FDE-F829-45EF-B1F6-D7F934977250}"/>
    <cellStyle name="Calculation 4 3 3 2 2" xfId="12243" xr:uid="{358137B8-8258-425B-8CE1-6DB4E65F9414}"/>
    <cellStyle name="Calculation 4 3 3 2 2 2" xfId="12244" xr:uid="{3850A222-7C16-4BC3-8160-20D040C113A4}"/>
    <cellStyle name="Calculation 4 3 3 2 3" xfId="12245" xr:uid="{9A2E1BC0-E08F-4BA1-A0C4-A7400E6757E2}"/>
    <cellStyle name="Calculation 4 3 3 2 4" xfId="12246" xr:uid="{59894341-86CD-47B4-83A2-DAAF51278514}"/>
    <cellStyle name="Calculation 4 3 3 3" xfId="12247" xr:uid="{EF10B101-287A-40D2-A738-214462E4C490}"/>
    <cellStyle name="Calculation 4 3 3 3 2" xfId="12248" xr:uid="{84E57E4C-B163-463C-8B85-37A8AA44C1EB}"/>
    <cellStyle name="Calculation 4 3 3 4" xfId="12249" xr:uid="{72829293-7C13-4DB0-A1B3-9D20C1E15110}"/>
    <cellStyle name="Calculation 4 3 3 5" xfId="12250" xr:uid="{EE2F74C5-28C8-451E-9165-E839590C597E}"/>
    <cellStyle name="Calculation 4 3 4" xfId="12251" xr:uid="{9C28087E-07F3-4482-8078-34F737415AA5}"/>
    <cellStyle name="Calculation 4 3 4 2" xfId="12252" xr:uid="{4BBC4B05-C746-482A-BE0A-69B8C8EC8AB8}"/>
    <cellStyle name="Calculation 4 3 4 2 2" xfId="12253" xr:uid="{2AB56EB3-ABFB-4D80-B1EB-F9C73CBABA76}"/>
    <cellStyle name="Calculation 4 3 4 2 3" xfId="12254" xr:uid="{28CD2DB4-7E7C-4271-BF98-1421DD542BE9}"/>
    <cellStyle name="Calculation 4 3 4 3" xfId="12255" xr:uid="{AC362424-C88E-4866-A08F-961DA2D20209}"/>
    <cellStyle name="Calculation 4 3 4 3 2" xfId="12256" xr:uid="{14B47B2D-BE00-487E-AEA4-B2B0230B4666}"/>
    <cellStyle name="Calculation 4 3 4 4" xfId="12257" xr:uid="{AB2071E1-256E-422B-B47D-B00E11C516CB}"/>
    <cellStyle name="Calculation 4 3 5" xfId="12258" xr:uid="{2DDC07CA-D507-4547-8514-7DAF58D38CA1}"/>
    <cellStyle name="Calculation 4 3 5 2" xfId="12259" xr:uid="{E184600A-29E4-449D-926D-9B06741239C3}"/>
    <cellStyle name="Calculation 4 3 5 2 2" xfId="12260" xr:uid="{5DFA3DD8-879A-4689-A693-49A1DE942C19}"/>
    <cellStyle name="Calculation 4 3 5 2 3" xfId="12261" xr:uid="{AF796FC3-AB3B-4E99-A445-4A12DD068666}"/>
    <cellStyle name="Calculation 4 3 5 3" xfId="12262" xr:uid="{025C4493-84C5-4784-8D2B-DCDD991D4DB3}"/>
    <cellStyle name="Calculation 4 3 5 4" xfId="12263" xr:uid="{DC9D5465-EDA6-4092-AC22-D272160A2C55}"/>
    <cellStyle name="Calculation 4 3 6" xfId="12264" xr:uid="{DAEC7D38-4386-4FBC-ADDD-D65960603EE0}"/>
    <cellStyle name="Calculation 4 3 6 2" xfId="12265" xr:uid="{321F5844-115E-4D74-BB67-55670EDDDB06}"/>
    <cellStyle name="Calculation 4 3 6 2 2" xfId="12266" xr:uid="{7226BD88-39C4-4810-8D9D-2D9097710675}"/>
    <cellStyle name="Calculation 4 3 6 3" xfId="12267" xr:uid="{80733DD0-9E78-4710-B3BE-7789F96B4F2F}"/>
    <cellStyle name="Calculation 4 3 6 4" xfId="12268" xr:uid="{F218C8C8-2515-4740-ACCF-C2B946FAB55B}"/>
    <cellStyle name="Calculation 4 3 7" xfId="12269" xr:uid="{3C53D16F-C76F-467C-9FD4-1D281538945C}"/>
    <cellStyle name="Calculation 4 3 7 2" xfId="12270" xr:uid="{235F5AB4-E022-4713-BFAA-FC47E7A47ACE}"/>
    <cellStyle name="Calculation 4 3 7 2 2" xfId="12271" xr:uid="{71DB593F-B5E0-477A-82BC-CB3DB483B41A}"/>
    <cellStyle name="Calculation 4 3 7 3" xfId="12272" xr:uid="{44B2D840-1A46-484A-9596-9F9679C07054}"/>
    <cellStyle name="Calculation 4 3 8" xfId="12273" xr:uid="{39F63B5F-CC47-41F0-AD35-B4A9CA149E18}"/>
    <cellStyle name="Calculation 4 3 8 2" xfId="12274" xr:uid="{77202EF0-5803-4785-ADA8-3D7A8BA6F500}"/>
    <cellStyle name="Calculation 4 3 8 2 2" xfId="12275" xr:uid="{7839E9D5-B534-4D21-A77D-E2CD3E024CD0}"/>
    <cellStyle name="Calculation 4 3 8 3" xfId="12276" xr:uid="{D05F7622-F850-4797-9B84-171989217975}"/>
    <cellStyle name="Calculation 4 3 9" xfId="12277" xr:uid="{01B7B766-82A1-4906-9EC2-398DCB2408B8}"/>
    <cellStyle name="Calculation 4 3 9 2" xfId="12278" xr:uid="{12C4F9EE-9FB7-43AA-B357-884D0EE503F5}"/>
    <cellStyle name="Calculation 4 3 9 2 2" xfId="12279" xr:uid="{5F9D8EFA-BAFE-4C3D-AC2F-50297721C5B9}"/>
    <cellStyle name="Calculation 4 3 9 3" xfId="12280" xr:uid="{C6E0F129-F1DD-47C0-9A90-36197A8F6782}"/>
    <cellStyle name="Calculation 4 4" xfId="12281" xr:uid="{9D05047F-5563-4018-8581-51B9DEAD45E5}"/>
    <cellStyle name="Calculation 4 4 10" xfId="12282" xr:uid="{1099EA45-A7F9-4BFD-9312-E34F37922985}"/>
    <cellStyle name="Calculation 4 4 10 2" xfId="12283" xr:uid="{803C1AC4-62DE-448A-9FF2-255C7F59F40B}"/>
    <cellStyle name="Calculation 4 4 10 2 2" xfId="12284" xr:uid="{992C82AA-BACF-49F5-8561-81F7571E9F38}"/>
    <cellStyle name="Calculation 4 4 10 3" xfId="12285" xr:uid="{BA285036-8D3C-4DAB-8009-A5E9B1957773}"/>
    <cellStyle name="Calculation 4 4 11" xfId="12286" xr:uid="{C74BB88F-ECA1-4BD3-B769-B33A5967D759}"/>
    <cellStyle name="Calculation 4 4 11 2" xfId="12287" xr:uid="{7A57DBD5-3711-4447-B5FB-FF8E8C12E498}"/>
    <cellStyle name="Calculation 4 4 11 2 2" xfId="12288" xr:uid="{695705B7-FB3A-48CE-A442-683AB3537A2A}"/>
    <cellStyle name="Calculation 4 4 11 3" xfId="12289" xr:uid="{427576AE-6D62-42DC-A053-9B875898AC77}"/>
    <cellStyle name="Calculation 4 4 12" xfId="12290" xr:uid="{D631FD9B-960A-42BB-993F-8FDBCCFE1630}"/>
    <cellStyle name="Calculation 4 4 12 2" xfId="12291" xr:uid="{5CA9DF2F-244F-4E63-823E-F592022348A0}"/>
    <cellStyle name="Calculation 4 4 12 2 2" xfId="12292" xr:uid="{191C605D-941F-4179-848B-4081FFEE629B}"/>
    <cellStyle name="Calculation 4 4 12 3" xfId="12293" xr:uid="{45DE5A2E-75BB-4D98-89E9-DD6268066521}"/>
    <cellStyle name="Calculation 4 4 13" xfId="12294" xr:uid="{BAC20DCC-3532-42AF-AE68-C889EFAE8B31}"/>
    <cellStyle name="Calculation 4 4 13 2" xfId="12295" xr:uid="{22A0E567-CAEB-41C3-8184-BD143276EBA5}"/>
    <cellStyle name="Calculation 4 4 13 2 2" xfId="12296" xr:uid="{EC9AFC72-B89D-4A3F-8B97-D6A87C3132AD}"/>
    <cellStyle name="Calculation 4 4 13 3" xfId="12297" xr:uid="{8B258423-9ECF-4607-9357-839CAFFA2492}"/>
    <cellStyle name="Calculation 4 4 14" xfId="12298" xr:uid="{7E9A27C9-1EC6-4AC0-B0EF-7F0BD72F2E9B}"/>
    <cellStyle name="Calculation 4 4 14 2" xfId="12299" xr:uid="{47F23194-4013-49DB-A128-6A51F2BABC77}"/>
    <cellStyle name="Calculation 4 4 14 2 2" xfId="12300" xr:uid="{54C481C4-5228-4D4B-9381-E2F1E4F5D62D}"/>
    <cellStyle name="Calculation 4 4 14 3" xfId="12301" xr:uid="{2B3ED361-44AA-488E-BCFB-5F4D04CAAB7A}"/>
    <cellStyle name="Calculation 4 4 15" xfId="12302" xr:uid="{A07727D7-0D33-40B9-A9CF-1C0411B42E50}"/>
    <cellStyle name="Calculation 4 4 15 2" xfId="12303" xr:uid="{9C941477-E5AE-4434-A81F-D44DA1541BA3}"/>
    <cellStyle name="Calculation 4 4 15 2 2" xfId="12304" xr:uid="{7C6C8DBC-88B3-4D05-9B11-C592B69BE1D7}"/>
    <cellStyle name="Calculation 4 4 15 3" xfId="12305" xr:uid="{2518717E-9473-4230-A818-734095431C06}"/>
    <cellStyle name="Calculation 4 4 16" xfId="12306" xr:uid="{29732DEB-52F0-4DB3-9A90-8954535FFDF3}"/>
    <cellStyle name="Calculation 4 4 16 2" xfId="12307" xr:uid="{F5FE4994-F718-46D4-95A1-E85A81DA3BF5}"/>
    <cellStyle name="Calculation 4 4 16 2 2" xfId="12308" xr:uid="{5764FB50-7713-4B24-8040-04BA8257D91A}"/>
    <cellStyle name="Calculation 4 4 16 3" xfId="12309" xr:uid="{9F17DD2A-234F-4A43-913C-C815BB9B2D35}"/>
    <cellStyle name="Calculation 4 4 17" xfId="12310" xr:uid="{536EA87E-438E-4BE1-A914-92205AA1B959}"/>
    <cellStyle name="Calculation 4 4 17 2" xfId="12311" xr:uid="{A05BAB05-94E5-47F8-BD48-4A4E6A2AF3C1}"/>
    <cellStyle name="Calculation 4 4 17 2 2" xfId="12312" xr:uid="{604F1636-DE02-4AC9-A540-B54D8A3AF015}"/>
    <cellStyle name="Calculation 4 4 17 3" xfId="12313" xr:uid="{F304D2BF-D22E-487B-9895-C1EEB3D26891}"/>
    <cellStyle name="Calculation 4 4 18" xfId="12314" xr:uid="{FCBCF9DC-7C0D-4207-8F63-F25C480F7C89}"/>
    <cellStyle name="Calculation 4 4 18 2" xfId="12315" xr:uid="{96E360C5-A833-4E4C-B30C-EAADC9A5F124}"/>
    <cellStyle name="Calculation 4 4 19" xfId="12316" xr:uid="{0AE14BF6-10A2-44AC-B090-566B853A0DA5}"/>
    <cellStyle name="Calculation 4 4 2" xfId="12317" xr:uid="{5BE13C93-97EE-4A3F-8C7E-3D8B589A8281}"/>
    <cellStyle name="Calculation 4 4 2 10" xfId="12318" xr:uid="{6D860EE0-7052-4E69-BF15-23B6A85AEC9B}"/>
    <cellStyle name="Calculation 4 4 2 10 2" xfId="12319" xr:uid="{CFF1B34B-2C13-4CA3-A49C-956F6161FCCA}"/>
    <cellStyle name="Calculation 4 4 2 10 2 2" xfId="12320" xr:uid="{81A5D5F9-7338-4C00-92BF-61D68FA36B25}"/>
    <cellStyle name="Calculation 4 4 2 10 3" xfId="12321" xr:uid="{3EEDD605-F7EF-459A-BD73-D94F26B3F299}"/>
    <cellStyle name="Calculation 4 4 2 11" xfId="12322" xr:uid="{33B47F04-4CD7-4824-884F-CCB77A277CF5}"/>
    <cellStyle name="Calculation 4 4 2 11 2" xfId="12323" xr:uid="{614B3A74-5D58-4B22-8BEE-E6D3011F37BD}"/>
    <cellStyle name="Calculation 4 4 2 11 2 2" xfId="12324" xr:uid="{04C2F1F6-5C3E-4BEF-A67C-08FA647D61F9}"/>
    <cellStyle name="Calculation 4 4 2 11 3" xfId="12325" xr:uid="{566C7FCB-5E7C-41C4-A9DC-B10AA8FE8F1F}"/>
    <cellStyle name="Calculation 4 4 2 12" xfId="12326" xr:uid="{6DBD7F7E-8892-4C26-8FA5-C9BD59D5622B}"/>
    <cellStyle name="Calculation 4 4 2 12 2" xfId="12327" xr:uid="{E1EE0521-BE52-4DB2-A2B3-23FDB3A161DD}"/>
    <cellStyle name="Calculation 4 4 2 12 2 2" xfId="12328" xr:uid="{FA028DEE-CB50-4777-A3F5-AF88C1EA732B}"/>
    <cellStyle name="Calculation 4 4 2 12 3" xfId="12329" xr:uid="{1CE9066A-96BD-4668-9145-1D62F5B93F7F}"/>
    <cellStyle name="Calculation 4 4 2 13" xfId="12330" xr:uid="{7415CAA4-BF98-44E8-B08C-5B6D1BDA304B}"/>
    <cellStyle name="Calculation 4 4 2 13 2" xfId="12331" xr:uid="{8F57FA43-BF6F-4521-9449-AE320DB1DA53}"/>
    <cellStyle name="Calculation 4 4 2 13 2 2" xfId="12332" xr:uid="{A9C9A6AD-EFC1-4D0D-9561-3B5DF4DBDF42}"/>
    <cellStyle name="Calculation 4 4 2 13 3" xfId="12333" xr:uid="{B7BAAFEB-0053-48F3-96DD-E2645087589A}"/>
    <cellStyle name="Calculation 4 4 2 14" xfId="12334" xr:uid="{F24B710B-B6CF-4B81-A4BD-250F38D3DB12}"/>
    <cellStyle name="Calculation 4 4 2 14 2" xfId="12335" xr:uid="{DF33C7DE-FF5D-4814-A78E-C1AD1C671A18}"/>
    <cellStyle name="Calculation 4 4 2 14 2 2" xfId="12336" xr:uid="{4E227B46-D25F-4594-AFB5-7562B5BEE041}"/>
    <cellStyle name="Calculation 4 4 2 14 3" xfId="12337" xr:uid="{D9163F97-E448-4CAA-A7DB-C005B3902062}"/>
    <cellStyle name="Calculation 4 4 2 15" xfId="12338" xr:uid="{96CBD152-0659-40C6-8140-30B6E8158F47}"/>
    <cellStyle name="Calculation 4 4 2 15 2" xfId="12339" xr:uid="{4EB3A7E4-60FD-43F9-A9E1-243EB2D33699}"/>
    <cellStyle name="Calculation 4 4 2 15 2 2" xfId="12340" xr:uid="{FC5006B9-C732-4CEE-BF17-77D6D08A94A0}"/>
    <cellStyle name="Calculation 4 4 2 15 3" xfId="12341" xr:uid="{6664F914-5256-4BFF-8297-62A326E0FADC}"/>
    <cellStyle name="Calculation 4 4 2 16" xfId="12342" xr:uid="{A1F58F83-9069-4D42-A14A-3E3E98262159}"/>
    <cellStyle name="Calculation 4 4 2 16 2" xfId="12343" xr:uid="{9188ED18-4589-4CB9-9A7E-A3685F69CCBC}"/>
    <cellStyle name="Calculation 4 4 2 16 2 2" xfId="12344" xr:uid="{EF710B68-4FE4-4F08-B14F-5F89CD4F4E88}"/>
    <cellStyle name="Calculation 4 4 2 16 3" xfId="12345" xr:uid="{753EFF80-21D8-47FD-970E-1B93F5AAC9EF}"/>
    <cellStyle name="Calculation 4 4 2 17" xfId="12346" xr:uid="{6AF1757E-DEC2-4DB5-A0A6-C4F00A4310E9}"/>
    <cellStyle name="Calculation 4 4 2 17 2" xfId="12347" xr:uid="{8D64C4B5-D892-4EBC-B78C-E82E7D21EB1E}"/>
    <cellStyle name="Calculation 4 4 2 17 2 2" xfId="12348" xr:uid="{BF9BA638-C6A5-405D-A9B6-1967DEA99E0F}"/>
    <cellStyle name="Calculation 4 4 2 17 3" xfId="12349" xr:uid="{33AEE543-3186-4A3E-83CF-C8BDE2405C2E}"/>
    <cellStyle name="Calculation 4 4 2 18" xfId="12350" xr:uid="{99D0C2BE-4847-4004-93E4-6B4135B8EBBF}"/>
    <cellStyle name="Calculation 4 4 2 18 2" xfId="12351" xr:uid="{2723747F-F09E-410B-A7E4-3CD8EE13EFE9}"/>
    <cellStyle name="Calculation 4 4 2 18 2 2" xfId="12352" xr:uid="{5F9471D8-6E1E-4DEA-85D1-654297A697AC}"/>
    <cellStyle name="Calculation 4 4 2 18 3" xfId="12353" xr:uid="{059F4DF4-ADEC-4812-B6EB-1E50423E5CE6}"/>
    <cellStyle name="Calculation 4 4 2 19" xfId="12354" xr:uid="{9CAE0C83-7BAD-472F-A321-C4FD5D85973B}"/>
    <cellStyle name="Calculation 4 4 2 19 2" xfId="12355" xr:uid="{B49DC2D8-CE40-4418-B59C-A92025CD7D3E}"/>
    <cellStyle name="Calculation 4 4 2 19 2 2" xfId="12356" xr:uid="{F307C56D-0C57-48CD-BC31-E42601AA6F3B}"/>
    <cellStyle name="Calculation 4 4 2 19 3" xfId="12357" xr:uid="{C8DE9D68-54F4-48FA-980B-1BB9C74EB572}"/>
    <cellStyle name="Calculation 4 4 2 2" xfId="12358" xr:uid="{7138B593-B655-4CAD-BC81-DF09C069F6DA}"/>
    <cellStyle name="Calculation 4 4 2 2 2" xfId="12359" xr:uid="{7C31333B-7844-4718-9213-432F7B131EB2}"/>
    <cellStyle name="Calculation 4 4 2 2 2 2" xfId="12360" xr:uid="{0588B0C2-9418-400F-B7CE-798B390023D8}"/>
    <cellStyle name="Calculation 4 4 2 2 2 2 2" xfId="12361" xr:uid="{9DB47996-B95D-405F-B828-35AC9527A267}"/>
    <cellStyle name="Calculation 4 4 2 2 2 3" xfId="12362" xr:uid="{AE429112-2447-4B25-8C33-356060748AB9}"/>
    <cellStyle name="Calculation 4 4 2 2 2 4" xfId="12363" xr:uid="{9FFDF06C-6A04-47CD-B9C2-53FB4348E21C}"/>
    <cellStyle name="Calculation 4 4 2 2 3" xfId="12364" xr:uid="{E797CADD-ECEB-4474-89DD-F5A725140341}"/>
    <cellStyle name="Calculation 4 4 2 2 3 2" xfId="12365" xr:uid="{6CD06B71-0965-4648-801C-D673043C0454}"/>
    <cellStyle name="Calculation 4 4 2 2 4" xfId="12366" xr:uid="{F6C5DBFD-001D-4B1C-93F4-03AA99677730}"/>
    <cellStyle name="Calculation 4 4 2 2 5" xfId="12367" xr:uid="{70C52BC4-8FCF-452C-A646-A6C2CAA1D383}"/>
    <cellStyle name="Calculation 4 4 2 20" xfId="12368" xr:uid="{A37DA6B9-ABD3-4DF0-B62E-4D5593C8F18F}"/>
    <cellStyle name="Calculation 4 4 2 20 2" xfId="12369" xr:uid="{CC980E7C-FDA6-48B4-9348-5C8566CDF613}"/>
    <cellStyle name="Calculation 4 4 2 20 2 2" xfId="12370" xr:uid="{5DB5C1D3-4BBB-4940-930E-EA29A6CC2BE6}"/>
    <cellStyle name="Calculation 4 4 2 20 3" xfId="12371" xr:uid="{3907BEA5-958B-4682-BB9D-B098A4169E35}"/>
    <cellStyle name="Calculation 4 4 2 21" xfId="12372" xr:uid="{502BF91E-227D-420A-A088-E3304E1ED3A2}"/>
    <cellStyle name="Calculation 4 4 2 21 2" xfId="12373" xr:uid="{D875D2CB-5587-4D92-A1DE-C2C2D217EC66}"/>
    <cellStyle name="Calculation 4 4 2 22" xfId="12374" xr:uid="{8E0D5776-CC9C-42AA-80AF-85A92AF61CAE}"/>
    <cellStyle name="Calculation 4 4 2 23" xfId="12375" xr:uid="{191ACF23-7354-4C11-87D5-7E2854BF3129}"/>
    <cellStyle name="Calculation 4 4 2 3" xfId="12376" xr:uid="{E0C34FB3-69F3-45AA-ABA7-CBE973096129}"/>
    <cellStyle name="Calculation 4 4 2 3 2" xfId="12377" xr:uid="{3F9360FA-FEE6-4D15-94C2-35CCEE0BA4E3}"/>
    <cellStyle name="Calculation 4 4 2 3 2 2" xfId="12378" xr:uid="{38416330-EE50-4517-BF36-0232051FC716}"/>
    <cellStyle name="Calculation 4 4 2 3 2 3" xfId="12379" xr:uid="{B139058C-C246-4277-9457-386FCD44455E}"/>
    <cellStyle name="Calculation 4 4 2 3 3" xfId="12380" xr:uid="{0DCE774C-D18C-448D-8604-50F5A795692C}"/>
    <cellStyle name="Calculation 4 4 2 3 3 2" xfId="12381" xr:uid="{0FC4C32F-FFBF-48FF-AA67-F780FF51F6ED}"/>
    <cellStyle name="Calculation 4 4 2 3 4" xfId="12382" xr:uid="{E3F7EA41-7BE6-49B2-86B6-FF397BC85D31}"/>
    <cellStyle name="Calculation 4 4 2 4" xfId="12383" xr:uid="{5CD579FE-EDD8-401D-BC78-98FA2F6B42C7}"/>
    <cellStyle name="Calculation 4 4 2 4 2" xfId="12384" xr:uid="{DD13E3A9-F487-470E-A00D-BBBC136D4DD0}"/>
    <cellStyle name="Calculation 4 4 2 4 2 2" xfId="12385" xr:uid="{D83AB5BD-DDF1-423B-84A5-947C5AAA19AA}"/>
    <cellStyle name="Calculation 4 4 2 4 3" xfId="12386" xr:uid="{C08EB0C1-FE3E-4CAE-8347-ACA4989B18C3}"/>
    <cellStyle name="Calculation 4 4 2 4 4" xfId="12387" xr:uid="{C158D7AC-4EB9-4839-BE97-22DCA291517A}"/>
    <cellStyle name="Calculation 4 4 2 5" xfId="12388" xr:uid="{F068258B-0B44-436B-BBA4-74783DE4AD51}"/>
    <cellStyle name="Calculation 4 4 2 5 2" xfId="12389" xr:uid="{27262E87-F4D1-4B20-9335-DAE33D596582}"/>
    <cellStyle name="Calculation 4 4 2 5 2 2" xfId="12390" xr:uid="{BCF661C2-F1AE-45F8-B038-FAEFA25972F5}"/>
    <cellStyle name="Calculation 4 4 2 5 3" xfId="12391" xr:uid="{09740C9A-9211-409E-97CB-B33226BDBA34}"/>
    <cellStyle name="Calculation 4 4 2 5 4" xfId="12392" xr:uid="{35EAEA78-EA40-47DA-A2EE-0CEF7F938A42}"/>
    <cellStyle name="Calculation 4 4 2 6" xfId="12393" xr:uid="{C945BF05-1731-4EEA-A77E-2176B9E5F282}"/>
    <cellStyle name="Calculation 4 4 2 6 2" xfId="12394" xr:uid="{D0E9C710-7452-4601-A813-99C92B136C14}"/>
    <cellStyle name="Calculation 4 4 2 6 2 2" xfId="12395" xr:uid="{DC90E15A-97E0-4609-8C2A-2440D0C75BE7}"/>
    <cellStyle name="Calculation 4 4 2 6 3" xfId="12396" xr:uid="{27A5E0EE-B515-4EF3-A0AF-698369DBC801}"/>
    <cellStyle name="Calculation 4 4 2 7" xfId="12397" xr:uid="{79DFD69C-50C1-4918-9C99-658E115249D4}"/>
    <cellStyle name="Calculation 4 4 2 7 2" xfId="12398" xr:uid="{EAF2614A-9354-458B-9A12-8301462D690A}"/>
    <cellStyle name="Calculation 4 4 2 7 2 2" xfId="12399" xr:uid="{D029D53D-98B2-44F4-87B0-8E7FE48B6C28}"/>
    <cellStyle name="Calculation 4 4 2 7 3" xfId="12400" xr:uid="{D17BEBA2-15E7-4BF3-AAFC-45D0E00D419B}"/>
    <cellStyle name="Calculation 4 4 2 8" xfId="12401" xr:uid="{88EB9289-98E4-45EE-81F3-ADE910260AE4}"/>
    <cellStyle name="Calculation 4 4 2 8 2" xfId="12402" xr:uid="{7C15EA9B-341A-47DC-9D13-913919DBC018}"/>
    <cellStyle name="Calculation 4 4 2 8 2 2" xfId="12403" xr:uid="{F9034157-4F90-401F-A49E-9EA5C454330F}"/>
    <cellStyle name="Calculation 4 4 2 8 3" xfId="12404" xr:uid="{BFA27E1A-7B4A-4A71-ACE3-148D46C0CBFF}"/>
    <cellStyle name="Calculation 4 4 2 9" xfId="12405" xr:uid="{676ED5B9-6E75-459A-9F52-60889CEA48B4}"/>
    <cellStyle name="Calculation 4 4 2 9 2" xfId="12406" xr:uid="{109DEDDE-CB40-4487-9471-ED6C12C68BEF}"/>
    <cellStyle name="Calculation 4 4 2 9 2 2" xfId="12407" xr:uid="{8F324E76-0509-4AC2-A2C4-6AEE5503999B}"/>
    <cellStyle name="Calculation 4 4 2 9 3" xfId="12408" xr:uid="{7109A2A3-5977-4C46-A4B7-0FFCB8B3D51C}"/>
    <cellStyle name="Calculation 4 4 20" xfId="12409" xr:uid="{2E2ECBD7-B118-4135-8A17-9D44A5C00071}"/>
    <cellStyle name="Calculation 4 4 3" xfId="12410" xr:uid="{F3F9F795-A169-4612-98C6-C0B2B61437C2}"/>
    <cellStyle name="Calculation 4 4 3 2" xfId="12411" xr:uid="{54644BD9-82AF-4C26-8874-8F7D55113F8B}"/>
    <cellStyle name="Calculation 4 4 3 2 2" xfId="12412" xr:uid="{59DD63AB-AFBD-4A3A-A35F-5DA43165153F}"/>
    <cellStyle name="Calculation 4 4 3 2 2 2" xfId="12413" xr:uid="{0253932F-A8A0-4948-83AF-6AF035803264}"/>
    <cellStyle name="Calculation 4 4 3 2 3" xfId="12414" xr:uid="{50F63060-B539-46D5-95DB-95C514275BC7}"/>
    <cellStyle name="Calculation 4 4 3 2 4" xfId="12415" xr:uid="{C89D4184-116A-4AE9-BBD9-447C0452D8DA}"/>
    <cellStyle name="Calculation 4 4 3 3" xfId="12416" xr:uid="{4F9D36B0-2492-48A1-8CF1-65B12C136CD6}"/>
    <cellStyle name="Calculation 4 4 3 3 2" xfId="12417" xr:uid="{9D8CD819-B157-4C02-BF86-BF9586B94C31}"/>
    <cellStyle name="Calculation 4 4 3 4" xfId="12418" xr:uid="{E6116A32-36F5-4388-9787-BB100DD45B2F}"/>
    <cellStyle name="Calculation 4 4 3 5" xfId="12419" xr:uid="{4A4F4D5F-A4EF-409A-BE7F-A5BC69373F51}"/>
    <cellStyle name="Calculation 4 4 4" xfId="12420" xr:uid="{5C4E7546-D2E9-4E10-9FF7-88F92A6D2D6F}"/>
    <cellStyle name="Calculation 4 4 4 2" xfId="12421" xr:uid="{8F3ADE1B-7185-4939-A358-68DFFFB9B464}"/>
    <cellStyle name="Calculation 4 4 4 2 2" xfId="12422" xr:uid="{47D5B265-47FF-4819-895D-0E16B3564D16}"/>
    <cellStyle name="Calculation 4 4 4 2 3" xfId="12423" xr:uid="{2A2CD7A0-758B-4924-9BF8-85E9E8AB59AE}"/>
    <cellStyle name="Calculation 4 4 4 3" xfId="12424" xr:uid="{CD8B7FEB-C35F-448C-848B-13E50AF8A75F}"/>
    <cellStyle name="Calculation 4 4 4 3 2" xfId="12425" xr:uid="{30D695C4-C605-420B-8690-E11389845BBA}"/>
    <cellStyle name="Calculation 4 4 4 4" xfId="12426" xr:uid="{869290C1-73AC-44FB-8109-6883C725BC17}"/>
    <cellStyle name="Calculation 4 4 5" xfId="12427" xr:uid="{AEEADC9F-43D0-41C9-9B8C-64FB1BFA3625}"/>
    <cellStyle name="Calculation 4 4 5 2" xfId="12428" xr:uid="{C8974DE5-33CD-4C78-ADF0-615EE78DF291}"/>
    <cellStyle name="Calculation 4 4 5 2 2" xfId="12429" xr:uid="{CD1C9B79-940B-4E6A-84C2-725C9BAA1841}"/>
    <cellStyle name="Calculation 4 4 5 2 3" xfId="12430" xr:uid="{4B1F3D1D-1E70-4AA2-9BAD-E04C47BBE973}"/>
    <cellStyle name="Calculation 4 4 5 3" xfId="12431" xr:uid="{DB52F718-EE57-4F39-994A-FD2F5FA98CC5}"/>
    <cellStyle name="Calculation 4 4 5 4" xfId="12432" xr:uid="{B85EAF76-26D2-47DA-99BF-A900A4F94162}"/>
    <cellStyle name="Calculation 4 4 6" xfId="12433" xr:uid="{EFEA43CD-BE49-4C84-9049-B05D50640F4D}"/>
    <cellStyle name="Calculation 4 4 6 2" xfId="12434" xr:uid="{CDB2E778-70CC-4095-ACDA-45FDF6A0D90E}"/>
    <cellStyle name="Calculation 4 4 6 2 2" xfId="12435" xr:uid="{0C78B1D1-4E1F-4BB9-9991-C337D812BA8D}"/>
    <cellStyle name="Calculation 4 4 6 3" xfId="12436" xr:uid="{9A3820C6-9B5D-489F-820C-09DCBF7C76BF}"/>
    <cellStyle name="Calculation 4 4 6 4" xfId="12437" xr:uid="{6F2682B8-4C3E-4E75-8F14-BAF383820AB7}"/>
    <cellStyle name="Calculation 4 4 7" xfId="12438" xr:uid="{B0B7A703-70AF-4D48-B54A-F8235D4BFFC1}"/>
    <cellStyle name="Calculation 4 4 7 2" xfId="12439" xr:uid="{C3423035-8A72-416A-8FDC-45A885329F99}"/>
    <cellStyle name="Calculation 4 4 7 2 2" xfId="12440" xr:uid="{868428B1-6C98-4515-BDFD-D61EB71F931E}"/>
    <cellStyle name="Calculation 4 4 7 3" xfId="12441" xr:uid="{E4B1BB71-6657-4910-B23B-987441079BF7}"/>
    <cellStyle name="Calculation 4 4 8" xfId="12442" xr:uid="{5BD37DB4-4436-4CA8-98A0-57A3021D3EF3}"/>
    <cellStyle name="Calculation 4 4 8 2" xfId="12443" xr:uid="{E01A8E8E-77B1-43D9-95AD-647F573FCEC5}"/>
    <cellStyle name="Calculation 4 4 8 2 2" xfId="12444" xr:uid="{DB94F6AA-2E22-4679-93FC-B86653FE0165}"/>
    <cellStyle name="Calculation 4 4 8 3" xfId="12445" xr:uid="{F50BBB42-BC9A-495C-9F6C-6218C114826B}"/>
    <cellStyle name="Calculation 4 4 9" xfId="12446" xr:uid="{18354553-1955-4EC8-84E6-B314D696D241}"/>
    <cellStyle name="Calculation 4 4 9 2" xfId="12447" xr:uid="{4653AC3D-5326-4DDB-8A92-453C83E885AF}"/>
    <cellStyle name="Calculation 4 4 9 2 2" xfId="12448" xr:uid="{923E368E-F311-4285-BB4A-35881826F6CC}"/>
    <cellStyle name="Calculation 4 4 9 3" xfId="12449" xr:uid="{DCE84361-741B-46CE-AE30-B70E80D2D1E8}"/>
    <cellStyle name="Calculation 4 5" xfId="12450" xr:uid="{FF50D96F-F810-4EC4-8A06-5C68CEDC0DB2}"/>
    <cellStyle name="Calculation 4 5 10" xfId="12451" xr:uid="{D1D80322-33A9-4EBD-BA77-BF5F1EF44CAF}"/>
    <cellStyle name="Calculation 4 5 10 2" xfId="12452" xr:uid="{3B256E2F-F07E-4E7C-96FC-0D54EF1B30FE}"/>
    <cellStyle name="Calculation 4 5 10 2 2" xfId="12453" xr:uid="{B4774455-886D-44F5-8F3C-49001904EAB9}"/>
    <cellStyle name="Calculation 4 5 10 3" xfId="12454" xr:uid="{A929DAA8-9F63-4120-9247-ACBA188B9177}"/>
    <cellStyle name="Calculation 4 5 11" xfId="12455" xr:uid="{0A278559-BB3F-4F05-9002-04920D414857}"/>
    <cellStyle name="Calculation 4 5 11 2" xfId="12456" xr:uid="{D5048AFB-51E7-4850-AEDF-2B7BE77FF3E5}"/>
    <cellStyle name="Calculation 4 5 11 2 2" xfId="12457" xr:uid="{AA34764F-8EF2-4ECE-9E4D-75C3A2BF9F42}"/>
    <cellStyle name="Calculation 4 5 11 3" xfId="12458" xr:uid="{483D2233-AEC0-4B39-8214-701638725085}"/>
    <cellStyle name="Calculation 4 5 12" xfId="12459" xr:uid="{2DE4F6D1-3BC1-49B0-96E9-7252C13D904D}"/>
    <cellStyle name="Calculation 4 5 12 2" xfId="12460" xr:uid="{4EFF74A4-99F6-4781-93B0-539E07F755C8}"/>
    <cellStyle name="Calculation 4 5 12 2 2" xfId="12461" xr:uid="{6CB47F1A-76BA-4434-9E28-A3AE51658C1C}"/>
    <cellStyle name="Calculation 4 5 12 3" xfId="12462" xr:uid="{128E9E0F-91C9-418D-A690-D7A299754B72}"/>
    <cellStyle name="Calculation 4 5 13" xfId="12463" xr:uid="{DA65A92C-AC9D-497B-AC31-7CB0095C7302}"/>
    <cellStyle name="Calculation 4 5 13 2" xfId="12464" xr:uid="{998AE01A-9424-40AC-9D30-2F3043831B01}"/>
    <cellStyle name="Calculation 4 5 13 2 2" xfId="12465" xr:uid="{A00346AE-E210-4EAB-A9C5-2D86785D59DC}"/>
    <cellStyle name="Calculation 4 5 13 3" xfId="12466" xr:uid="{DC6F8E0B-D0BC-40FA-BD96-AE56040480FC}"/>
    <cellStyle name="Calculation 4 5 14" xfId="12467" xr:uid="{0B729CAC-6FFF-4BBE-93EB-FE9BC2D422E3}"/>
    <cellStyle name="Calculation 4 5 14 2" xfId="12468" xr:uid="{49111CA3-BD2E-464F-980E-A31936B598A5}"/>
    <cellStyle name="Calculation 4 5 14 2 2" xfId="12469" xr:uid="{E1673736-3456-46D4-96F8-9ED49DC64FEF}"/>
    <cellStyle name="Calculation 4 5 14 3" xfId="12470" xr:uid="{94134431-89F8-4A61-BE32-DB0726A25A57}"/>
    <cellStyle name="Calculation 4 5 15" xfId="12471" xr:uid="{930907A9-91F9-4D67-8C66-D4F725541AF6}"/>
    <cellStyle name="Calculation 4 5 15 2" xfId="12472" xr:uid="{C5738104-5B97-4477-820A-26BD0969A2C0}"/>
    <cellStyle name="Calculation 4 5 15 2 2" xfId="12473" xr:uid="{A5100D93-14D2-4773-B859-BE1827C29432}"/>
    <cellStyle name="Calculation 4 5 15 3" xfId="12474" xr:uid="{8DA95070-B2A6-49C6-B102-F3FFCC5A9BE5}"/>
    <cellStyle name="Calculation 4 5 16" xfId="12475" xr:uid="{5B596697-D398-4515-BAE3-B057DCA29C41}"/>
    <cellStyle name="Calculation 4 5 16 2" xfId="12476" xr:uid="{18D5F76B-0FD6-484A-954C-5EA3175E933A}"/>
    <cellStyle name="Calculation 4 5 16 2 2" xfId="12477" xr:uid="{33B6DD10-7374-4F25-A540-CCC3EC6727F7}"/>
    <cellStyle name="Calculation 4 5 16 3" xfId="12478" xr:uid="{CADED2CF-6077-42A3-B193-558FDE766356}"/>
    <cellStyle name="Calculation 4 5 17" xfId="12479" xr:uid="{5539A214-EDFB-448E-99CA-18514F42D70D}"/>
    <cellStyle name="Calculation 4 5 17 2" xfId="12480" xr:uid="{B7118D48-6B45-4B5C-82E7-C11F858F7147}"/>
    <cellStyle name="Calculation 4 5 17 2 2" xfId="12481" xr:uid="{C3A41629-24C8-4447-BA3D-5E6E2F836699}"/>
    <cellStyle name="Calculation 4 5 17 3" xfId="12482" xr:uid="{31F979C2-8C3B-4F0D-BDFF-6231E5F16491}"/>
    <cellStyle name="Calculation 4 5 18" xfId="12483" xr:uid="{8A374C27-CDEE-4F91-B3DF-0B030691DE64}"/>
    <cellStyle name="Calculation 4 5 18 2" xfId="12484" xr:uid="{21298C7D-6D54-4D6D-9ABC-95504DC54AE6}"/>
    <cellStyle name="Calculation 4 5 18 2 2" xfId="12485" xr:uid="{DAFA5AE9-CF2D-4D2F-99C0-839B92461087}"/>
    <cellStyle name="Calculation 4 5 18 3" xfId="12486" xr:uid="{3930CE3E-2248-446F-B183-39AEDB9D0337}"/>
    <cellStyle name="Calculation 4 5 19" xfId="12487" xr:uid="{2A6AC27E-758E-4180-B040-29F39C81B6E4}"/>
    <cellStyle name="Calculation 4 5 19 2" xfId="12488" xr:uid="{D6BC2299-D78A-47E9-A0E5-88E7FF8AC897}"/>
    <cellStyle name="Calculation 4 5 19 2 2" xfId="12489" xr:uid="{0AC5EA88-5718-4742-A739-6F96C91A9FC1}"/>
    <cellStyle name="Calculation 4 5 19 3" xfId="12490" xr:uid="{206D6550-5323-4AE4-AA27-26E91CE43A21}"/>
    <cellStyle name="Calculation 4 5 2" xfId="12491" xr:uid="{32B18731-0B81-4B66-BE91-8522EEE08C8C}"/>
    <cellStyle name="Calculation 4 5 2 10" xfId="12492" xr:uid="{772B763E-F3F8-4EE4-859E-4D8FDB6EA2CF}"/>
    <cellStyle name="Calculation 4 5 2 10 2" xfId="12493" xr:uid="{7F3340D4-3AB9-45D3-9EE7-A32232A54937}"/>
    <cellStyle name="Calculation 4 5 2 10 2 2" xfId="12494" xr:uid="{BAA211E6-1A8F-4897-8426-0EE823E68493}"/>
    <cellStyle name="Calculation 4 5 2 10 3" xfId="12495" xr:uid="{F1F7E480-E021-49F6-84BA-576D2FA55CD7}"/>
    <cellStyle name="Calculation 4 5 2 11" xfId="12496" xr:uid="{553D6B43-1EE5-4577-91BC-97669C6FF460}"/>
    <cellStyle name="Calculation 4 5 2 11 2" xfId="12497" xr:uid="{046F2CB8-2E7B-4A4D-9CD3-67D0095FA5C3}"/>
    <cellStyle name="Calculation 4 5 2 11 2 2" xfId="12498" xr:uid="{15E53DAB-B34B-4ECC-AD55-5A21224F14AD}"/>
    <cellStyle name="Calculation 4 5 2 11 3" xfId="12499" xr:uid="{6058E7AF-1A77-4C72-840E-7D25561991A1}"/>
    <cellStyle name="Calculation 4 5 2 12" xfId="12500" xr:uid="{57931746-04C0-4DBA-B66C-E88B63882D2E}"/>
    <cellStyle name="Calculation 4 5 2 12 2" xfId="12501" xr:uid="{9F3C83DC-BBCA-4FE1-A513-01DC54845E1F}"/>
    <cellStyle name="Calculation 4 5 2 12 2 2" xfId="12502" xr:uid="{EBB64DED-A22B-4C7C-957F-858814CE0C77}"/>
    <cellStyle name="Calculation 4 5 2 12 3" xfId="12503" xr:uid="{1D208D7C-A9AF-4FE4-A831-D3EE9ABB1DE6}"/>
    <cellStyle name="Calculation 4 5 2 13" xfId="12504" xr:uid="{E4DFA097-D036-48F6-B045-ADD3283EED83}"/>
    <cellStyle name="Calculation 4 5 2 13 2" xfId="12505" xr:uid="{BC7D341B-BE41-4E84-B257-83E197255821}"/>
    <cellStyle name="Calculation 4 5 2 13 2 2" xfId="12506" xr:uid="{CCDEA15A-D198-48C5-8C62-2C252B2C0EA9}"/>
    <cellStyle name="Calculation 4 5 2 13 3" xfId="12507" xr:uid="{3436D2EB-D153-4EE4-BAFB-480E6B1DA319}"/>
    <cellStyle name="Calculation 4 5 2 14" xfId="12508" xr:uid="{CD99033D-CE4D-436E-8141-96A139D16844}"/>
    <cellStyle name="Calculation 4 5 2 14 2" xfId="12509" xr:uid="{5B90AF39-2E31-4567-B500-154C16D6DCE8}"/>
    <cellStyle name="Calculation 4 5 2 14 2 2" xfId="12510" xr:uid="{B4B404E9-1628-45B6-987A-11AE90970C12}"/>
    <cellStyle name="Calculation 4 5 2 14 3" xfId="12511" xr:uid="{0CC7328F-28DC-41B6-97CC-4B9EF7845030}"/>
    <cellStyle name="Calculation 4 5 2 15" xfId="12512" xr:uid="{F2E73439-B637-4C60-9A7F-8ADA065E4542}"/>
    <cellStyle name="Calculation 4 5 2 15 2" xfId="12513" xr:uid="{39A6E314-D55B-404D-96BD-CF3E31949EE5}"/>
    <cellStyle name="Calculation 4 5 2 15 2 2" xfId="12514" xr:uid="{DDB38AFB-C626-40A3-A436-CA2713BAE7F1}"/>
    <cellStyle name="Calculation 4 5 2 15 3" xfId="12515" xr:uid="{A434EA4C-1105-4EC9-A4E3-44007995BDC1}"/>
    <cellStyle name="Calculation 4 5 2 16" xfId="12516" xr:uid="{CFAB4468-F13E-4820-A744-2AD4A1A5BC4E}"/>
    <cellStyle name="Calculation 4 5 2 16 2" xfId="12517" xr:uid="{6BD4DC2A-D5BC-4182-99E0-94A03CF7C17A}"/>
    <cellStyle name="Calculation 4 5 2 16 2 2" xfId="12518" xr:uid="{C3D9F966-39BA-418C-8976-6703D183BB35}"/>
    <cellStyle name="Calculation 4 5 2 16 3" xfId="12519" xr:uid="{9B40CAEA-162A-4EC6-860F-8090D97318F2}"/>
    <cellStyle name="Calculation 4 5 2 17" xfId="12520" xr:uid="{F3519CDB-3E7D-4729-835B-067606B54EDD}"/>
    <cellStyle name="Calculation 4 5 2 17 2" xfId="12521" xr:uid="{DB164FD8-4E71-481D-AF02-D124ADF0A99C}"/>
    <cellStyle name="Calculation 4 5 2 17 2 2" xfId="12522" xr:uid="{2E3AB3FE-4091-4E21-8EC6-AB68FD5EC94F}"/>
    <cellStyle name="Calculation 4 5 2 17 3" xfId="12523" xr:uid="{CC47A851-452A-47B2-BC41-2EDE9A363565}"/>
    <cellStyle name="Calculation 4 5 2 18" xfId="12524" xr:uid="{94C8C2B3-426C-4D5F-9B46-BDD53E5C198A}"/>
    <cellStyle name="Calculation 4 5 2 18 2" xfId="12525" xr:uid="{B1DA551E-149A-49BA-8512-43F78521D5AB}"/>
    <cellStyle name="Calculation 4 5 2 18 2 2" xfId="12526" xr:uid="{38354970-25E7-4970-833D-C5616828A2B1}"/>
    <cellStyle name="Calculation 4 5 2 18 3" xfId="12527" xr:uid="{161F940B-1DFE-4120-94FF-E31489BBC242}"/>
    <cellStyle name="Calculation 4 5 2 19" xfId="12528" xr:uid="{00AB74AE-F4ED-4CD0-9A7A-8A1DA3F6A45A}"/>
    <cellStyle name="Calculation 4 5 2 19 2" xfId="12529" xr:uid="{A39A9496-8CB3-481E-8528-8CA4AA80B881}"/>
    <cellStyle name="Calculation 4 5 2 19 2 2" xfId="12530" xr:uid="{13C27CCF-6B57-49C5-9DE7-6DCC57D79DEC}"/>
    <cellStyle name="Calculation 4 5 2 19 3" xfId="12531" xr:uid="{70BFCF0A-AC7E-4E39-AA53-30F6E3EC2D06}"/>
    <cellStyle name="Calculation 4 5 2 2" xfId="12532" xr:uid="{6C3F8195-C31A-45D4-A0B5-305A9CFB7509}"/>
    <cellStyle name="Calculation 4 5 2 2 2" xfId="12533" xr:uid="{319069D5-1ECB-4AB5-8D8D-EBB2A0A215E6}"/>
    <cellStyle name="Calculation 4 5 2 2 2 2" xfId="12534" xr:uid="{70F3D6A2-89FD-433E-91BE-9F18F5B07FED}"/>
    <cellStyle name="Calculation 4 5 2 2 2 3" xfId="12535" xr:uid="{20EF3C58-FE3D-48E4-BD5E-DAD81B2C7C12}"/>
    <cellStyle name="Calculation 4 5 2 2 3" xfId="12536" xr:uid="{B59F6360-F0BB-46A5-9B54-8466361A47E5}"/>
    <cellStyle name="Calculation 4 5 2 2 3 2" xfId="12537" xr:uid="{EA9E9EBA-76DE-4F2A-8C81-20972E472492}"/>
    <cellStyle name="Calculation 4 5 2 2 4" xfId="12538" xr:uid="{507AED90-AFD1-406F-ADAC-2F18D4345683}"/>
    <cellStyle name="Calculation 4 5 2 20" xfId="12539" xr:uid="{54EB3BF8-C5F2-40DE-9B56-0B372BF79A29}"/>
    <cellStyle name="Calculation 4 5 2 20 2" xfId="12540" xr:uid="{6B7C3F51-6899-4540-9BF1-CEFA2D781725}"/>
    <cellStyle name="Calculation 4 5 2 20 2 2" xfId="12541" xr:uid="{E87CBA58-AE61-4039-A2C6-581D09D11049}"/>
    <cellStyle name="Calculation 4 5 2 20 3" xfId="12542" xr:uid="{8570C5D5-0442-4F7E-B9D4-BEA5C818AB74}"/>
    <cellStyle name="Calculation 4 5 2 21" xfId="12543" xr:uid="{FE8699ED-7D20-4C0E-A1F7-0D14CB384B6A}"/>
    <cellStyle name="Calculation 4 5 2 21 2" xfId="12544" xr:uid="{BE4538CF-B044-4169-8285-7C8C7B7FE10C}"/>
    <cellStyle name="Calculation 4 5 2 22" xfId="12545" xr:uid="{7EE457FA-2EBE-4D42-A692-A661ECA709AF}"/>
    <cellStyle name="Calculation 4 5 2 23" xfId="12546" xr:uid="{5D53E3BB-25CC-45E5-B097-96C27AB2B5A4}"/>
    <cellStyle name="Calculation 4 5 2 3" xfId="12547" xr:uid="{7B4BE6A3-76D7-42AD-B994-704734B5D188}"/>
    <cellStyle name="Calculation 4 5 2 3 2" xfId="12548" xr:uid="{BE2B2A64-7757-4004-9BE4-B16A74AC0A68}"/>
    <cellStyle name="Calculation 4 5 2 3 2 2" xfId="12549" xr:uid="{B6FF7F4D-1AD3-4258-B14A-D6E6B752F04D}"/>
    <cellStyle name="Calculation 4 5 2 3 3" xfId="12550" xr:uid="{2A78BDD8-3D0D-4944-A7F4-9D070FCE9A5F}"/>
    <cellStyle name="Calculation 4 5 2 3 4" xfId="12551" xr:uid="{EC5AE2F4-113B-42BF-9521-4232DB30B71A}"/>
    <cellStyle name="Calculation 4 5 2 4" xfId="12552" xr:uid="{FA8EA8FE-3929-4CDC-9910-69B752332333}"/>
    <cellStyle name="Calculation 4 5 2 4 2" xfId="12553" xr:uid="{1DC3C964-A105-477F-94A4-7D2244B36C8D}"/>
    <cellStyle name="Calculation 4 5 2 4 2 2" xfId="12554" xr:uid="{216ADCFA-6340-48C8-BD5B-079B0B3EE061}"/>
    <cellStyle name="Calculation 4 5 2 4 3" xfId="12555" xr:uid="{2F19D48C-9DE6-41B0-814D-2AB9D0FC5909}"/>
    <cellStyle name="Calculation 4 5 2 4 4" xfId="12556" xr:uid="{8C2C46A9-B021-49C4-BEC3-9C388BA8BEEE}"/>
    <cellStyle name="Calculation 4 5 2 5" xfId="12557" xr:uid="{63521608-7A74-4560-8EB4-7FD912C39753}"/>
    <cellStyle name="Calculation 4 5 2 5 2" xfId="12558" xr:uid="{D805D89C-561D-4154-8DA4-6E2A4550C047}"/>
    <cellStyle name="Calculation 4 5 2 5 2 2" xfId="12559" xr:uid="{6C385783-D349-4DEA-BD92-F60ADAD60F62}"/>
    <cellStyle name="Calculation 4 5 2 5 3" xfId="12560" xr:uid="{78A3481E-1083-4C87-894F-2590EF92E93A}"/>
    <cellStyle name="Calculation 4 5 2 6" xfId="12561" xr:uid="{BCF87EC6-3A89-44C5-957F-2A3787CA29FD}"/>
    <cellStyle name="Calculation 4 5 2 6 2" xfId="12562" xr:uid="{E3C5247E-7F66-4A1D-9A60-972CE95CA6B9}"/>
    <cellStyle name="Calculation 4 5 2 6 2 2" xfId="12563" xr:uid="{5B7860C0-DFB9-4427-B6B9-B201A50DABC5}"/>
    <cellStyle name="Calculation 4 5 2 6 3" xfId="12564" xr:uid="{BC2DE716-7454-4765-AD30-76CA8B4038FD}"/>
    <cellStyle name="Calculation 4 5 2 7" xfId="12565" xr:uid="{C968B11A-5139-4C27-8A47-D3D48B32A485}"/>
    <cellStyle name="Calculation 4 5 2 7 2" xfId="12566" xr:uid="{321C1DB0-77B2-48F1-84E6-5CCD13F87027}"/>
    <cellStyle name="Calculation 4 5 2 7 2 2" xfId="12567" xr:uid="{58C8F786-4D42-47C4-A53C-8F2E17E424BC}"/>
    <cellStyle name="Calculation 4 5 2 7 3" xfId="12568" xr:uid="{911294BF-817C-4739-9BF7-729A7BD59AB6}"/>
    <cellStyle name="Calculation 4 5 2 8" xfId="12569" xr:uid="{11A4C6A9-ABBF-4EE6-B27E-9E66BB9A48C1}"/>
    <cellStyle name="Calculation 4 5 2 8 2" xfId="12570" xr:uid="{A18D34B9-D205-4B98-878A-99FE9504794D}"/>
    <cellStyle name="Calculation 4 5 2 8 2 2" xfId="12571" xr:uid="{D60AA17E-C770-4313-B362-2526D178D291}"/>
    <cellStyle name="Calculation 4 5 2 8 3" xfId="12572" xr:uid="{5B81F8BD-4854-46CA-90C6-91442346560F}"/>
    <cellStyle name="Calculation 4 5 2 9" xfId="12573" xr:uid="{754DF1F0-F099-4065-B01B-866CC75CA6BA}"/>
    <cellStyle name="Calculation 4 5 2 9 2" xfId="12574" xr:uid="{E9F83653-4ED4-46A3-8B07-424229F1B23A}"/>
    <cellStyle name="Calculation 4 5 2 9 2 2" xfId="12575" xr:uid="{A65FFD68-4428-4C80-82AF-5476B2E59F6C}"/>
    <cellStyle name="Calculation 4 5 2 9 3" xfId="12576" xr:uid="{C80574A5-CE68-49C6-8CD1-CD68F573FA94}"/>
    <cellStyle name="Calculation 4 5 20" xfId="12577" xr:uid="{8C1A1782-44B0-4642-A07F-D7EA96B54B4D}"/>
    <cellStyle name="Calculation 4 5 20 2" xfId="12578" xr:uid="{CFA66A31-33B1-4BA0-9D9C-DD6FE84923BB}"/>
    <cellStyle name="Calculation 4 5 20 2 2" xfId="12579" xr:uid="{C3A9B6A2-DE9B-4070-A1D8-ABDEB0A1B4F8}"/>
    <cellStyle name="Calculation 4 5 20 3" xfId="12580" xr:uid="{2D1D7456-146F-4900-B56E-5AAC526FA3D5}"/>
    <cellStyle name="Calculation 4 5 21" xfId="12581" xr:uid="{A499CDD9-0804-4AF3-AEBF-A45A18358396}"/>
    <cellStyle name="Calculation 4 5 21 2" xfId="12582" xr:uid="{E8949BA1-2C3F-408F-84B1-D3847BC5656E}"/>
    <cellStyle name="Calculation 4 5 21 2 2" xfId="12583" xr:uid="{036C4866-A9F8-46AA-8D7C-D493B2D5F6C1}"/>
    <cellStyle name="Calculation 4 5 21 3" xfId="12584" xr:uid="{3C089465-4B1C-496B-8CF9-872B08B049E8}"/>
    <cellStyle name="Calculation 4 5 22" xfId="12585" xr:uid="{5D816515-F054-41A8-8390-E9044B9ED517}"/>
    <cellStyle name="Calculation 4 5 22 2" xfId="12586" xr:uid="{56F70FE0-033F-47E2-9A39-1A2D911831AF}"/>
    <cellStyle name="Calculation 4 5 23" xfId="12587" xr:uid="{BCE3485A-81BA-4E48-9F7C-88781D956188}"/>
    <cellStyle name="Calculation 4 5 24" xfId="12588" xr:uid="{D37ED99B-1EA1-4254-B28E-FA4CFC940A08}"/>
    <cellStyle name="Calculation 4 5 3" xfId="12589" xr:uid="{00659ADC-FA90-4D5F-B105-C2A1E2228152}"/>
    <cellStyle name="Calculation 4 5 3 2" xfId="12590" xr:uid="{5A5CC822-54C4-484D-9608-016A924B7B12}"/>
    <cellStyle name="Calculation 4 5 3 2 2" xfId="12591" xr:uid="{0BB7DC26-078B-41A7-9E76-E94ED30B44AB}"/>
    <cellStyle name="Calculation 4 5 3 2 3" xfId="12592" xr:uid="{121EFBB9-2E36-4F06-BCCF-BDC8AEED9B32}"/>
    <cellStyle name="Calculation 4 5 3 3" xfId="12593" xr:uid="{BDAF3A4E-8C90-4706-86D1-C7CAB2E74178}"/>
    <cellStyle name="Calculation 4 5 3 3 2" xfId="12594" xr:uid="{FA5F8EBC-570D-4551-A9DE-815412DC198F}"/>
    <cellStyle name="Calculation 4 5 3 4" xfId="12595" xr:uid="{B3B79977-F45D-4EEB-A535-11C197B2FBB7}"/>
    <cellStyle name="Calculation 4 5 4" xfId="12596" xr:uid="{7E9CFDCD-2DA6-431D-ADD2-C07892CE790B}"/>
    <cellStyle name="Calculation 4 5 4 2" xfId="12597" xr:uid="{39BC8FA5-BB02-4098-8468-9B56F4D01762}"/>
    <cellStyle name="Calculation 4 5 4 2 2" xfId="12598" xr:uid="{AB5F5927-59D6-4BFA-A9DF-F9F56DEFED9E}"/>
    <cellStyle name="Calculation 4 5 4 3" xfId="12599" xr:uid="{8EE28B40-F868-4BB2-9F99-24AACB8F5BC2}"/>
    <cellStyle name="Calculation 4 5 4 4" xfId="12600" xr:uid="{DB4D6DFA-FB45-4780-84E4-92EBD9184F4A}"/>
    <cellStyle name="Calculation 4 5 5" xfId="12601" xr:uid="{3DA59D02-284A-4F01-B6F2-B28EED2C657E}"/>
    <cellStyle name="Calculation 4 5 5 2" xfId="12602" xr:uid="{87F7F776-4CAA-4780-8BE2-2BCA40976B6B}"/>
    <cellStyle name="Calculation 4 5 5 2 2" xfId="12603" xr:uid="{33653B4B-59E0-461B-983C-398EB2D7A3BC}"/>
    <cellStyle name="Calculation 4 5 5 3" xfId="12604" xr:uid="{4F1475EA-A278-4294-B742-B9DD6CA2B19B}"/>
    <cellStyle name="Calculation 4 5 5 4" xfId="12605" xr:uid="{477D1070-3DA0-4415-B02C-0EFC3B813003}"/>
    <cellStyle name="Calculation 4 5 6" xfId="12606" xr:uid="{E08CC09E-009A-46E5-9AEF-992F2AC7E7D5}"/>
    <cellStyle name="Calculation 4 5 6 2" xfId="12607" xr:uid="{6B6BE978-578D-47D7-8F78-C4A01CD932BD}"/>
    <cellStyle name="Calculation 4 5 6 2 2" xfId="12608" xr:uid="{031C2924-823B-44F6-A9FC-7F730C17ABF0}"/>
    <cellStyle name="Calculation 4 5 6 3" xfId="12609" xr:uid="{7406BF81-F568-4C9F-B8CE-EF945BAFF955}"/>
    <cellStyle name="Calculation 4 5 7" xfId="12610" xr:uid="{AF5DE052-5D2D-432A-9982-A7FEFDAACF4E}"/>
    <cellStyle name="Calculation 4 5 7 2" xfId="12611" xr:uid="{C256B8FD-18DD-4E74-8F95-6AE122F90216}"/>
    <cellStyle name="Calculation 4 5 7 2 2" xfId="12612" xr:uid="{4F6FC982-6157-41AF-9D43-2973D686F72C}"/>
    <cellStyle name="Calculation 4 5 7 3" xfId="12613" xr:uid="{522E1139-61E4-4ED1-891E-FA4E221A138B}"/>
    <cellStyle name="Calculation 4 5 8" xfId="12614" xr:uid="{EB4CF191-6E89-4AEB-B056-DAD990E63C93}"/>
    <cellStyle name="Calculation 4 5 8 2" xfId="12615" xr:uid="{8A50E8AE-6E82-466A-9B4F-6C523F868E59}"/>
    <cellStyle name="Calculation 4 5 8 2 2" xfId="12616" xr:uid="{18A04EDF-3303-4EBC-81DC-1FBF3ADC01E9}"/>
    <cellStyle name="Calculation 4 5 8 3" xfId="12617" xr:uid="{C8E06771-B052-4A15-AAE7-2763F635A913}"/>
    <cellStyle name="Calculation 4 5 9" xfId="12618" xr:uid="{4AABE31F-59AD-4A33-ADEA-79DBFF3BA15C}"/>
    <cellStyle name="Calculation 4 5 9 2" xfId="12619" xr:uid="{A7B3BD25-BEA9-49B1-8522-3C10A2680B68}"/>
    <cellStyle name="Calculation 4 5 9 2 2" xfId="12620" xr:uid="{386F7E22-CCD5-4ADA-B848-E40143CB867E}"/>
    <cellStyle name="Calculation 4 5 9 3" xfId="12621" xr:uid="{693FF858-741B-4B3A-AF77-BB9E43DC533A}"/>
    <cellStyle name="Calculation 4 6" xfId="12622" xr:uid="{8BE413A4-F74B-4D54-A05B-64DAA2C39920}"/>
    <cellStyle name="Calculation 4 6 10" xfId="12623" xr:uid="{6FBEC9AC-3A0C-45E9-A625-CEDEEF69CCDF}"/>
    <cellStyle name="Calculation 4 6 10 2" xfId="12624" xr:uid="{BBFD849C-D8B3-4B89-8B5B-B240209D9AAF}"/>
    <cellStyle name="Calculation 4 6 10 2 2" xfId="12625" xr:uid="{251C3662-1E06-43DC-A3FF-2E79DFE4D218}"/>
    <cellStyle name="Calculation 4 6 10 3" xfId="12626" xr:uid="{A7E97B80-B63E-419A-8B9F-DFDDB3E4A5F4}"/>
    <cellStyle name="Calculation 4 6 11" xfId="12627" xr:uid="{0B74E31E-0389-4C04-90EA-6DB7D12952E7}"/>
    <cellStyle name="Calculation 4 6 11 2" xfId="12628" xr:uid="{0955ECB7-4C89-41B2-B227-2262A09A99A1}"/>
    <cellStyle name="Calculation 4 6 11 2 2" xfId="12629" xr:uid="{5463D51D-D4B9-45F0-B704-D51948D47A51}"/>
    <cellStyle name="Calculation 4 6 11 3" xfId="12630" xr:uid="{C2CD0399-165D-4B1A-91E1-28A100EE1255}"/>
    <cellStyle name="Calculation 4 6 12" xfId="12631" xr:uid="{3ED5BC49-42B4-47A4-A631-ACAE45AE8088}"/>
    <cellStyle name="Calculation 4 6 12 2" xfId="12632" xr:uid="{4242164A-5A9A-4E35-B677-8ABDF73B3140}"/>
    <cellStyle name="Calculation 4 6 12 2 2" xfId="12633" xr:uid="{99140CC3-BD7D-464C-A1E9-7C73D9AADFC7}"/>
    <cellStyle name="Calculation 4 6 12 3" xfId="12634" xr:uid="{2BC2D556-825A-4808-B42E-8D94B5E9DA01}"/>
    <cellStyle name="Calculation 4 6 13" xfId="12635" xr:uid="{896934E7-7784-4B99-8EAE-EB091C856D95}"/>
    <cellStyle name="Calculation 4 6 13 2" xfId="12636" xr:uid="{6FCC45A8-37B6-4359-9CEA-767CA45E8391}"/>
    <cellStyle name="Calculation 4 6 13 2 2" xfId="12637" xr:uid="{2BAE760C-A760-4C1C-A7BC-491760B6B3A3}"/>
    <cellStyle name="Calculation 4 6 13 3" xfId="12638" xr:uid="{745F5CCF-D2D5-447C-946A-AC9E056BE6E3}"/>
    <cellStyle name="Calculation 4 6 14" xfId="12639" xr:uid="{5A5DD434-16EF-47E9-BEC4-9EE8A34FAC5E}"/>
    <cellStyle name="Calculation 4 6 14 2" xfId="12640" xr:uid="{E6D0033E-A307-4DFF-A61A-626D96A3F121}"/>
    <cellStyle name="Calculation 4 6 14 2 2" xfId="12641" xr:uid="{7F3F1B63-D441-4762-8421-C88E20B980A8}"/>
    <cellStyle name="Calculation 4 6 14 3" xfId="12642" xr:uid="{3AE68258-FAC9-4603-8FBA-7B4CCCAAEBC5}"/>
    <cellStyle name="Calculation 4 6 15" xfId="12643" xr:uid="{62749970-35FE-4DEF-8279-A327BE9EDB6A}"/>
    <cellStyle name="Calculation 4 6 15 2" xfId="12644" xr:uid="{0DFB610F-F21C-4EA1-A71B-39ED8589DE62}"/>
    <cellStyle name="Calculation 4 6 15 2 2" xfId="12645" xr:uid="{966F7CCC-4127-4DB0-8FBD-0B4616CB4ACE}"/>
    <cellStyle name="Calculation 4 6 15 3" xfId="12646" xr:uid="{A88384EA-638F-40F2-96E9-A70689DC64C1}"/>
    <cellStyle name="Calculation 4 6 16" xfId="12647" xr:uid="{ECB6230B-C2CE-4AEC-A8FE-1E864E9E56FA}"/>
    <cellStyle name="Calculation 4 6 16 2" xfId="12648" xr:uid="{AC7C1115-C48D-41ED-8AEE-A938E994B55E}"/>
    <cellStyle name="Calculation 4 6 16 2 2" xfId="12649" xr:uid="{A7E92AAD-01FB-4BE3-9CDA-44D2234E6BFA}"/>
    <cellStyle name="Calculation 4 6 16 3" xfId="12650" xr:uid="{3CF20707-9515-476E-9032-FBEF5B1AF8E1}"/>
    <cellStyle name="Calculation 4 6 17" xfId="12651" xr:uid="{F7C67D57-A082-4822-9C0D-19B4ED9CD558}"/>
    <cellStyle name="Calculation 4 6 17 2" xfId="12652" xr:uid="{CFBFB376-2D7D-48B2-BA65-DD01E7B07130}"/>
    <cellStyle name="Calculation 4 6 17 2 2" xfId="12653" xr:uid="{148524D3-3290-4F73-8656-68300240D191}"/>
    <cellStyle name="Calculation 4 6 17 3" xfId="12654" xr:uid="{9D068237-A9A2-4FA6-A957-22FE2E1A506E}"/>
    <cellStyle name="Calculation 4 6 18" xfId="12655" xr:uid="{2F648B91-4214-4A76-9A38-D340CD991408}"/>
    <cellStyle name="Calculation 4 6 18 2" xfId="12656" xr:uid="{AF1ED26D-2832-45E7-BC38-89E8E4D18810}"/>
    <cellStyle name="Calculation 4 6 18 2 2" xfId="12657" xr:uid="{2DB502B3-29B8-4BDB-8D16-0FE56EAA793B}"/>
    <cellStyle name="Calculation 4 6 18 3" xfId="12658" xr:uid="{7420565A-2B53-4C6E-939F-9FF4D70387F7}"/>
    <cellStyle name="Calculation 4 6 19" xfId="12659" xr:uid="{46F24560-88EF-4133-8C51-9CAAADF7E0E3}"/>
    <cellStyle name="Calculation 4 6 19 2" xfId="12660" xr:uid="{AE6B7143-BB3D-4C36-95FD-7740B8C542A5}"/>
    <cellStyle name="Calculation 4 6 19 2 2" xfId="12661" xr:uid="{20291BE3-296A-48EC-981C-43CC5CB45153}"/>
    <cellStyle name="Calculation 4 6 19 3" xfId="12662" xr:uid="{24AC2F60-BA7E-4E12-8709-81B61E5ECDB2}"/>
    <cellStyle name="Calculation 4 6 2" xfId="12663" xr:uid="{68C20F11-C376-4CBA-BD0C-9FAF82D140B2}"/>
    <cellStyle name="Calculation 4 6 2 2" xfId="12664" xr:uid="{F5174C16-D39A-4FDF-BB1B-B6A9FD75B1FB}"/>
    <cellStyle name="Calculation 4 6 2 2 2" xfId="12665" xr:uid="{B470D8CD-6C8C-46CF-A326-C4BE4CA0AC7C}"/>
    <cellStyle name="Calculation 4 6 2 2 3" xfId="12666" xr:uid="{4A8DBDEA-0506-4AB1-ACF0-F90CE8F1A411}"/>
    <cellStyle name="Calculation 4 6 2 3" xfId="12667" xr:uid="{11301767-5DC2-4D9B-B6E0-7E78E609B7D2}"/>
    <cellStyle name="Calculation 4 6 2 3 2" xfId="12668" xr:uid="{46A87291-33BA-40B6-A155-DE71AEF005DA}"/>
    <cellStyle name="Calculation 4 6 2 4" xfId="12669" xr:uid="{1B23E60C-9ADE-4E5D-B442-8C7AA1E478A8}"/>
    <cellStyle name="Calculation 4 6 20" xfId="12670" xr:uid="{E70C7502-D599-4655-AE3E-8E6E117CC3F0}"/>
    <cellStyle name="Calculation 4 6 20 2" xfId="12671" xr:uid="{506067D3-C03B-4716-A66C-91C7DC553474}"/>
    <cellStyle name="Calculation 4 6 20 2 2" xfId="12672" xr:uid="{C28E913F-8FB2-411C-B529-2E02ADE14382}"/>
    <cellStyle name="Calculation 4 6 20 3" xfId="12673" xr:uid="{F7D74858-532C-4921-B27E-41CD5BAECAE5}"/>
    <cellStyle name="Calculation 4 6 21" xfId="12674" xr:uid="{313D7983-0E5B-44E3-B4B8-2B2F590C3E4C}"/>
    <cellStyle name="Calculation 4 6 21 2" xfId="12675" xr:uid="{52A0C8AF-A44E-42E0-95B3-9EFA53412385}"/>
    <cellStyle name="Calculation 4 6 22" xfId="12676" xr:uid="{2472F0CC-E6F9-4E37-97E0-FF5160195EB1}"/>
    <cellStyle name="Calculation 4 6 23" xfId="12677" xr:uid="{DFA70D38-FABA-4212-9136-3BB16A9E7FE6}"/>
    <cellStyle name="Calculation 4 6 3" xfId="12678" xr:uid="{EB089C12-6688-4E60-ACF1-BC91DA9D4F62}"/>
    <cellStyle name="Calculation 4 6 3 2" xfId="12679" xr:uid="{4CA02C45-AA1C-48AC-BA2E-C86F405B22A7}"/>
    <cellStyle name="Calculation 4 6 3 2 2" xfId="12680" xr:uid="{295293D5-1D90-4323-BF6E-BCA024C4690F}"/>
    <cellStyle name="Calculation 4 6 3 3" xfId="12681" xr:uid="{D0ECE155-ACE1-4678-BC64-A60DDF786D3B}"/>
    <cellStyle name="Calculation 4 6 3 4" xfId="12682" xr:uid="{D1D1111E-1096-4E43-B611-3FD0806C895B}"/>
    <cellStyle name="Calculation 4 6 4" xfId="12683" xr:uid="{0DE7CF31-F2E8-4E92-AD39-11F06635E3BA}"/>
    <cellStyle name="Calculation 4 6 4 2" xfId="12684" xr:uid="{86BBE802-1962-4CD0-B6E3-2A26CCEED1B7}"/>
    <cellStyle name="Calculation 4 6 4 2 2" xfId="12685" xr:uid="{6EECA3D9-FB75-4012-ADFB-561430D8EEAF}"/>
    <cellStyle name="Calculation 4 6 4 3" xfId="12686" xr:uid="{F090E210-8A56-4C75-AA6C-5808AB8AB385}"/>
    <cellStyle name="Calculation 4 6 4 4" xfId="12687" xr:uid="{8F8D37FB-D503-4996-A7FF-68591C663662}"/>
    <cellStyle name="Calculation 4 6 5" xfId="12688" xr:uid="{0A94AF46-A19C-4879-8FE8-AAA18E578350}"/>
    <cellStyle name="Calculation 4 6 5 2" xfId="12689" xr:uid="{4BB88A81-F609-49EB-90F6-B9B92A2FF83E}"/>
    <cellStyle name="Calculation 4 6 5 2 2" xfId="12690" xr:uid="{6565CA28-3C65-4E4D-93E7-822B0BC14AB4}"/>
    <cellStyle name="Calculation 4 6 5 3" xfId="12691" xr:uid="{6EB11BF0-64C4-42B0-B0F4-8EA00C0285EC}"/>
    <cellStyle name="Calculation 4 6 6" xfId="12692" xr:uid="{69E691E3-6644-4D9A-872B-2DFED4747801}"/>
    <cellStyle name="Calculation 4 6 6 2" xfId="12693" xr:uid="{1CBF4365-B5F2-4CF9-8EF3-2C85792D93F3}"/>
    <cellStyle name="Calculation 4 6 6 2 2" xfId="12694" xr:uid="{5033611E-BBEA-4786-92D4-4CE3FCFFF3A6}"/>
    <cellStyle name="Calculation 4 6 6 3" xfId="12695" xr:uid="{DCE79E4E-0C09-400B-9A25-BB1F5A730F1C}"/>
    <cellStyle name="Calculation 4 6 7" xfId="12696" xr:uid="{D75A44E3-358D-4AB8-9778-9323B201D03A}"/>
    <cellStyle name="Calculation 4 6 7 2" xfId="12697" xr:uid="{99A5BFF1-16D6-4535-8F3D-6B377416B94C}"/>
    <cellStyle name="Calculation 4 6 7 2 2" xfId="12698" xr:uid="{258ECF3C-5B8B-47BB-B979-ACD246DE553F}"/>
    <cellStyle name="Calculation 4 6 7 3" xfId="12699" xr:uid="{84B63C50-93ED-430B-BDA0-B9CB8D21783D}"/>
    <cellStyle name="Calculation 4 6 8" xfId="12700" xr:uid="{EB9FAEFE-D46B-4B9E-B25F-9EE35478CEEA}"/>
    <cellStyle name="Calculation 4 6 8 2" xfId="12701" xr:uid="{F71C3DC5-C023-4333-9DAC-081F6DF8A486}"/>
    <cellStyle name="Calculation 4 6 8 2 2" xfId="12702" xr:uid="{01ACA5A5-853B-4700-AA46-EE7FB2615F1F}"/>
    <cellStyle name="Calculation 4 6 8 3" xfId="12703" xr:uid="{FD44717C-E77F-4FF8-A75D-A3A3859A5AFA}"/>
    <cellStyle name="Calculation 4 6 9" xfId="12704" xr:uid="{6404B17D-35F2-4FAB-9F21-7B092E90D915}"/>
    <cellStyle name="Calculation 4 6 9 2" xfId="12705" xr:uid="{1EF4D1D7-2782-4090-A40B-647CCC34E75D}"/>
    <cellStyle name="Calculation 4 6 9 2 2" xfId="12706" xr:uid="{EF0A5608-C0BE-4ADA-8D96-76D761A3DE14}"/>
    <cellStyle name="Calculation 4 6 9 3" xfId="12707" xr:uid="{77905A18-D2C1-4248-BF2B-F3BBA76FDB03}"/>
    <cellStyle name="Calculation 4 7" xfId="12708" xr:uid="{0707BB45-0213-4698-BBE1-4AB91EE68013}"/>
    <cellStyle name="Calculation 4 7 2" xfId="12709" xr:uid="{8DA35970-E6A1-494A-9158-338FFB0326D0}"/>
    <cellStyle name="Calculation 4 7 2 2" xfId="12710" xr:uid="{CBD184DA-D2F5-4751-A67F-2D085CD90208}"/>
    <cellStyle name="Calculation 4 7 2 3" xfId="12711" xr:uid="{8B9EAF1E-6586-4F8E-8A47-A9EC792B18F2}"/>
    <cellStyle name="Calculation 4 7 3" xfId="12712" xr:uid="{21B15901-F105-414A-A658-0DA56013A7EF}"/>
    <cellStyle name="Calculation 4 7 3 2" xfId="12713" xr:uid="{EA5E7600-A2DC-4567-97AA-5250DC668348}"/>
    <cellStyle name="Calculation 4 7 4" xfId="12714" xr:uid="{B3E3F557-8D31-4CFB-8A8A-F7119EE39255}"/>
    <cellStyle name="Calculation 4 8" xfId="12715" xr:uid="{A33311A2-9739-4157-B886-8211A83D892B}"/>
    <cellStyle name="Calculation 4 8 2" xfId="12716" xr:uid="{7791FF4A-AAFE-4B09-9645-2BA6A9B5D655}"/>
    <cellStyle name="Calculation 4 8 2 2" xfId="12717" xr:uid="{3A133A63-003E-420D-B6C7-1E429687FD71}"/>
    <cellStyle name="Calculation 4 8 2 3" xfId="12718" xr:uid="{FF5AA2D3-EAEC-4AFC-BA1D-559E2F9009FE}"/>
    <cellStyle name="Calculation 4 8 3" xfId="12719" xr:uid="{482BED5F-3CFC-4790-9355-195EE4F8036A}"/>
    <cellStyle name="Calculation 4 8 4" xfId="12720" xr:uid="{2B354562-32EE-476F-A334-2AC85CA2C08F}"/>
    <cellStyle name="Calculation 4 9" xfId="12721" xr:uid="{2E330291-3CE1-43A2-AA06-D5ED647C1C37}"/>
    <cellStyle name="Calculation 4 9 2" xfId="12722" xr:uid="{F45652E6-B88E-40D4-89A3-BEB49B880FCB}"/>
    <cellStyle name="Calculation 4 9 2 2" xfId="12723" xr:uid="{30889F90-7ED1-45AA-89F0-24B290D5382C}"/>
    <cellStyle name="Calculation 4 9 3" xfId="12724" xr:uid="{6A853669-DF0E-4E24-B539-2C4BC1FD5714}"/>
    <cellStyle name="Calculation 4 9 4" xfId="12725" xr:uid="{30340820-4F75-4710-A41A-E6B8C7D91B8A}"/>
    <cellStyle name="Calculation 5" xfId="12726" xr:uid="{8950E81E-84BA-49EA-A264-2AC3D8EBACD5}"/>
    <cellStyle name="Calculation 5 10" xfId="12727" xr:uid="{B4FAA681-C2EC-4136-AF17-BC5244184925}"/>
    <cellStyle name="Calculation 5 10 2" xfId="12728" xr:uid="{A01659E1-1B09-4AAC-8A8B-87E18BE4597C}"/>
    <cellStyle name="Calculation 5 10 2 2" xfId="12729" xr:uid="{F3E100A0-9816-4637-B2AA-3EB8E0251E77}"/>
    <cellStyle name="Calculation 5 10 3" xfId="12730" xr:uid="{F2C9B2C8-AB1B-4892-B0A0-5274016CB212}"/>
    <cellStyle name="Calculation 5 11" xfId="12731" xr:uid="{9EFE2425-4BB7-467D-B1BF-3D5FF2842C70}"/>
    <cellStyle name="Calculation 5 11 2" xfId="12732" xr:uid="{CA9552D6-0F65-4A85-9A2F-AA668CA3AF53}"/>
    <cellStyle name="Calculation 5 11 2 2" xfId="12733" xr:uid="{D03989EC-E74F-41D5-8912-1399C78627BB}"/>
    <cellStyle name="Calculation 5 11 3" xfId="12734" xr:uid="{68D1A023-6F35-4ECD-862A-B78370312C87}"/>
    <cellStyle name="Calculation 5 12" xfId="12735" xr:uid="{4997A4E3-9B82-4FBC-9301-9F761D796305}"/>
    <cellStyle name="Calculation 5 12 2" xfId="12736" xr:uid="{03AD0E44-886F-4B52-8EAA-E1A39AC93ABB}"/>
    <cellStyle name="Calculation 5 12 2 2" xfId="12737" xr:uid="{F2D59121-8E1C-4924-BB24-F538281C60DC}"/>
    <cellStyle name="Calculation 5 12 3" xfId="12738" xr:uid="{BF45D719-91D1-455F-937E-DE540F1E5059}"/>
    <cellStyle name="Calculation 5 13" xfId="12739" xr:uid="{8A1C86FA-D5C3-475F-BCE7-5E52E7096E13}"/>
    <cellStyle name="Calculation 5 13 2" xfId="12740" xr:uid="{C662167E-815C-4E60-A194-5648C8CD8DA7}"/>
    <cellStyle name="Calculation 5 13 2 2" xfId="12741" xr:uid="{A4162D4A-2863-4023-BEDF-BF33BC592CD5}"/>
    <cellStyle name="Calculation 5 13 3" xfId="12742" xr:uid="{4CA0E459-60C0-4DA6-A959-54D77656BEA4}"/>
    <cellStyle name="Calculation 5 14" xfId="12743" xr:uid="{C7831DA1-F1CA-45AF-BADF-42AF704C2EFA}"/>
    <cellStyle name="Calculation 5 14 2" xfId="12744" xr:uid="{62FEDE8A-8D30-423E-8589-FFBD219BBA85}"/>
    <cellStyle name="Calculation 5 14 2 2" xfId="12745" xr:uid="{1F74B7C1-95D2-4CC1-B02E-1E75F43EC757}"/>
    <cellStyle name="Calculation 5 14 3" xfId="12746" xr:uid="{D2B696BF-5F83-4472-95DF-5DAFFD3A430F}"/>
    <cellStyle name="Calculation 5 15" xfId="12747" xr:uid="{DF03ECAA-C40E-431F-AA41-F357EF5ECAFB}"/>
    <cellStyle name="Calculation 5 15 2" xfId="12748" xr:uid="{49ABB51B-CE84-4838-A48B-64C8CDE39ADA}"/>
    <cellStyle name="Calculation 5 15 2 2" xfId="12749" xr:uid="{930BB065-475F-41D6-B2D0-7FF7011E1A1C}"/>
    <cellStyle name="Calculation 5 15 3" xfId="12750" xr:uid="{1F4B77BA-7230-4F99-894C-7974198F84A1}"/>
    <cellStyle name="Calculation 5 16" xfId="12751" xr:uid="{04A078F7-8E75-4FA0-80CC-4B74F9A9D5D4}"/>
    <cellStyle name="Calculation 5 16 2" xfId="12752" xr:uid="{E6BC5C90-9D60-41F4-BEEB-D8675154C5D9}"/>
    <cellStyle name="Calculation 5 16 2 2" xfId="12753" xr:uid="{48BC04AD-14B0-4BC3-8340-3E5D80A985A6}"/>
    <cellStyle name="Calculation 5 16 3" xfId="12754" xr:uid="{F891AE06-FF85-4088-AFA7-47C7BDEE12D7}"/>
    <cellStyle name="Calculation 5 17" xfId="12755" xr:uid="{CCC262F9-2E23-466A-8CAD-F70E2CCC3548}"/>
    <cellStyle name="Calculation 5 17 2" xfId="12756" xr:uid="{E518B355-E393-45B3-BF16-29593481041C}"/>
    <cellStyle name="Calculation 5 17 2 2" xfId="12757" xr:uid="{E9F54BD0-AC9C-4900-AAB7-42F50863550C}"/>
    <cellStyle name="Calculation 5 17 3" xfId="12758" xr:uid="{9F2BBF36-F7C7-437D-8949-72026391E84B}"/>
    <cellStyle name="Calculation 5 18" xfId="12759" xr:uid="{33D1A4FF-FF92-4DAB-8923-A2D058A317B6}"/>
    <cellStyle name="Calculation 5 18 2" xfId="12760" xr:uid="{A73FD6C1-3FBD-42DA-8E67-373FD725E2FC}"/>
    <cellStyle name="Calculation 5 18 2 2" xfId="12761" xr:uid="{948AFA5B-BA3E-4B0F-9199-B6090BE4AA7D}"/>
    <cellStyle name="Calculation 5 18 3" xfId="12762" xr:uid="{A456E63A-2243-404A-AD05-54393965CF77}"/>
    <cellStyle name="Calculation 5 19" xfId="12763" xr:uid="{AD332C5E-8018-4481-97E1-42D1331647F5}"/>
    <cellStyle name="Calculation 5 19 2" xfId="12764" xr:uid="{3C26F29A-E94B-40F6-AD31-239E8D393952}"/>
    <cellStyle name="Calculation 5 19 2 2" xfId="12765" xr:uid="{8C595753-B5DC-447C-88DE-3CDF74041F83}"/>
    <cellStyle name="Calculation 5 19 3" xfId="12766" xr:uid="{79B10E9A-6700-4B41-AEFA-56B3EAC557CF}"/>
    <cellStyle name="Calculation 5 2" xfId="12767" xr:uid="{B7C6A7E6-C4D0-4307-90DC-79F06A3C1BAD}"/>
    <cellStyle name="Calculation 5 2 10" xfId="12768" xr:uid="{7A774BDC-8C3E-4560-B008-611964CE2A2D}"/>
    <cellStyle name="Calculation 5 2 10 2" xfId="12769" xr:uid="{FD9255FE-CCA2-417B-B5BE-62793AA32BEE}"/>
    <cellStyle name="Calculation 5 2 10 2 2" xfId="12770" xr:uid="{8658DBCE-A5F5-426B-BCD7-C3C129972CA6}"/>
    <cellStyle name="Calculation 5 2 10 3" xfId="12771" xr:uid="{8ECFF464-B870-41D5-9D12-90251A9CCF1C}"/>
    <cellStyle name="Calculation 5 2 11" xfId="12772" xr:uid="{3A19FC3D-6852-4CB2-ACC1-300DA4D0762D}"/>
    <cellStyle name="Calculation 5 2 11 2" xfId="12773" xr:uid="{4B84927E-DA80-41F8-9105-419CC6FC1CC2}"/>
    <cellStyle name="Calculation 5 2 11 2 2" xfId="12774" xr:uid="{A3792FD7-FEC2-41F0-8405-02091A234EFB}"/>
    <cellStyle name="Calculation 5 2 11 3" xfId="12775" xr:uid="{75F1B661-91B0-4035-905F-90B127009DC8}"/>
    <cellStyle name="Calculation 5 2 12" xfId="12776" xr:uid="{3C8D5904-C8F2-4FA6-9487-3ACA9256FACB}"/>
    <cellStyle name="Calculation 5 2 12 2" xfId="12777" xr:uid="{51D3BE5F-2FE6-45B9-AF13-B58272D8E490}"/>
    <cellStyle name="Calculation 5 2 12 2 2" xfId="12778" xr:uid="{37BA01BC-BDA3-4546-8C69-75C53781130F}"/>
    <cellStyle name="Calculation 5 2 12 3" xfId="12779" xr:uid="{0D6B2AF8-FA02-48B0-B821-03525ABB9A44}"/>
    <cellStyle name="Calculation 5 2 13" xfId="12780" xr:uid="{A2FDBB98-9B0C-4A8D-8EB3-6DBC15F9D095}"/>
    <cellStyle name="Calculation 5 2 13 2" xfId="12781" xr:uid="{ADD64B87-77F6-4555-8EB7-FD7FA5159C9B}"/>
    <cellStyle name="Calculation 5 2 13 2 2" xfId="12782" xr:uid="{E8469470-26B4-44DF-9C48-50A53826E79F}"/>
    <cellStyle name="Calculation 5 2 13 3" xfId="12783" xr:uid="{0BDA32F9-E7D8-44DE-A5EE-A21B0632008B}"/>
    <cellStyle name="Calculation 5 2 14" xfId="12784" xr:uid="{10203F58-482A-44FE-9A76-92ABD553DB8E}"/>
    <cellStyle name="Calculation 5 2 14 2" xfId="12785" xr:uid="{F1E24C33-1B43-4660-96B0-EA62E590F838}"/>
    <cellStyle name="Calculation 5 2 14 2 2" xfId="12786" xr:uid="{C80593AF-775A-4071-94E6-B3388C96FCEE}"/>
    <cellStyle name="Calculation 5 2 14 3" xfId="12787" xr:uid="{C402C677-3C1E-48FA-8655-2F34D165AB67}"/>
    <cellStyle name="Calculation 5 2 15" xfId="12788" xr:uid="{E4A49C96-2B73-4C64-8C62-98F7A4AC0F00}"/>
    <cellStyle name="Calculation 5 2 15 2" xfId="12789" xr:uid="{D3919EB9-6458-4659-9686-8AD2B5F87A25}"/>
    <cellStyle name="Calculation 5 2 15 2 2" xfId="12790" xr:uid="{3371D584-C5CF-414C-BA5A-327047F0E954}"/>
    <cellStyle name="Calculation 5 2 15 3" xfId="12791" xr:uid="{31F0293E-F7B5-42D2-B3EB-DB5FB26B9EC4}"/>
    <cellStyle name="Calculation 5 2 16" xfId="12792" xr:uid="{F930781F-4EC1-4D88-8799-41749DA0E20E}"/>
    <cellStyle name="Calculation 5 2 16 2" xfId="12793" xr:uid="{D2727EE3-00CF-40B4-B890-C7772BA3889E}"/>
    <cellStyle name="Calculation 5 2 16 2 2" xfId="12794" xr:uid="{4B68F68A-E3EE-48A1-88EF-6370AEBDD596}"/>
    <cellStyle name="Calculation 5 2 16 3" xfId="12795" xr:uid="{8CA507AB-9EA6-4B2D-869D-573E41A065AF}"/>
    <cellStyle name="Calculation 5 2 17" xfId="12796" xr:uid="{E9B5A8D7-E8E5-42B8-87E9-C90E28500AA1}"/>
    <cellStyle name="Calculation 5 2 17 2" xfId="12797" xr:uid="{3C99A57F-C74F-42AA-BD28-FD40618786AB}"/>
    <cellStyle name="Calculation 5 2 17 2 2" xfId="12798" xr:uid="{9681B247-EA30-46FA-A8C4-E0A612D2F91F}"/>
    <cellStyle name="Calculation 5 2 17 3" xfId="12799" xr:uid="{2151759E-354A-44A1-8D04-684005BA8E3B}"/>
    <cellStyle name="Calculation 5 2 18" xfId="12800" xr:uid="{CF046739-4E23-4F59-9DA9-81A7C35005D8}"/>
    <cellStyle name="Calculation 5 2 18 2" xfId="12801" xr:uid="{D9F92F45-3528-4C5A-90FA-F1BBA3EDF740}"/>
    <cellStyle name="Calculation 5 2 18 2 2" xfId="12802" xr:uid="{93F96688-BBC1-4C32-A854-22E7B531DF9D}"/>
    <cellStyle name="Calculation 5 2 18 3" xfId="12803" xr:uid="{661F2409-3630-45C5-9499-DC2359D80F6E}"/>
    <cellStyle name="Calculation 5 2 19" xfId="12804" xr:uid="{5CA935B5-C0CE-4FDA-AD3C-9BC68D7C7A87}"/>
    <cellStyle name="Calculation 5 2 19 2" xfId="12805" xr:uid="{3030BA72-967C-43FC-A750-420F7EC06B4A}"/>
    <cellStyle name="Calculation 5 2 19 2 2" xfId="12806" xr:uid="{D5A81FA3-7DFB-46CA-9D9E-7B32C784E956}"/>
    <cellStyle name="Calculation 5 2 19 3" xfId="12807" xr:uid="{590A4299-4355-4F7D-90CB-F4006C60F749}"/>
    <cellStyle name="Calculation 5 2 2" xfId="12808" xr:uid="{1C96775F-98E1-4679-ABD6-D580CDDA3A8D}"/>
    <cellStyle name="Calculation 5 2 2 10" xfId="12809" xr:uid="{D42DE0CF-A31E-439A-90F5-79D22C5635DF}"/>
    <cellStyle name="Calculation 5 2 2 10 2" xfId="12810" xr:uid="{80A38761-9A1F-43F9-925A-5E5848A4D7EF}"/>
    <cellStyle name="Calculation 5 2 2 10 2 2" xfId="12811" xr:uid="{4FD45ED5-BEC8-4942-A3CC-0AB6B10B7B75}"/>
    <cellStyle name="Calculation 5 2 2 10 3" xfId="12812" xr:uid="{95D98856-AD74-4A92-84E1-C39B6B5F68EE}"/>
    <cellStyle name="Calculation 5 2 2 11" xfId="12813" xr:uid="{B609BDC0-D7B0-485A-ACCC-DD3468701C7E}"/>
    <cellStyle name="Calculation 5 2 2 11 2" xfId="12814" xr:uid="{4B9487E3-6921-4AF0-B5BF-2012707054DE}"/>
    <cellStyle name="Calculation 5 2 2 11 2 2" xfId="12815" xr:uid="{ADA76831-D9E3-45F3-833B-F0D1D84EFDF7}"/>
    <cellStyle name="Calculation 5 2 2 11 3" xfId="12816" xr:uid="{3D5969C9-022C-4D5F-B773-B4278F9AE7E5}"/>
    <cellStyle name="Calculation 5 2 2 12" xfId="12817" xr:uid="{5B27C22C-21D4-4DA1-8DD4-F5BF9E313FB7}"/>
    <cellStyle name="Calculation 5 2 2 12 2" xfId="12818" xr:uid="{60EAA259-31AF-4ECC-ABD6-0A7302103ED1}"/>
    <cellStyle name="Calculation 5 2 2 12 2 2" xfId="12819" xr:uid="{D63713BA-F163-4FC1-8BBC-6B1A5590596A}"/>
    <cellStyle name="Calculation 5 2 2 12 3" xfId="12820" xr:uid="{9DA9F03C-9E24-43D2-BD0F-B3D4C2685627}"/>
    <cellStyle name="Calculation 5 2 2 13" xfId="12821" xr:uid="{1F33FA43-C3E4-4046-809B-CD1BC66C387D}"/>
    <cellStyle name="Calculation 5 2 2 13 2" xfId="12822" xr:uid="{814E2E9B-E033-4D16-AB67-16755D1FCFDC}"/>
    <cellStyle name="Calculation 5 2 2 13 2 2" xfId="12823" xr:uid="{FF5AEE43-FF4D-42FD-9F33-A247F8E5EA6D}"/>
    <cellStyle name="Calculation 5 2 2 13 3" xfId="12824" xr:uid="{32B4A96A-0BE2-4E76-9A72-C85E3A3D0B8E}"/>
    <cellStyle name="Calculation 5 2 2 14" xfId="12825" xr:uid="{930FE4BE-BBBE-4D9C-94B3-C890BC80EFDB}"/>
    <cellStyle name="Calculation 5 2 2 14 2" xfId="12826" xr:uid="{7204DA4B-AFF6-496E-AC0B-DE7339520458}"/>
    <cellStyle name="Calculation 5 2 2 14 2 2" xfId="12827" xr:uid="{CB467A7B-7EE3-4457-BB0B-B324423967F6}"/>
    <cellStyle name="Calculation 5 2 2 14 3" xfId="12828" xr:uid="{54E2C449-752F-433F-AAA6-59328DFB573F}"/>
    <cellStyle name="Calculation 5 2 2 15" xfId="12829" xr:uid="{846F6806-14FB-4BD1-9127-4AAD601E89CE}"/>
    <cellStyle name="Calculation 5 2 2 15 2" xfId="12830" xr:uid="{D6A97C36-D2F5-4317-AACD-229A9DA09CFC}"/>
    <cellStyle name="Calculation 5 2 2 15 2 2" xfId="12831" xr:uid="{39EBD1FD-C6C3-4CF3-B4C2-9B2B0505AEF5}"/>
    <cellStyle name="Calculation 5 2 2 15 3" xfId="12832" xr:uid="{F9578002-E751-4A38-AAA6-04EB0DAB2F21}"/>
    <cellStyle name="Calculation 5 2 2 16" xfId="12833" xr:uid="{FDC6B090-D1BC-4D51-852C-3B9510F9CADC}"/>
    <cellStyle name="Calculation 5 2 2 16 2" xfId="12834" xr:uid="{88DC26F3-45BA-4F9A-A877-29DA3DF62BF0}"/>
    <cellStyle name="Calculation 5 2 2 16 2 2" xfId="12835" xr:uid="{702C30B0-EC19-41DB-A1F7-ECB3C7C7DA7C}"/>
    <cellStyle name="Calculation 5 2 2 16 3" xfId="12836" xr:uid="{0E09A163-FA21-4B63-A31A-D6E1B6B6E0B9}"/>
    <cellStyle name="Calculation 5 2 2 17" xfId="12837" xr:uid="{54714736-E8A2-49DA-A168-3CD0CE8E3A89}"/>
    <cellStyle name="Calculation 5 2 2 17 2" xfId="12838" xr:uid="{D7B69B2F-4708-497D-BEC5-FDD4DE64B999}"/>
    <cellStyle name="Calculation 5 2 2 17 2 2" xfId="12839" xr:uid="{67E67AEC-91F5-4B6F-B0EE-8E4F3BC3F069}"/>
    <cellStyle name="Calculation 5 2 2 17 3" xfId="12840" xr:uid="{CD02948F-802C-459D-9CB6-BEBA37A27EF0}"/>
    <cellStyle name="Calculation 5 2 2 18" xfId="12841" xr:uid="{1D2476FF-EA49-441B-8BA3-C1593AEDA597}"/>
    <cellStyle name="Calculation 5 2 2 18 2" xfId="12842" xr:uid="{4EDD4303-4B44-4D75-8BAC-30B20EE39900}"/>
    <cellStyle name="Calculation 5 2 2 19" xfId="12843" xr:uid="{E5B4A319-3FB3-4B18-9A91-5D73DA0488AB}"/>
    <cellStyle name="Calculation 5 2 2 2" xfId="12844" xr:uid="{B06B4343-8266-4A17-849A-F9216DFEBA83}"/>
    <cellStyle name="Calculation 5 2 2 2 10" xfId="12845" xr:uid="{06958890-5FD2-455C-B979-25BF804488DF}"/>
    <cellStyle name="Calculation 5 2 2 2 10 2" xfId="12846" xr:uid="{61EC879D-5304-4796-88E7-08CFCE5A9627}"/>
    <cellStyle name="Calculation 5 2 2 2 10 2 2" xfId="12847" xr:uid="{42C14F3A-5474-42F5-A2C6-E8FA7E24D3E3}"/>
    <cellStyle name="Calculation 5 2 2 2 10 3" xfId="12848" xr:uid="{321E4DFB-A882-4483-8873-785A578A37EC}"/>
    <cellStyle name="Calculation 5 2 2 2 11" xfId="12849" xr:uid="{94433321-732C-4F23-BF0F-7689C5F0E9E1}"/>
    <cellStyle name="Calculation 5 2 2 2 11 2" xfId="12850" xr:uid="{EC0283B2-EB79-4F4F-918D-F88D70134C03}"/>
    <cellStyle name="Calculation 5 2 2 2 11 2 2" xfId="12851" xr:uid="{D101F0A1-060E-4D6A-BC55-6422267BCEBD}"/>
    <cellStyle name="Calculation 5 2 2 2 11 3" xfId="12852" xr:uid="{3DD200CC-960E-4194-9570-111E80ECD953}"/>
    <cellStyle name="Calculation 5 2 2 2 12" xfId="12853" xr:uid="{46F7A38E-86D2-45FB-B5B7-2093C84BF464}"/>
    <cellStyle name="Calculation 5 2 2 2 12 2" xfId="12854" xr:uid="{48B6D73B-91D5-4548-BF73-B1717339A347}"/>
    <cellStyle name="Calculation 5 2 2 2 12 2 2" xfId="12855" xr:uid="{03CE7F9F-4538-49B7-A466-A33649BC4FF1}"/>
    <cellStyle name="Calculation 5 2 2 2 12 3" xfId="12856" xr:uid="{3864E57E-67CE-49A6-88D9-4D2C27033A66}"/>
    <cellStyle name="Calculation 5 2 2 2 13" xfId="12857" xr:uid="{9090D6A8-1059-47E8-8355-D6A3D6D2EC8E}"/>
    <cellStyle name="Calculation 5 2 2 2 13 2" xfId="12858" xr:uid="{6DE4FF97-2D08-4C78-A496-B075E3D97AFD}"/>
    <cellStyle name="Calculation 5 2 2 2 13 2 2" xfId="12859" xr:uid="{1CEB27D0-8CBF-4A4A-A9B8-B6DB8D2A9364}"/>
    <cellStyle name="Calculation 5 2 2 2 13 3" xfId="12860" xr:uid="{B2CCE23C-070C-4085-8F76-1BB950F280DF}"/>
    <cellStyle name="Calculation 5 2 2 2 14" xfId="12861" xr:uid="{DEE5113F-ADE2-47C6-B704-9FE804B0DAF2}"/>
    <cellStyle name="Calculation 5 2 2 2 14 2" xfId="12862" xr:uid="{E912B6F0-F7F4-4889-B742-C77A5BE93548}"/>
    <cellStyle name="Calculation 5 2 2 2 14 2 2" xfId="12863" xr:uid="{125EF656-8E48-4D94-BB71-A390383A38EC}"/>
    <cellStyle name="Calculation 5 2 2 2 14 3" xfId="12864" xr:uid="{553E0744-C9DA-4B52-89C2-F7DCAC8645BD}"/>
    <cellStyle name="Calculation 5 2 2 2 15" xfId="12865" xr:uid="{7A85F4E2-1607-4E2C-AD44-00C362BD7143}"/>
    <cellStyle name="Calculation 5 2 2 2 15 2" xfId="12866" xr:uid="{E96479A8-D087-4862-A4CD-E7D3ADD6AC2C}"/>
    <cellStyle name="Calculation 5 2 2 2 15 2 2" xfId="12867" xr:uid="{525A5170-5DC3-4F8A-8A3D-045656F287C1}"/>
    <cellStyle name="Calculation 5 2 2 2 15 3" xfId="12868" xr:uid="{FA9D4192-8CE3-4797-9BE0-863447115DEC}"/>
    <cellStyle name="Calculation 5 2 2 2 16" xfId="12869" xr:uid="{57668192-55FF-462A-A7E6-2F9842A3EC46}"/>
    <cellStyle name="Calculation 5 2 2 2 16 2" xfId="12870" xr:uid="{E35B8CEF-1275-4B83-ACB4-9CF74D15D381}"/>
    <cellStyle name="Calculation 5 2 2 2 16 2 2" xfId="12871" xr:uid="{14475BE3-9999-4294-A98F-1927BB181054}"/>
    <cellStyle name="Calculation 5 2 2 2 16 3" xfId="12872" xr:uid="{8DC45998-BD5F-4458-A18F-1F50D2E69366}"/>
    <cellStyle name="Calculation 5 2 2 2 17" xfId="12873" xr:uid="{04ED359D-2D98-49E4-9BE1-A6FC2FA0C01D}"/>
    <cellStyle name="Calculation 5 2 2 2 17 2" xfId="12874" xr:uid="{2C89B8F9-C36C-4751-9350-EE7E7A3E6954}"/>
    <cellStyle name="Calculation 5 2 2 2 17 2 2" xfId="12875" xr:uid="{76A53B6B-76EE-4AC4-913E-637902552A85}"/>
    <cellStyle name="Calculation 5 2 2 2 17 3" xfId="12876" xr:uid="{A5588C2D-77F1-4F3F-B19D-79A81836646A}"/>
    <cellStyle name="Calculation 5 2 2 2 18" xfId="12877" xr:uid="{7D2AE3B1-5CE3-4A9C-8951-F301364FB93F}"/>
    <cellStyle name="Calculation 5 2 2 2 18 2" xfId="12878" xr:uid="{8EEC3A65-7514-4FAA-A338-B149FD9A6D18}"/>
    <cellStyle name="Calculation 5 2 2 2 18 2 2" xfId="12879" xr:uid="{EDBFED87-2201-4E3C-85ED-92329550781C}"/>
    <cellStyle name="Calculation 5 2 2 2 18 3" xfId="12880" xr:uid="{DAACB4C8-B964-402F-AEAB-7ED661039056}"/>
    <cellStyle name="Calculation 5 2 2 2 19" xfId="12881" xr:uid="{299CEF8C-7004-49F8-BE96-A58818F3411F}"/>
    <cellStyle name="Calculation 5 2 2 2 19 2" xfId="12882" xr:uid="{EFB3A253-4191-42AC-804B-DBB6E125E7ED}"/>
    <cellStyle name="Calculation 5 2 2 2 19 2 2" xfId="12883" xr:uid="{F45F00B8-1640-40AF-A583-E6376B6B690E}"/>
    <cellStyle name="Calculation 5 2 2 2 19 3" xfId="12884" xr:uid="{77440E0E-9DE0-4575-83B5-B4F982C37076}"/>
    <cellStyle name="Calculation 5 2 2 2 2" xfId="12885" xr:uid="{AA85BD9F-A90E-4050-9026-2183D3F56FD8}"/>
    <cellStyle name="Calculation 5 2 2 2 2 2" xfId="12886" xr:uid="{D8A8144C-C6C1-4621-9AA0-61BAF451063D}"/>
    <cellStyle name="Calculation 5 2 2 2 2 2 2" xfId="12887" xr:uid="{4EF9DDCF-67B2-45E5-A829-0DAED791F2AA}"/>
    <cellStyle name="Calculation 5 2 2 2 2 2 3" xfId="12888" xr:uid="{80C6ED22-8F7A-443A-A8B1-4EC391C60E76}"/>
    <cellStyle name="Calculation 5 2 2 2 2 3" xfId="12889" xr:uid="{F523A685-73BC-4471-A494-92BFA7BAFAD9}"/>
    <cellStyle name="Calculation 5 2 2 2 2 3 2" xfId="12890" xr:uid="{C74AA31B-C3BF-4C82-A5E6-C45CABBF1F94}"/>
    <cellStyle name="Calculation 5 2 2 2 2 4" xfId="12891" xr:uid="{909E822B-FB05-4F45-89A5-EBB3FFA1D414}"/>
    <cellStyle name="Calculation 5 2 2 2 20" xfId="12892" xr:uid="{F46FA1DC-F32D-42C8-9F2F-4820ABFDD261}"/>
    <cellStyle name="Calculation 5 2 2 2 20 2" xfId="12893" xr:uid="{8A81D539-73F5-4A63-BB34-453FBBE39D2E}"/>
    <cellStyle name="Calculation 5 2 2 2 20 2 2" xfId="12894" xr:uid="{9C03D3E2-B199-435A-8C61-43A64E86D326}"/>
    <cellStyle name="Calculation 5 2 2 2 20 3" xfId="12895" xr:uid="{ED2AB849-74FC-475E-8703-5FBDCCDACEAA}"/>
    <cellStyle name="Calculation 5 2 2 2 21" xfId="12896" xr:uid="{8E082C48-03A6-4527-8C6F-CB39C84FCDE8}"/>
    <cellStyle name="Calculation 5 2 2 2 21 2" xfId="12897" xr:uid="{F52F5BFB-3817-4585-AEBF-24F22A063E2C}"/>
    <cellStyle name="Calculation 5 2 2 2 22" xfId="12898" xr:uid="{3F71024D-4620-402B-8D94-DA882723114B}"/>
    <cellStyle name="Calculation 5 2 2 2 23" xfId="12899" xr:uid="{D176616F-0AFC-4D86-A4CB-97B5B5B7EB39}"/>
    <cellStyle name="Calculation 5 2 2 2 3" xfId="12900" xr:uid="{F0E93EB0-0297-42A5-8A99-C5919B766652}"/>
    <cellStyle name="Calculation 5 2 2 2 3 2" xfId="12901" xr:uid="{3FFE7E0E-492E-4A77-BE6C-7A16679A41CA}"/>
    <cellStyle name="Calculation 5 2 2 2 3 2 2" xfId="12902" xr:uid="{9651A413-C14C-4B1A-89A8-F2097702C044}"/>
    <cellStyle name="Calculation 5 2 2 2 3 3" xfId="12903" xr:uid="{7E9E6894-B45A-4726-835A-0AEE99A1850D}"/>
    <cellStyle name="Calculation 5 2 2 2 3 4" xfId="12904" xr:uid="{30FDBF6D-F836-4DBA-9710-EDDE326CA355}"/>
    <cellStyle name="Calculation 5 2 2 2 4" xfId="12905" xr:uid="{8CC382B6-945D-4EA7-8194-BBEFED226D14}"/>
    <cellStyle name="Calculation 5 2 2 2 4 2" xfId="12906" xr:uid="{814E1B59-DAB8-4085-A5C3-56C9C376D75A}"/>
    <cellStyle name="Calculation 5 2 2 2 4 2 2" xfId="12907" xr:uid="{CC6823D3-A88B-4AEB-BFEC-C63429BD8587}"/>
    <cellStyle name="Calculation 5 2 2 2 4 3" xfId="12908" xr:uid="{21C471EF-B705-45CF-8AEB-57F5D26AFDB2}"/>
    <cellStyle name="Calculation 5 2 2 2 4 4" xfId="12909" xr:uid="{0C29E2FF-F9F9-4470-BF0E-55B32932BB23}"/>
    <cellStyle name="Calculation 5 2 2 2 5" xfId="12910" xr:uid="{D22861B7-EAA6-45D7-81A2-1BF4CBF98E2D}"/>
    <cellStyle name="Calculation 5 2 2 2 5 2" xfId="12911" xr:uid="{84D095DC-2DB7-46D8-9B5F-519020C00330}"/>
    <cellStyle name="Calculation 5 2 2 2 5 2 2" xfId="12912" xr:uid="{196C5516-5D85-4D92-9DB4-2F720C111751}"/>
    <cellStyle name="Calculation 5 2 2 2 5 3" xfId="12913" xr:uid="{CA5025DD-70D5-4FDB-8479-EC41F6FE94A3}"/>
    <cellStyle name="Calculation 5 2 2 2 6" xfId="12914" xr:uid="{FCB6B9B4-5152-4367-8FA1-3AC01949B686}"/>
    <cellStyle name="Calculation 5 2 2 2 6 2" xfId="12915" xr:uid="{334F1709-C5B5-471E-9296-695CFB832D9E}"/>
    <cellStyle name="Calculation 5 2 2 2 6 2 2" xfId="12916" xr:uid="{9063E299-B966-4EA9-A336-C0FCDE0582C7}"/>
    <cellStyle name="Calculation 5 2 2 2 6 3" xfId="12917" xr:uid="{71CD2F1A-BEE9-4D46-B1C6-95A10C77F252}"/>
    <cellStyle name="Calculation 5 2 2 2 7" xfId="12918" xr:uid="{11CD2099-6798-47D2-BFE1-FDABBBE9D5CE}"/>
    <cellStyle name="Calculation 5 2 2 2 7 2" xfId="12919" xr:uid="{FFB9A767-436C-4213-B9FA-E436559891D0}"/>
    <cellStyle name="Calculation 5 2 2 2 7 2 2" xfId="12920" xr:uid="{23726BB5-3B05-4182-813F-285C1A69239A}"/>
    <cellStyle name="Calculation 5 2 2 2 7 3" xfId="12921" xr:uid="{FAA4C3A9-4035-481A-AD5C-7F7228EA0A17}"/>
    <cellStyle name="Calculation 5 2 2 2 8" xfId="12922" xr:uid="{7D7D0771-5908-4C5F-A9E8-A2B271238B80}"/>
    <cellStyle name="Calculation 5 2 2 2 8 2" xfId="12923" xr:uid="{E8101C68-1B82-493C-B7EA-881F2769425B}"/>
    <cellStyle name="Calculation 5 2 2 2 8 2 2" xfId="12924" xr:uid="{2C5A062D-30F7-4E62-9E81-EB075EF7EF37}"/>
    <cellStyle name="Calculation 5 2 2 2 8 3" xfId="12925" xr:uid="{E1F6D8BD-D01B-440E-BEAB-73B2D61FB7B4}"/>
    <cellStyle name="Calculation 5 2 2 2 9" xfId="12926" xr:uid="{08943E9B-4745-452A-8485-C3F71499363F}"/>
    <cellStyle name="Calculation 5 2 2 2 9 2" xfId="12927" xr:uid="{25FBED1B-0315-449E-A793-663D29CACF76}"/>
    <cellStyle name="Calculation 5 2 2 2 9 2 2" xfId="12928" xr:uid="{2D393BE4-7D10-4CB9-97F3-BF851DA109D5}"/>
    <cellStyle name="Calculation 5 2 2 2 9 3" xfId="12929" xr:uid="{14ADF986-0DE4-4544-9D52-E9917A789693}"/>
    <cellStyle name="Calculation 5 2 2 20" xfId="12930" xr:uid="{746422C8-9082-474C-912F-70868D24992C}"/>
    <cellStyle name="Calculation 5 2 2 3" xfId="12931" xr:uid="{8D6497FE-7EA9-45A6-9AD8-9E31C2182669}"/>
    <cellStyle name="Calculation 5 2 2 3 2" xfId="12932" xr:uid="{9FAE7381-8464-4F4C-997B-2828384D9C90}"/>
    <cellStyle name="Calculation 5 2 2 3 2 2" xfId="12933" xr:uid="{69453EF2-78ED-4AE0-AC7C-614BDC9B7509}"/>
    <cellStyle name="Calculation 5 2 2 3 2 3" xfId="12934" xr:uid="{1B8E5DDE-514F-46FB-98BF-DBD709D77A9E}"/>
    <cellStyle name="Calculation 5 2 2 3 3" xfId="12935" xr:uid="{BE7F1C95-1AB7-4C41-A2F4-EA6CFCD00B55}"/>
    <cellStyle name="Calculation 5 2 2 3 3 2" xfId="12936" xr:uid="{6F558289-CCCC-4083-B0B8-65C96EF93D0C}"/>
    <cellStyle name="Calculation 5 2 2 3 4" xfId="12937" xr:uid="{19092CAA-62FE-4E3D-9BE3-D8F256B04716}"/>
    <cellStyle name="Calculation 5 2 2 4" xfId="12938" xr:uid="{6D889909-1AAF-4E30-873C-F7DF92DF25DA}"/>
    <cellStyle name="Calculation 5 2 2 4 2" xfId="12939" xr:uid="{1597CA27-B224-4957-A2D9-CA3058EF96D3}"/>
    <cellStyle name="Calculation 5 2 2 4 2 2" xfId="12940" xr:uid="{40282957-C7D3-4956-A397-A1AACA2C1FA0}"/>
    <cellStyle name="Calculation 5 2 2 4 3" xfId="12941" xr:uid="{2665C26E-7AD7-4EBB-9945-D735AB78D5BC}"/>
    <cellStyle name="Calculation 5 2 2 4 4" xfId="12942" xr:uid="{6EF2324B-FDDB-4BAE-A083-A873BCF87248}"/>
    <cellStyle name="Calculation 5 2 2 5" xfId="12943" xr:uid="{2B7DFF16-4AC9-4287-A7A8-221535FEDD7A}"/>
    <cellStyle name="Calculation 5 2 2 5 2" xfId="12944" xr:uid="{CBE27AF4-BE76-4165-BCDE-506C52CC76DA}"/>
    <cellStyle name="Calculation 5 2 2 5 2 2" xfId="12945" xr:uid="{B4B8D190-A847-432C-ADDF-0F1EFE54F9CF}"/>
    <cellStyle name="Calculation 5 2 2 5 3" xfId="12946" xr:uid="{21CBBF44-86B6-4FA6-90DC-B7C53C627F95}"/>
    <cellStyle name="Calculation 5 2 2 5 4" xfId="12947" xr:uid="{A3AABA8D-D275-43AC-B83B-4DD5F6A29CF4}"/>
    <cellStyle name="Calculation 5 2 2 6" xfId="12948" xr:uid="{7DC1592A-D625-455F-8A34-0931DEE9CDC3}"/>
    <cellStyle name="Calculation 5 2 2 6 2" xfId="12949" xr:uid="{92A78185-1282-4A07-A583-DBB6A036AFB2}"/>
    <cellStyle name="Calculation 5 2 2 6 2 2" xfId="12950" xr:uid="{AD7DC233-5320-45A8-BDDC-B058F6D63D1B}"/>
    <cellStyle name="Calculation 5 2 2 6 3" xfId="12951" xr:uid="{2BD04528-43BB-4C3D-8649-F0E0147DB869}"/>
    <cellStyle name="Calculation 5 2 2 7" xfId="12952" xr:uid="{D6298F71-BEFC-4633-BB42-F393B627857F}"/>
    <cellStyle name="Calculation 5 2 2 7 2" xfId="12953" xr:uid="{15206946-7027-40AB-AD10-C3B85167D638}"/>
    <cellStyle name="Calculation 5 2 2 7 2 2" xfId="12954" xr:uid="{27BC1686-137B-4B44-9D64-B01357BBFB5D}"/>
    <cellStyle name="Calculation 5 2 2 7 3" xfId="12955" xr:uid="{035B0D2E-A561-4E99-8876-C36C64CCE829}"/>
    <cellStyle name="Calculation 5 2 2 8" xfId="12956" xr:uid="{0C5AB309-BFFF-4252-A455-ACA67F3E69D8}"/>
    <cellStyle name="Calculation 5 2 2 8 2" xfId="12957" xr:uid="{1C4F5F56-635B-4CD0-8F23-CA8DB511FF3B}"/>
    <cellStyle name="Calculation 5 2 2 8 2 2" xfId="12958" xr:uid="{CFAA895B-F49A-45C8-9BB2-43D927008A7E}"/>
    <cellStyle name="Calculation 5 2 2 8 3" xfId="12959" xr:uid="{8049B7A3-E416-41DD-83A5-261C6E5F92DD}"/>
    <cellStyle name="Calculation 5 2 2 9" xfId="12960" xr:uid="{439BFF17-B9FC-4344-846E-1A79BC843965}"/>
    <cellStyle name="Calculation 5 2 2 9 2" xfId="12961" xr:uid="{CAE4567C-CB8F-4261-9ED8-CE2A1F0F5D2F}"/>
    <cellStyle name="Calculation 5 2 2 9 2 2" xfId="12962" xr:uid="{8999FBB7-74F4-4B0A-82C2-6EB6CDAF02A3}"/>
    <cellStyle name="Calculation 5 2 2 9 3" xfId="12963" xr:uid="{BF321981-8D34-43FF-8763-6E1197072BC6}"/>
    <cellStyle name="Calculation 5 2 20" xfId="12964" xr:uid="{725AFEDD-347B-4A2C-A72D-639233590E08}"/>
    <cellStyle name="Calculation 5 2 20 2" xfId="12965" xr:uid="{3F397367-1FF7-4AE6-BA67-ADB1CB53EC32}"/>
    <cellStyle name="Calculation 5 2 20 2 2" xfId="12966" xr:uid="{9917A05D-20FE-48C1-B22D-F8D7FF4B848B}"/>
    <cellStyle name="Calculation 5 2 20 3" xfId="12967" xr:uid="{D7D4F104-63EB-4D87-9E41-45229E064DB2}"/>
    <cellStyle name="Calculation 5 2 21" xfId="12968" xr:uid="{8BB694D1-CC70-496C-8561-20583C6903E4}"/>
    <cellStyle name="Calculation 5 2 21 2" xfId="12969" xr:uid="{0B51FB0F-787D-484E-A80A-4B376CAB4F48}"/>
    <cellStyle name="Calculation 5 2 22" xfId="12970" xr:uid="{3571B004-F731-4A1B-A14B-49EDB99740E3}"/>
    <cellStyle name="Calculation 5 2 23" xfId="12971" xr:uid="{6D97EC59-0F52-44B9-B5DB-1959CE4F79A0}"/>
    <cellStyle name="Calculation 5 2 3" xfId="12972" xr:uid="{368D3B06-7F45-4BB0-BB29-FF5CAF6234EF}"/>
    <cellStyle name="Calculation 5 2 3 10" xfId="12973" xr:uid="{1563AB79-AC96-497B-8F5C-8BF607F12FCB}"/>
    <cellStyle name="Calculation 5 2 3 10 2" xfId="12974" xr:uid="{11695413-2152-4861-B561-18E934CDAC99}"/>
    <cellStyle name="Calculation 5 2 3 10 2 2" xfId="12975" xr:uid="{599E8883-870B-4190-ADA6-58EA832A5E93}"/>
    <cellStyle name="Calculation 5 2 3 10 3" xfId="12976" xr:uid="{391E3BFB-3EE4-4921-BFA3-7BAB33186C68}"/>
    <cellStyle name="Calculation 5 2 3 11" xfId="12977" xr:uid="{495FD1CB-42B6-4B0B-8820-42BFE1C17A78}"/>
    <cellStyle name="Calculation 5 2 3 11 2" xfId="12978" xr:uid="{8BBA0CD2-66CD-43FC-94EF-54F9E00C9262}"/>
    <cellStyle name="Calculation 5 2 3 11 2 2" xfId="12979" xr:uid="{385B939D-3356-4C87-9D3A-485AC58FE6F5}"/>
    <cellStyle name="Calculation 5 2 3 11 3" xfId="12980" xr:uid="{510521BB-5518-48EE-A0DC-993429421568}"/>
    <cellStyle name="Calculation 5 2 3 12" xfId="12981" xr:uid="{8A945435-B8DA-4A18-8946-86E2744B37B9}"/>
    <cellStyle name="Calculation 5 2 3 12 2" xfId="12982" xr:uid="{A342FB09-40E2-43EC-AF6E-BEF2AA07DD6C}"/>
    <cellStyle name="Calculation 5 2 3 12 2 2" xfId="12983" xr:uid="{5D5998F7-D6A8-4814-ACCC-961C611EDA16}"/>
    <cellStyle name="Calculation 5 2 3 12 3" xfId="12984" xr:uid="{8CCD410E-CE4A-400D-81D2-6DA06232814A}"/>
    <cellStyle name="Calculation 5 2 3 13" xfId="12985" xr:uid="{11E1FBF1-9B85-46C1-AC2B-2171AE6A7927}"/>
    <cellStyle name="Calculation 5 2 3 13 2" xfId="12986" xr:uid="{A555B299-A8D4-46F6-BDEC-BED2C272E53D}"/>
    <cellStyle name="Calculation 5 2 3 13 2 2" xfId="12987" xr:uid="{FE58145C-ACAF-408D-B28D-B8E7269EBFE6}"/>
    <cellStyle name="Calculation 5 2 3 13 3" xfId="12988" xr:uid="{094F7212-FCA9-4EFA-88A9-7C6A5ABB7495}"/>
    <cellStyle name="Calculation 5 2 3 14" xfId="12989" xr:uid="{A9E434E7-C732-405F-8335-C686CF088EEB}"/>
    <cellStyle name="Calculation 5 2 3 14 2" xfId="12990" xr:uid="{4F933EA2-E18C-4F5B-9EA2-105A5147EA59}"/>
    <cellStyle name="Calculation 5 2 3 14 2 2" xfId="12991" xr:uid="{A808CE1E-28AB-4F7D-A3A1-94C05E4265DC}"/>
    <cellStyle name="Calculation 5 2 3 14 3" xfId="12992" xr:uid="{38C28CCE-91BF-4892-8CE9-349DFFCF2A53}"/>
    <cellStyle name="Calculation 5 2 3 15" xfId="12993" xr:uid="{40E9A27E-8ED7-4E37-BACB-6FE123DC5B2E}"/>
    <cellStyle name="Calculation 5 2 3 15 2" xfId="12994" xr:uid="{7FA133DF-EA7C-43D7-8DDC-D43F1B798590}"/>
    <cellStyle name="Calculation 5 2 3 15 2 2" xfId="12995" xr:uid="{7433899B-1B44-41A0-A101-457495D768DE}"/>
    <cellStyle name="Calculation 5 2 3 15 3" xfId="12996" xr:uid="{6C0C952A-E604-4E39-A75F-C148C470B209}"/>
    <cellStyle name="Calculation 5 2 3 16" xfId="12997" xr:uid="{4D2EDDCA-1865-404B-850B-AF1BA7EBA9DC}"/>
    <cellStyle name="Calculation 5 2 3 16 2" xfId="12998" xr:uid="{A29A53E6-C182-4C65-89B2-F783493FD218}"/>
    <cellStyle name="Calculation 5 2 3 16 2 2" xfId="12999" xr:uid="{7CD7653B-6F1F-4C96-BA1A-221A2968F599}"/>
    <cellStyle name="Calculation 5 2 3 16 3" xfId="13000" xr:uid="{FF3D88E4-4175-430D-AB7A-87E5CA3A2F0D}"/>
    <cellStyle name="Calculation 5 2 3 17" xfId="13001" xr:uid="{06236CCB-D4AD-4BE7-99BD-A69308E0006C}"/>
    <cellStyle name="Calculation 5 2 3 17 2" xfId="13002" xr:uid="{F963A780-50BA-4F62-873D-453826D43380}"/>
    <cellStyle name="Calculation 5 2 3 17 2 2" xfId="13003" xr:uid="{4BFAB011-26C2-4BAD-86F0-699D5BF29069}"/>
    <cellStyle name="Calculation 5 2 3 17 3" xfId="13004" xr:uid="{D75E174C-7872-4287-92A4-D51CA04805F2}"/>
    <cellStyle name="Calculation 5 2 3 18" xfId="13005" xr:uid="{1129489C-9731-4179-9A64-6C98BCDD84F8}"/>
    <cellStyle name="Calculation 5 2 3 18 2" xfId="13006" xr:uid="{E1F917BF-18C3-4233-9F24-358565C11143}"/>
    <cellStyle name="Calculation 5 2 3 19" xfId="13007" xr:uid="{87757597-3E58-4B2F-8265-56F29F319505}"/>
    <cellStyle name="Calculation 5 2 3 2" xfId="13008" xr:uid="{D65069C9-6D20-435F-B4CB-20CD6567B72D}"/>
    <cellStyle name="Calculation 5 2 3 2 10" xfId="13009" xr:uid="{52648101-CE1C-421B-B7D8-B3408D8B9798}"/>
    <cellStyle name="Calculation 5 2 3 2 10 2" xfId="13010" xr:uid="{646E8239-4081-467C-8496-B515107BE77B}"/>
    <cellStyle name="Calculation 5 2 3 2 10 2 2" xfId="13011" xr:uid="{65CEE83A-DEA9-4304-A464-25173890B55C}"/>
    <cellStyle name="Calculation 5 2 3 2 10 3" xfId="13012" xr:uid="{06D27D5D-1FDA-4200-97D8-FE7E78B4D5EF}"/>
    <cellStyle name="Calculation 5 2 3 2 11" xfId="13013" xr:uid="{8C37D683-58AB-4ED9-B437-30234B4E1D31}"/>
    <cellStyle name="Calculation 5 2 3 2 11 2" xfId="13014" xr:uid="{02A70181-8CCE-441F-A776-DB1ECB0104D9}"/>
    <cellStyle name="Calculation 5 2 3 2 11 2 2" xfId="13015" xr:uid="{C1601A71-3A08-43EA-948D-C5E85F4C17CA}"/>
    <cellStyle name="Calculation 5 2 3 2 11 3" xfId="13016" xr:uid="{C74C9A19-E5ED-465E-8B42-B049474CF3FE}"/>
    <cellStyle name="Calculation 5 2 3 2 12" xfId="13017" xr:uid="{D46B7D75-107A-4B89-ACCB-FFA108012A65}"/>
    <cellStyle name="Calculation 5 2 3 2 12 2" xfId="13018" xr:uid="{A5E71BCD-F371-45A7-A74A-180CBCF8235F}"/>
    <cellStyle name="Calculation 5 2 3 2 12 2 2" xfId="13019" xr:uid="{2731B3B8-C89A-4370-9C7D-BC6F5F06DB47}"/>
    <cellStyle name="Calculation 5 2 3 2 12 3" xfId="13020" xr:uid="{2E7CCAA4-1000-4755-AE21-383E8C0440D0}"/>
    <cellStyle name="Calculation 5 2 3 2 13" xfId="13021" xr:uid="{8D0CFC2A-7BE3-4264-BA3B-E759E0B8F117}"/>
    <cellStyle name="Calculation 5 2 3 2 13 2" xfId="13022" xr:uid="{ED90FC24-0E23-4981-982C-F8F4C01D9214}"/>
    <cellStyle name="Calculation 5 2 3 2 13 2 2" xfId="13023" xr:uid="{13DD0CB2-543C-48DB-A4E7-AEFD1F5A7D76}"/>
    <cellStyle name="Calculation 5 2 3 2 13 3" xfId="13024" xr:uid="{572543CE-0414-47BA-846A-B0BF6FB0938A}"/>
    <cellStyle name="Calculation 5 2 3 2 14" xfId="13025" xr:uid="{4D424745-8856-490B-8A9A-9F9697D97BC5}"/>
    <cellStyle name="Calculation 5 2 3 2 14 2" xfId="13026" xr:uid="{72DBF61A-7832-4DF1-970B-E10C210AEA78}"/>
    <cellStyle name="Calculation 5 2 3 2 14 2 2" xfId="13027" xr:uid="{93CCE938-F723-45B1-9E6A-C9AFF76971B2}"/>
    <cellStyle name="Calculation 5 2 3 2 14 3" xfId="13028" xr:uid="{57A7A7E6-4C91-4D8A-BCEC-2EDF5554F512}"/>
    <cellStyle name="Calculation 5 2 3 2 15" xfId="13029" xr:uid="{A5DED3D8-A6DF-4946-B177-D5D50E0E5567}"/>
    <cellStyle name="Calculation 5 2 3 2 15 2" xfId="13030" xr:uid="{4D0D29E0-F12A-4749-9BF5-3607E2688404}"/>
    <cellStyle name="Calculation 5 2 3 2 15 2 2" xfId="13031" xr:uid="{BC924298-F21B-49CE-A228-893D9B4F2AA8}"/>
    <cellStyle name="Calculation 5 2 3 2 15 3" xfId="13032" xr:uid="{77534537-223F-479B-A68F-0BFADFF3FC21}"/>
    <cellStyle name="Calculation 5 2 3 2 16" xfId="13033" xr:uid="{B8594A37-E080-4ED5-AA53-AFB02A440B97}"/>
    <cellStyle name="Calculation 5 2 3 2 16 2" xfId="13034" xr:uid="{322243EB-19A7-45D5-BA06-0B61B0107B4A}"/>
    <cellStyle name="Calculation 5 2 3 2 16 2 2" xfId="13035" xr:uid="{463F9F94-1900-41FF-AB7D-0103761B1439}"/>
    <cellStyle name="Calculation 5 2 3 2 16 3" xfId="13036" xr:uid="{1E063A8E-2A14-46C0-B81A-9636CF865F51}"/>
    <cellStyle name="Calculation 5 2 3 2 17" xfId="13037" xr:uid="{FC1F2F7D-E9D5-4EE3-A782-534443652F97}"/>
    <cellStyle name="Calculation 5 2 3 2 17 2" xfId="13038" xr:uid="{81E2EC13-9E92-43E9-AF29-72F776556A48}"/>
    <cellStyle name="Calculation 5 2 3 2 17 2 2" xfId="13039" xr:uid="{B269AEC8-B521-4D8A-88FC-178E7145A345}"/>
    <cellStyle name="Calculation 5 2 3 2 17 3" xfId="13040" xr:uid="{01B35C42-F552-41EA-8220-DE057725AA74}"/>
    <cellStyle name="Calculation 5 2 3 2 18" xfId="13041" xr:uid="{26A6AC19-326E-4872-A8C7-F01778A0C755}"/>
    <cellStyle name="Calculation 5 2 3 2 18 2" xfId="13042" xr:uid="{3DBFC5E2-0000-4283-8FE0-A029C9E08206}"/>
    <cellStyle name="Calculation 5 2 3 2 18 2 2" xfId="13043" xr:uid="{88C52FA1-F50E-4AF3-BEBA-9CAC07C63BE1}"/>
    <cellStyle name="Calculation 5 2 3 2 18 3" xfId="13044" xr:uid="{AEA8679C-FE1D-4F7C-B328-225E117A81E7}"/>
    <cellStyle name="Calculation 5 2 3 2 19" xfId="13045" xr:uid="{0ECA69AB-92BB-4EF3-9A73-03C07E050F8B}"/>
    <cellStyle name="Calculation 5 2 3 2 19 2" xfId="13046" xr:uid="{89584DD7-485F-41D7-A9B6-691C8B56FBE3}"/>
    <cellStyle name="Calculation 5 2 3 2 19 2 2" xfId="13047" xr:uid="{E6E89BDD-3F4A-495B-8A3C-884BE2EFC51D}"/>
    <cellStyle name="Calculation 5 2 3 2 19 3" xfId="13048" xr:uid="{108FEEFC-431B-428A-AA77-CC89BA5F0892}"/>
    <cellStyle name="Calculation 5 2 3 2 2" xfId="13049" xr:uid="{18DB1C0E-71A4-4237-BC1F-C7AF8028218E}"/>
    <cellStyle name="Calculation 5 2 3 2 2 2" xfId="13050" xr:uid="{278D5724-1321-42CE-A771-F4A27AF366E6}"/>
    <cellStyle name="Calculation 5 2 3 2 2 2 2" xfId="13051" xr:uid="{D12A7B16-C32C-4E2F-9919-4EAF24A57B00}"/>
    <cellStyle name="Calculation 5 2 3 2 2 3" xfId="13052" xr:uid="{CAEE9CAB-B285-4848-B890-BED90FF6B027}"/>
    <cellStyle name="Calculation 5 2 3 2 2 4" xfId="13053" xr:uid="{2EE78B82-1484-4507-8EB6-9D79B318045A}"/>
    <cellStyle name="Calculation 5 2 3 2 20" xfId="13054" xr:uid="{60A54BBA-C8ED-46CA-B505-E815A4658B24}"/>
    <cellStyle name="Calculation 5 2 3 2 20 2" xfId="13055" xr:uid="{18DE169A-7569-439A-B42D-A807A47733B2}"/>
    <cellStyle name="Calculation 5 2 3 2 20 2 2" xfId="13056" xr:uid="{45D718B3-8F53-4B41-B955-925BD2F2F515}"/>
    <cellStyle name="Calculation 5 2 3 2 20 3" xfId="13057" xr:uid="{BA98DF83-7788-4138-A626-7F6BF4FF601C}"/>
    <cellStyle name="Calculation 5 2 3 2 21" xfId="13058" xr:uid="{DEE85E2C-DB0A-4FD6-AF78-CDC41E1A8A3B}"/>
    <cellStyle name="Calculation 5 2 3 2 21 2" xfId="13059" xr:uid="{16829542-E17E-45F8-BF5B-F2CF49F56A11}"/>
    <cellStyle name="Calculation 5 2 3 2 22" xfId="13060" xr:uid="{B4B27EBC-0A7B-4317-855E-BD6FE07DA3FF}"/>
    <cellStyle name="Calculation 5 2 3 2 23" xfId="13061" xr:uid="{C00C8D53-6885-4AB8-BFFD-CD0DFA89EE1E}"/>
    <cellStyle name="Calculation 5 2 3 2 3" xfId="13062" xr:uid="{EB8F40B2-814E-48E2-8515-4DD4ABE5B723}"/>
    <cellStyle name="Calculation 5 2 3 2 3 2" xfId="13063" xr:uid="{471613B3-556E-40EA-A8F0-0D57363D22A9}"/>
    <cellStyle name="Calculation 5 2 3 2 3 2 2" xfId="13064" xr:uid="{834FD0C1-1A40-415C-A4C0-C6B568B1729D}"/>
    <cellStyle name="Calculation 5 2 3 2 3 3" xfId="13065" xr:uid="{829F27CA-5357-41BB-9205-64B469F281FF}"/>
    <cellStyle name="Calculation 5 2 3 2 3 4" xfId="13066" xr:uid="{10E3FA8B-BBE0-4242-9D68-17829F1B65CD}"/>
    <cellStyle name="Calculation 5 2 3 2 4" xfId="13067" xr:uid="{161DBA97-C33E-49AF-8F1D-D180990725D1}"/>
    <cellStyle name="Calculation 5 2 3 2 4 2" xfId="13068" xr:uid="{C4F0B43F-5E74-41BC-A55C-4AB595B4FA4E}"/>
    <cellStyle name="Calculation 5 2 3 2 4 2 2" xfId="13069" xr:uid="{5294F019-5B02-4170-AC75-AF57AC9497DA}"/>
    <cellStyle name="Calculation 5 2 3 2 4 3" xfId="13070" xr:uid="{626037F8-50C5-4F0A-9EC9-7F03335BD999}"/>
    <cellStyle name="Calculation 5 2 3 2 5" xfId="13071" xr:uid="{7081E41C-7728-486C-AABF-2BBAAB7DD5CE}"/>
    <cellStyle name="Calculation 5 2 3 2 5 2" xfId="13072" xr:uid="{90AB223F-8E7A-449B-96CE-EB658EAA54C5}"/>
    <cellStyle name="Calculation 5 2 3 2 5 2 2" xfId="13073" xr:uid="{14E560A8-F814-4922-9337-D172D26DA5BA}"/>
    <cellStyle name="Calculation 5 2 3 2 5 3" xfId="13074" xr:uid="{C2023C89-DB15-4F40-84E4-070F7224F424}"/>
    <cellStyle name="Calculation 5 2 3 2 6" xfId="13075" xr:uid="{5C95576C-3C8B-4557-8ACB-70C25AE18417}"/>
    <cellStyle name="Calculation 5 2 3 2 6 2" xfId="13076" xr:uid="{1C04320F-A8BA-4B38-A873-B22330CBC2F1}"/>
    <cellStyle name="Calculation 5 2 3 2 6 2 2" xfId="13077" xr:uid="{E58FBCDE-3605-43C5-B7EC-20EEE4416196}"/>
    <cellStyle name="Calculation 5 2 3 2 6 3" xfId="13078" xr:uid="{95A3AEDF-8A92-4743-BA27-4968158814D5}"/>
    <cellStyle name="Calculation 5 2 3 2 7" xfId="13079" xr:uid="{DBF8B3CF-2605-4038-8FB9-C2A0CD1B24F8}"/>
    <cellStyle name="Calculation 5 2 3 2 7 2" xfId="13080" xr:uid="{E0A61AC6-7A33-4427-BA37-5887DA6D5F75}"/>
    <cellStyle name="Calculation 5 2 3 2 7 2 2" xfId="13081" xr:uid="{497D1586-F077-4A38-8BFC-CFC5339633D8}"/>
    <cellStyle name="Calculation 5 2 3 2 7 3" xfId="13082" xr:uid="{B59975CB-07AD-49AE-B508-55164C806ACD}"/>
    <cellStyle name="Calculation 5 2 3 2 8" xfId="13083" xr:uid="{B7E682EB-BB04-4FAF-ABA8-F07BA59F029F}"/>
    <cellStyle name="Calculation 5 2 3 2 8 2" xfId="13084" xr:uid="{7577B9EC-07C2-4561-BE3A-A4842A140DC3}"/>
    <cellStyle name="Calculation 5 2 3 2 8 2 2" xfId="13085" xr:uid="{2352A192-0760-41F5-B962-E350640C0762}"/>
    <cellStyle name="Calculation 5 2 3 2 8 3" xfId="13086" xr:uid="{8247399C-8785-49E8-BC8B-969BE0A3CD1E}"/>
    <cellStyle name="Calculation 5 2 3 2 9" xfId="13087" xr:uid="{6103824C-DE17-4081-B91E-D507A449DC02}"/>
    <cellStyle name="Calculation 5 2 3 2 9 2" xfId="13088" xr:uid="{1F8A798C-0FF6-4F72-A965-309290DF6AB7}"/>
    <cellStyle name="Calculation 5 2 3 2 9 2 2" xfId="13089" xr:uid="{7DE997A9-3C4E-450E-BD2F-C7A559908E34}"/>
    <cellStyle name="Calculation 5 2 3 2 9 3" xfId="13090" xr:uid="{505735C6-010C-487F-BBA5-4E2A42340B55}"/>
    <cellStyle name="Calculation 5 2 3 20" xfId="13091" xr:uid="{73FA6BF6-23A4-47F0-8321-FB82EE476E59}"/>
    <cellStyle name="Calculation 5 2 3 3" xfId="13092" xr:uid="{F47EAFE4-9EB9-4DA2-A6EA-269CAB0F63F4}"/>
    <cellStyle name="Calculation 5 2 3 3 2" xfId="13093" xr:uid="{98F6F2AC-0DB5-4995-AB9C-C6B719EB841F}"/>
    <cellStyle name="Calculation 5 2 3 3 2 2" xfId="13094" xr:uid="{E43F902C-CD15-42C1-A191-0472F644B624}"/>
    <cellStyle name="Calculation 5 2 3 3 3" xfId="13095" xr:uid="{2E2BA95C-F745-4314-A5E5-765628C11588}"/>
    <cellStyle name="Calculation 5 2 3 3 4" xfId="13096" xr:uid="{3EBBCA30-ECB5-4F02-83BD-6891D4AEEC1E}"/>
    <cellStyle name="Calculation 5 2 3 4" xfId="13097" xr:uid="{9AB49B30-22FE-418F-9A69-CC23CE8DC0D2}"/>
    <cellStyle name="Calculation 5 2 3 4 2" xfId="13098" xr:uid="{B04A04FB-41B2-49D5-A1AC-30654D96F4D0}"/>
    <cellStyle name="Calculation 5 2 3 4 2 2" xfId="13099" xr:uid="{C4E5F523-1B7A-4572-B6B2-3D9A568CE92A}"/>
    <cellStyle name="Calculation 5 2 3 4 3" xfId="13100" xr:uid="{689B356E-B884-4D9B-AED3-7D4BFA265CE8}"/>
    <cellStyle name="Calculation 5 2 3 4 4" xfId="13101" xr:uid="{C6D481D3-62E1-4D97-B587-51C3348870BC}"/>
    <cellStyle name="Calculation 5 2 3 5" xfId="13102" xr:uid="{06F70A8E-77F7-44EF-A983-00182C50628B}"/>
    <cellStyle name="Calculation 5 2 3 5 2" xfId="13103" xr:uid="{78E086D8-7089-4851-AB80-D2751B0E6814}"/>
    <cellStyle name="Calculation 5 2 3 5 2 2" xfId="13104" xr:uid="{BFBA2265-4D95-4621-BBB6-162126351609}"/>
    <cellStyle name="Calculation 5 2 3 5 3" xfId="13105" xr:uid="{C1EDCA38-CA30-448A-B4AB-6193809E3C81}"/>
    <cellStyle name="Calculation 5 2 3 6" xfId="13106" xr:uid="{1020E07E-E339-4F2F-A330-CBBF9754B1D1}"/>
    <cellStyle name="Calculation 5 2 3 6 2" xfId="13107" xr:uid="{A01452E5-3D61-4468-B3D6-9B408FD838D7}"/>
    <cellStyle name="Calculation 5 2 3 6 2 2" xfId="13108" xr:uid="{514AF84E-0896-4B82-A03B-6D3428D235D2}"/>
    <cellStyle name="Calculation 5 2 3 6 3" xfId="13109" xr:uid="{C9BB7E62-69B9-455D-8E6B-A6B8145BC735}"/>
    <cellStyle name="Calculation 5 2 3 7" xfId="13110" xr:uid="{D2204532-5175-477F-BA1A-130F9D477174}"/>
    <cellStyle name="Calculation 5 2 3 7 2" xfId="13111" xr:uid="{112A02FD-DE4B-442A-B354-60FC4DD1C27C}"/>
    <cellStyle name="Calculation 5 2 3 7 2 2" xfId="13112" xr:uid="{2B7FAEF8-E60E-4C52-B8EA-316A890D7D11}"/>
    <cellStyle name="Calculation 5 2 3 7 3" xfId="13113" xr:uid="{DA2202F4-C981-407B-A400-D0B85DF6F9D2}"/>
    <cellStyle name="Calculation 5 2 3 8" xfId="13114" xr:uid="{B69FE4BD-8A76-4BBA-A060-933B15469A8E}"/>
    <cellStyle name="Calculation 5 2 3 8 2" xfId="13115" xr:uid="{DE44DB87-32C8-4958-83F1-2C9522080247}"/>
    <cellStyle name="Calculation 5 2 3 8 2 2" xfId="13116" xr:uid="{8400EA7C-0F58-4D1F-8960-9B45872FF1E9}"/>
    <cellStyle name="Calculation 5 2 3 8 3" xfId="13117" xr:uid="{563D6F3B-3899-4B59-A6D4-C1B782DD54E6}"/>
    <cellStyle name="Calculation 5 2 3 9" xfId="13118" xr:uid="{7EF37E8C-4FEC-4AAB-AFD4-B837B2E9C58F}"/>
    <cellStyle name="Calculation 5 2 3 9 2" xfId="13119" xr:uid="{FE2F9C21-ACF5-4435-9146-024653CEFDEE}"/>
    <cellStyle name="Calculation 5 2 3 9 2 2" xfId="13120" xr:uid="{AD50DD85-AA06-4EBD-B469-E822C3BA5708}"/>
    <cellStyle name="Calculation 5 2 3 9 3" xfId="13121" xr:uid="{F43AEB29-244C-4D07-9BD1-A2A9F0497AE4}"/>
    <cellStyle name="Calculation 5 2 4" xfId="13122" xr:uid="{B1A1393A-D280-4E3D-B4BF-55EBB9DAFF0E}"/>
    <cellStyle name="Calculation 5 2 4 10" xfId="13123" xr:uid="{1276784B-11E7-4C89-A6D6-A77090F133EF}"/>
    <cellStyle name="Calculation 5 2 4 10 2" xfId="13124" xr:uid="{3C5F3F6C-3B3C-4E34-B71A-26DC1F50B115}"/>
    <cellStyle name="Calculation 5 2 4 10 2 2" xfId="13125" xr:uid="{4B1D0647-C1AC-4623-A1FD-4E01992248CF}"/>
    <cellStyle name="Calculation 5 2 4 10 3" xfId="13126" xr:uid="{4C9FF5BF-6581-43C6-B7A1-E2530BA341CE}"/>
    <cellStyle name="Calculation 5 2 4 11" xfId="13127" xr:uid="{B2FD4057-D8C9-42DD-8C46-D36FBF2473B9}"/>
    <cellStyle name="Calculation 5 2 4 11 2" xfId="13128" xr:uid="{C3328159-5488-4F1E-8FEA-DDDCBA42A4CC}"/>
    <cellStyle name="Calculation 5 2 4 11 2 2" xfId="13129" xr:uid="{DA41F100-E126-4A51-95CB-E13713FB3B72}"/>
    <cellStyle name="Calculation 5 2 4 11 3" xfId="13130" xr:uid="{133B7812-8D8B-44A4-BFFA-4BAD146D12DE}"/>
    <cellStyle name="Calculation 5 2 4 12" xfId="13131" xr:uid="{5A8899FE-B22C-46F6-80E3-4F025B30F6CE}"/>
    <cellStyle name="Calculation 5 2 4 12 2" xfId="13132" xr:uid="{83F0E529-71C3-4902-ACC9-E5204DDC098B}"/>
    <cellStyle name="Calculation 5 2 4 12 2 2" xfId="13133" xr:uid="{E1387E1D-CBAB-41EE-81ED-CE699573A4FB}"/>
    <cellStyle name="Calculation 5 2 4 12 3" xfId="13134" xr:uid="{3CF3C69F-B014-4C58-9C49-5E5534A9A706}"/>
    <cellStyle name="Calculation 5 2 4 13" xfId="13135" xr:uid="{6D64EFEF-5C85-46DB-B8F8-AEE51FE7B627}"/>
    <cellStyle name="Calculation 5 2 4 13 2" xfId="13136" xr:uid="{0AB04D6D-67BC-452E-9EB7-3D94183DDCF7}"/>
    <cellStyle name="Calculation 5 2 4 13 2 2" xfId="13137" xr:uid="{2BD94BF6-31CC-4BE0-A66A-F96838F4CC05}"/>
    <cellStyle name="Calculation 5 2 4 13 3" xfId="13138" xr:uid="{C8FE95B8-39D2-4589-877F-00E685B82C14}"/>
    <cellStyle name="Calculation 5 2 4 14" xfId="13139" xr:uid="{644553C4-B850-4997-B1BB-1424A4D2D9D8}"/>
    <cellStyle name="Calculation 5 2 4 14 2" xfId="13140" xr:uid="{1722DE23-A958-46FF-8C49-4FBAA015D3DA}"/>
    <cellStyle name="Calculation 5 2 4 14 2 2" xfId="13141" xr:uid="{C5718B09-6733-4F54-83EF-4F076CF54DAA}"/>
    <cellStyle name="Calculation 5 2 4 14 3" xfId="13142" xr:uid="{8BA81303-0E16-4EE5-8C27-8BCA39D0A4A2}"/>
    <cellStyle name="Calculation 5 2 4 15" xfId="13143" xr:uid="{B42D569B-43BB-4C07-99E9-158AFE80B071}"/>
    <cellStyle name="Calculation 5 2 4 15 2" xfId="13144" xr:uid="{A9CA88F5-FB94-43A0-B62B-161674825C96}"/>
    <cellStyle name="Calculation 5 2 4 15 2 2" xfId="13145" xr:uid="{0A476F2A-0DB7-4CEB-B817-1F702FFB5257}"/>
    <cellStyle name="Calculation 5 2 4 15 3" xfId="13146" xr:uid="{AD31ECFE-AA08-4F4F-B98A-C5F098A8CEFF}"/>
    <cellStyle name="Calculation 5 2 4 16" xfId="13147" xr:uid="{3DB32B75-2A32-4CB2-802D-BB1C8C58E52C}"/>
    <cellStyle name="Calculation 5 2 4 16 2" xfId="13148" xr:uid="{684BAD42-8354-4B8A-9735-81E39DCDDB6F}"/>
    <cellStyle name="Calculation 5 2 4 16 2 2" xfId="13149" xr:uid="{1A151D55-437F-4664-96E0-ED40BA88EB1B}"/>
    <cellStyle name="Calculation 5 2 4 16 3" xfId="13150" xr:uid="{6D3181C4-AA7F-491F-AB42-BFD426A5341C}"/>
    <cellStyle name="Calculation 5 2 4 17" xfId="13151" xr:uid="{FA78335C-2301-4A59-9412-DC3B2ACEABE0}"/>
    <cellStyle name="Calculation 5 2 4 17 2" xfId="13152" xr:uid="{5B26E82F-36CE-4D16-A725-90AA75AA9453}"/>
    <cellStyle name="Calculation 5 2 4 17 2 2" xfId="13153" xr:uid="{DCC6A429-CB2B-4965-A9D3-DC72B4F2F9AE}"/>
    <cellStyle name="Calculation 5 2 4 17 3" xfId="13154" xr:uid="{4FAF6BEB-7D61-4915-A1F9-8EBF9C3E6020}"/>
    <cellStyle name="Calculation 5 2 4 18" xfId="13155" xr:uid="{60035E32-B733-405A-927F-E5D16D2381DA}"/>
    <cellStyle name="Calculation 5 2 4 18 2" xfId="13156" xr:uid="{851DD9BA-DC36-41C9-B78E-996426745F64}"/>
    <cellStyle name="Calculation 5 2 4 18 2 2" xfId="13157" xr:uid="{1EA648C4-4F4C-4572-9EED-6CA2D6EFC3F1}"/>
    <cellStyle name="Calculation 5 2 4 18 3" xfId="13158" xr:uid="{53232D66-E26D-4125-8B6A-AA675547C652}"/>
    <cellStyle name="Calculation 5 2 4 19" xfId="13159" xr:uid="{FE6E0040-BC78-4ADC-828B-6F104C87CD1A}"/>
    <cellStyle name="Calculation 5 2 4 19 2" xfId="13160" xr:uid="{08CCD840-1DC3-4EC1-A99A-1442B4F5C313}"/>
    <cellStyle name="Calculation 5 2 4 19 2 2" xfId="13161" xr:uid="{4D0CB7F9-88FC-4451-98A5-6C2F208B87C6}"/>
    <cellStyle name="Calculation 5 2 4 19 3" xfId="13162" xr:uid="{BDEC7B85-00FC-4E07-BDB4-277AA7C22762}"/>
    <cellStyle name="Calculation 5 2 4 2" xfId="13163" xr:uid="{17C6BE8E-7C88-424D-9A86-43C61B09506E}"/>
    <cellStyle name="Calculation 5 2 4 2 10" xfId="13164" xr:uid="{B3070250-2E30-480D-9ECF-8AC75B77155D}"/>
    <cellStyle name="Calculation 5 2 4 2 10 2" xfId="13165" xr:uid="{DE4BFE3F-D14C-4728-9963-79F97D019740}"/>
    <cellStyle name="Calculation 5 2 4 2 10 2 2" xfId="13166" xr:uid="{F835A522-B80F-47F6-BF57-1CA764CDEE01}"/>
    <cellStyle name="Calculation 5 2 4 2 10 3" xfId="13167" xr:uid="{6D9A310C-0269-4B8D-B662-3602B48FFEBE}"/>
    <cellStyle name="Calculation 5 2 4 2 11" xfId="13168" xr:uid="{0BFF8C5D-2EEE-4DDC-AFFC-166081AA3E62}"/>
    <cellStyle name="Calculation 5 2 4 2 11 2" xfId="13169" xr:uid="{3E889CA0-99FF-4991-90CB-5ED5FE7226E8}"/>
    <cellStyle name="Calculation 5 2 4 2 11 2 2" xfId="13170" xr:uid="{6795EA34-2DAA-4A8F-A825-C7717BE45E02}"/>
    <cellStyle name="Calculation 5 2 4 2 11 3" xfId="13171" xr:uid="{57529DCA-0228-4E21-A811-FF0A40371C74}"/>
    <cellStyle name="Calculation 5 2 4 2 12" xfId="13172" xr:uid="{F0BF2BE0-CAB5-4294-9ECD-315CA0C2F9F3}"/>
    <cellStyle name="Calculation 5 2 4 2 12 2" xfId="13173" xr:uid="{5452CCBD-216F-4214-BD81-4248868FB9CD}"/>
    <cellStyle name="Calculation 5 2 4 2 12 2 2" xfId="13174" xr:uid="{7DD14503-7FD7-4F73-B984-5C525B8CD8BE}"/>
    <cellStyle name="Calculation 5 2 4 2 12 3" xfId="13175" xr:uid="{866C77C0-20A5-4FAF-9602-1A423A464E93}"/>
    <cellStyle name="Calculation 5 2 4 2 13" xfId="13176" xr:uid="{EF984487-8B49-477D-8AEC-32C888FEE329}"/>
    <cellStyle name="Calculation 5 2 4 2 13 2" xfId="13177" xr:uid="{6B67789D-3EDA-4264-BA6B-85396232E7D8}"/>
    <cellStyle name="Calculation 5 2 4 2 13 2 2" xfId="13178" xr:uid="{68704AA9-B89F-40A2-A44C-38EC19E6447D}"/>
    <cellStyle name="Calculation 5 2 4 2 13 3" xfId="13179" xr:uid="{7143446B-5100-477A-AD40-DEDF3DFCB2A7}"/>
    <cellStyle name="Calculation 5 2 4 2 14" xfId="13180" xr:uid="{09D0C13D-DE39-4169-916F-7620757202E3}"/>
    <cellStyle name="Calculation 5 2 4 2 14 2" xfId="13181" xr:uid="{92F75A91-1337-4869-8EDB-FB04667BF2FD}"/>
    <cellStyle name="Calculation 5 2 4 2 14 2 2" xfId="13182" xr:uid="{71EE7A50-9574-44F3-9EF6-C80B6A11A7F1}"/>
    <cellStyle name="Calculation 5 2 4 2 14 3" xfId="13183" xr:uid="{FCCA2363-7B9F-42EF-8A4C-0FFB482F08C0}"/>
    <cellStyle name="Calculation 5 2 4 2 15" xfId="13184" xr:uid="{B349906F-B98F-4FB8-B539-DCE85BE9C6E7}"/>
    <cellStyle name="Calculation 5 2 4 2 15 2" xfId="13185" xr:uid="{9C84AF9B-49B0-4797-8364-30A76E67217A}"/>
    <cellStyle name="Calculation 5 2 4 2 15 2 2" xfId="13186" xr:uid="{F6BBF538-610F-48FB-88B9-9AB22A7292BD}"/>
    <cellStyle name="Calculation 5 2 4 2 15 3" xfId="13187" xr:uid="{6F13570F-29A9-4BF4-8500-C133C07B1F68}"/>
    <cellStyle name="Calculation 5 2 4 2 16" xfId="13188" xr:uid="{62B0FA93-7912-4EFD-8C8C-6CCC1F1A23FF}"/>
    <cellStyle name="Calculation 5 2 4 2 16 2" xfId="13189" xr:uid="{08DD264F-6537-4AD1-880C-70B92EBC2470}"/>
    <cellStyle name="Calculation 5 2 4 2 16 2 2" xfId="13190" xr:uid="{B2CDADD8-5D24-405A-B2DD-E2740ABD631D}"/>
    <cellStyle name="Calculation 5 2 4 2 16 3" xfId="13191" xr:uid="{0EDE556B-DFBD-4FF6-B51F-2A397D458E24}"/>
    <cellStyle name="Calculation 5 2 4 2 17" xfId="13192" xr:uid="{933F26BC-755C-49F9-9151-57C90FF386B6}"/>
    <cellStyle name="Calculation 5 2 4 2 17 2" xfId="13193" xr:uid="{D92898B2-AEE3-43C1-ADCA-762F37C9BCF0}"/>
    <cellStyle name="Calculation 5 2 4 2 17 2 2" xfId="13194" xr:uid="{C368D544-E90E-4B3F-85A7-12B5F6B340E5}"/>
    <cellStyle name="Calculation 5 2 4 2 17 3" xfId="13195" xr:uid="{FF61D5FA-41BF-4A8B-99CE-0BEFF04BABA2}"/>
    <cellStyle name="Calculation 5 2 4 2 18" xfId="13196" xr:uid="{94B7DC53-B967-4971-8FC0-85EC90B2C4C1}"/>
    <cellStyle name="Calculation 5 2 4 2 18 2" xfId="13197" xr:uid="{30EAB157-E58A-464F-8C52-9D53CF25F57E}"/>
    <cellStyle name="Calculation 5 2 4 2 18 2 2" xfId="13198" xr:uid="{DA26EF7C-7CB1-4935-8828-00D3695A597D}"/>
    <cellStyle name="Calculation 5 2 4 2 18 3" xfId="13199" xr:uid="{E2D62CBD-96C7-4AE9-AB34-0DD6C53B6064}"/>
    <cellStyle name="Calculation 5 2 4 2 19" xfId="13200" xr:uid="{4ACFFDA2-E492-42E5-B7AC-BF16EAFBF7EE}"/>
    <cellStyle name="Calculation 5 2 4 2 19 2" xfId="13201" xr:uid="{72EF73BB-72E0-4310-BDC9-5E39F82A4F8A}"/>
    <cellStyle name="Calculation 5 2 4 2 19 2 2" xfId="13202" xr:uid="{D5276E6B-87F8-46AF-9B9F-63B524289E0A}"/>
    <cellStyle name="Calculation 5 2 4 2 19 3" xfId="13203" xr:uid="{D933FD27-A4F9-4D83-8FF5-4797C79F03F1}"/>
    <cellStyle name="Calculation 5 2 4 2 2" xfId="13204" xr:uid="{E17E4D7C-5652-4F5A-9C31-D48AE4568601}"/>
    <cellStyle name="Calculation 5 2 4 2 2 2" xfId="13205" xr:uid="{D645C57F-3A2A-411C-BA16-A0E810B781A6}"/>
    <cellStyle name="Calculation 5 2 4 2 2 2 2" xfId="13206" xr:uid="{44D4CB2B-04BF-4868-87B4-0C3408B85BD9}"/>
    <cellStyle name="Calculation 5 2 4 2 2 3" xfId="13207" xr:uid="{401264CD-350F-4A7B-BD2A-6EF6C1E22D64}"/>
    <cellStyle name="Calculation 5 2 4 2 2 4" xfId="13208" xr:uid="{8A113EF5-CFE1-4CCA-BB77-1A91CC72BD74}"/>
    <cellStyle name="Calculation 5 2 4 2 20" xfId="13209" xr:uid="{5CE2D3D3-6C06-48B8-83DE-FA1FDE17AFC5}"/>
    <cellStyle name="Calculation 5 2 4 2 20 2" xfId="13210" xr:uid="{07DCCBF0-35C7-4CB2-BCCF-9A3AD1DBD01E}"/>
    <cellStyle name="Calculation 5 2 4 2 20 2 2" xfId="13211" xr:uid="{78A2E08F-3B91-4273-89DA-AEF362A8AF93}"/>
    <cellStyle name="Calculation 5 2 4 2 20 3" xfId="13212" xr:uid="{998E3E4C-6926-4612-AEB5-AA42B880EFF7}"/>
    <cellStyle name="Calculation 5 2 4 2 21" xfId="13213" xr:uid="{4557069E-C379-4725-B8C1-02890D7E0D2E}"/>
    <cellStyle name="Calculation 5 2 4 2 21 2" xfId="13214" xr:uid="{FB17AF8F-FF0F-4EF5-8C90-11E291BA9540}"/>
    <cellStyle name="Calculation 5 2 4 2 22" xfId="13215" xr:uid="{173964A4-6932-4183-87FE-FAB8BDD889A3}"/>
    <cellStyle name="Calculation 5 2 4 2 23" xfId="13216" xr:uid="{891197B4-3634-4811-84E2-5B8DBCED6A0C}"/>
    <cellStyle name="Calculation 5 2 4 2 3" xfId="13217" xr:uid="{06A85C16-CE17-4AB7-AD66-18A09FF641E6}"/>
    <cellStyle name="Calculation 5 2 4 2 3 2" xfId="13218" xr:uid="{F1A8648B-D017-45B3-8744-AEFF4806C587}"/>
    <cellStyle name="Calculation 5 2 4 2 3 2 2" xfId="13219" xr:uid="{28ADF8B4-8E3F-4B13-8E13-63E54DA20AC7}"/>
    <cellStyle name="Calculation 5 2 4 2 3 3" xfId="13220" xr:uid="{7E5C0B52-5786-4397-901E-84E26F4E6671}"/>
    <cellStyle name="Calculation 5 2 4 2 4" xfId="13221" xr:uid="{0535A626-E437-4C59-84A6-888211E3691A}"/>
    <cellStyle name="Calculation 5 2 4 2 4 2" xfId="13222" xr:uid="{EEFB888A-0362-4130-97C6-740AC5C40779}"/>
    <cellStyle name="Calculation 5 2 4 2 4 2 2" xfId="13223" xr:uid="{90997C5C-3AB1-4313-AEDC-0C5D824568AC}"/>
    <cellStyle name="Calculation 5 2 4 2 4 3" xfId="13224" xr:uid="{6CA360A5-7E4F-428D-9951-5C0BC3814B54}"/>
    <cellStyle name="Calculation 5 2 4 2 5" xfId="13225" xr:uid="{722BC3A8-9D64-4DFD-A217-5CEBE56F8561}"/>
    <cellStyle name="Calculation 5 2 4 2 5 2" xfId="13226" xr:uid="{50BF3BA6-129C-4EF9-BAD9-FF353C5DDC3B}"/>
    <cellStyle name="Calculation 5 2 4 2 5 2 2" xfId="13227" xr:uid="{1F824720-79A1-4035-BA6F-D9CBC33C635B}"/>
    <cellStyle name="Calculation 5 2 4 2 5 3" xfId="13228" xr:uid="{0F231375-CBD9-42FD-B312-340C46A21FF5}"/>
    <cellStyle name="Calculation 5 2 4 2 6" xfId="13229" xr:uid="{4C05EA02-0503-4FF6-8F09-66443A4CCF42}"/>
    <cellStyle name="Calculation 5 2 4 2 6 2" xfId="13230" xr:uid="{190CAD1C-FB56-488D-8FF9-FD10134F242B}"/>
    <cellStyle name="Calculation 5 2 4 2 6 2 2" xfId="13231" xr:uid="{01A463C4-1552-4A2F-A032-268A86AD3B38}"/>
    <cellStyle name="Calculation 5 2 4 2 6 3" xfId="13232" xr:uid="{8007F7DD-9F93-4CC7-A6A1-F78E0FA1ED1B}"/>
    <cellStyle name="Calculation 5 2 4 2 7" xfId="13233" xr:uid="{0F74E8AD-2F9C-4817-9E2D-702A823F3195}"/>
    <cellStyle name="Calculation 5 2 4 2 7 2" xfId="13234" xr:uid="{938BE7BF-F708-4203-884F-9248F991B870}"/>
    <cellStyle name="Calculation 5 2 4 2 7 2 2" xfId="13235" xr:uid="{C0F1426B-4BDB-4BFA-AEDA-F791CB537F90}"/>
    <cellStyle name="Calculation 5 2 4 2 7 3" xfId="13236" xr:uid="{08592CC8-AE82-4A6E-8ED1-244C17887511}"/>
    <cellStyle name="Calculation 5 2 4 2 8" xfId="13237" xr:uid="{2D466314-BE5A-4495-98C3-545FB0518D5D}"/>
    <cellStyle name="Calculation 5 2 4 2 8 2" xfId="13238" xr:uid="{6B9A6EBC-0DF8-49DF-9511-3B6A8B705A33}"/>
    <cellStyle name="Calculation 5 2 4 2 8 2 2" xfId="13239" xr:uid="{FB800EE3-31FD-4D54-8B18-BE9AB27D0298}"/>
    <cellStyle name="Calculation 5 2 4 2 8 3" xfId="13240" xr:uid="{9FB78222-D4F3-41CD-A41B-DD0B3037FB08}"/>
    <cellStyle name="Calculation 5 2 4 2 9" xfId="13241" xr:uid="{14B84EAF-DF72-4CB5-A2AC-B3E8FAE947DF}"/>
    <cellStyle name="Calculation 5 2 4 2 9 2" xfId="13242" xr:uid="{3EB8B2B8-CA43-4F55-9054-D27E208FD050}"/>
    <cellStyle name="Calculation 5 2 4 2 9 2 2" xfId="13243" xr:uid="{4510E03B-F5E4-4B82-ABBF-70C25FCE5895}"/>
    <cellStyle name="Calculation 5 2 4 2 9 3" xfId="13244" xr:uid="{74722BE7-C2C9-474F-9225-F1A493A543E6}"/>
    <cellStyle name="Calculation 5 2 4 20" xfId="13245" xr:uid="{70353FAA-2F0C-46F2-B50D-76DF61FEE261}"/>
    <cellStyle name="Calculation 5 2 4 20 2" xfId="13246" xr:uid="{E40D6F4B-62FE-4212-BE0E-EF4747C5E74A}"/>
    <cellStyle name="Calculation 5 2 4 20 2 2" xfId="13247" xr:uid="{916E2202-760E-42EB-BFA4-7233BA6A5039}"/>
    <cellStyle name="Calculation 5 2 4 20 3" xfId="13248" xr:uid="{5F6B32CB-0EC3-4F0C-9B33-0F75B9FFA95F}"/>
    <cellStyle name="Calculation 5 2 4 21" xfId="13249" xr:uid="{47145AD9-6AE2-4292-83ED-38A4CB6F14C0}"/>
    <cellStyle name="Calculation 5 2 4 21 2" xfId="13250" xr:uid="{7AF44713-CA51-43E3-813C-F2F228AA4F24}"/>
    <cellStyle name="Calculation 5 2 4 21 2 2" xfId="13251" xr:uid="{98BEE73F-3DAD-45DC-8AE1-9BAE764236CF}"/>
    <cellStyle name="Calculation 5 2 4 21 3" xfId="13252" xr:uid="{C008D3A3-924C-42D9-8F0A-CCE4CDDE8B9A}"/>
    <cellStyle name="Calculation 5 2 4 22" xfId="13253" xr:uid="{0B57F5A9-63F5-4555-A8E0-325EE4C0CF2C}"/>
    <cellStyle name="Calculation 5 2 4 22 2" xfId="13254" xr:uid="{037914F5-A911-410D-B3FC-432F5BAA97FE}"/>
    <cellStyle name="Calculation 5 2 4 23" xfId="13255" xr:uid="{DD4E5C3C-A4F0-4CCF-AF49-C5C881818B8D}"/>
    <cellStyle name="Calculation 5 2 4 24" xfId="13256" xr:uid="{401F6868-1936-4A5E-892A-9B81B90E4233}"/>
    <cellStyle name="Calculation 5 2 4 3" xfId="13257" xr:uid="{DF2B7461-319D-4962-AC09-0960D28EDCF9}"/>
    <cellStyle name="Calculation 5 2 4 3 2" xfId="13258" xr:uid="{236570D5-1C32-4C04-9181-16D198027C82}"/>
    <cellStyle name="Calculation 5 2 4 3 2 2" xfId="13259" xr:uid="{EC87ECBD-F70D-4573-A054-0AC85B480623}"/>
    <cellStyle name="Calculation 5 2 4 3 3" xfId="13260" xr:uid="{4D087784-0F23-49E0-91BC-6DFFD3D6BCEE}"/>
    <cellStyle name="Calculation 5 2 4 3 4" xfId="13261" xr:uid="{BD2BF4BE-12FD-4BA9-939B-8199A0A0AC9C}"/>
    <cellStyle name="Calculation 5 2 4 4" xfId="13262" xr:uid="{6B8655FA-A769-4B2D-8D9B-3327630F0B96}"/>
    <cellStyle name="Calculation 5 2 4 4 2" xfId="13263" xr:uid="{41E0CB58-9F7C-4BE9-AB5D-BFFAD29BE859}"/>
    <cellStyle name="Calculation 5 2 4 4 2 2" xfId="13264" xr:uid="{0DBDEEC8-EF48-4B08-B78D-FE613A1C1FFE}"/>
    <cellStyle name="Calculation 5 2 4 4 3" xfId="13265" xr:uid="{AAC59400-646B-4693-A59C-4F639A3DFBB3}"/>
    <cellStyle name="Calculation 5 2 4 4 4" xfId="13266" xr:uid="{9C3E8EBD-A34A-422D-AA4B-F78E07B94F2D}"/>
    <cellStyle name="Calculation 5 2 4 5" xfId="13267" xr:uid="{6D5CF51D-FA0E-4E6E-B190-902F9F9A05B4}"/>
    <cellStyle name="Calculation 5 2 4 5 2" xfId="13268" xr:uid="{21F36106-BAD6-44FA-B8C5-1F1761FF6495}"/>
    <cellStyle name="Calculation 5 2 4 5 2 2" xfId="13269" xr:uid="{6C4B8CA2-0082-430D-9955-C5E421161ACB}"/>
    <cellStyle name="Calculation 5 2 4 5 3" xfId="13270" xr:uid="{1FB05CE8-BD56-4C20-8CE5-88E0B9E591DC}"/>
    <cellStyle name="Calculation 5 2 4 6" xfId="13271" xr:uid="{611DFF4C-798C-49E2-AAFF-03E304D9F7E5}"/>
    <cellStyle name="Calculation 5 2 4 6 2" xfId="13272" xr:uid="{1BFC4E70-03BE-40E1-AB19-8F12ACBEE401}"/>
    <cellStyle name="Calculation 5 2 4 6 2 2" xfId="13273" xr:uid="{6C2D6568-FCBA-402D-AB52-0186367EBA96}"/>
    <cellStyle name="Calculation 5 2 4 6 3" xfId="13274" xr:uid="{1FE7ED84-8E46-4C0E-BB36-3814B2C1D806}"/>
    <cellStyle name="Calculation 5 2 4 7" xfId="13275" xr:uid="{B41970AA-3874-403F-9161-37C74CA82C43}"/>
    <cellStyle name="Calculation 5 2 4 7 2" xfId="13276" xr:uid="{43970BF6-E441-4EF1-9665-9684638F57B9}"/>
    <cellStyle name="Calculation 5 2 4 7 2 2" xfId="13277" xr:uid="{EE16B3E6-734C-48CE-AB81-DAB0A6DC2E53}"/>
    <cellStyle name="Calculation 5 2 4 7 3" xfId="13278" xr:uid="{659047D7-3930-4050-8674-6C377DC0F703}"/>
    <cellStyle name="Calculation 5 2 4 8" xfId="13279" xr:uid="{3C295A16-E655-4F46-A080-30D8112DA692}"/>
    <cellStyle name="Calculation 5 2 4 8 2" xfId="13280" xr:uid="{13867590-C7E7-4D7A-9DE9-6A52ECAD27C8}"/>
    <cellStyle name="Calculation 5 2 4 8 2 2" xfId="13281" xr:uid="{67C00530-63D4-4558-A131-1BFD55D3EC9C}"/>
    <cellStyle name="Calculation 5 2 4 8 3" xfId="13282" xr:uid="{01A27FCD-F04C-4D79-BB49-84BF90A345C5}"/>
    <cellStyle name="Calculation 5 2 4 9" xfId="13283" xr:uid="{985589C0-B987-42FE-A417-1AD4EBD030FC}"/>
    <cellStyle name="Calculation 5 2 4 9 2" xfId="13284" xr:uid="{A0A0F813-9E1B-45F1-B317-BBA51F51A3A2}"/>
    <cellStyle name="Calculation 5 2 4 9 2 2" xfId="13285" xr:uid="{6060DA9D-92DA-4A92-A75B-FC3862A48428}"/>
    <cellStyle name="Calculation 5 2 4 9 3" xfId="13286" xr:uid="{BF3D706A-3AD9-490E-9662-8F7A7E3CF899}"/>
    <cellStyle name="Calculation 5 2 5" xfId="13287" xr:uid="{CB90BE14-3A0A-4FAD-8907-8DF96AFEE6E5}"/>
    <cellStyle name="Calculation 5 2 5 10" xfId="13288" xr:uid="{8013E256-57CE-47E6-9703-4AD674A0332C}"/>
    <cellStyle name="Calculation 5 2 5 10 2" xfId="13289" xr:uid="{42F603DE-9ED1-4B91-A239-9B619A00D4D2}"/>
    <cellStyle name="Calculation 5 2 5 10 2 2" xfId="13290" xr:uid="{5B96B51D-8D0B-46DC-9B01-23FEBD7806AA}"/>
    <cellStyle name="Calculation 5 2 5 10 3" xfId="13291" xr:uid="{88E380D6-B3AF-4FED-8C1F-2CCFB22D2FFF}"/>
    <cellStyle name="Calculation 5 2 5 11" xfId="13292" xr:uid="{04C61418-8303-48E3-9D1F-69274C6FBF93}"/>
    <cellStyle name="Calculation 5 2 5 11 2" xfId="13293" xr:uid="{62700CF9-A42E-400F-84EB-6E5470116883}"/>
    <cellStyle name="Calculation 5 2 5 11 2 2" xfId="13294" xr:uid="{BDF5C16D-D303-4138-ABB3-5B15452D8C0B}"/>
    <cellStyle name="Calculation 5 2 5 11 3" xfId="13295" xr:uid="{C8BEE1F0-2C77-457F-91BA-29D0E2A216E8}"/>
    <cellStyle name="Calculation 5 2 5 12" xfId="13296" xr:uid="{E45EC16C-142B-4210-B1BE-D3D681AD853C}"/>
    <cellStyle name="Calculation 5 2 5 12 2" xfId="13297" xr:uid="{FD8FEF48-A48F-443C-A325-17646EBF37C3}"/>
    <cellStyle name="Calculation 5 2 5 12 2 2" xfId="13298" xr:uid="{049D263C-3F4C-4792-93D7-B164CEAB6F58}"/>
    <cellStyle name="Calculation 5 2 5 12 3" xfId="13299" xr:uid="{3859F699-C233-46D2-A12E-3541B23D7D15}"/>
    <cellStyle name="Calculation 5 2 5 13" xfId="13300" xr:uid="{5782EE49-FA66-40DA-B10A-B8AC693E894B}"/>
    <cellStyle name="Calculation 5 2 5 13 2" xfId="13301" xr:uid="{4DB6FE49-4F75-47B7-BA3C-06DE35B1C40B}"/>
    <cellStyle name="Calculation 5 2 5 13 2 2" xfId="13302" xr:uid="{ABF99FD0-F1D6-4551-B8F2-F3D40A5855E3}"/>
    <cellStyle name="Calculation 5 2 5 13 3" xfId="13303" xr:uid="{6F364A43-8EA8-4157-9237-4A9C247E3185}"/>
    <cellStyle name="Calculation 5 2 5 14" xfId="13304" xr:uid="{05461852-E1DC-4A97-A263-B8CE15D411EF}"/>
    <cellStyle name="Calculation 5 2 5 14 2" xfId="13305" xr:uid="{C8989CA3-58FC-4AC0-820D-D27B8E817C4F}"/>
    <cellStyle name="Calculation 5 2 5 14 2 2" xfId="13306" xr:uid="{680A5288-2DA9-405A-8956-EB40B9F631FB}"/>
    <cellStyle name="Calculation 5 2 5 14 3" xfId="13307" xr:uid="{E04623EF-82EE-44B9-BCBE-2A6A15FD099C}"/>
    <cellStyle name="Calculation 5 2 5 15" xfId="13308" xr:uid="{779B41AA-E790-4064-985D-461E5DDB34B7}"/>
    <cellStyle name="Calculation 5 2 5 15 2" xfId="13309" xr:uid="{C88EE56D-F532-41C4-B4E1-FC4663CC3A4D}"/>
    <cellStyle name="Calculation 5 2 5 15 2 2" xfId="13310" xr:uid="{B26E5451-E20D-4DFC-B596-38042878E7D7}"/>
    <cellStyle name="Calculation 5 2 5 15 3" xfId="13311" xr:uid="{BF39CEF9-4E8E-4AE7-82EA-ABAB3C3EBD6D}"/>
    <cellStyle name="Calculation 5 2 5 16" xfId="13312" xr:uid="{2D0179C2-4884-494C-995D-5F6F379995E9}"/>
    <cellStyle name="Calculation 5 2 5 16 2" xfId="13313" xr:uid="{2EF62A53-C4C8-4BD6-82DB-ABE00800F3B3}"/>
    <cellStyle name="Calculation 5 2 5 16 2 2" xfId="13314" xr:uid="{07586016-5D1E-4802-A54F-6EB1A1B6E4CD}"/>
    <cellStyle name="Calculation 5 2 5 16 3" xfId="13315" xr:uid="{52261CBF-ADB3-4638-A833-17B1691547DF}"/>
    <cellStyle name="Calculation 5 2 5 17" xfId="13316" xr:uid="{3FEFC6A5-5B09-4B73-9A51-A1E3B27732BC}"/>
    <cellStyle name="Calculation 5 2 5 17 2" xfId="13317" xr:uid="{25BFF27F-69B8-42F4-86F9-4677BAF7ABE9}"/>
    <cellStyle name="Calculation 5 2 5 17 2 2" xfId="13318" xr:uid="{6B52D814-843C-49B2-A813-40741E4E221A}"/>
    <cellStyle name="Calculation 5 2 5 17 3" xfId="13319" xr:uid="{AEE5CF29-ACB5-4CA3-9201-DFFAB22FBDC1}"/>
    <cellStyle name="Calculation 5 2 5 18" xfId="13320" xr:uid="{8C1B2F04-2B6A-4535-9C07-04B2A69B4109}"/>
    <cellStyle name="Calculation 5 2 5 18 2" xfId="13321" xr:uid="{EF3E481D-5C7D-4AF2-B5D5-CD03EBD51A0E}"/>
    <cellStyle name="Calculation 5 2 5 18 2 2" xfId="13322" xr:uid="{1F4AE3B7-7679-4634-813F-EB96475A9091}"/>
    <cellStyle name="Calculation 5 2 5 18 3" xfId="13323" xr:uid="{471FD1BE-9EC1-4926-A495-9D13CB6525DA}"/>
    <cellStyle name="Calculation 5 2 5 19" xfId="13324" xr:uid="{2D4BAF5A-C022-4505-A8E1-1B6629DBE8C2}"/>
    <cellStyle name="Calculation 5 2 5 19 2" xfId="13325" xr:uid="{F6AF67D2-A9F2-4561-83A7-55AE4C118DDA}"/>
    <cellStyle name="Calculation 5 2 5 19 2 2" xfId="13326" xr:uid="{F805DCF0-D819-48BE-9A1A-45A7B235532C}"/>
    <cellStyle name="Calculation 5 2 5 19 3" xfId="13327" xr:uid="{F1A86276-79E5-4B59-A149-B93035C1F9C0}"/>
    <cellStyle name="Calculation 5 2 5 2" xfId="13328" xr:uid="{7812377A-2067-40B5-A76A-19C8AFB5CE8D}"/>
    <cellStyle name="Calculation 5 2 5 2 2" xfId="13329" xr:uid="{E3E4F8F0-E8A7-42E5-9A1D-7E678695EA1A}"/>
    <cellStyle name="Calculation 5 2 5 2 2 2" xfId="13330" xr:uid="{8D8833A5-E533-47F6-BB5F-9D222DE7176D}"/>
    <cellStyle name="Calculation 5 2 5 2 3" xfId="13331" xr:uid="{AD9DDF2A-BFBB-4A3C-9190-7609DB0BB1B1}"/>
    <cellStyle name="Calculation 5 2 5 2 4" xfId="13332" xr:uid="{1D99AB31-91C3-4CAC-BD57-C0C458EC5517}"/>
    <cellStyle name="Calculation 5 2 5 20" xfId="13333" xr:uid="{E25A1B8A-5FC1-4CC1-B923-68A765E765FE}"/>
    <cellStyle name="Calculation 5 2 5 20 2" xfId="13334" xr:uid="{66203DD5-66F0-4A0D-AEFA-3BA3E466109D}"/>
    <cellStyle name="Calculation 5 2 5 20 2 2" xfId="13335" xr:uid="{B5FABFCD-4120-4664-A9EC-7D70405F51F3}"/>
    <cellStyle name="Calculation 5 2 5 20 3" xfId="13336" xr:uid="{0948CBBC-1EA0-4148-8B2B-A2070BF7E4E5}"/>
    <cellStyle name="Calculation 5 2 5 21" xfId="13337" xr:uid="{B610860E-9C3B-404A-A314-FA770C035581}"/>
    <cellStyle name="Calculation 5 2 5 21 2" xfId="13338" xr:uid="{0CC8A916-1023-4759-A469-29B4BC7EB151}"/>
    <cellStyle name="Calculation 5 2 5 22" xfId="13339" xr:uid="{CAFADC25-A934-4401-92C0-B19EA717B552}"/>
    <cellStyle name="Calculation 5 2 5 23" xfId="13340" xr:uid="{88028BDB-5FAA-4543-9EE6-4BCCD38A5A9B}"/>
    <cellStyle name="Calculation 5 2 5 3" xfId="13341" xr:uid="{11703549-A40C-445F-A947-9391FE1C752C}"/>
    <cellStyle name="Calculation 5 2 5 3 2" xfId="13342" xr:uid="{B2C8459A-F94D-4561-9FC2-EC3AFFC0ADA2}"/>
    <cellStyle name="Calculation 5 2 5 3 2 2" xfId="13343" xr:uid="{3F3D2918-A400-4438-A219-3B03BE730B0B}"/>
    <cellStyle name="Calculation 5 2 5 3 3" xfId="13344" xr:uid="{9F3838B8-46BC-4BE9-9998-D91A63CD5284}"/>
    <cellStyle name="Calculation 5 2 5 4" xfId="13345" xr:uid="{BF7815BE-94BB-4C0A-8BF3-51D974E444A4}"/>
    <cellStyle name="Calculation 5 2 5 4 2" xfId="13346" xr:uid="{D1E8964B-2CB5-444E-82CA-E17575C940AA}"/>
    <cellStyle name="Calculation 5 2 5 4 2 2" xfId="13347" xr:uid="{D74C27EF-25C0-4DB1-ADF5-7DEBF57A4BC7}"/>
    <cellStyle name="Calculation 5 2 5 4 3" xfId="13348" xr:uid="{6E82F794-D186-4708-A109-0E7A666D3236}"/>
    <cellStyle name="Calculation 5 2 5 5" xfId="13349" xr:uid="{C14E4690-0EA0-4EDF-AA23-D9BCC886239A}"/>
    <cellStyle name="Calculation 5 2 5 5 2" xfId="13350" xr:uid="{B57901B4-84E8-4D33-BE91-A9A24BD7590D}"/>
    <cellStyle name="Calculation 5 2 5 5 2 2" xfId="13351" xr:uid="{4541DBE9-E674-473F-BEC4-D4E11B978E7F}"/>
    <cellStyle name="Calculation 5 2 5 5 3" xfId="13352" xr:uid="{F2C3EC28-E1A5-4433-9FF9-136CC454FADF}"/>
    <cellStyle name="Calculation 5 2 5 6" xfId="13353" xr:uid="{D9B5F676-C1DC-4B64-899E-ACB84883D5B3}"/>
    <cellStyle name="Calculation 5 2 5 6 2" xfId="13354" xr:uid="{E035BD31-7E3C-476F-88C5-5587FD25F2C3}"/>
    <cellStyle name="Calculation 5 2 5 6 2 2" xfId="13355" xr:uid="{53511BDC-C4EC-4912-A545-F6E0B4EAB314}"/>
    <cellStyle name="Calculation 5 2 5 6 3" xfId="13356" xr:uid="{9587C8C8-D4FD-4033-9D63-69DE9C52BDEF}"/>
    <cellStyle name="Calculation 5 2 5 7" xfId="13357" xr:uid="{678E22A6-ED69-445C-89BB-DFE0FEE02D55}"/>
    <cellStyle name="Calculation 5 2 5 7 2" xfId="13358" xr:uid="{14E6583C-A255-495E-87D1-A40AFA825B1B}"/>
    <cellStyle name="Calculation 5 2 5 7 2 2" xfId="13359" xr:uid="{5A467C0C-B811-4264-B0D0-18C69CA5C30F}"/>
    <cellStyle name="Calculation 5 2 5 7 3" xfId="13360" xr:uid="{983DFDF1-76C5-4266-8C3F-D5199238C708}"/>
    <cellStyle name="Calculation 5 2 5 8" xfId="13361" xr:uid="{4DCF5CF0-526D-41DC-9625-CFEB41D2F6B6}"/>
    <cellStyle name="Calculation 5 2 5 8 2" xfId="13362" xr:uid="{3FC58864-F213-4D6B-9A14-784CE02FF437}"/>
    <cellStyle name="Calculation 5 2 5 8 2 2" xfId="13363" xr:uid="{F7F3F0D4-9F09-4A1E-947F-2360D916D5D4}"/>
    <cellStyle name="Calculation 5 2 5 8 3" xfId="13364" xr:uid="{BDCA88C5-8DE4-4787-9005-98160A6781FE}"/>
    <cellStyle name="Calculation 5 2 5 9" xfId="13365" xr:uid="{C85D6DF0-B4BE-4E20-B182-8DBEE0E4EB94}"/>
    <cellStyle name="Calculation 5 2 5 9 2" xfId="13366" xr:uid="{3702AB08-9715-4146-B3FB-958D384C7712}"/>
    <cellStyle name="Calculation 5 2 5 9 2 2" xfId="13367" xr:uid="{CCB2B819-6603-4B57-9705-7BD7F7881F66}"/>
    <cellStyle name="Calculation 5 2 5 9 3" xfId="13368" xr:uid="{10A86DED-DC33-43C5-B72A-90F8F7450A2A}"/>
    <cellStyle name="Calculation 5 2 6" xfId="13369" xr:uid="{1B56B8DC-4BDD-4938-8220-5D98E2920B79}"/>
    <cellStyle name="Calculation 5 2 6 2" xfId="13370" xr:uid="{D779D040-B66F-4749-B5BD-FEFEB84A93A5}"/>
    <cellStyle name="Calculation 5 2 6 2 2" xfId="13371" xr:uid="{4CFE519E-C80A-48CA-A403-6E1CA1947079}"/>
    <cellStyle name="Calculation 5 2 6 3" xfId="13372" xr:uid="{7AB6606D-1BFD-4378-B22A-CA09D7FA34D3}"/>
    <cellStyle name="Calculation 5 2 6 4" xfId="13373" xr:uid="{C5B9C2AF-45AA-4868-9F14-34158E52A99D}"/>
    <cellStyle name="Calculation 5 2 7" xfId="13374" xr:uid="{85691811-416C-44D5-9175-C3CE8F8BC0E4}"/>
    <cellStyle name="Calculation 5 2 7 2" xfId="13375" xr:uid="{27BF32C5-42AC-42B6-A61C-46BC76EB6DCC}"/>
    <cellStyle name="Calculation 5 2 7 2 2" xfId="13376" xr:uid="{15180FB0-5EED-4561-B261-C5957FDABC67}"/>
    <cellStyle name="Calculation 5 2 7 3" xfId="13377" xr:uid="{46F5C103-D011-4841-93D4-691922A3D573}"/>
    <cellStyle name="Calculation 5 2 8" xfId="13378" xr:uid="{3968711F-DF10-440A-A270-3D8C3D912604}"/>
    <cellStyle name="Calculation 5 2 8 2" xfId="13379" xr:uid="{4C5C52E1-1CCB-43B4-919C-853B91193025}"/>
    <cellStyle name="Calculation 5 2 8 2 2" xfId="13380" xr:uid="{C58D2B81-5918-40F9-90F8-8C4265867CE9}"/>
    <cellStyle name="Calculation 5 2 8 3" xfId="13381" xr:uid="{78216965-8BF2-4002-8948-11156498626C}"/>
    <cellStyle name="Calculation 5 2 9" xfId="13382" xr:uid="{1E891689-8F69-436D-81AC-8FC7926C30C6}"/>
    <cellStyle name="Calculation 5 2 9 2" xfId="13383" xr:uid="{2BAEEBD1-AE2D-41C4-96E8-90877AC490E2}"/>
    <cellStyle name="Calculation 5 2 9 2 2" xfId="13384" xr:uid="{D9A9EA4C-1378-421B-8CA0-892FAF3E11DC}"/>
    <cellStyle name="Calculation 5 2 9 3" xfId="13385" xr:uid="{2F66DFAA-0E44-4ADA-80F8-7BA3259454A3}"/>
    <cellStyle name="Calculation 5 20" xfId="13386" xr:uid="{1A59522C-6A7F-47D3-A692-CE66E793026B}"/>
    <cellStyle name="Calculation 5 20 2" xfId="13387" xr:uid="{18AF7036-D3CB-473D-897F-8A71EAA48B29}"/>
    <cellStyle name="Calculation 5 20 2 2" xfId="13388" xr:uid="{7DB0C6C7-9478-4233-A8E0-950DD80245D1}"/>
    <cellStyle name="Calculation 5 20 3" xfId="13389" xr:uid="{5F847B86-55B4-4FF4-8D27-8D8641F60FE4}"/>
    <cellStyle name="Calculation 5 21" xfId="13390" xr:uid="{849A0B49-B914-45DA-A866-05BF1FE4BE59}"/>
    <cellStyle name="Calculation 5 21 2" xfId="13391" xr:uid="{86C8747C-12BE-4827-A6B1-E91D0E6D7AEC}"/>
    <cellStyle name="Calculation 5 21 2 2" xfId="13392" xr:uid="{E1434631-0604-44BE-ADDA-790EB008E308}"/>
    <cellStyle name="Calculation 5 21 3" xfId="13393" xr:uid="{4EBB7EB5-0CBD-4EF3-8B58-6861B24F987C}"/>
    <cellStyle name="Calculation 5 22" xfId="13394" xr:uid="{E42C2A84-09CE-4137-807C-837F081BA450}"/>
    <cellStyle name="Calculation 5 22 2" xfId="13395" xr:uid="{1F3667D6-B557-44E6-955D-E2D1B2CBEDDF}"/>
    <cellStyle name="Calculation 5 23" xfId="13396" xr:uid="{106C2D6C-65CC-4477-8C77-8B8C7302E455}"/>
    <cellStyle name="Calculation 5 24" xfId="13397" xr:uid="{6B9223DF-BFD7-4F2A-B967-78EC07C79C36}"/>
    <cellStyle name="Calculation 5 25" xfId="13398" xr:uid="{6D6DCA92-54A2-452D-80F6-C829261B9FCA}"/>
    <cellStyle name="Calculation 5 26" xfId="13399" xr:uid="{AE4BA82A-E13C-4158-A605-6CD9D14A2BD6}"/>
    <cellStyle name="Calculation 5 27" xfId="13400" xr:uid="{5D610B60-6220-43D9-8738-0B736DEE0E79}"/>
    <cellStyle name="Calculation 5 3" xfId="13401" xr:uid="{BB87E8C5-2E7F-4572-96F2-6C24448172C1}"/>
    <cellStyle name="Calculation 5 3 10" xfId="13402" xr:uid="{9B6E4C04-3FFA-4FFA-86D7-C0C26B10D171}"/>
    <cellStyle name="Calculation 5 3 10 2" xfId="13403" xr:uid="{E50C217B-3BC2-4BC7-AD30-2078020D00D4}"/>
    <cellStyle name="Calculation 5 3 10 2 2" xfId="13404" xr:uid="{84221534-267C-4EBE-A034-46D68A00BC41}"/>
    <cellStyle name="Calculation 5 3 10 3" xfId="13405" xr:uid="{8A5460C2-C8F9-4512-9E3C-930E213B46CD}"/>
    <cellStyle name="Calculation 5 3 11" xfId="13406" xr:uid="{72E02694-B8C4-465F-BB6F-A9D367D93398}"/>
    <cellStyle name="Calculation 5 3 11 2" xfId="13407" xr:uid="{9AA8D472-34B6-4283-8D35-E6EF65E6C5C4}"/>
    <cellStyle name="Calculation 5 3 11 2 2" xfId="13408" xr:uid="{C470EFF9-92D2-428C-B9C3-F855349C1AF9}"/>
    <cellStyle name="Calculation 5 3 11 3" xfId="13409" xr:uid="{52FFFC0E-5FEE-41FA-B248-63390CDB4026}"/>
    <cellStyle name="Calculation 5 3 12" xfId="13410" xr:uid="{9E60F786-F465-4750-B84D-4E3CD23EB6F4}"/>
    <cellStyle name="Calculation 5 3 12 2" xfId="13411" xr:uid="{3782B7F7-CDC1-458F-8F18-58D7B1DA0145}"/>
    <cellStyle name="Calculation 5 3 12 2 2" xfId="13412" xr:uid="{E3513701-BAC1-4A94-B12F-DD9D7B211D68}"/>
    <cellStyle name="Calculation 5 3 12 3" xfId="13413" xr:uid="{035E9AFB-5EDF-4BE4-A818-0353130E070C}"/>
    <cellStyle name="Calculation 5 3 13" xfId="13414" xr:uid="{B1ECE6FF-B3E2-4B27-B515-F97008F19DA9}"/>
    <cellStyle name="Calculation 5 3 13 2" xfId="13415" xr:uid="{8E9D700D-EF63-4B58-BC69-8E70DED4F40F}"/>
    <cellStyle name="Calculation 5 3 13 2 2" xfId="13416" xr:uid="{6700DBCC-189B-421A-8DA1-842268F8CACC}"/>
    <cellStyle name="Calculation 5 3 13 3" xfId="13417" xr:uid="{66AA8908-E24A-406E-A109-7BD889A1AB0D}"/>
    <cellStyle name="Calculation 5 3 14" xfId="13418" xr:uid="{F10210B3-D36F-467A-B813-BD23B9487E2F}"/>
    <cellStyle name="Calculation 5 3 14 2" xfId="13419" xr:uid="{6F3F138E-C17B-4593-A31E-8425724ECC11}"/>
    <cellStyle name="Calculation 5 3 14 2 2" xfId="13420" xr:uid="{E0C49BCB-1698-4254-8FED-9E54CB9538BF}"/>
    <cellStyle name="Calculation 5 3 14 3" xfId="13421" xr:uid="{5DF081D3-C3F5-4673-881D-98FB092B5E10}"/>
    <cellStyle name="Calculation 5 3 15" xfId="13422" xr:uid="{6279CBD9-8433-4F6B-AF86-C3A579897F22}"/>
    <cellStyle name="Calculation 5 3 15 2" xfId="13423" xr:uid="{0222B7ED-1D4F-4C4E-AAA4-9AA240CA5969}"/>
    <cellStyle name="Calculation 5 3 15 2 2" xfId="13424" xr:uid="{7B2FFAC1-CA73-4004-9FAA-EB06381D470B}"/>
    <cellStyle name="Calculation 5 3 15 3" xfId="13425" xr:uid="{3E0BF3B4-577B-4D9A-A693-56017F149671}"/>
    <cellStyle name="Calculation 5 3 16" xfId="13426" xr:uid="{285EE83A-1585-43A9-A2F2-CF6ECD4705C6}"/>
    <cellStyle name="Calculation 5 3 16 2" xfId="13427" xr:uid="{D82D7F0D-2ACB-44B3-9D63-E38BFD46D6F1}"/>
    <cellStyle name="Calculation 5 3 16 2 2" xfId="13428" xr:uid="{58AE8A59-E222-4585-AC8E-DF13905E319D}"/>
    <cellStyle name="Calculation 5 3 16 3" xfId="13429" xr:uid="{FA6EF6C8-EA91-489D-AA20-5C39B238B575}"/>
    <cellStyle name="Calculation 5 3 17" xfId="13430" xr:uid="{5A0B43BD-BB08-4F0D-AC28-4FA0B2768EFF}"/>
    <cellStyle name="Calculation 5 3 17 2" xfId="13431" xr:uid="{0C112AAA-5F20-44D8-9C03-8DC57CA81EE6}"/>
    <cellStyle name="Calculation 5 3 17 2 2" xfId="13432" xr:uid="{5004B66F-3240-4759-A76C-FEA375657369}"/>
    <cellStyle name="Calculation 5 3 17 3" xfId="13433" xr:uid="{BEC3A1F2-F201-410F-9053-F85BEEFE58F1}"/>
    <cellStyle name="Calculation 5 3 18" xfId="13434" xr:uid="{D84CF329-DADF-4465-A0A9-DB4E87E3719D}"/>
    <cellStyle name="Calculation 5 3 18 2" xfId="13435" xr:uid="{3EDB5C81-11E9-4A45-B547-D738B6FC698B}"/>
    <cellStyle name="Calculation 5 3 19" xfId="13436" xr:uid="{C7ABFFCB-2FE2-43E1-AC96-1F758A52C569}"/>
    <cellStyle name="Calculation 5 3 2" xfId="13437" xr:uid="{6F1EC456-E14B-40DE-92DD-F1BAC558E45E}"/>
    <cellStyle name="Calculation 5 3 2 10" xfId="13438" xr:uid="{63A4A853-CBD8-4203-8371-CBC4A279C9E0}"/>
    <cellStyle name="Calculation 5 3 2 10 2" xfId="13439" xr:uid="{64D225D1-CBE9-421A-88E6-D27DCD586ACF}"/>
    <cellStyle name="Calculation 5 3 2 10 2 2" xfId="13440" xr:uid="{4B086743-A76C-4052-935E-26F4AFFD767A}"/>
    <cellStyle name="Calculation 5 3 2 10 3" xfId="13441" xr:uid="{34A19D8B-2E2F-404E-ABBA-47AB3559F958}"/>
    <cellStyle name="Calculation 5 3 2 11" xfId="13442" xr:uid="{B18F70FD-4980-467C-B7A4-C9E347C03FDB}"/>
    <cellStyle name="Calculation 5 3 2 11 2" xfId="13443" xr:uid="{A2A9BB23-062C-4BE7-B504-03E76399D7DB}"/>
    <cellStyle name="Calculation 5 3 2 11 2 2" xfId="13444" xr:uid="{68238943-ADD9-42A5-B436-DA64F2F1E876}"/>
    <cellStyle name="Calculation 5 3 2 11 3" xfId="13445" xr:uid="{ADFE07D9-2532-439A-8070-B35EE7CDED53}"/>
    <cellStyle name="Calculation 5 3 2 12" xfId="13446" xr:uid="{25C0B8BE-62E2-47C1-AD2B-DCDCB6556D47}"/>
    <cellStyle name="Calculation 5 3 2 12 2" xfId="13447" xr:uid="{9A900E91-AA2C-4E65-920B-010F812AA689}"/>
    <cellStyle name="Calculation 5 3 2 12 2 2" xfId="13448" xr:uid="{63BA6FDA-E9A8-4D9F-BF78-F6084F9D726F}"/>
    <cellStyle name="Calculation 5 3 2 12 3" xfId="13449" xr:uid="{29E59F4B-87AA-448E-B12D-8B43D18815F0}"/>
    <cellStyle name="Calculation 5 3 2 13" xfId="13450" xr:uid="{F759BC74-29ED-4D71-8FDC-1D1694A1FDD4}"/>
    <cellStyle name="Calculation 5 3 2 13 2" xfId="13451" xr:uid="{924810A8-3C34-44D3-8299-2EAE5E4EFFE0}"/>
    <cellStyle name="Calculation 5 3 2 13 2 2" xfId="13452" xr:uid="{12413EA9-0552-4D29-9800-4BB6A2F391EB}"/>
    <cellStyle name="Calculation 5 3 2 13 3" xfId="13453" xr:uid="{7650B020-B9FB-4852-B60B-0D811B364142}"/>
    <cellStyle name="Calculation 5 3 2 14" xfId="13454" xr:uid="{53616A5C-4633-4468-B3CB-3B86C16C5080}"/>
    <cellStyle name="Calculation 5 3 2 14 2" xfId="13455" xr:uid="{3EA83918-08B4-4F29-B69B-CEF7A3078BE7}"/>
    <cellStyle name="Calculation 5 3 2 14 2 2" xfId="13456" xr:uid="{843EE204-81EF-41A7-974E-023F953B9CA5}"/>
    <cellStyle name="Calculation 5 3 2 14 3" xfId="13457" xr:uid="{A9CD48ED-9D86-4005-B897-F3456919ADED}"/>
    <cellStyle name="Calculation 5 3 2 15" xfId="13458" xr:uid="{61AF2456-CB4D-428F-9598-B2BBF0852E87}"/>
    <cellStyle name="Calculation 5 3 2 15 2" xfId="13459" xr:uid="{E01EE8F6-D26C-4671-B251-14D51DC18D73}"/>
    <cellStyle name="Calculation 5 3 2 15 2 2" xfId="13460" xr:uid="{ADE04466-096E-4BBF-BF4A-27180ADB0340}"/>
    <cellStyle name="Calculation 5 3 2 15 3" xfId="13461" xr:uid="{F318F0A7-12F5-4DF5-BC88-9F736D7A49C2}"/>
    <cellStyle name="Calculation 5 3 2 16" xfId="13462" xr:uid="{58B6792C-9AAC-4F01-993B-5E3DCF969176}"/>
    <cellStyle name="Calculation 5 3 2 16 2" xfId="13463" xr:uid="{2CCEC594-8035-496A-B2E3-1772C7FC8522}"/>
    <cellStyle name="Calculation 5 3 2 16 2 2" xfId="13464" xr:uid="{019D84F7-B112-47FE-8AEF-81FBDFDA51B5}"/>
    <cellStyle name="Calculation 5 3 2 16 3" xfId="13465" xr:uid="{F397A305-7B69-408B-8D77-BEC79ACBFA83}"/>
    <cellStyle name="Calculation 5 3 2 17" xfId="13466" xr:uid="{F87E2C7F-AAFE-436F-B360-3BE3128D1D8E}"/>
    <cellStyle name="Calculation 5 3 2 17 2" xfId="13467" xr:uid="{4A110873-66A6-4989-A8D6-FDCC93C59FCE}"/>
    <cellStyle name="Calculation 5 3 2 17 2 2" xfId="13468" xr:uid="{717A425D-9996-487E-91A1-5CB5998FC309}"/>
    <cellStyle name="Calculation 5 3 2 17 3" xfId="13469" xr:uid="{9D8F8FD4-B175-4AB8-8477-3D08C71D29F8}"/>
    <cellStyle name="Calculation 5 3 2 18" xfId="13470" xr:uid="{C284ACB3-0CB2-468C-BF78-51C50688CFAC}"/>
    <cellStyle name="Calculation 5 3 2 18 2" xfId="13471" xr:uid="{C8BB81C5-84ED-4699-B918-5F2E735785F8}"/>
    <cellStyle name="Calculation 5 3 2 18 2 2" xfId="13472" xr:uid="{A0265FF6-446A-4E87-A1DE-A9FDB874D6BE}"/>
    <cellStyle name="Calculation 5 3 2 18 3" xfId="13473" xr:uid="{DD7976A4-E03D-4CF3-9FDB-D8517E58C8E9}"/>
    <cellStyle name="Calculation 5 3 2 19" xfId="13474" xr:uid="{FC49340F-D032-4BCE-9B05-725049BFFAEB}"/>
    <cellStyle name="Calculation 5 3 2 19 2" xfId="13475" xr:uid="{B01364F7-345A-4E81-ADEB-7601AF50B222}"/>
    <cellStyle name="Calculation 5 3 2 19 2 2" xfId="13476" xr:uid="{9589D53C-EA02-4589-BC89-24FCCA79DC94}"/>
    <cellStyle name="Calculation 5 3 2 19 3" xfId="13477" xr:uid="{6E72A686-B5CD-4FFE-BFCB-0386BB266391}"/>
    <cellStyle name="Calculation 5 3 2 2" xfId="13478" xr:uid="{170EC361-6D77-4B7B-9679-34D30215D4CD}"/>
    <cellStyle name="Calculation 5 3 2 2 2" xfId="13479" xr:uid="{20A54617-F10F-420B-908E-B3A5541D48EE}"/>
    <cellStyle name="Calculation 5 3 2 2 2 2" xfId="13480" xr:uid="{96DD9F08-1338-45C1-9000-53236AAA6925}"/>
    <cellStyle name="Calculation 5 3 2 2 2 2 2" xfId="13481" xr:uid="{E77B9F3B-DAB6-442B-828F-3AFBBD063125}"/>
    <cellStyle name="Calculation 5 3 2 2 2 3" xfId="13482" xr:uid="{3A7CADE1-68AE-49A5-B7C6-05710B912877}"/>
    <cellStyle name="Calculation 5 3 2 2 2 4" xfId="13483" xr:uid="{22160D80-6249-4E37-BCAE-19F27852131E}"/>
    <cellStyle name="Calculation 5 3 2 2 3" xfId="13484" xr:uid="{6B14AE4F-ABF5-438B-9122-D8C2D392BD76}"/>
    <cellStyle name="Calculation 5 3 2 2 3 2" xfId="13485" xr:uid="{B9148A94-71D8-4447-8AC6-ED90D9A71FC6}"/>
    <cellStyle name="Calculation 5 3 2 2 4" xfId="13486" xr:uid="{672E72CD-F506-49FC-89EF-4BA9A5D3AEFD}"/>
    <cellStyle name="Calculation 5 3 2 2 5" xfId="13487" xr:uid="{8D647913-1DFA-43A9-B547-D81C760C9B05}"/>
    <cellStyle name="Calculation 5 3 2 20" xfId="13488" xr:uid="{88491C88-CAAC-42A9-9DC0-0CE64D37581B}"/>
    <cellStyle name="Calculation 5 3 2 20 2" xfId="13489" xr:uid="{324D98B9-A722-4FD5-9C66-61E15414B180}"/>
    <cellStyle name="Calculation 5 3 2 20 2 2" xfId="13490" xr:uid="{BE96C10C-62D2-4170-8C11-0CB824E0A696}"/>
    <cellStyle name="Calculation 5 3 2 20 3" xfId="13491" xr:uid="{D978ED00-D94A-4CB6-ACD4-FC409248F5BC}"/>
    <cellStyle name="Calculation 5 3 2 21" xfId="13492" xr:uid="{8219689F-EDF5-421B-B904-9E6E0793DD6E}"/>
    <cellStyle name="Calculation 5 3 2 21 2" xfId="13493" xr:uid="{9796161E-53C8-4201-902F-C56D31695AF5}"/>
    <cellStyle name="Calculation 5 3 2 22" xfId="13494" xr:uid="{6F8134C0-EA2A-4CC5-9F88-FA678A26B91A}"/>
    <cellStyle name="Calculation 5 3 2 23" xfId="13495" xr:uid="{F87168BD-34EA-4D75-B7F4-C847F4FB315F}"/>
    <cellStyle name="Calculation 5 3 2 3" xfId="13496" xr:uid="{5A51EE45-6082-47C4-9A0A-4A22D83EF8CE}"/>
    <cellStyle name="Calculation 5 3 2 3 2" xfId="13497" xr:uid="{085B9795-90D6-4678-8785-7C71FF1BD3BB}"/>
    <cellStyle name="Calculation 5 3 2 3 2 2" xfId="13498" xr:uid="{59C03B1E-9DFE-4446-B61E-2721ECF668C7}"/>
    <cellStyle name="Calculation 5 3 2 3 2 3" xfId="13499" xr:uid="{22969E94-B3CE-4DE3-9127-4D5D9FADBF6A}"/>
    <cellStyle name="Calculation 5 3 2 3 3" xfId="13500" xr:uid="{1FD310FC-8769-436E-BFC3-AECC9834883E}"/>
    <cellStyle name="Calculation 5 3 2 3 3 2" xfId="13501" xr:uid="{E9EF55FE-76F8-4CE9-85D7-175B4DD44C55}"/>
    <cellStyle name="Calculation 5 3 2 3 4" xfId="13502" xr:uid="{EFAB007A-1591-4496-8E5A-95A6323FF185}"/>
    <cellStyle name="Calculation 5 3 2 4" xfId="13503" xr:uid="{4408B8C1-9E3B-4F7B-9FF9-D2F33CB02B31}"/>
    <cellStyle name="Calculation 5 3 2 4 2" xfId="13504" xr:uid="{37954AB1-464F-4C74-AD79-B9E35D8492EC}"/>
    <cellStyle name="Calculation 5 3 2 4 2 2" xfId="13505" xr:uid="{1678CA1F-3A0D-4FFF-AE7E-DE5C0B4551D6}"/>
    <cellStyle name="Calculation 5 3 2 4 3" xfId="13506" xr:uid="{58B747F5-EBA3-4B9F-B107-28A67FC690DF}"/>
    <cellStyle name="Calculation 5 3 2 4 4" xfId="13507" xr:uid="{C4F0D974-E597-40EF-87A6-6368116E6A65}"/>
    <cellStyle name="Calculation 5 3 2 5" xfId="13508" xr:uid="{0FE1FD6D-5B6A-4AD0-8AE5-D47D4B625F42}"/>
    <cellStyle name="Calculation 5 3 2 5 2" xfId="13509" xr:uid="{A877F0D6-6350-4F41-A7E9-16D8B890E489}"/>
    <cellStyle name="Calculation 5 3 2 5 2 2" xfId="13510" xr:uid="{18F39376-D345-452C-869F-DEE2E32A4191}"/>
    <cellStyle name="Calculation 5 3 2 5 3" xfId="13511" xr:uid="{C236323E-A4CA-4997-AB88-D20EE75F9DB9}"/>
    <cellStyle name="Calculation 5 3 2 5 4" xfId="13512" xr:uid="{FE00AFF0-83BC-4DE6-B047-30FF5F59162C}"/>
    <cellStyle name="Calculation 5 3 2 6" xfId="13513" xr:uid="{52E400B1-8B55-40D2-A313-74DCFFC49FB5}"/>
    <cellStyle name="Calculation 5 3 2 6 2" xfId="13514" xr:uid="{3C1EB671-723B-458C-AF15-F1E17E776320}"/>
    <cellStyle name="Calculation 5 3 2 6 2 2" xfId="13515" xr:uid="{5722170F-3F26-4665-BFB6-1CE7B3BD8251}"/>
    <cellStyle name="Calculation 5 3 2 6 3" xfId="13516" xr:uid="{D0CAD6FE-A4D4-48ED-AB9F-C0C5C8E635F1}"/>
    <cellStyle name="Calculation 5 3 2 7" xfId="13517" xr:uid="{B9C108F3-0AFB-4F9D-8E29-2621C36D4D7E}"/>
    <cellStyle name="Calculation 5 3 2 7 2" xfId="13518" xr:uid="{5026E8AE-0882-41E6-9D52-F47F2484DFAC}"/>
    <cellStyle name="Calculation 5 3 2 7 2 2" xfId="13519" xr:uid="{7A979782-775B-4A17-904A-B211E1CDC0FC}"/>
    <cellStyle name="Calculation 5 3 2 7 3" xfId="13520" xr:uid="{AD35224F-0D27-4C5B-B44F-4AFBDA8DFBDE}"/>
    <cellStyle name="Calculation 5 3 2 8" xfId="13521" xr:uid="{876CA8F5-937D-4588-8E16-698FC90DB8AC}"/>
    <cellStyle name="Calculation 5 3 2 8 2" xfId="13522" xr:uid="{0B7BC5A3-2628-4F7A-B036-174994592E7C}"/>
    <cellStyle name="Calculation 5 3 2 8 2 2" xfId="13523" xr:uid="{99B6CB47-7AE7-42CC-AC7D-359B7BEE9B97}"/>
    <cellStyle name="Calculation 5 3 2 8 3" xfId="13524" xr:uid="{02B9DEB6-A310-47D5-9D86-6CD54B1AB5D6}"/>
    <cellStyle name="Calculation 5 3 2 9" xfId="13525" xr:uid="{7CB94E5F-E414-463F-8577-FC0F928A0353}"/>
    <cellStyle name="Calculation 5 3 2 9 2" xfId="13526" xr:uid="{CE7F7119-100F-445B-8DCF-2085875D02CB}"/>
    <cellStyle name="Calculation 5 3 2 9 2 2" xfId="13527" xr:uid="{5C35B76E-942F-4736-B82C-E16F7770B2E9}"/>
    <cellStyle name="Calculation 5 3 2 9 3" xfId="13528" xr:uid="{26726EAA-FEA6-45D6-868C-CB10B3366A28}"/>
    <cellStyle name="Calculation 5 3 20" xfId="13529" xr:uid="{675702BA-0F88-4C75-BD2E-E4752E217956}"/>
    <cellStyle name="Calculation 5 3 3" xfId="13530" xr:uid="{95D2AAD0-1DF3-4D0F-8F29-5ABC75679155}"/>
    <cellStyle name="Calculation 5 3 3 2" xfId="13531" xr:uid="{D690105B-54DC-407D-8641-8C16B0A63BB7}"/>
    <cellStyle name="Calculation 5 3 3 2 2" xfId="13532" xr:uid="{468E7495-A23A-4920-9F11-6F4EB6676716}"/>
    <cellStyle name="Calculation 5 3 3 2 2 2" xfId="13533" xr:uid="{E31C56E7-25CD-4507-9107-544051CE410A}"/>
    <cellStyle name="Calculation 5 3 3 2 3" xfId="13534" xr:uid="{1C23761C-9061-4888-8E44-A1824605DBC9}"/>
    <cellStyle name="Calculation 5 3 3 2 4" xfId="13535" xr:uid="{76D5ADD6-4F92-4EED-9E0C-65EA31F89D67}"/>
    <cellStyle name="Calculation 5 3 3 3" xfId="13536" xr:uid="{F1E9936D-24CE-4F62-95AA-D96433197CF4}"/>
    <cellStyle name="Calculation 5 3 3 3 2" xfId="13537" xr:uid="{4E3AD0C1-9C91-48C4-89B4-5BFE82FF944A}"/>
    <cellStyle name="Calculation 5 3 3 4" xfId="13538" xr:uid="{5F7F70EE-4F12-4378-B694-0180E7B583E4}"/>
    <cellStyle name="Calculation 5 3 3 5" xfId="13539" xr:uid="{FA6C0701-9C55-4B86-887A-497310FE06E2}"/>
    <cellStyle name="Calculation 5 3 4" xfId="13540" xr:uid="{3D422D0A-79E1-41B9-9F61-F796AB4FD3FA}"/>
    <cellStyle name="Calculation 5 3 4 2" xfId="13541" xr:uid="{D993E6BF-7E41-4811-A7E6-446F6FBA4CC1}"/>
    <cellStyle name="Calculation 5 3 4 2 2" xfId="13542" xr:uid="{2588DA99-8DF0-4857-BCDB-58C7D77CC5B1}"/>
    <cellStyle name="Calculation 5 3 4 2 3" xfId="13543" xr:uid="{C4CD1146-E73D-4E34-B17C-CA00CBC8BFDA}"/>
    <cellStyle name="Calculation 5 3 4 3" xfId="13544" xr:uid="{9F7A79BD-6CD0-465B-837F-0A4A5232BF63}"/>
    <cellStyle name="Calculation 5 3 4 3 2" xfId="13545" xr:uid="{2BB80A85-A277-48D5-9F43-99084B10AA3D}"/>
    <cellStyle name="Calculation 5 3 4 4" xfId="13546" xr:uid="{C6EE10E9-ADD8-48AD-A2F9-5D59EE885FCD}"/>
    <cellStyle name="Calculation 5 3 5" xfId="13547" xr:uid="{D2775322-A015-4723-AB20-E4E81E761500}"/>
    <cellStyle name="Calculation 5 3 5 2" xfId="13548" xr:uid="{DF64DDC1-D64C-44A5-87A0-B3099B9D0CB8}"/>
    <cellStyle name="Calculation 5 3 5 2 2" xfId="13549" xr:uid="{331F8774-CC50-4005-A0B7-423F65F421E8}"/>
    <cellStyle name="Calculation 5 3 5 2 3" xfId="13550" xr:uid="{CF91485A-1ACD-4042-AC7B-77E2A80B5E53}"/>
    <cellStyle name="Calculation 5 3 5 3" xfId="13551" xr:uid="{513C6E0F-6E76-492D-9FFA-866AE0C09A28}"/>
    <cellStyle name="Calculation 5 3 5 4" xfId="13552" xr:uid="{C54517FF-5DA0-459D-88D3-1D7CDB8CBD78}"/>
    <cellStyle name="Calculation 5 3 6" xfId="13553" xr:uid="{B1A818AF-BB50-4C89-8BA8-6C2BB6930983}"/>
    <cellStyle name="Calculation 5 3 6 2" xfId="13554" xr:uid="{96DAB660-29DE-4204-BB88-FACD236B7AA8}"/>
    <cellStyle name="Calculation 5 3 6 2 2" xfId="13555" xr:uid="{C1A76560-B430-4FC7-9F45-258E9D38964E}"/>
    <cellStyle name="Calculation 5 3 6 3" xfId="13556" xr:uid="{27BA8070-7303-4A07-A7B6-78D2D3763392}"/>
    <cellStyle name="Calculation 5 3 6 4" xfId="13557" xr:uid="{8F8FF782-141E-42B7-9564-F73993C8BD7A}"/>
    <cellStyle name="Calculation 5 3 7" xfId="13558" xr:uid="{C350F33C-FBBC-4130-A06F-EDFCC2B4CC8B}"/>
    <cellStyle name="Calculation 5 3 7 2" xfId="13559" xr:uid="{3F383DB4-F066-4E0A-949E-6BF4208DE722}"/>
    <cellStyle name="Calculation 5 3 7 2 2" xfId="13560" xr:uid="{9DE913E8-6E1C-42BA-8328-CB7B1236EDC4}"/>
    <cellStyle name="Calculation 5 3 7 3" xfId="13561" xr:uid="{5D8DF9F9-DA25-420A-B7B8-A00CF648551C}"/>
    <cellStyle name="Calculation 5 3 8" xfId="13562" xr:uid="{33F6C76B-2CC8-4AC5-A013-3F2037D7987C}"/>
    <cellStyle name="Calculation 5 3 8 2" xfId="13563" xr:uid="{883F0A96-EE02-469E-8BDE-CAF72BBF8450}"/>
    <cellStyle name="Calculation 5 3 8 2 2" xfId="13564" xr:uid="{7B274AFC-5094-42FF-A632-792112BCB7B0}"/>
    <cellStyle name="Calculation 5 3 8 3" xfId="13565" xr:uid="{C57A1523-F267-484A-A2A4-E2179C4482E8}"/>
    <cellStyle name="Calculation 5 3 9" xfId="13566" xr:uid="{0182BF54-F3C4-4AEA-A57E-6BD2B0BEA2F5}"/>
    <cellStyle name="Calculation 5 3 9 2" xfId="13567" xr:uid="{A004BD62-92D9-4C54-A907-80A55429E728}"/>
    <cellStyle name="Calculation 5 3 9 2 2" xfId="13568" xr:uid="{8EF5244C-0FBA-4B39-8780-565304C4B486}"/>
    <cellStyle name="Calculation 5 3 9 3" xfId="13569" xr:uid="{126C2CA2-5B4F-49D1-8A08-EB28DFD3A8E9}"/>
    <cellStyle name="Calculation 5 4" xfId="13570" xr:uid="{789D2408-9563-43A5-9150-BEE2E41D7A46}"/>
    <cellStyle name="Calculation 5 4 10" xfId="13571" xr:uid="{38E4DA01-714E-432B-95BC-63C8B97A5C27}"/>
    <cellStyle name="Calculation 5 4 10 2" xfId="13572" xr:uid="{7C27A2C8-8983-4C82-B558-CF747B0C60F7}"/>
    <cellStyle name="Calculation 5 4 10 2 2" xfId="13573" xr:uid="{1A9F5EB2-F669-4446-B2AF-5BDE548CCF7F}"/>
    <cellStyle name="Calculation 5 4 10 3" xfId="13574" xr:uid="{48E95A95-D161-44A3-8B0A-6DE6FAE6A580}"/>
    <cellStyle name="Calculation 5 4 11" xfId="13575" xr:uid="{71C46A2E-6871-436A-9636-029674EC4E71}"/>
    <cellStyle name="Calculation 5 4 11 2" xfId="13576" xr:uid="{CBE85A3F-1F8C-46A0-B2DB-47FF11C1E647}"/>
    <cellStyle name="Calculation 5 4 11 2 2" xfId="13577" xr:uid="{CBDFC4FF-CDBC-46B5-A7B1-10B10F805596}"/>
    <cellStyle name="Calculation 5 4 11 3" xfId="13578" xr:uid="{2B226AED-0C9A-41B8-ADE4-BAD36C2C9B43}"/>
    <cellStyle name="Calculation 5 4 12" xfId="13579" xr:uid="{D89BB415-F6A8-45EE-83D8-A794ADBED638}"/>
    <cellStyle name="Calculation 5 4 12 2" xfId="13580" xr:uid="{EE7B1FD4-ADDA-436F-BEEF-6515BD90C173}"/>
    <cellStyle name="Calculation 5 4 12 2 2" xfId="13581" xr:uid="{39F8D8F3-5F06-4344-A510-85B032DFBDC4}"/>
    <cellStyle name="Calculation 5 4 12 3" xfId="13582" xr:uid="{5DA1B5CE-B555-4D5C-A81B-C78C61AB265A}"/>
    <cellStyle name="Calculation 5 4 13" xfId="13583" xr:uid="{B6B6DAD2-DCE6-4252-91ED-C175BEE9C768}"/>
    <cellStyle name="Calculation 5 4 13 2" xfId="13584" xr:uid="{5A1895C3-67C3-4694-905D-6702173BAD87}"/>
    <cellStyle name="Calculation 5 4 13 2 2" xfId="13585" xr:uid="{D7EF3BF7-791F-41C7-BA50-1A736C2000CB}"/>
    <cellStyle name="Calculation 5 4 13 3" xfId="13586" xr:uid="{CBB30ABE-942E-4E4B-B0A9-8896892E31F9}"/>
    <cellStyle name="Calculation 5 4 14" xfId="13587" xr:uid="{0C25510C-5ADD-4E13-A601-104A88ECA03C}"/>
    <cellStyle name="Calculation 5 4 14 2" xfId="13588" xr:uid="{43FFCF5B-7637-4A55-B44A-120DDE54E515}"/>
    <cellStyle name="Calculation 5 4 14 2 2" xfId="13589" xr:uid="{0C210713-C334-4241-9F83-ABBB7544D8FA}"/>
    <cellStyle name="Calculation 5 4 14 3" xfId="13590" xr:uid="{A5FE1DE1-D326-4EC3-B513-DA92EF133E6C}"/>
    <cellStyle name="Calculation 5 4 15" xfId="13591" xr:uid="{6D5F5D39-14DF-40A2-93E0-933176277494}"/>
    <cellStyle name="Calculation 5 4 15 2" xfId="13592" xr:uid="{352C7ECE-6F93-419B-8062-3A56CE9FAF63}"/>
    <cellStyle name="Calculation 5 4 15 2 2" xfId="13593" xr:uid="{F5FA6F4D-B05A-4F60-88C5-913C808A9D91}"/>
    <cellStyle name="Calculation 5 4 15 3" xfId="13594" xr:uid="{908E9EC3-2AF8-4D77-A0B2-9FB80BC30604}"/>
    <cellStyle name="Calculation 5 4 16" xfId="13595" xr:uid="{334AE93E-6D32-4606-9D11-AFD8FD2D9874}"/>
    <cellStyle name="Calculation 5 4 16 2" xfId="13596" xr:uid="{9DC7C893-197B-4524-8AAA-E917F0837E10}"/>
    <cellStyle name="Calculation 5 4 16 2 2" xfId="13597" xr:uid="{43511563-5E31-4F9C-9760-8533418ACEAB}"/>
    <cellStyle name="Calculation 5 4 16 3" xfId="13598" xr:uid="{6BAB24E8-7B68-4EFE-9239-E4F8710B9A9E}"/>
    <cellStyle name="Calculation 5 4 17" xfId="13599" xr:uid="{A2AF26D7-CC79-4F0C-9C5F-1DC94A624A27}"/>
    <cellStyle name="Calculation 5 4 17 2" xfId="13600" xr:uid="{0B4EB58E-68B4-486D-B7DE-2983F3927279}"/>
    <cellStyle name="Calculation 5 4 17 2 2" xfId="13601" xr:uid="{DC2EA323-37F6-4B6A-B71D-60262FF709D8}"/>
    <cellStyle name="Calculation 5 4 17 3" xfId="13602" xr:uid="{DFE7090D-961E-499D-9FBD-602952B5819A}"/>
    <cellStyle name="Calculation 5 4 18" xfId="13603" xr:uid="{C58FF4C4-BFE4-4214-B006-D1B1799BCA07}"/>
    <cellStyle name="Calculation 5 4 18 2" xfId="13604" xr:uid="{B763B593-E731-472C-A08F-896726F8756D}"/>
    <cellStyle name="Calculation 5 4 19" xfId="13605" xr:uid="{CCF012EF-9A99-4434-BD54-BF5B94EA067E}"/>
    <cellStyle name="Calculation 5 4 2" xfId="13606" xr:uid="{A85047CC-FF69-4559-9D3F-FE72DA3321B4}"/>
    <cellStyle name="Calculation 5 4 2 10" xfId="13607" xr:uid="{BB824F8B-7BCA-4C4E-A263-FE61B8AB67B9}"/>
    <cellStyle name="Calculation 5 4 2 10 2" xfId="13608" xr:uid="{13EDA29F-C186-4D6A-8C4A-C30E93300F3D}"/>
    <cellStyle name="Calculation 5 4 2 10 2 2" xfId="13609" xr:uid="{CB13F384-A652-42AB-B997-41C25F21414D}"/>
    <cellStyle name="Calculation 5 4 2 10 3" xfId="13610" xr:uid="{67CD68E8-AEBF-42DE-A6B5-EA2973EBB8A2}"/>
    <cellStyle name="Calculation 5 4 2 11" xfId="13611" xr:uid="{60D6EF3B-575F-48F1-A3E9-BB6DE8C3BA27}"/>
    <cellStyle name="Calculation 5 4 2 11 2" xfId="13612" xr:uid="{C760DADD-028D-48EB-B3A7-228C8F5BCA81}"/>
    <cellStyle name="Calculation 5 4 2 11 2 2" xfId="13613" xr:uid="{4CF96C8F-831B-4E6A-A012-DF3A7154A13D}"/>
    <cellStyle name="Calculation 5 4 2 11 3" xfId="13614" xr:uid="{14FFB2FE-0DBB-41D0-9216-C0BD64BA08B5}"/>
    <cellStyle name="Calculation 5 4 2 12" xfId="13615" xr:uid="{E43B1E40-ACF2-444F-8FD9-72073D5FE4D3}"/>
    <cellStyle name="Calculation 5 4 2 12 2" xfId="13616" xr:uid="{86191B28-CF0E-4F7C-B591-814595097D48}"/>
    <cellStyle name="Calculation 5 4 2 12 2 2" xfId="13617" xr:uid="{644F98A4-64F5-4DD1-87A2-24001F62D1CE}"/>
    <cellStyle name="Calculation 5 4 2 12 3" xfId="13618" xr:uid="{FD0EDDC6-FE2D-47CD-B88A-D013658A2862}"/>
    <cellStyle name="Calculation 5 4 2 13" xfId="13619" xr:uid="{6D849109-9D27-480C-873E-3ED917C09EB5}"/>
    <cellStyle name="Calculation 5 4 2 13 2" xfId="13620" xr:uid="{89F4B249-3488-4CF6-8EE7-BE98EFCEFD03}"/>
    <cellStyle name="Calculation 5 4 2 13 2 2" xfId="13621" xr:uid="{B531FA8E-9E58-4A2C-B810-ED9326F615C6}"/>
    <cellStyle name="Calculation 5 4 2 13 3" xfId="13622" xr:uid="{AC0FF89D-06C5-46D6-987F-78983468BF0A}"/>
    <cellStyle name="Calculation 5 4 2 14" xfId="13623" xr:uid="{F9EE9DDC-13DB-4C57-8322-65FF2F2788C7}"/>
    <cellStyle name="Calculation 5 4 2 14 2" xfId="13624" xr:uid="{112EE90A-A92F-4509-B2D3-2FCA2C4DFED7}"/>
    <cellStyle name="Calculation 5 4 2 14 2 2" xfId="13625" xr:uid="{49BDA437-F995-4530-86B9-A7E8C5168C4B}"/>
    <cellStyle name="Calculation 5 4 2 14 3" xfId="13626" xr:uid="{02E22A54-2F8A-4066-A8F1-45DEA6912C17}"/>
    <cellStyle name="Calculation 5 4 2 15" xfId="13627" xr:uid="{9F1AAD1D-7A4B-42DC-A88E-A02280CFC77E}"/>
    <cellStyle name="Calculation 5 4 2 15 2" xfId="13628" xr:uid="{2312A7BF-015A-48B8-8B3D-CBF1E1AFB6C1}"/>
    <cellStyle name="Calculation 5 4 2 15 2 2" xfId="13629" xr:uid="{AB1D3CF7-5A42-4588-9AC5-152DA23E1DEA}"/>
    <cellStyle name="Calculation 5 4 2 15 3" xfId="13630" xr:uid="{C628EA59-409F-4067-9214-B97C76679078}"/>
    <cellStyle name="Calculation 5 4 2 16" xfId="13631" xr:uid="{B7C2CB76-9054-4F34-A232-055B1BBC0BE2}"/>
    <cellStyle name="Calculation 5 4 2 16 2" xfId="13632" xr:uid="{0E0818DC-FAB0-488E-89BB-29151E5708D4}"/>
    <cellStyle name="Calculation 5 4 2 16 2 2" xfId="13633" xr:uid="{DC791A5B-6BDC-497D-86B9-B4C67F012F74}"/>
    <cellStyle name="Calculation 5 4 2 16 3" xfId="13634" xr:uid="{21E7C368-EBC7-4147-B93D-365C10CEE92E}"/>
    <cellStyle name="Calculation 5 4 2 17" xfId="13635" xr:uid="{6FD4355C-3C33-4C98-BDA5-05AB5331E8FB}"/>
    <cellStyle name="Calculation 5 4 2 17 2" xfId="13636" xr:uid="{1BA705E2-9E93-4ABC-8BF0-00E8AF7B2885}"/>
    <cellStyle name="Calculation 5 4 2 17 2 2" xfId="13637" xr:uid="{95691F91-FCB6-4CAC-B819-0622AB413AD5}"/>
    <cellStyle name="Calculation 5 4 2 17 3" xfId="13638" xr:uid="{220FC293-4DC7-4343-9C5D-7CE632F103C5}"/>
    <cellStyle name="Calculation 5 4 2 18" xfId="13639" xr:uid="{6BFBFB78-D31F-440F-A914-1E176D995452}"/>
    <cellStyle name="Calculation 5 4 2 18 2" xfId="13640" xr:uid="{C0CFB6E9-37E2-497B-8115-1292D0947649}"/>
    <cellStyle name="Calculation 5 4 2 18 2 2" xfId="13641" xr:uid="{8045646B-22AB-4581-BFAA-3004E86498FD}"/>
    <cellStyle name="Calculation 5 4 2 18 3" xfId="13642" xr:uid="{3A2BBA80-1D5A-47F9-8B1C-EABE48CD1755}"/>
    <cellStyle name="Calculation 5 4 2 19" xfId="13643" xr:uid="{D6622381-9DD8-4B57-88CA-760C98C1EC5F}"/>
    <cellStyle name="Calculation 5 4 2 19 2" xfId="13644" xr:uid="{03792003-58B3-4735-9F5C-95073D1D21AD}"/>
    <cellStyle name="Calculation 5 4 2 19 2 2" xfId="13645" xr:uid="{A75E26B7-46FB-4432-BA39-1B733927546D}"/>
    <cellStyle name="Calculation 5 4 2 19 3" xfId="13646" xr:uid="{A1F71682-D94F-42AD-AB5F-62D663A1F78D}"/>
    <cellStyle name="Calculation 5 4 2 2" xfId="13647" xr:uid="{EB8474CF-6AA4-4DC1-AD38-BE44B91A02BD}"/>
    <cellStyle name="Calculation 5 4 2 2 2" xfId="13648" xr:uid="{240736D4-6059-4C77-97D8-0F788D19CC0B}"/>
    <cellStyle name="Calculation 5 4 2 2 2 2" xfId="13649" xr:uid="{F09ADB17-588F-4834-9B05-35942FF4AA83}"/>
    <cellStyle name="Calculation 5 4 2 2 2 2 2" xfId="13650" xr:uid="{B7143A9A-E4EB-44BB-BE9C-8E4781881A59}"/>
    <cellStyle name="Calculation 5 4 2 2 2 3" xfId="13651" xr:uid="{F87EC8E5-2376-4CBC-849B-9B324249CFB7}"/>
    <cellStyle name="Calculation 5 4 2 2 2 4" xfId="13652" xr:uid="{CF6839D6-E2B4-4C08-8742-D7C1342C156B}"/>
    <cellStyle name="Calculation 5 4 2 2 3" xfId="13653" xr:uid="{E2369C05-E3F6-40A0-B366-0EC847DC5A56}"/>
    <cellStyle name="Calculation 5 4 2 2 3 2" xfId="13654" xr:uid="{74FE84AF-173E-4882-A5B8-1F781767DFEB}"/>
    <cellStyle name="Calculation 5 4 2 2 4" xfId="13655" xr:uid="{07817F8B-BD37-4150-BB0F-091C326BD45B}"/>
    <cellStyle name="Calculation 5 4 2 2 5" xfId="13656" xr:uid="{1B892CDB-5294-4D4B-8102-BAD6FFCE4494}"/>
    <cellStyle name="Calculation 5 4 2 20" xfId="13657" xr:uid="{806C5ECE-2E0B-4759-82AD-EFE6370E1971}"/>
    <cellStyle name="Calculation 5 4 2 20 2" xfId="13658" xr:uid="{8F690D65-2B62-4756-B25A-88D3DA3116A9}"/>
    <cellStyle name="Calculation 5 4 2 20 2 2" xfId="13659" xr:uid="{9BBB54A3-ED0D-4CAE-8EF6-71801D51A3D3}"/>
    <cellStyle name="Calculation 5 4 2 20 3" xfId="13660" xr:uid="{EBF30B63-DB79-4A63-9E67-630F6E031632}"/>
    <cellStyle name="Calculation 5 4 2 21" xfId="13661" xr:uid="{7A25833C-72A5-43EF-A134-D75A77EFB061}"/>
    <cellStyle name="Calculation 5 4 2 21 2" xfId="13662" xr:uid="{A7BCEA6C-BC2A-46AA-BFDE-A86C319A982E}"/>
    <cellStyle name="Calculation 5 4 2 22" xfId="13663" xr:uid="{8C4AB4CB-E4BA-408A-89CD-97C9ADD1ED8A}"/>
    <cellStyle name="Calculation 5 4 2 23" xfId="13664" xr:uid="{0CB5E543-5649-42B9-94B2-EF4EAE587F7C}"/>
    <cellStyle name="Calculation 5 4 2 3" xfId="13665" xr:uid="{34D6A000-C2F8-440C-AA96-6864C9E81DF6}"/>
    <cellStyle name="Calculation 5 4 2 3 2" xfId="13666" xr:uid="{AA176127-78A2-407E-8920-5208ACC8583B}"/>
    <cellStyle name="Calculation 5 4 2 3 2 2" xfId="13667" xr:uid="{C5AAF008-F8F9-4DEE-A434-79B2832B7F8A}"/>
    <cellStyle name="Calculation 5 4 2 3 2 3" xfId="13668" xr:uid="{1A7A2E6F-6B03-461F-ACCD-CBC20D4632B5}"/>
    <cellStyle name="Calculation 5 4 2 3 3" xfId="13669" xr:uid="{35A63F40-15C8-461D-A60D-C464C4846068}"/>
    <cellStyle name="Calculation 5 4 2 3 3 2" xfId="13670" xr:uid="{4966B59E-5391-44DA-8CD5-45352389D206}"/>
    <cellStyle name="Calculation 5 4 2 3 4" xfId="13671" xr:uid="{CD20C7A3-D785-4849-8985-234EBCAD798B}"/>
    <cellStyle name="Calculation 5 4 2 4" xfId="13672" xr:uid="{24BAC407-7D19-44D1-B75A-C9B102F16BDD}"/>
    <cellStyle name="Calculation 5 4 2 4 2" xfId="13673" xr:uid="{122A7A3F-269B-4175-ABB9-94EB72BA7382}"/>
    <cellStyle name="Calculation 5 4 2 4 2 2" xfId="13674" xr:uid="{E77B1D11-C050-4547-9782-9653EEA23568}"/>
    <cellStyle name="Calculation 5 4 2 4 3" xfId="13675" xr:uid="{00D3FEAC-DC61-422E-B2B2-2F51998F42CA}"/>
    <cellStyle name="Calculation 5 4 2 4 4" xfId="13676" xr:uid="{9F9F5892-B8EC-47DE-B89F-48D551F9BA70}"/>
    <cellStyle name="Calculation 5 4 2 5" xfId="13677" xr:uid="{E98589BF-23B6-494C-8CB4-D06892A712C9}"/>
    <cellStyle name="Calculation 5 4 2 5 2" xfId="13678" xr:uid="{52AF6D41-B0BC-48E4-9BB8-543B49D1913D}"/>
    <cellStyle name="Calculation 5 4 2 5 2 2" xfId="13679" xr:uid="{AF0B9761-A06D-4A20-8C37-76451D6C58A7}"/>
    <cellStyle name="Calculation 5 4 2 5 3" xfId="13680" xr:uid="{56B17865-094C-44D5-BE66-B5313FA9CB83}"/>
    <cellStyle name="Calculation 5 4 2 5 4" xfId="13681" xr:uid="{B7D7DB49-460B-45E5-B949-9D9282B6B39A}"/>
    <cellStyle name="Calculation 5 4 2 6" xfId="13682" xr:uid="{B38D73E1-6296-4310-9E02-DF4090C1F455}"/>
    <cellStyle name="Calculation 5 4 2 6 2" xfId="13683" xr:uid="{3FF494DF-6074-4ABB-8C8D-9A227B2BECD6}"/>
    <cellStyle name="Calculation 5 4 2 6 2 2" xfId="13684" xr:uid="{F3BA2F9A-CA9E-4E43-8F7A-EA80D9209C44}"/>
    <cellStyle name="Calculation 5 4 2 6 3" xfId="13685" xr:uid="{75672790-7654-4AB2-96CF-548FAB2952A0}"/>
    <cellStyle name="Calculation 5 4 2 7" xfId="13686" xr:uid="{3F26D53D-CCB7-4D7C-AFA5-C5DD9CA99A7A}"/>
    <cellStyle name="Calculation 5 4 2 7 2" xfId="13687" xr:uid="{E491C8E6-F91D-40C3-96B1-45381F409B3C}"/>
    <cellStyle name="Calculation 5 4 2 7 2 2" xfId="13688" xr:uid="{A197D41E-6D65-4045-9833-2E828710376D}"/>
    <cellStyle name="Calculation 5 4 2 7 3" xfId="13689" xr:uid="{0E4F9C7B-14A3-473B-A548-29F2F94BF72C}"/>
    <cellStyle name="Calculation 5 4 2 8" xfId="13690" xr:uid="{800B93E7-DB7A-4BE6-87C5-630A9A01B2D7}"/>
    <cellStyle name="Calculation 5 4 2 8 2" xfId="13691" xr:uid="{751C3EB1-0330-4482-ABC7-35FADFF019EC}"/>
    <cellStyle name="Calculation 5 4 2 8 2 2" xfId="13692" xr:uid="{71E0CDAC-4482-44EA-8A5E-B1DDA44161F8}"/>
    <cellStyle name="Calculation 5 4 2 8 3" xfId="13693" xr:uid="{502782FB-F6DE-45A5-AA91-A95ABF9855F1}"/>
    <cellStyle name="Calculation 5 4 2 9" xfId="13694" xr:uid="{70322056-1D4D-4F24-9B7D-257082DB7541}"/>
    <cellStyle name="Calculation 5 4 2 9 2" xfId="13695" xr:uid="{75B7627C-4D3A-497A-B2A8-E4C15D61EB8F}"/>
    <cellStyle name="Calculation 5 4 2 9 2 2" xfId="13696" xr:uid="{C88514BA-FE80-4E17-8AB0-2C033C54C468}"/>
    <cellStyle name="Calculation 5 4 2 9 3" xfId="13697" xr:uid="{F65878F2-2F1C-481A-B8CE-504154742131}"/>
    <cellStyle name="Calculation 5 4 20" xfId="13698" xr:uid="{20017490-02F9-4D87-BA0A-E66C1DCFE3F2}"/>
    <cellStyle name="Calculation 5 4 3" xfId="13699" xr:uid="{BB2E4313-D88A-45A2-89BB-45CE23A3AC2F}"/>
    <cellStyle name="Calculation 5 4 3 2" xfId="13700" xr:uid="{4256A5C1-7FF7-40F7-B487-CD0FF6B9BD56}"/>
    <cellStyle name="Calculation 5 4 3 2 2" xfId="13701" xr:uid="{A507A5A1-BAE7-41C7-B296-FA14D341F9EA}"/>
    <cellStyle name="Calculation 5 4 3 2 2 2" xfId="13702" xr:uid="{FD5264B7-0CFE-4FF5-ACD8-2E205755B7CB}"/>
    <cellStyle name="Calculation 5 4 3 2 3" xfId="13703" xr:uid="{8FE60CF8-2350-42DF-BC78-91FB93E93A02}"/>
    <cellStyle name="Calculation 5 4 3 2 4" xfId="13704" xr:uid="{B9FA4FB0-9F55-485C-9A38-319D24C8C691}"/>
    <cellStyle name="Calculation 5 4 3 3" xfId="13705" xr:uid="{99BF3B45-119C-4609-9BC6-1EE420EBE20A}"/>
    <cellStyle name="Calculation 5 4 3 3 2" xfId="13706" xr:uid="{9666FAB1-E01F-40C6-8F51-725448792C85}"/>
    <cellStyle name="Calculation 5 4 3 4" xfId="13707" xr:uid="{7BA6D236-639D-45C0-BB37-F1065F555954}"/>
    <cellStyle name="Calculation 5 4 3 5" xfId="13708" xr:uid="{2C556728-BC40-4569-AFA8-C66A849A2545}"/>
    <cellStyle name="Calculation 5 4 4" xfId="13709" xr:uid="{040A989E-6580-4E31-806A-54E18FE6315B}"/>
    <cellStyle name="Calculation 5 4 4 2" xfId="13710" xr:uid="{CC61A535-7B0D-4C42-8A7D-2BD432237AC3}"/>
    <cellStyle name="Calculation 5 4 4 2 2" xfId="13711" xr:uid="{A2FF6504-02F9-453C-A513-8982C60E160B}"/>
    <cellStyle name="Calculation 5 4 4 2 3" xfId="13712" xr:uid="{AE6D6CFA-57CA-4208-89C2-C3660B9BF615}"/>
    <cellStyle name="Calculation 5 4 4 3" xfId="13713" xr:uid="{83885340-F742-4523-B808-FACD92189A94}"/>
    <cellStyle name="Calculation 5 4 4 3 2" xfId="13714" xr:uid="{2EF36DC5-8716-4395-ACF9-64EBFE3C3066}"/>
    <cellStyle name="Calculation 5 4 4 4" xfId="13715" xr:uid="{91767CBD-A9DE-4F79-9DA9-A4FEA557884E}"/>
    <cellStyle name="Calculation 5 4 5" xfId="13716" xr:uid="{205B7372-514B-40B4-94A4-BB6128FECF67}"/>
    <cellStyle name="Calculation 5 4 5 2" xfId="13717" xr:uid="{AA05B961-8D77-4492-ACA7-E398B4795511}"/>
    <cellStyle name="Calculation 5 4 5 2 2" xfId="13718" xr:uid="{0103BB85-4A2E-4374-8112-705346A31775}"/>
    <cellStyle name="Calculation 5 4 5 2 3" xfId="13719" xr:uid="{1251B317-E3AA-45DA-A82F-E6F53F821E57}"/>
    <cellStyle name="Calculation 5 4 5 3" xfId="13720" xr:uid="{C810DB62-A0CE-4164-B95C-5D58808F623D}"/>
    <cellStyle name="Calculation 5 4 5 4" xfId="13721" xr:uid="{2A99D1B8-DDBF-483E-A7AD-DFA850CD723C}"/>
    <cellStyle name="Calculation 5 4 6" xfId="13722" xr:uid="{BE442B82-1EC3-4AE5-AF0D-E90DF3E98345}"/>
    <cellStyle name="Calculation 5 4 6 2" xfId="13723" xr:uid="{A7A01EB3-5AB2-4835-BC29-24977CD2BEAC}"/>
    <cellStyle name="Calculation 5 4 6 2 2" xfId="13724" xr:uid="{C2A94BD9-44D0-4B09-8E32-733ABE472C78}"/>
    <cellStyle name="Calculation 5 4 6 3" xfId="13725" xr:uid="{6394AA1D-F940-4533-80DC-ECB493664F21}"/>
    <cellStyle name="Calculation 5 4 6 4" xfId="13726" xr:uid="{3CDCA56E-BBBC-4E1F-939A-736428E54DBB}"/>
    <cellStyle name="Calculation 5 4 7" xfId="13727" xr:uid="{3C00E417-368B-4E3B-BD65-BE41A37A44DF}"/>
    <cellStyle name="Calculation 5 4 7 2" xfId="13728" xr:uid="{C6758C2A-C137-4D97-AFDC-502231E78E58}"/>
    <cellStyle name="Calculation 5 4 7 2 2" xfId="13729" xr:uid="{3FA16CA2-41C0-4F13-BD4E-C7C4B904284F}"/>
    <cellStyle name="Calculation 5 4 7 3" xfId="13730" xr:uid="{B167746E-50A7-4D94-B1F9-30E280D3E3E5}"/>
    <cellStyle name="Calculation 5 4 8" xfId="13731" xr:uid="{1390CCB2-0EFB-4AB8-923C-268ED598C916}"/>
    <cellStyle name="Calculation 5 4 8 2" xfId="13732" xr:uid="{FEF1E281-47B7-45BF-970B-180108D0A092}"/>
    <cellStyle name="Calculation 5 4 8 2 2" xfId="13733" xr:uid="{12748750-F145-48E6-B019-8D85E5149DFC}"/>
    <cellStyle name="Calculation 5 4 8 3" xfId="13734" xr:uid="{E854E21E-50C0-4612-9DA5-EAF048050B93}"/>
    <cellStyle name="Calculation 5 4 9" xfId="13735" xr:uid="{32E12DFD-DCF3-4E8E-910D-60A5A1694DA0}"/>
    <cellStyle name="Calculation 5 4 9 2" xfId="13736" xr:uid="{C3D3F59C-89C0-402D-91D7-865148C74BF9}"/>
    <cellStyle name="Calculation 5 4 9 2 2" xfId="13737" xr:uid="{28688344-9E55-43FB-8391-32F25658102E}"/>
    <cellStyle name="Calculation 5 4 9 3" xfId="13738" xr:uid="{352EE87E-3C5D-47CF-90BD-9C9D95DA1CF4}"/>
    <cellStyle name="Calculation 5 5" xfId="13739" xr:uid="{59DA538A-C284-4F74-92EE-EC362D669765}"/>
    <cellStyle name="Calculation 5 5 10" xfId="13740" xr:uid="{51F875DB-7564-408D-84AC-8FA87ACA27D7}"/>
    <cellStyle name="Calculation 5 5 10 2" xfId="13741" xr:uid="{35F39CF7-F069-4638-B373-5C166471237D}"/>
    <cellStyle name="Calculation 5 5 10 2 2" xfId="13742" xr:uid="{DE1607DA-747E-4859-A7DE-0560737AB394}"/>
    <cellStyle name="Calculation 5 5 10 3" xfId="13743" xr:uid="{FF9E27B2-2D37-4A3D-B543-B79D94CF5DCE}"/>
    <cellStyle name="Calculation 5 5 11" xfId="13744" xr:uid="{FAC4ED30-F74E-4995-9D0F-712F1B67DE0D}"/>
    <cellStyle name="Calculation 5 5 11 2" xfId="13745" xr:uid="{2138F648-5A3F-4DD1-AE7F-A0C1A09EF79E}"/>
    <cellStyle name="Calculation 5 5 11 2 2" xfId="13746" xr:uid="{DE991E88-E7BF-44C5-BF49-B92A875C052E}"/>
    <cellStyle name="Calculation 5 5 11 3" xfId="13747" xr:uid="{B5133255-4AE7-4239-926F-0A2C08AC58EC}"/>
    <cellStyle name="Calculation 5 5 12" xfId="13748" xr:uid="{038596B1-A328-41E6-B66F-A69583EFD8B9}"/>
    <cellStyle name="Calculation 5 5 12 2" xfId="13749" xr:uid="{36207C14-E6F8-42DB-9918-FFD70D9DF9A3}"/>
    <cellStyle name="Calculation 5 5 12 2 2" xfId="13750" xr:uid="{AD8D43DF-04FA-4A3D-800E-23B6EB2618D3}"/>
    <cellStyle name="Calculation 5 5 12 3" xfId="13751" xr:uid="{4C62543A-7C0B-4AC6-9BD5-BDB9FE2C1F09}"/>
    <cellStyle name="Calculation 5 5 13" xfId="13752" xr:uid="{ED566B67-3616-4B65-B6D1-2025A29455A1}"/>
    <cellStyle name="Calculation 5 5 13 2" xfId="13753" xr:uid="{76C54231-C609-4878-9F87-D07FB9763FEC}"/>
    <cellStyle name="Calculation 5 5 13 2 2" xfId="13754" xr:uid="{C2782BF7-E37A-4B02-AF89-8444EFB7B8B0}"/>
    <cellStyle name="Calculation 5 5 13 3" xfId="13755" xr:uid="{FBCDA09E-5F74-48E8-9449-10127E5BBDE1}"/>
    <cellStyle name="Calculation 5 5 14" xfId="13756" xr:uid="{9CA6CE6F-FF77-4A8B-A62E-EE7C51275929}"/>
    <cellStyle name="Calculation 5 5 14 2" xfId="13757" xr:uid="{339A465F-0FD4-4B35-B95B-6B3E33C2C01C}"/>
    <cellStyle name="Calculation 5 5 14 2 2" xfId="13758" xr:uid="{E19BE72A-7963-4BA0-866A-A38654BF6DB9}"/>
    <cellStyle name="Calculation 5 5 14 3" xfId="13759" xr:uid="{FBC8745C-2B02-4929-95B5-BCF2448F9CD9}"/>
    <cellStyle name="Calculation 5 5 15" xfId="13760" xr:uid="{05DA9AB0-9350-4850-AEF5-2442E242C689}"/>
    <cellStyle name="Calculation 5 5 15 2" xfId="13761" xr:uid="{B05D62A8-B0BB-46B1-86F2-A8F37FE7A54B}"/>
    <cellStyle name="Calculation 5 5 15 2 2" xfId="13762" xr:uid="{53FD154B-D5D4-4D68-9277-0AA61C52AB14}"/>
    <cellStyle name="Calculation 5 5 15 3" xfId="13763" xr:uid="{7E05C602-FDD8-4371-BE81-06CC3CA936A0}"/>
    <cellStyle name="Calculation 5 5 16" xfId="13764" xr:uid="{D90E1AE6-C4CA-4C3C-AA69-EF515AB45BC0}"/>
    <cellStyle name="Calculation 5 5 16 2" xfId="13765" xr:uid="{45044542-7FC7-4B64-8B8C-7C656D65556B}"/>
    <cellStyle name="Calculation 5 5 16 2 2" xfId="13766" xr:uid="{20D73EB7-5D9F-4AC5-9CAD-816843BBE0F9}"/>
    <cellStyle name="Calculation 5 5 16 3" xfId="13767" xr:uid="{A68F3D8C-4C30-448E-9BD4-F5DECFDBC03F}"/>
    <cellStyle name="Calculation 5 5 17" xfId="13768" xr:uid="{D3FDA9BF-BA25-4871-9931-95E56EA2FBE4}"/>
    <cellStyle name="Calculation 5 5 17 2" xfId="13769" xr:uid="{B98F296D-9636-4F42-8428-11AEF456BC96}"/>
    <cellStyle name="Calculation 5 5 17 2 2" xfId="13770" xr:uid="{FF22EB95-B21D-47AD-96A4-8E677785B982}"/>
    <cellStyle name="Calculation 5 5 17 3" xfId="13771" xr:uid="{86566705-FADD-4A10-88C1-920945AFAD02}"/>
    <cellStyle name="Calculation 5 5 18" xfId="13772" xr:uid="{0B76A408-16A7-47AF-B3A4-8DE188A743A0}"/>
    <cellStyle name="Calculation 5 5 18 2" xfId="13773" xr:uid="{570EC0AB-9517-4064-A824-AABD6F665F73}"/>
    <cellStyle name="Calculation 5 5 18 2 2" xfId="13774" xr:uid="{3C397AF2-783B-4502-9861-02BF23FAD42E}"/>
    <cellStyle name="Calculation 5 5 18 3" xfId="13775" xr:uid="{AB89946E-EBFD-479D-8575-5C9FF853080D}"/>
    <cellStyle name="Calculation 5 5 19" xfId="13776" xr:uid="{C7C86373-8AAF-4104-8CE5-F603B9AA1A68}"/>
    <cellStyle name="Calculation 5 5 19 2" xfId="13777" xr:uid="{513AC600-21BC-49B9-BFFF-F6748672C6F4}"/>
    <cellStyle name="Calculation 5 5 19 2 2" xfId="13778" xr:uid="{B354FF0F-52B4-4226-8A96-B64178786396}"/>
    <cellStyle name="Calculation 5 5 19 3" xfId="13779" xr:uid="{6864FAE8-7D02-4B7B-A47D-9D05F4F0940D}"/>
    <cellStyle name="Calculation 5 5 2" xfId="13780" xr:uid="{4A4EFE7B-C9B3-4D78-897F-070BB06C5121}"/>
    <cellStyle name="Calculation 5 5 2 10" xfId="13781" xr:uid="{AE78395B-7E60-4119-AEEF-13EC01E2227B}"/>
    <cellStyle name="Calculation 5 5 2 10 2" xfId="13782" xr:uid="{9D12B2FE-3FE6-4885-B66A-60C864909A01}"/>
    <cellStyle name="Calculation 5 5 2 10 2 2" xfId="13783" xr:uid="{5D81BDEA-5971-49A4-B7B9-A62839063A0B}"/>
    <cellStyle name="Calculation 5 5 2 10 3" xfId="13784" xr:uid="{4B8D1EC1-D01B-4AFD-A692-2F0236D4D9B1}"/>
    <cellStyle name="Calculation 5 5 2 11" xfId="13785" xr:uid="{A56F4E4B-F4D2-4345-805B-4245986D24D1}"/>
    <cellStyle name="Calculation 5 5 2 11 2" xfId="13786" xr:uid="{C3E92019-36BB-4B30-9C92-7B5FB5CDED89}"/>
    <cellStyle name="Calculation 5 5 2 11 2 2" xfId="13787" xr:uid="{67E041FA-44CA-43A8-A5D8-C01FB012429B}"/>
    <cellStyle name="Calculation 5 5 2 11 3" xfId="13788" xr:uid="{F53670BE-A08C-40B7-84D2-1CA2FA4110CD}"/>
    <cellStyle name="Calculation 5 5 2 12" xfId="13789" xr:uid="{34361D4C-E07F-4FE6-9136-B4A98B2749D3}"/>
    <cellStyle name="Calculation 5 5 2 12 2" xfId="13790" xr:uid="{C10CF0BE-B152-4BC5-976B-8495D76DFB46}"/>
    <cellStyle name="Calculation 5 5 2 12 2 2" xfId="13791" xr:uid="{E4299E71-3271-4E04-BEED-825DE715621C}"/>
    <cellStyle name="Calculation 5 5 2 12 3" xfId="13792" xr:uid="{8AE78CA6-4C7C-4333-89CD-C36DFBDF91F3}"/>
    <cellStyle name="Calculation 5 5 2 13" xfId="13793" xr:uid="{3303A4E6-EB2D-4C98-A6C5-4CE9F032B671}"/>
    <cellStyle name="Calculation 5 5 2 13 2" xfId="13794" xr:uid="{DE867CD6-9335-4B27-B677-50A89B3FABA4}"/>
    <cellStyle name="Calculation 5 5 2 13 2 2" xfId="13795" xr:uid="{C48A7B9E-FD28-4699-B1D8-310AE6B888B2}"/>
    <cellStyle name="Calculation 5 5 2 13 3" xfId="13796" xr:uid="{92FDE575-7D5D-493C-8A40-0CFC0BAA01A2}"/>
    <cellStyle name="Calculation 5 5 2 14" xfId="13797" xr:uid="{08EF6E46-7D90-4FFA-85D5-6D4F8030746D}"/>
    <cellStyle name="Calculation 5 5 2 14 2" xfId="13798" xr:uid="{064F980A-C302-4E60-8CD8-42ACFA8512F7}"/>
    <cellStyle name="Calculation 5 5 2 14 2 2" xfId="13799" xr:uid="{3C69BC2C-836A-4E9A-930B-BB9428D42AA0}"/>
    <cellStyle name="Calculation 5 5 2 14 3" xfId="13800" xr:uid="{79B71585-94E6-49C4-87EA-E0285CFF6B6F}"/>
    <cellStyle name="Calculation 5 5 2 15" xfId="13801" xr:uid="{AF8C2B49-DDAA-4561-96BB-88B73E34784E}"/>
    <cellStyle name="Calculation 5 5 2 15 2" xfId="13802" xr:uid="{6D951F87-479C-4094-81DD-10E523766495}"/>
    <cellStyle name="Calculation 5 5 2 15 2 2" xfId="13803" xr:uid="{4FD899E4-9E03-451A-8901-44382C8BB47A}"/>
    <cellStyle name="Calculation 5 5 2 15 3" xfId="13804" xr:uid="{9D2EBE2D-14DE-4CBE-A3D4-DEE79C925186}"/>
    <cellStyle name="Calculation 5 5 2 16" xfId="13805" xr:uid="{1980EC16-4FB5-4FA8-8A55-85ABB00A7CD5}"/>
    <cellStyle name="Calculation 5 5 2 16 2" xfId="13806" xr:uid="{CE87A4D9-6B53-43B7-8DC7-57D6FA6086D7}"/>
    <cellStyle name="Calculation 5 5 2 16 2 2" xfId="13807" xr:uid="{848A0011-9B89-441A-9C1F-B700763363F0}"/>
    <cellStyle name="Calculation 5 5 2 16 3" xfId="13808" xr:uid="{69065392-7F64-440B-9D85-0DDDEACF89F6}"/>
    <cellStyle name="Calculation 5 5 2 17" xfId="13809" xr:uid="{DC5C922E-5183-4915-ADF9-B6C056868757}"/>
    <cellStyle name="Calculation 5 5 2 17 2" xfId="13810" xr:uid="{08CA7CA7-DE32-43F7-AFAA-D44BD512258A}"/>
    <cellStyle name="Calculation 5 5 2 17 2 2" xfId="13811" xr:uid="{29E2A7E8-633A-4A2D-B21B-018AD1F2123C}"/>
    <cellStyle name="Calculation 5 5 2 17 3" xfId="13812" xr:uid="{831822F9-59E0-4174-AE2D-A1417DB3B6F8}"/>
    <cellStyle name="Calculation 5 5 2 18" xfId="13813" xr:uid="{07739FB8-6B69-4FBE-A3DF-4B49FC5D7C66}"/>
    <cellStyle name="Calculation 5 5 2 18 2" xfId="13814" xr:uid="{760167C1-0719-4E1C-897B-BA001B6831CE}"/>
    <cellStyle name="Calculation 5 5 2 18 2 2" xfId="13815" xr:uid="{4A832E30-843A-470B-9C75-F57000167E76}"/>
    <cellStyle name="Calculation 5 5 2 18 3" xfId="13816" xr:uid="{04D0130D-DEBC-4BE8-A07D-5DAE2E530AB3}"/>
    <cellStyle name="Calculation 5 5 2 19" xfId="13817" xr:uid="{B0EC0CDD-16B0-4B11-A03A-94F8FE2EDACA}"/>
    <cellStyle name="Calculation 5 5 2 19 2" xfId="13818" xr:uid="{F293007A-3BA1-459A-942E-98B867492042}"/>
    <cellStyle name="Calculation 5 5 2 19 2 2" xfId="13819" xr:uid="{F8B1AD6E-DB18-4636-993E-BDC4A52356AB}"/>
    <cellStyle name="Calculation 5 5 2 19 3" xfId="13820" xr:uid="{FF0A50D4-6C5F-4971-B87E-92CB7C7694DA}"/>
    <cellStyle name="Calculation 5 5 2 2" xfId="13821" xr:uid="{C369C09D-CB27-4D31-9852-12A5282D8384}"/>
    <cellStyle name="Calculation 5 5 2 2 2" xfId="13822" xr:uid="{6F6652EE-B1E1-4257-8D12-2FB16776FC70}"/>
    <cellStyle name="Calculation 5 5 2 2 2 2" xfId="13823" xr:uid="{7FA00C1F-DD67-4DBB-BA44-5EAD078F8494}"/>
    <cellStyle name="Calculation 5 5 2 2 2 3" xfId="13824" xr:uid="{4236F59D-D6B5-4275-970B-C22085293726}"/>
    <cellStyle name="Calculation 5 5 2 2 3" xfId="13825" xr:uid="{8C4C833B-E7C8-43D4-B8ED-FC119D7A4122}"/>
    <cellStyle name="Calculation 5 5 2 2 3 2" xfId="13826" xr:uid="{3642EDC0-3A28-442C-9A84-C511C63EBA49}"/>
    <cellStyle name="Calculation 5 5 2 2 4" xfId="13827" xr:uid="{E5F1F4F9-FBED-4092-8A98-45A6473A1ECA}"/>
    <cellStyle name="Calculation 5 5 2 20" xfId="13828" xr:uid="{5DB10F4F-0154-44F0-8CD9-C0C9A9724F0C}"/>
    <cellStyle name="Calculation 5 5 2 20 2" xfId="13829" xr:uid="{EC2AB646-33D8-4033-8DDB-5E2EB8F9F721}"/>
    <cellStyle name="Calculation 5 5 2 20 2 2" xfId="13830" xr:uid="{80254D4E-6DC1-40BA-B502-0E38F4BA89B5}"/>
    <cellStyle name="Calculation 5 5 2 20 3" xfId="13831" xr:uid="{06055253-C68F-4A46-8843-9071709B3ABC}"/>
    <cellStyle name="Calculation 5 5 2 21" xfId="13832" xr:uid="{894A59BC-585E-4585-9933-5F4EC3969840}"/>
    <cellStyle name="Calculation 5 5 2 21 2" xfId="13833" xr:uid="{B92BECC0-34F6-4112-BA0B-727D42E26D03}"/>
    <cellStyle name="Calculation 5 5 2 22" xfId="13834" xr:uid="{1DC5D939-4104-4B47-93CE-D611652D938D}"/>
    <cellStyle name="Calculation 5 5 2 23" xfId="13835" xr:uid="{D39C61D7-E056-4D27-AD5D-F571FC56959B}"/>
    <cellStyle name="Calculation 5 5 2 3" xfId="13836" xr:uid="{5C09F059-7099-440B-9274-3735922BE6CF}"/>
    <cellStyle name="Calculation 5 5 2 3 2" xfId="13837" xr:uid="{533333EF-BED6-4B09-84C7-F3B021985ECE}"/>
    <cellStyle name="Calculation 5 5 2 3 2 2" xfId="13838" xr:uid="{F5AAD954-B011-482F-8407-B41413E073FF}"/>
    <cellStyle name="Calculation 5 5 2 3 3" xfId="13839" xr:uid="{B37F6B83-5B58-498B-8541-E966F0228800}"/>
    <cellStyle name="Calculation 5 5 2 3 4" xfId="13840" xr:uid="{AF1295E9-0CFC-42D9-A195-1FEC73A60912}"/>
    <cellStyle name="Calculation 5 5 2 4" xfId="13841" xr:uid="{40C72F1D-CE33-42A0-A6CF-DD9B61433E08}"/>
    <cellStyle name="Calculation 5 5 2 4 2" xfId="13842" xr:uid="{785A9FED-E934-41B1-8C36-92377822ECE9}"/>
    <cellStyle name="Calculation 5 5 2 4 2 2" xfId="13843" xr:uid="{4931C8DB-F58A-4CBF-A02F-9985BA78037E}"/>
    <cellStyle name="Calculation 5 5 2 4 3" xfId="13844" xr:uid="{1B0A467E-0B29-45EB-B5E7-19AC4486C795}"/>
    <cellStyle name="Calculation 5 5 2 4 4" xfId="13845" xr:uid="{F603586D-B953-47FC-A76C-29ED8684B423}"/>
    <cellStyle name="Calculation 5 5 2 5" xfId="13846" xr:uid="{3CA43577-98E3-4625-83A3-AC37606757AD}"/>
    <cellStyle name="Calculation 5 5 2 5 2" xfId="13847" xr:uid="{9248172F-4CB0-450E-BEC0-F8BD153F9756}"/>
    <cellStyle name="Calculation 5 5 2 5 2 2" xfId="13848" xr:uid="{FCA5950B-9E03-4296-9DF4-A964DD148CED}"/>
    <cellStyle name="Calculation 5 5 2 5 3" xfId="13849" xr:uid="{255761B7-1DB5-4E8E-A068-F40E6BBCC159}"/>
    <cellStyle name="Calculation 5 5 2 6" xfId="13850" xr:uid="{6B5F0811-F832-4F45-9B3B-7DE0A7E4156C}"/>
    <cellStyle name="Calculation 5 5 2 6 2" xfId="13851" xr:uid="{32FD1E79-68B7-4D31-89BC-78FFC23AFD4C}"/>
    <cellStyle name="Calculation 5 5 2 6 2 2" xfId="13852" xr:uid="{1187A069-5ABA-43A3-9E7D-718215B2559B}"/>
    <cellStyle name="Calculation 5 5 2 6 3" xfId="13853" xr:uid="{0E545620-FE21-4C42-AF02-BF8B9A5909E3}"/>
    <cellStyle name="Calculation 5 5 2 7" xfId="13854" xr:uid="{57FCDBA9-F582-4159-9850-CBB1C618F296}"/>
    <cellStyle name="Calculation 5 5 2 7 2" xfId="13855" xr:uid="{03B3E517-3F55-4506-8FDC-4BB0D81BFBC2}"/>
    <cellStyle name="Calculation 5 5 2 7 2 2" xfId="13856" xr:uid="{48D59FF4-F755-40EF-A289-F73E0A3A4E9A}"/>
    <cellStyle name="Calculation 5 5 2 7 3" xfId="13857" xr:uid="{CA58D990-C369-4A8E-B80F-1D60C4502ABF}"/>
    <cellStyle name="Calculation 5 5 2 8" xfId="13858" xr:uid="{953BA109-78DE-41D1-971E-70FF65F0DA78}"/>
    <cellStyle name="Calculation 5 5 2 8 2" xfId="13859" xr:uid="{358B60A9-CEA3-4F90-A5A3-DEF8B626657F}"/>
    <cellStyle name="Calculation 5 5 2 8 2 2" xfId="13860" xr:uid="{03C52331-FD8D-4356-83FC-E2BA0E913394}"/>
    <cellStyle name="Calculation 5 5 2 8 3" xfId="13861" xr:uid="{3BCB33CD-C90E-435B-8E89-ADFB54C08DBC}"/>
    <cellStyle name="Calculation 5 5 2 9" xfId="13862" xr:uid="{1DE15DC0-CC6B-468E-AFDC-44BB9E273675}"/>
    <cellStyle name="Calculation 5 5 2 9 2" xfId="13863" xr:uid="{3F4A5406-5EE7-4E9D-B35B-6B2C14C326EE}"/>
    <cellStyle name="Calculation 5 5 2 9 2 2" xfId="13864" xr:uid="{2BEABE76-2FDC-417D-9D7F-B359395C4154}"/>
    <cellStyle name="Calculation 5 5 2 9 3" xfId="13865" xr:uid="{51C18DCE-47D5-4F57-A988-015B459404D9}"/>
    <cellStyle name="Calculation 5 5 20" xfId="13866" xr:uid="{8AD468DE-97B5-4F37-9795-0D8618DC07DA}"/>
    <cellStyle name="Calculation 5 5 20 2" xfId="13867" xr:uid="{15A95D42-5374-4604-ABF0-F54B3FB936D7}"/>
    <cellStyle name="Calculation 5 5 20 2 2" xfId="13868" xr:uid="{75818C14-344A-4DBB-9278-21780097B59D}"/>
    <cellStyle name="Calculation 5 5 20 3" xfId="13869" xr:uid="{F972C31F-6508-4681-96BF-16F0BC49F308}"/>
    <cellStyle name="Calculation 5 5 21" xfId="13870" xr:uid="{23BCB910-BBF4-4AAC-8B3B-37BF57A72262}"/>
    <cellStyle name="Calculation 5 5 21 2" xfId="13871" xr:uid="{DB0B28D2-83F6-4FCA-A8A9-DA4A1B2F96EE}"/>
    <cellStyle name="Calculation 5 5 21 2 2" xfId="13872" xr:uid="{5DDE06D5-06A7-4F37-B958-DC1C9380088B}"/>
    <cellStyle name="Calculation 5 5 21 3" xfId="13873" xr:uid="{A7E567E2-F41D-418B-815D-8BF569D082DF}"/>
    <cellStyle name="Calculation 5 5 22" xfId="13874" xr:uid="{FB7D7801-FC4C-4471-8B0C-81FB63CD0BC2}"/>
    <cellStyle name="Calculation 5 5 22 2" xfId="13875" xr:uid="{72690F9C-CE01-443C-8AD2-86CDF00F53CB}"/>
    <cellStyle name="Calculation 5 5 23" xfId="13876" xr:uid="{45351A72-040A-4F6D-918D-17F56C1AA8D4}"/>
    <cellStyle name="Calculation 5 5 24" xfId="13877" xr:uid="{6BB4F0BC-7A5E-4781-A4F5-0F8DAD337FD1}"/>
    <cellStyle name="Calculation 5 5 3" xfId="13878" xr:uid="{AA761A0C-5481-4993-9DFB-5947EB04CEEF}"/>
    <cellStyle name="Calculation 5 5 3 2" xfId="13879" xr:uid="{E7D7E940-E92A-40FA-9BE1-4EC184915237}"/>
    <cellStyle name="Calculation 5 5 3 2 2" xfId="13880" xr:uid="{18E5064A-55F3-4A4D-A676-882BBCBC3C9D}"/>
    <cellStyle name="Calculation 5 5 3 2 3" xfId="13881" xr:uid="{7774B353-B15B-4EF3-A915-DC54D1333216}"/>
    <cellStyle name="Calculation 5 5 3 3" xfId="13882" xr:uid="{378C377F-8F69-4B6B-8DD2-718AFB5233A3}"/>
    <cellStyle name="Calculation 5 5 3 3 2" xfId="13883" xr:uid="{63208CC2-C902-4EAE-9C7D-5F3A80D3C6D4}"/>
    <cellStyle name="Calculation 5 5 3 4" xfId="13884" xr:uid="{445FCBCF-7188-422E-903D-9DD62F73661C}"/>
    <cellStyle name="Calculation 5 5 4" xfId="13885" xr:uid="{FA9271E3-598F-4088-A4A0-E557458517DB}"/>
    <cellStyle name="Calculation 5 5 4 2" xfId="13886" xr:uid="{B958D79A-AE91-4F55-AC9E-0192D626E289}"/>
    <cellStyle name="Calculation 5 5 4 2 2" xfId="13887" xr:uid="{7319CE49-3ADB-499B-8E25-E5278EC7797B}"/>
    <cellStyle name="Calculation 5 5 4 3" xfId="13888" xr:uid="{68B317CD-921A-472C-BBFA-A4AC383860F6}"/>
    <cellStyle name="Calculation 5 5 4 4" xfId="13889" xr:uid="{BBA8B409-DA8A-439E-89A8-062037FE435C}"/>
    <cellStyle name="Calculation 5 5 5" xfId="13890" xr:uid="{90904133-BF07-4D21-B990-1DEC30D18BDA}"/>
    <cellStyle name="Calculation 5 5 5 2" xfId="13891" xr:uid="{524EBF57-0594-43D4-9017-675D0461A914}"/>
    <cellStyle name="Calculation 5 5 5 2 2" xfId="13892" xr:uid="{E852133D-E309-4E5B-9CAA-5E3B90C4B930}"/>
    <cellStyle name="Calculation 5 5 5 3" xfId="13893" xr:uid="{3306AC72-D427-490C-AC5D-3D0C81F32CD9}"/>
    <cellStyle name="Calculation 5 5 5 4" xfId="13894" xr:uid="{2A0D190F-AB01-45A8-B13E-2C91718C2F53}"/>
    <cellStyle name="Calculation 5 5 6" xfId="13895" xr:uid="{B0A3A875-FD78-4920-B4F8-CAB99552E539}"/>
    <cellStyle name="Calculation 5 5 6 2" xfId="13896" xr:uid="{404E7178-E42D-4D6C-B387-D2F9A2FEA8AF}"/>
    <cellStyle name="Calculation 5 5 6 2 2" xfId="13897" xr:uid="{BDFA14BA-A649-4630-9F78-967DF3AA39FD}"/>
    <cellStyle name="Calculation 5 5 6 3" xfId="13898" xr:uid="{51DD4DAA-7A97-45E4-84D4-652A2D042997}"/>
    <cellStyle name="Calculation 5 5 7" xfId="13899" xr:uid="{8E042C53-AA0D-4C39-BEBB-641F4FC3FEED}"/>
    <cellStyle name="Calculation 5 5 7 2" xfId="13900" xr:uid="{806E5D51-B9BC-406C-A225-75A9FCB81601}"/>
    <cellStyle name="Calculation 5 5 7 2 2" xfId="13901" xr:uid="{F2709DB8-28D0-43E0-A409-6C3DDA3FBD65}"/>
    <cellStyle name="Calculation 5 5 7 3" xfId="13902" xr:uid="{2465DF13-6D99-4D03-A91C-07BBD83164A0}"/>
    <cellStyle name="Calculation 5 5 8" xfId="13903" xr:uid="{AF186E66-0E83-4844-8CCF-C8AF927B0F38}"/>
    <cellStyle name="Calculation 5 5 8 2" xfId="13904" xr:uid="{4FC84AEA-79EC-45D6-8C12-DAB5329EFB7B}"/>
    <cellStyle name="Calculation 5 5 8 2 2" xfId="13905" xr:uid="{7FFDAB27-11FE-445E-ABD4-466E5084B882}"/>
    <cellStyle name="Calculation 5 5 8 3" xfId="13906" xr:uid="{48F3FD82-2941-461A-96A2-E7216DE0AE92}"/>
    <cellStyle name="Calculation 5 5 9" xfId="13907" xr:uid="{042189C5-8C6D-4017-B510-2FCA703D4AD9}"/>
    <cellStyle name="Calculation 5 5 9 2" xfId="13908" xr:uid="{F9232DE2-A0D1-47EA-B996-82C6F9210155}"/>
    <cellStyle name="Calculation 5 5 9 2 2" xfId="13909" xr:uid="{F4246296-8720-4368-B4AF-FC85495A5898}"/>
    <cellStyle name="Calculation 5 5 9 3" xfId="13910" xr:uid="{18FD76A5-6B65-4930-93A3-F55785D231EE}"/>
    <cellStyle name="Calculation 5 6" xfId="13911" xr:uid="{C3A3E5E1-9519-46D3-A3D1-EE54D5C3E28A}"/>
    <cellStyle name="Calculation 5 6 10" xfId="13912" xr:uid="{BDA1C06F-DE1D-4EBD-8D66-401592DD8122}"/>
    <cellStyle name="Calculation 5 6 10 2" xfId="13913" xr:uid="{E007A769-3F1B-4242-8C98-2FD4AE7B2E3B}"/>
    <cellStyle name="Calculation 5 6 10 2 2" xfId="13914" xr:uid="{39ADF24C-F645-41AE-B842-D827B82C77D3}"/>
    <cellStyle name="Calculation 5 6 10 3" xfId="13915" xr:uid="{B0D7507D-C85A-44EA-93A4-334F2D6DECBE}"/>
    <cellStyle name="Calculation 5 6 11" xfId="13916" xr:uid="{76BD462F-8752-49F9-A5C4-F5939C5730D6}"/>
    <cellStyle name="Calculation 5 6 11 2" xfId="13917" xr:uid="{7F1FA2A3-E595-46A2-A4B5-8B3CF33F7558}"/>
    <cellStyle name="Calculation 5 6 11 2 2" xfId="13918" xr:uid="{1D7D9435-BB3D-4280-9116-123D0FF9B476}"/>
    <cellStyle name="Calculation 5 6 11 3" xfId="13919" xr:uid="{887C9F5E-3D0F-4B9F-9685-267E52654762}"/>
    <cellStyle name="Calculation 5 6 12" xfId="13920" xr:uid="{D2DED992-F2E9-45D7-AD30-77098AE310DA}"/>
    <cellStyle name="Calculation 5 6 12 2" xfId="13921" xr:uid="{A8520B5F-E33D-4636-90B6-77ED3F56324D}"/>
    <cellStyle name="Calculation 5 6 12 2 2" xfId="13922" xr:uid="{A80FC41B-C287-4537-8000-A659A118B83D}"/>
    <cellStyle name="Calculation 5 6 12 3" xfId="13923" xr:uid="{3E2678D3-5D96-4938-9183-02946EBB5678}"/>
    <cellStyle name="Calculation 5 6 13" xfId="13924" xr:uid="{AB04008A-D890-48B2-BA1D-A6C3A7B093C6}"/>
    <cellStyle name="Calculation 5 6 13 2" xfId="13925" xr:uid="{32978A14-F7E5-4D2A-B417-91EC0E392F44}"/>
    <cellStyle name="Calculation 5 6 13 2 2" xfId="13926" xr:uid="{F881624F-2938-4970-81AB-87338C42D084}"/>
    <cellStyle name="Calculation 5 6 13 3" xfId="13927" xr:uid="{8498CDDD-3824-4E9B-898F-22165AA79ADE}"/>
    <cellStyle name="Calculation 5 6 14" xfId="13928" xr:uid="{ECA2C391-8527-4411-9EBA-F5EFDD75190D}"/>
    <cellStyle name="Calculation 5 6 14 2" xfId="13929" xr:uid="{67BA21F4-DAC3-4E7C-811B-6B3BEB84395F}"/>
    <cellStyle name="Calculation 5 6 14 2 2" xfId="13930" xr:uid="{72F04AE6-2E3B-495B-AE5B-E91EFA928F7E}"/>
    <cellStyle name="Calculation 5 6 14 3" xfId="13931" xr:uid="{80A3EE95-F6CC-4A16-B2BE-09AE56444C97}"/>
    <cellStyle name="Calculation 5 6 15" xfId="13932" xr:uid="{19B0FC2C-0B03-4DFE-BDB2-23D644687588}"/>
    <cellStyle name="Calculation 5 6 15 2" xfId="13933" xr:uid="{4E4CC671-6E17-44C9-A2AD-FC1D0351AB25}"/>
    <cellStyle name="Calculation 5 6 15 2 2" xfId="13934" xr:uid="{962CB850-9E91-4BF4-AAE5-3B7B51687043}"/>
    <cellStyle name="Calculation 5 6 15 3" xfId="13935" xr:uid="{F12F7699-1F5D-4F0F-8F5D-7B0C3F903B02}"/>
    <cellStyle name="Calculation 5 6 16" xfId="13936" xr:uid="{DE406DCF-CC33-4909-9D2C-93EB11160F9C}"/>
    <cellStyle name="Calculation 5 6 16 2" xfId="13937" xr:uid="{EA713900-2CBC-46D3-BD51-7A4E4F592F0E}"/>
    <cellStyle name="Calculation 5 6 16 2 2" xfId="13938" xr:uid="{AB8E542C-0831-4050-9A06-A3ACC2258EE2}"/>
    <cellStyle name="Calculation 5 6 16 3" xfId="13939" xr:uid="{8CC56D0C-FE6F-4444-A810-E70793CF8CC0}"/>
    <cellStyle name="Calculation 5 6 17" xfId="13940" xr:uid="{DD487FC1-012A-4EA3-91CB-891F8EE99408}"/>
    <cellStyle name="Calculation 5 6 17 2" xfId="13941" xr:uid="{0AD50E2E-CD3F-4C61-BCBF-C3CCA9269FD9}"/>
    <cellStyle name="Calculation 5 6 17 2 2" xfId="13942" xr:uid="{723CE4D5-47B7-40A1-AE82-94DEB88F8CEE}"/>
    <cellStyle name="Calculation 5 6 17 3" xfId="13943" xr:uid="{35113E8B-7DAC-48F9-9CB5-DF7A88BC5E37}"/>
    <cellStyle name="Calculation 5 6 18" xfId="13944" xr:uid="{EB0E80AA-D731-489A-A2DE-22AAC75289F0}"/>
    <cellStyle name="Calculation 5 6 18 2" xfId="13945" xr:uid="{DFFA415D-3C75-434C-AC3F-FD513720D5DA}"/>
    <cellStyle name="Calculation 5 6 18 2 2" xfId="13946" xr:uid="{CF97B70D-68B4-4378-9D43-20EA4D7C9144}"/>
    <cellStyle name="Calculation 5 6 18 3" xfId="13947" xr:uid="{C7AD5731-DF0A-4681-AB90-3DB9B06CB0AF}"/>
    <cellStyle name="Calculation 5 6 19" xfId="13948" xr:uid="{CC764043-E4A7-4CF6-BE44-8723FBD4D043}"/>
    <cellStyle name="Calculation 5 6 19 2" xfId="13949" xr:uid="{C6F1AE7A-F430-4ED8-826F-B440ECA90DD0}"/>
    <cellStyle name="Calculation 5 6 19 2 2" xfId="13950" xr:uid="{A2D835F4-1051-4324-A686-D6632C005FEF}"/>
    <cellStyle name="Calculation 5 6 19 3" xfId="13951" xr:uid="{FE2629D5-F372-4F1E-AC80-14D4878B6036}"/>
    <cellStyle name="Calculation 5 6 2" xfId="13952" xr:uid="{F35E3421-DE1C-4E9F-826C-BF59FE531185}"/>
    <cellStyle name="Calculation 5 6 2 2" xfId="13953" xr:uid="{238BF8A0-CF22-4AFD-B378-D43117A86777}"/>
    <cellStyle name="Calculation 5 6 2 2 2" xfId="13954" xr:uid="{C98AB48B-C7CE-4C32-AFA8-4EFCE2840737}"/>
    <cellStyle name="Calculation 5 6 2 2 3" xfId="13955" xr:uid="{483E3B5B-FAB1-4FF4-8E49-457CB6044BC7}"/>
    <cellStyle name="Calculation 5 6 2 3" xfId="13956" xr:uid="{9297E924-186E-4C55-932F-8B77EB62F3F9}"/>
    <cellStyle name="Calculation 5 6 2 3 2" xfId="13957" xr:uid="{9F96E9C5-46F6-417A-A4AE-4C90B4E7A5D7}"/>
    <cellStyle name="Calculation 5 6 2 4" xfId="13958" xr:uid="{4721D6B4-00DC-413D-8AFE-7A93D4279854}"/>
    <cellStyle name="Calculation 5 6 20" xfId="13959" xr:uid="{C5A9CAB5-134A-49DC-90EB-3F02DF31349B}"/>
    <cellStyle name="Calculation 5 6 20 2" xfId="13960" xr:uid="{DC751552-82F7-47DD-A621-5A7F0D828A8F}"/>
    <cellStyle name="Calculation 5 6 20 2 2" xfId="13961" xr:uid="{5CDFAC99-9B74-43A9-8B38-FA74031B7BAB}"/>
    <cellStyle name="Calculation 5 6 20 3" xfId="13962" xr:uid="{B73965BA-9C46-46E3-8ED1-74D58992BE42}"/>
    <cellStyle name="Calculation 5 6 21" xfId="13963" xr:uid="{7220385D-9F90-4D63-BF7D-1E2992FDFD25}"/>
    <cellStyle name="Calculation 5 6 21 2" xfId="13964" xr:uid="{4A8E5F3B-1FB9-4295-A483-C923934C1BDA}"/>
    <cellStyle name="Calculation 5 6 22" xfId="13965" xr:uid="{B77A0404-AE48-44FC-A4D2-8093A4C320B9}"/>
    <cellStyle name="Calculation 5 6 23" xfId="13966" xr:uid="{C36B94AC-6D18-4E5D-9E87-8C8D86A612E1}"/>
    <cellStyle name="Calculation 5 6 3" xfId="13967" xr:uid="{24350E80-D7A1-4932-BBD3-C42C14053461}"/>
    <cellStyle name="Calculation 5 6 3 2" xfId="13968" xr:uid="{A8DA1E79-FB6B-494D-AA47-12A7A356BC5F}"/>
    <cellStyle name="Calculation 5 6 3 2 2" xfId="13969" xr:uid="{90F782F0-9D16-479D-B29F-43BFE7D25EB1}"/>
    <cellStyle name="Calculation 5 6 3 3" xfId="13970" xr:uid="{77E0526E-569D-42C4-8C6D-D7ED4973D8FE}"/>
    <cellStyle name="Calculation 5 6 3 4" xfId="13971" xr:uid="{89CF1C5E-DA16-47D3-8ED0-0DE87A7AB384}"/>
    <cellStyle name="Calculation 5 6 4" xfId="13972" xr:uid="{5490BFAE-1C3C-4027-A2B6-078F0CFB41F5}"/>
    <cellStyle name="Calculation 5 6 4 2" xfId="13973" xr:uid="{589BC279-F836-45E0-A285-3E09BCD03B2B}"/>
    <cellStyle name="Calculation 5 6 4 2 2" xfId="13974" xr:uid="{3CDE09DE-7C3F-4A0D-ACC6-3AF00F23FD97}"/>
    <cellStyle name="Calculation 5 6 4 3" xfId="13975" xr:uid="{0D4FA6A3-062C-43A8-B09D-BE1FF92CE0AB}"/>
    <cellStyle name="Calculation 5 6 4 4" xfId="13976" xr:uid="{CD492735-CB44-45D9-8B39-04EA8C28178F}"/>
    <cellStyle name="Calculation 5 6 5" xfId="13977" xr:uid="{B05D8D3D-68CB-4E5A-A0EA-C99FE535C853}"/>
    <cellStyle name="Calculation 5 6 5 2" xfId="13978" xr:uid="{141CB0B6-5139-4D65-83C6-95BB05B8DFD2}"/>
    <cellStyle name="Calculation 5 6 5 2 2" xfId="13979" xr:uid="{88A7E774-4F61-4EC1-B4AA-1150BE7C5544}"/>
    <cellStyle name="Calculation 5 6 5 3" xfId="13980" xr:uid="{6EEB3974-EA43-4300-BCF2-EB47C37176E0}"/>
    <cellStyle name="Calculation 5 6 6" xfId="13981" xr:uid="{499F3D78-7643-47B0-B225-D2B657433949}"/>
    <cellStyle name="Calculation 5 6 6 2" xfId="13982" xr:uid="{3B6EA3B2-4D8A-45C7-8229-A5FD5D1C3AEF}"/>
    <cellStyle name="Calculation 5 6 6 2 2" xfId="13983" xr:uid="{43BEF9A7-C786-49A1-B10F-78584403500A}"/>
    <cellStyle name="Calculation 5 6 6 3" xfId="13984" xr:uid="{627D4D99-D631-422C-AC57-B56D40192D80}"/>
    <cellStyle name="Calculation 5 6 7" xfId="13985" xr:uid="{76AA32B7-E54A-43EF-BC36-69E27555B502}"/>
    <cellStyle name="Calculation 5 6 7 2" xfId="13986" xr:uid="{78EF8175-F90F-484C-8195-279E15DF8EB1}"/>
    <cellStyle name="Calculation 5 6 7 2 2" xfId="13987" xr:uid="{A0B79512-101B-4ADC-ACB2-948D789F819B}"/>
    <cellStyle name="Calculation 5 6 7 3" xfId="13988" xr:uid="{B292B96E-41BF-4921-BF02-737FB4A14D24}"/>
    <cellStyle name="Calculation 5 6 8" xfId="13989" xr:uid="{FB3BE3B7-0B9D-4686-89F2-6108EFD69528}"/>
    <cellStyle name="Calculation 5 6 8 2" xfId="13990" xr:uid="{8048D13B-70E1-4AEA-8E9D-A0D75E5B6769}"/>
    <cellStyle name="Calculation 5 6 8 2 2" xfId="13991" xr:uid="{9BA8E6BB-6136-45C5-AEC8-E5FCEC06AF82}"/>
    <cellStyle name="Calculation 5 6 8 3" xfId="13992" xr:uid="{6558CA8B-D4E3-4F00-BFE0-FC7062F0BCE3}"/>
    <cellStyle name="Calculation 5 6 9" xfId="13993" xr:uid="{E2B8DE0D-7F35-4D3F-9686-C2C67F03A806}"/>
    <cellStyle name="Calculation 5 6 9 2" xfId="13994" xr:uid="{A5430848-E14A-4F7D-B2F6-AB3F9CF59553}"/>
    <cellStyle name="Calculation 5 6 9 2 2" xfId="13995" xr:uid="{ADA4D674-761C-43C3-A499-304193FF85EB}"/>
    <cellStyle name="Calculation 5 6 9 3" xfId="13996" xr:uid="{8272EF29-8AC0-42C4-A77D-13E76F6C7B8B}"/>
    <cellStyle name="Calculation 5 7" xfId="13997" xr:uid="{3D7901DB-DD45-4FE5-954C-D98C671DC8E4}"/>
    <cellStyle name="Calculation 5 7 2" xfId="13998" xr:uid="{2AB553D1-5083-4617-B1CD-63C6E3A14D0A}"/>
    <cellStyle name="Calculation 5 7 2 2" xfId="13999" xr:uid="{6BB56DB2-C87D-4850-A232-9807F8D55D4A}"/>
    <cellStyle name="Calculation 5 7 2 3" xfId="14000" xr:uid="{531FEDCA-E5A3-41F0-8842-F3EA515B9CAA}"/>
    <cellStyle name="Calculation 5 7 3" xfId="14001" xr:uid="{A4B15D54-1F10-44C8-B626-52E0D80AA628}"/>
    <cellStyle name="Calculation 5 7 3 2" xfId="14002" xr:uid="{0BC6A81D-97A2-4DC9-8DDA-43E1BA171E95}"/>
    <cellStyle name="Calculation 5 7 4" xfId="14003" xr:uid="{44D8C431-1DB3-4366-AF4D-A4D13CE77737}"/>
    <cellStyle name="Calculation 5 8" xfId="14004" xr:uid="{A6AF6D7E-FF08-45EA-8F38-2AAC1BC26B9A}"/>
    <cellStyle name="Calculation 5 8 2" xfId="14005" xr:uid="{CA061C1C-BAD8-4E36-952A-8EAA058B1279}"/>
    <cellStyle name="Calculation 5 8 2 2" xfId="14006" xr:uid="{263FEFD4-1BEF-47FF-AAC9-7DAC2ACD2977}"/>
    <cellStyle name="Calculation 5 8 2 3" xfId="14007" xr:uid="{0AF0FD05-075D-412F-B007-A16BA06E2124}"/>
    <cellStyle name="Calculation 5 8 3" xfId="14008" xr:uid="{3748D77D-57A2-4BD4-B674-1DF7C8F67895}"/>
    <cellStyle name="Calculation 5 8 4" xfId="14009" xr:uid="{4A2F932B-D073-493F-A860-4898BDC7240A}"/>
    <cellStyle name="Calculation 5 9" xfId="14010" xr:uid="{830AD25E-0EB7-42C7-ACFB-1882940FBD3B}"/>
    <cellStyle name="Calculation 5 9 2" xfId="14011" xr:uid="{08CEEB26-D497-4661-85F7-42DE4766D4FF}"/>
    <cellStyle name="Calculation 5 9 2 2" xfId="14012" xr:uid="{F57A84C9-EC82-4EF7-8762-44EEAF25A103}"/>
    <cellStyle name="Calculation 5 9 3" xfId="14013" xr:uid="{3A482055-02AD-4504-AC5F-DD115D1F34CF}"/>
    <cellStyle name="Calculation 5 9 4" xfId="14014" xr:uid="{31F88745-289A-4E56-9A5C-25266F889145}"/>
    <cellStyle name="Calculation 6" xfId="14015" xr:uid="{24568713-5949-4D1D-A462-810A8BA14962}"/>
    <cellStyle name="Calculation 6 10" xfId="14016" xr:uid="{CAE77B5A-5B94-4959-A6D7-901885DC0A6A}"/>
    <cellStyle name="Calculation 6 10 2" xfId="14017" xr:uid="{BB5DAC28-A10C-4BD7-866F-C1B6E66AF60D}"/>
    <cellStyle name="Calculation 6 10 2 2" xfId="14018" xr:uid="{C9477CB2-50BE-4844-9150-43082BD030E9}"/>
    <cellStyle name="Calculation 6 10 3" xfId="14019" xr:uid="{4CEEB7A3-A344-4AC8-9A09-74E1BA43CACA}"/>
    <cellStyle name="Calculation 6 11" xfId="14020" xr:uid="{4DB7F3C5-9E6E-460A-A532-881601C48E55}"/>
    <cellStyle name="Calculation 6 11 2" xfId="14021" xr:uid="{E4C41F0A-1069-48AB-9A46-547E34462B9F}"/>
    <cellStyle name="Calculation 6 11 2 2" xfId="14022" xr:uid="{58B3F5A0-CB3B-4434-B817-A8EBB85E8FEB}"/>
    <cellStyle name="Calculation 6 11 3" xfId="14023" xr:uid="{944B7E3E-6BF7-4605-BE06-4B1554DDC798}"/>
    <cellStyle name="Calculation 6 12" xfId="14024" xr:uid="{56FEF836-262B-4B17-BBCD-8E4D51E7BAD6}"/>
    <cellStyle name="Calculation 6 12 2" xfId="14025" xr:uid="{8B700607-43F3-4D44-95AC-21227814FBEA}"/>
    <cellStyle name="Calculation 6 12 2 2" xfId="14026" xr:uid="{710241DE-9DF8-4170-BAA3-AF6FEF7E06AC}"/>
    <cellStyle name="Calculation 6 12 3" xfId="14027" xr:uid="{E36E24F3-5C0D-465C-AF02-F5D51895ACF9}"/>
    <cellStyle name="Calculation 6 13" xfId="14028" xr:uid="{3ABB83A9-F18D-4D80-B1AC-E65E030C2B52}"/>
    <cellStyle name="Calculation 6 13 2" xfId="14029" xr:uid="{0C2133E0-8732-495F-AA04-24848E5EA76A}"/>
    <cellStyle name="Calculation 6 13 2 2" xfId="14030" xr:uid="{0D72FA90-B9BF-4B29-8666-37DE123D24A2}"/>
    <cellStyle name="Calculation 6 13 3" xfId="14031" xr:uid="{FB170B85-B1A8-4726-A4C3-8BCA8D871583}"/>
    <cellStyle name="Calculation 6 14" xfId="14032" xr:uid="{61BC8B2A-84A8-4859-87DF-43FB590A3945}"/>
    <cellStyle name="Calculation 6 14 2" xfId="14033" xr:uid="{7DCA49CC-DD9D-4E95-B5D1-C8F9A73D88E0}"/>
    <cellStyle name="Calculation 6 14 2 2" xfId="14034" xr:uid="{2A969BD3-2658-48CD-9158-6FBD8CA6A88B}"/>
    <cellStyle name="Calculation 6 14 3" xfId="14035" xr:uid="{1C7ECDEE-EE1F-475E-A1C1-1D860EC6632C}"/>
    <cellStyle name="Calculation 6 15" xfId="14036" xr:uid="{CCFD6AB2-5948-45AE-9DD8-544D71D0CAEB}"/>
    <cellStyle name="Calculation 6 15 2" xfId="14037" xr:uid="{82CCCB15-2B7C-4DFA-959B-BCC6989BB19C}"/>
    <cellStyle name="Calculation 6 15 2 2" xfId="14038" xr:uid="{3FDEE777-AB48-4FE0-8871-2AE6CE44EAE5}"/>
    <cellStyle name="Calculation 6 15 3" xfId="14039" xr:uid="{41BB6E9D-B317-4A8C-BE9D-AF87DC328EE1}"/>
    <cellStyle name="Calculation 6 16" xfId="14040" xr:uid="{E15321E2-D26C-4D2F-AE82-E6553766F1E5}"/>
    <cellStyle name="Calculation 6 16 2" xfId="14041" xr:uid="{F71DA997-A0DA-4DA3-BA52-6C87FA53EC60}"/>
    <cellStyle name="Calculation 6 16 2 2" xfId="14042" xr:uid="{133E8DDA-0927-4840-9B2E-B1A164B9269E}"/>
    <cellStyle name="Calculation 6 16 3" xfId="14043" xr:uid="{F210E1F7-49F3-4668-8420-1CA2CBD9FAD8}"/>
    <cellStyle name="Calculation 6 17" xfId="14044" xr:uid="{4013CBF1-AABC-49F6-B5F7-4A85D8FB533E}"/>
    <cellStyle name="Calculation 6 17 2" xfId="14045" xr:uid="{48C554AD-61E8-4952-B8EC-48645838F05A}"/>
    <cellStyle name="Calculation 6 17 2 2" xfId="14046" xr:uid="{281680A2-0634-4695-9C4F-74B2579AF7F4}"/>
    <cellStyle name="Calculation 6 17 3" xfId="14047" xr:uid="{3CE04B36-4765-4A04-841F-97E15BF6F3A6}"/>
    <cellStyle name="Calculation 6 18" xfId="14048" xr:uid="{3E4F394E-6FB5-45E5-85E0-FBD1CA5BE9A9}"/>
    <cellStyle name="Calculation 6 18 2" xfId="14049" xr:uid="{75BFF27E-FAE3-4875-81C6-E3DD167F86E9}"/>
    <cellStyle name="Calculation 6 18 2 2" xfId="14050" xr:uid="{526FA436-0410-4237-97DA-6CA5E46E1539}"/>
    <cellStyle name="Calculation 6 18 3" xfId="14051" xr:uid="{8BFE4197-7362-459F-9BB8-F828654D5EEB}"/>
    <cellStyle name="Calculation 6 19" xfId="14052" xr:uid="{1354DAF7-FDFB-47B6-8A05-3A317B806D49}"/>
    <cellStyle name="Calculation 6 19 2" xfId="14053" xr:uid="{565BA920-32F9-4DD7-82BE-EF9F5C891ADF}"/>
    <cellStyle name="Calculation 6 19 2 2" xfId="14054" xr:uid="{31DA3ED8-97EA-43E4-8AD5-30CC43A886E5}"/>
    <cellStyle name="Calculation 6 19 3" xfId="14055" xr:uid="{3B526FC7-EA23-4FAD-AE43-1D5612C6625E}"/>
    <cellStyle name="Calculation 6 2" xfId="14056" xr:uid="{7AF621FE-2958-42EB-8D12-C56265E60040}"/>
    <cellStyle name="Calculation 6 2 10" xfId="14057" xr:uid="{5EC079AF-11E5-46C3-982E-7B320E753DDC}"/>
    <cellStyle name="Calculation 6 2 10 2" xfId="14058" xr:uid="{E8110928-868B-4A5C-A482-AFB6571FA9BB}"/>
    <cellStyle name="Calculation 6 2 10 2 2" xfId="14059" xr:uid="{94816832-0145-4511-99A2-82AF2F547173}"/>
    <cellStyle name="Calculation 6 2 10 3" xfId="14060" xr:uid="{9C431985-ECEF-4033-B307-2865C8F3B1B9}"/>
    <cellStyle name="Calculation 6 2 11" xfId="14061" xr:uid="{51E2CF45-6A6F-4765-AA05-9C4CB134685E}"/>
    <cellStyle name="Calculation 6 2 11 2" xfId="14062" xr:uid="{1E1DD851-8CCC-422B-92AE-A2806CF8A5EA}"/>
    <cellStyle name="Calculation 6 2 11 2 2" xfId="14063" xr:uid="{3E6E6426-99A1-474C-A10B-61CC9FF2688F}"/>
    <cellStyle name="Calculation 6 2 11 3" xfId="14064" xr:uid="{47C8DD55-126B-4BAF-9C30-E673BA085DF5}"/>
    <cellStyle name="Calculation 6 2 12" xfId="14065" xr:uid="{A3657830-A9ED-486A-A55C-8B3099289B10}"/>
    <cellStyle name="Calculation 6 2 12 2" xfId="14066" xr:uid="{8FC76442-B7F1-4651-BF57-00E02F438AE2}"/>
    <cellStyle name="Calculation 6 2 12 2 2" xfId="14067" xr:uid="{88E21FD5-8BBF-4FFF-81F2-946FEA3BCB2B}"/>
    <cellStyle name="Calculation 6 2 12 3" xfId="14068" xr:uid="{05B0029C-4919-42C0-92E1-12BEEBE8BCDA}"/>
    <cellStyle name="Calculation 6 2 13" xfId="14069" xr:uid="{3D91D452-7D5F-44F3-BE4B-F6C178F5DD37}"/>
    <cellStyle name="Calculation 6 2 13 2" xfId="14070" xr:uid="{96F77AA3-3B53-4758-AAE2-7384B26CF4F8}"/>
    <cellStyle name="Calculation 6 2 13 2 2" xfId="14071" xr:uid="{06660C14-634C-4819-9992-3AF26E022506}"/>
    <cellStyle name="Calculation 6 2 13 3" xfId="14072" xr:uid="{82012362-9BE1-43C4-88A0-99F67C5268A9}"/>
    <cellStyle name="Calculation 6 2 14" xfId="14073" xr:uid="{0940852B-D5CE-4182-832C-59CE9B3543FF}"/>
    <cellStyle name="Calculation 6 2 14 2" xfId="14074" xr:uid="{C074E48E-D083-4761-87ED-57F97129E9F2}"/>
    <cellStyle name="Calculation 6 2 14 2 2" xfId="14075" xr:uid="{8B4853AD-FE93-433F-A237-D500E1559D40}"/>
    <cellStyle name="Calculation 6 2 14 3" xfId="14076" xr:uid="{32FC058C-B7AA-4352-9585-B337A28422A7}"/>
    <cellStyle name="Calculation 6 2 15" xfId="14077" xr:uid="{1666CA8C-00A8-4DD6-9B18-418816FDE33C}"/>
    <cellStyle name="Calculation 6 2 15 2" xfId="14078" xr:uid="{CF4CA809-7396-4931-A887-96AE741CA624}"/>
    <cellStyle name="Calculation 6 2 15 2 2" xfId="14079" xr:uid="{A5AF55D1-EF28-4CBE-9BCD-328D4BAD4F05}"/>
    <cellStyle name="Calculation 6 2 15 3" xfId="14080" xr:uid="{EE649DB1-61BE-42D0-B632-09FCBA4CE4CB}"/>
    <cellStyle name="Calculation 6 2 16" xfId="14081" xr:uid="{3F9E817E-EC5B-403A-B744-E095AC9161C4}"/>
    <cellStyle name="Calculation 6 2 16 2" xfId="14082" xr:uid="{7C4F6C60-C9F1-4FF2-A83D-A2E8957968D6}"/>
    <cellStyle name="Calculation 6 2 16 2 2" xfId="14083" xr:uid="{B7CCD5DD-5F2C-4047-B9BD-6AC5C035C5BF}"/>
    <cellStyle name="Calculation 6 2 16 3" xfId="14084" xr:uid="{B9579442-6D28-47CD-BFAE-4CC2DC5778FD}"/>
    <cellStyle name="Calculation 6 2 17" xfId="14085" xr:uid="{618AC0C9-4F22-4DCA-8630-83C66D5880C5}"/>
    <cellStyle name="Calculation 6 2 17 2" xfId="14086" xr:uid="{D821375E-B900-4215-82A0-FDBF0F704949}"/>
    <cellStyle name="Calculation 6 2 17 2 2" xfId="14087" xr:uid="{1F51E3AB-17D6-4ABB-8C17-AE69CE1284B7}"/>
    <cellStyle name="Calculation 6 2 17 3" xfId="14088" xr:uid="{B74C3CEF-EA54-4D24-B716-EE4465F66584}"/>
    <cellStyle name="Calculation 6 2 18" xfId="14089" xr:uid="{C1FA4815-B25B-46CB-822D-F26C3972958F}"/>
    <cellStyle name="Calculation 6 2 18 2" xfId="14090" xr:uid="{CDA4A234-D65E-49A3-A0BA-AD74C7B4BC0C}"/>
    <cellStyle name="Calculation 6 2 18 2 2" xfId="14091" xr:uid="{20CBAF47-1A26-459E-9C05-F7697403284A}"/>
    <cellStyle name="Calculation 6 2 18 3" xfId="14092" xr:uid="{25A3AED7-F3A8-420F-9E3A-B9F1049BCA69}"/>
    <cellStyle name="Calculation 6 2 19" xfId="14093" xr:uid="{A001ADCF-A8A7-4DA1-A56B-FE2FE7EA373E}"/>
    <cellStyle name="Calculation 6 2 19 2" xfId="14094" xr:uid="{FA46FBB0-9941-4BBD-AD33-2E675498661C}"/>
    <cellStyle name="Calculation 6 2 19 2 2" xfId="14095" xr:uid="{5142AAAB-A818-431E-ACBF-51D2117380F4}"/>
    <cellStyle name="Calculation 6 2 19 3" xfId="14096" xr:uid="{01C7DE74-32DA-4558-8A4E-5C09B577AB65}"/>
    <cellStyle name="Calculation 6 2 2" xfId="14097" xr:uid="{2F76AA38-132A-4D2B-B049-1389E74FEF45}"/>
    <cellStyle name="Calculation 6 2 2 10" xfId="14098" xr:uid="{30DF48AF-EC26-41FE-97BC-CEB99BF7FE8D}"/>
    <cellStyle name="Calculation 6 2 2 10 2" xfId="14099" xr:uid="{5D3D50F9-07A2-4779-8B3B-38B9FAB823E4}"/>
    <cellStyle name="Calculation 6 2 2 10 2 2" xfId="14100" xr:uid="{C777A3C5-0483-4332-815D-6A50C7B59D57}"/>
    <cellStyle name="Calculation 6 2 2 10 3" xfId="14101" xr:uid="{020B61E4-590A-4164-BC27-88296C1CF64A}"/>
    <cellStyle name="Calculation 6 2 2 11" xfId="14102" xr:uid="{E8B488FC-6F29-4515-BD71-FC93A3EE0C37}"/>
    <cellStyle name="Calculation 6 2 2 11 2" xfId="14103" xr:uid="{325155DA-FAE4-442F-B203-3E6A0E2D43E3}"/>
    <cellStyle name="Calculation 6 2 2 11 2 2" xfId="14104" xr:uid="{734A331C-BF73-45C9-BCC5-750A2945FA52}"/>
    <cellStyle name="Calculation 6 2 2 11 3" xfId="14105" xr:uid="{902756B7-7729-4416-A66A-0ABB82D601FD}"/>
    <cellStyle name="Calculation 6 2 2 12" xfId="14106" xr:uid="{5F2FA10B-E157-45EE-B2F0-90C8D94A7C72}"/>
    <cellStyle name="Calculation 6 2 2 12 2" xfId="14107" xr:uid="{999A45DD-D948-478B-9659-EFF739B57254}"/>
    <cellStyle name="Calculation 6 2 2 12 2 2" xfId="14108" xr:uid="{DEAD297B-30D4-49DF-96BA-A7B8B9C05FFF}"/>
    <cellStyle name="Calculation 6 2 2 12 3" xfId="14109" xr:uid="{E76C15C9-5011-4B85-BE6A-9B1F30594A42}"/>
    <cellStyle name="Calculation 6 2 2 13" xfId="14110" xr:uid="{D07D0EA7-53FE-42A2-8DFE-F99FBCDB3A28}"/>
    <cellStyle name="Calculation 6 2 2 13 2" xfId="14111" xr:uid="{D87B0849-1E05-4844-A9A2-3873D2A4F9D3}"/>
    <cellStyle name="Calculation 6 2 2 13 2 2" xfId="14112" xr:uid="{A4938648-6859-4C7A-9B49-B66BD5F0D5BD}"/>
    <cellStyle name="Calculation 6 2 2 13 3" xfId="14113" xr:uid="{3C05DBBD-716F-4117-9262-CE310661FD80}"/>
    <cellStyle name="Calculation 6 2 2 14" xfId="14114" xr:uid="{AF5B9BB1-8C2D-4118-AB52-7117D1BA4F89}"/>
    <cellStyle name="Calculation 6 2 2 14 2" xfId="14115" xr:uid="{325F5531-B482-4DD6-9388-556BAF290FC9}"/>
    <cellStyle name="Calculation 6 2 2 14 2 2" xfId="14116" xr:uid="{F7176A7B-6525-4ACA-818C-DE9E21DEBF00}"/>
    <cellStyle name="Calculation 6 2 2 14 3" xfId="14117" xr:uid="{65F05276-9184-4B93-8EB5-0D4E7D8344ED}"/>
    <cellStyle name="Calculation 6 2 2 15" xfId="14118" xr:uid="{029C7DCD-8F91-401E-B826-1D18EC499241}"/>
    <cellStyle name="Calculation 6 2 2 15 2" xfId="14119" xr:uid="{62BC8086-00CC-4244-9AC8-E88633282052}"/>
    <cellStyle name="Calculation 6 2 2 15 2 2" xfId="14120" xr:uid="{9AC3F5EE-F1FD-4E83-B58B-B3BBEBFD6BC1}"/>
    <cellStyle name="Calculation 6 2 2 15 3" xfId="14121" xr:uid="{ABE0BE22-977F-4FE4-AE3E-49B8F06E9686}"/>
    <cellStyle name="Calculation 6 2 2 16" xfId="14122" xr:uid="{04AE27AA-15DC-478F-9802-BD305A0872BA}"/>
    <cellStyle name="Calculation 6 2 2 16 2" xfId="14123" xr:uid="{F7F46802-DEE5-42E1-B4A3-D78A966547D9}"/>
    <cellStyle name="Calculation 6 2 2 16 2 2" xfId="14124" xr:uid="{C16F4B09-0088-4A5D-B341-B270E8257BB2}"/>
    <cellStyle name="Calculation 6 2 2 16 3" xfId="14125" xr:uid="{1558E8D4-02F7-4140-8A7B-EEAF495D3D73}"/>
    <cellStyle name="Calculation 6 2 2 17" xfId="14126" xr:uid="{04A9E7D5-C5A2-4C47-8097-A597C256298C}"/>
    <cellStyle name="Calculation 6 2 2 17 2" xfId="14127" xr:uid="{EAE8CEF8-E84C-4E57-BEA2-010635ED7EBF}"/>
    <cellStyle name="Calculation 6 2 2 17 2 2" xfId="14128" xr:uid="{6A2706AE-878F-4E37-BDA0-27CDBA1E4666}"/>
    <cellStyle name="Calculation 6 2 2 17 3" xfId="14129" xr:uid="{87660010-C4F2-445C-86D9-4DBE154099E0}"/>
    <cellStyle name="Calculation 6 2 2 18" xfId="14130" xr:uid="{84A239C5-9579-4C05-BAEB-2B3CB4B8F7A0}"/>
    <cellStyle name="Calculation 6 2 2 18 2" xfId="14131" xr:uid="{8C933923-3D35-403A-9109-FB4C06002855}"/>
    <cellStyle name="Calculation 6 2 2 19" xfId="14132" xr:uid="{9A39DEE3-5837-4B1D-B01A-9A1D7F90835D}"/>
    <cellStyle name="Calculation 6 2 2 2" xfId="14133" xr:uid="{C330426C-9631-4D6D-A204-EFBB29CC87D2}"/>
    <cellStyle name="Calculation 6 2 2 2 10" xfId="14134" xr:uid="{36EB9920-4F60-4A8B-BF6C-77B2BC9F5741}"/>
    <cellStyle name="Calculation 6 2 2 2 10 2" xfId="14135" xr:uid="{F234E780-BF92-4A2E-940F-8E0376BA8180}"/>
    <cellStyle name="Calculation 6 2 2 2 10 2 2" xfId="14136" xr:uid="{7D7D9C4D-980E-4EF3-8C49-48962120298A}"/>
    <cellStyle name="Calculation 6 2 2 2 10 3" xfId="14137" xr:uid="{DC82D0C8-F34A-49D1-B87D-7223D4ED21AE}"/>
    <cellStyle name="Calculation 6 2 2 2 11" xfId="14138" xr:uid="{487FA9F4-C641-41F3-B0D7-A9CB5D007026}"/>
    <cellStyle name="Calculation 6 2 2 2 11 2" xfId="14139" xr:uid="{A832389D-6760-45F6-AFBF-14186B6F1224}"/>
    <cellStyle name="Calculation 6 2 2 2 11 2 2" xfId="14140" xr:uid="{23AD215C-DEB4-44E1-8996-EA53A29AEEEB}"/>
    <cellStyle name="Calculation 6 2 2 2 11 3" xfId="14141" xr:uid="{A8131C97-F7C7-438D-9BB9-16740A4FB005}"/>
    <cellStyle name="Calculation 6 2 2 2 12" xfId="14142" xr:uid="{7E1522BB-08F3-46B5-8EC4-7C46A2E407EB}"/>
    <cellStyle name="Calculation 6 2 2 2 12 2" xfId="14143" xr:uid="{B7B43A83-B0A8-448D-80D2-71F4E599F874}"/>
    <cellStyle name="Calculation 6 2 2 2 12 2 2" xfId="14144" xr:uid="{5D3FA968-E4A7-491B-947C-3E5B08092F2E}"/>
    <cellStyle name="Calculation 6 2 2 2 12 3" xfId="14145" xr:uid="{9C3FBF82-4BA6-45C9-81C8-8A7ADA9066CE}"/>
    <cellStyle name="Calculation 6 2 2 2 13" xfId="14146" xr:uid="{C644EE96-80CC-425C-93F1-227300A7F39D}"/>
    <cellStyle name="Calculation 6 2 2 2 13 2" xfId="14147" xr:uid="{44BD6E26-26D2-41C5-AC4D-71FF14CCA215}"/>
    <cellStyle name="Calculation 6 2 2 2 13 2 2" xfId="14148" xr:uid="{EC72DA77-971A-4B6E-8F4C-7D7E66B467D5}"/>
    <cellStyle name="Calculation 6 2 2 2 13 3" xfId="14149" xr:uid="{EEA20A96-2CD0-42FE-BC4C-CAAE74C0BA32}"/>
    <cellStyle name="Calculation 6 2 2 2 14" xfId="14150" xr:uid="{71363240-1074-42DB-A86C-2FF26C44BE31}"/>
    <cellStyle name="Calculation 6 2 2 2 14 2" xfId="14151" xr:uid="{AE3352D4-2030-47D3-83F9-3D3138ACB386}"/>
    <cellStyle name="Calculation 6 2 2 2 14 2 2" xfId="14152" xr:uid="{898CD5AF-47D6-4331-B0CE-6162993358C6}"/>
    <cellStyle name="Calculation 6 2 2 2 14 3" xfId="14153" xr:uid="{5287C3A5-3D27-4671-851D-11AF519C6635}"/>
    <cellStyle name="Calculation 6 2 2 2 15" xfId="14154" xr:uid="{647DC16A-7DCC-4CFC-8152-2DA013BEAC14}"/>
    <cellStyle name="Calculation 6 2 2 2 15 2" xfId="14155" xr:uid="{1101957A-3886-4065-85C0-13503E9F0221}"/>
    <cellStyle name="Calculation 6 2 2 2 15 2 2" xfId="14156" xr:uid="{B036AEC0-ED8A-431F-95AB-FAB03CE0239B}"/>
    <cellStyle name="Calculation 6 2 2 2 15 3" xfId="14157" xr:uid="{D4D81014-9C01-4911-BD87-9DD9908B2FC5}"/>
    <cellStyle name="Calculation 6 2 2 2 16" xfId="14158" xr:uid="{ED960E7B-8CA0-4F7E-AE75-F79D2EAAF09A}"/>
    <cellStyle name="Calculation 6 2 2 2 16 2" xfId="14159" xr:uid="{D06D2B24-3286-413B-9F38-95DDD2459CF8}"/>
    <cellStyle name="Calculation 6 2 2 2 16 2 2" xfId="14160" xr:uid="{379F4BA4-65B6-4F40-96A0-CAAC1205FF60}"/>
    <cellStyle name="Calculation 6 2 2 2 16 3" xfId="14161" xr:uid="{4C944736-BD20-4034-86B3-9FC91932EA6B}"/>
    <cellStyle name="Calculation 6 2 2 2 17" xfId="14162" xr:uid="{B7721EE5-8529-42DB-B30C-0B34909460A7}"/>
    <cellStyle name="Calculation 6 2 2 2 17 2" xfId="14163" xr:uid="{578EEFFF-2356-4333-A04C-C4D6186A707F}"/>
    <cellStyle name="Calculation 6 2 2 2 17 2 2" xfId="14164" xr:uid="{2FBEE412-527F-4D39-88E2-AA41B86F94F8}"/>
    <cellStyle name="Calculation 6 2 2 2 17 3" xfId="14165" xr:uid="{4BCBF23F-8453-4EF9-AFC2-AAAB197EF274}"/>
    <cellStyle name="Calculation 6 2 2 2 18" xfId="14166" xr:uid="{2CF50231-67D8-4B07-9DB8-C3E06EC8E0EA}"/>
    <cellStyle name="Calculation 6 2 2 2 18 2" xfId="14167" xr:uid="{E30AAF38-1E22-4CDC-BFBE-B11354CA6E02}"/>
    <cellStyle name="Calculation 6 2 2 2 18 2 2" xfId="14168" xr:uid="{CF97DC35-9727-4FE1-B23C-E4A38927CE3A}"/>
    <cellStyle name="Calculation 6 2 2 2 18 3" xfId="14169" xr:uid="{91A391E4-BA02-4857-90DB-2CEFD52343D7}"/>
    <cellStyle name="Calculation 6 2 2 2 19" xfId="14170" xr:uid="{8CB9E8CB-869E-4C74-8165-0DD5C10F8F68}"/>
    <cellStyle name="Calculation 6 2 2 2 19 2" xfId="14171" xr:uid="{E9A37976-AF6C-47F6-BC42-D88CCEF2326D}"/>
    <cellStyle name="Calculation 6 2 2 2 19 2 2" xfId="14172" xr:uid="{E4EE41BB-ED91-4722-92F8-1122413649DC}"/>
    <cellStyle name="Calculation 6 2 2 2 19 3" xfId="14173" xr:uid="{7F051414-1ACC-40F1-9B5C-07A6BF0C128D}"/>
    <cellStyle name="Calculation 6 2 2 2 2" xfId="14174" xr:uid="{2D90F54E-F5A8-41D8-9F73-D72C8C890274}"/>
    <cellStyle name="Calculation 6 2 2 2 2 2" xfId="14175" xr:uid="{99EA3E36-211B-4177-8F62-481D55CE263C}"/>
    <cellStyle name="Calculation 6 2 2 2 2 2 2" xfId="14176" xr:uid="{5E7EEC16-16CE-4FD6-BA91-2B3326D9D1F9}"/>
    <cellStyle name="Calculation 6 2 2 2 2 2 3" xfId="14177" xr:uid="{D9C82E05-8B68-4910-9E93-8FF802598280}"/>
    <cellStyle name="Calculation 6 2 2 2 2 3" xfId="14178" xr:uid="{6C8F0E00-B2A0-4D43-839E-DB7C4E9811A5}"/>
    <cellStyle name="Calculation 6 2 2 2 2 3 2" xfId="14179" xr:uid="{DE409C14-E7F4-4B88-BEDA-119B0F022CFD}"/>
    <cellStyle name="Calculation 6 2 2 2 2 4" xfId="14180" xr:uid="{87AAEAAD-AE35-4C12-9FBE-134D5CB72887}"/>
    <cellStyle name="Calculation 6 2 2 2 20" xfId="14181" xr:uid="{C4119A67-8225-496C-8BA3-7BF7AC83A2E6}"/>
    <cellStyle name="Calculation 6 2 2 2 20 2" xfId="14182" xr:uid="{B0BC1121-8F4F-4635-B6E7-8611F9BD422A}"/>
    <cellStyle name="Calculation 6 2 2 2 20 2 2" xfId="14183" xr:uid="{D06D88E0-EC57-43BD-BDFF-6389C1514696}"/>
    <cellStyle name="Calculation 6 2 2 2 20 3" xfId="14184" xr:uid="{4FD7D06C-3BAE-4B1E-B7BA-E319DA27AA16}"/>
    <cellStyle name="Calculation 6 2 2 2 21" xfId="14185" xr:uid="{28BD9981-A9BF-4D49-9253-C5E5B054F1AF}"/>
    <cellStyle name="Calculation 6 2 2 2 21 2" xfId="14186" xr:uid="{767EB9C5-EB0C-484F-8682-79A5B14EFFC1}"/>
    <cellStyle name="Calculation 6 2 2 2 22" xfId="14187" xr:uid="{EDD24F18-36EF-46AB-9B32-77AB99329761}"/>
    <cellStyle name="Calculation 6 2 2 2 23" xfId="14188" xr:uid="{3FA387DC-969D-4031-8A37-C6777C3A5FC1}"/>
    <cellStyle name="Calculation 6 2 2 2 3" xfId="14189" xr:uid="{362F80EE-155D-4F47-AEE4-57D69614F29D}"/>
    <cellStyle name="Calculation 6 2 2 2 3 2" xfId="14190" xr:uid="{4B66BAD2-97E7-4363-A224-4AB52A602111}"/>
    <cellStyle name="Calculation 6 2 2 2 3 2 2" xfId="14191" xr:uid="{7746D204-A8D9-4F00-BC41-7286318A6BD6}"/>
    <cellStyle name="Calculation 6 2 2 2 3 3" xfId="14192" xr:uid="{A017BC9D-01FE-40B2-BE40-5FE5DA97856F}"/>
    <cellStyle name="Calculation 6 2 2 2 3 4" xfId="14193" xr:uid="{A66DC4E7-770C-419D-BF7C-58FE79E4CBA8}"/>
    <cellStyle name="Calculation 6 2 2 2 4" xfId="14194" xr:uid="{8804588B-A1C2-4AA4-874E-10E979192D06}"/>
    <cellStyle name="Calculation 6 2 2 2 4 2" xfId="14195" xr:uid="{64BD8D1B-4756-42D9-9DCF-D8CD853A4CEB}"/>
    <cellStyle name="Calculation 6 2 2 2 4 2 2" xfId="14196" xr:uid="{A8133473-F751-443D-B8FB-921F5F3E13FD}"/>
    <cellStyle name="Calculation 6 2 2 2 4 3" xfId="14197" xr:uid="{CEDAC279-EC2E-479C-BEC0-46547B4529B9}"/>
    <cellStyle name="Calculation 6 2 2 2 4 4" xfId="14198" xr:uid="{F3549D0A-5FD9-4D7E-A816-1C910BD367BD}"/>
    <cellStyle name="Calculation 6 2 2 2 5" xfId="14199" xr:uid="{2A9BF738-54A1-4E1F-8BCF-292073387BAF}"/>
    <cellStyle name="Calculation 6 2 2 2 5 2" xfId="14200" xr:uid="{E76FDE37-13C6-4AB5-8622-AFAB8BA2050A}"/>
    <cellStyle name="Calculation 6 2 2 2 5 2 2" xfId="14201" xr:uid="{864C691F-A368-4E37-99E3-969422ED3C38}"/>
    <cellStyle name="Calculation 6 2 2 2 5 3" xfId="14202" xr:uid="{E66F1285-6D6E-450D-9AC6-70A111D6296F}"/>
    <cellStyle name="Calculation 6 2 2 2 6" xfId="14203" xr:uid="{C0754ED9-09A3-40CF-8653-9695A33E2351}"/>
    <cellStyle name="Calculation 6 2 2 2 6 2" xfId="14204" xr:uid="{DD0CCF5F-090D-46C4-B9DC-006505EC309D}"/>
    <cellStyle name="Calculation 6 2 2 2 6 2 2" xfId="14205" xr:uid="{908074EA-A425-4DD6-8F19-23B5F388E642}"/>
    <cellStyle name="Calculation 6 2 2 2 6 3" xfId="14206" xr:uid="{5375ABA6-4093-40A8-869A-30E9CCC7A6CD}"/>
    <cellStyle name="Calculation 6 2 2 2 7" xfId="14207" xr:uid="{09A42C2D-9413-407A-BFAB-A6FC0F1C888E}"/>
    <cellStyle name="Calculation 6 2 2 2 7 2" xfId="14208" xr:uid="{32AA5700-93D1-47DB-9871-BA79B5D67DC8}"/>
    <cellStyle name="Calculation 6 2 2 2 7 2 2" xfId="14209" xr:uid="{A2E2ED2F-5E11-43BC-95BD-C578E141AEEB}"/>
    <cellStyle name="Calculation 6 2 2 2 7 3" xfId="14210" xr:uid="{AB563583-054F-4192-A34F-A884AF38D384}"/>
    <cellStyle name="Calculation 6 2 2 2 8" xfId="14211" xr:uid="{5B412A8C-DB8F-4D19-BF60-DDFB17B81984}"/>
    <cellStyle name="Calculation 6 2 2 2 8 2" xfId="14212" xr:uid="{6BDE3318-E66C-4BA9-A32F-01EA610F3C1D}"/>
    <cellStyle name="Calculation 6 2 2 2 8 2 2" xfId="14213" xr:uid="{1D207FB8-EEC4-4AF0-AC18-D87016A5B7B8}"/>
    <cellStyle name="Calculation 6 2 2 2 8 3" xfId="14214" xr:uid="{CFD0F2C9-5E0E-4138-A51D-C45940780F0A}"/>
    <cellStyle name="Calculation 6 2 2 2 9" xfId="14215" xr:uid="{9F813D33-E8D7-4D30-807C-722993F110E0}"/>
    <cellStyle name="Calculation 6 2 2 2 9 2" xfId="14216" xr:uid="{8C1A43CE-01D3-44B5-883F-5DA7A6940955}"/>
    <cellStyle name="Calculation 6 2 2 2 9 2 2" xfId="14217" xr:uid="{2DCBD739-3CA7-44FE-8CE2-D89A16F06A25}"/>
    <cellStyle name="Calculation 6 2 2 2 9 3" xfId="14218" xr:uid="{5ECDBCA4-B84C-462E-A76E-F0E6C373878A}"/>
    <cellStyle name="Calculation 6 2 2 20" xfId="14219" xr:uid="{F34BE179-540E-4D7E-B1B1-54EE2777157C}"/>
    <cellStyle name="Calculation 6 2 2 3" xfId="14220" xr:uid="{EDC50064-8CBE-4591-8F9F-990025AA43BC}"/>
    <cellStyle name="Calculation 6 2 2 3 2" xfId="14221" xr:uid="{D8BB158B-C6D6-41EE-B9EC-5829C810FD8F}"/>
    <cellStyle name="Calculation 6 2 2 3 2 2" xfId="14222" xr:uid="{3C3F443F-DCEA-4BD5-A276-4F4707C11609}"/>
    <cellStyle name="Calculation 6 2 2 3 2 3" xfId="14223" xr:uid="{5A9DC926-EB62-4129-9C45-612E9BA8E34A}"/>
    <cellStyle name="Calculation 6 2 2 3 3" xfId="14224" xr:uid="{0A1416F3-DD90-4D60-A632-B6D82EFC32D6}"/>
    <cellStyle name="Calculation 6 2 2 3 3 2" xfId="14225" xr:uid="{C469433C-7BA8-4BE2-B063-8A1A157C19B8}"/>
    <cellStyle name="Calculation 6 2 2 3 4" xfId="14226" xr:uid="{50FD8FDF-0A58-4E7E-9DFB-7954F5320024}"/>
    <cellStyle name="Calculation 6 2 2 4" xfId="14227" xr:uid="{94086F6C-DCE4-460A-BBE8-564D969A48E7}"/>
    <cellStyle name="Calculation 6 2 2 4 2" xfId="14228" xr:uid="{3CD9BEBB-9B01-4E28-BF07-F08AC07A93F7}"/>
    <cellStyle name="Calculation 6 2 2 4 2 2" xfId="14229" xr:uid="{89D1D372-F17F-4450-ADD2-901702A96457}"/>
    <cellStyle name="Calculation 6 2 2 4 3" xfId="14230" xr:uid="{00159305-2733-4FEB-918D-A4FF4DC45012}"/>
    <cellStyle name="Calculation 6 2 2 4 4" xfId="14231" xr:uid="{E9F33444-E183-4B1D-9181-6733B01D9EFE}"/>
    <cellStyle name="Calculation 6 2 2 5" xfId="14232" xr:uid="{18B4CD57-173F-4642-A1AE-AAF7AD660CB0}"/>
    <cellStyle name="Calculation 6 2 2 5 2" xfId="14233" xr:uid="{9EAC4278-CE26-40A2-AED6-6B5D27205D8D}"/>
    <cellStyle name="Calculation 6 2 2 5 2 2" xfId="14234" xr:uid="{59EE2C0D-4972-480E-859E-605E36F6D11E}"/>
    <cellStyle name="Calculation 6 2 2 5 3" xfId="14235" xr:uid="{13ADA487-EEE6-448A-8AE3-0B03D0389A0D}"/>
    <cellStyle name="Calculation 6 2 2 5 4" xfId="14236" xr:uid="{5BAE1260-E45B-42BE-AD47-F0FF9969F40B}"/>
    <cellStyle name="Calculation 6 2 2 6" xfId="14237" xr:uid="{0CD5AD1D-3353-46F4-9652-7016F90B12FC}"/>
    <cellStyle name="Calculation 6 2 2 6 2" xfId="14238" xr:uid="{1828236D-7AFA-4928-9C73-2ABCEAA4BD26}"/>
    <cellStyle name="Calculation 6 2 2 6 2 2" xfId="14239" xr:uid="{60E4931D-E17D-4C4A-9BED-17CF1C03962E}"/>
    <cellStyle name="Calculation 6 2 2 6 3" xfId="14240" xr:uid="{80D01C8E-BE1B-4948-8182-BB94C42D18A4}"/>
    <cellStyle name="Calculation 6 2 2 7" xfId="14241" xr:uid="{0E134ACF-9572-4515-8F97-1D78F6B86DFE}"/>
    <cellStyle name="Calculation 6 2 2 7 2" xfId="14242" xr:uid="{6C0DD53C-6FF3-408D-AD7E-D4AE08378DE7}"/>
    <cellStyle name="Calculation 6 2 2 7 2 2" xfId="14243" xr:uid="{F99571A2-D92A-4FDF-BABB-916DDBF1E3D0}"/>
    <cellStyle name="Calculation 6 2 2 7 3" xfId="14244" xr:uid="{F53720F0-2E82-4AD7-B925-50A91A81A2AB}"/>
    <cellStyle name="Calculation 6 2 2 8" xfId="14245" xr:uid="{D34D3CDE-6EB3-48DD-88C1-BE3478CEEC75}"/>
    <cellStyle name="Calculation 6 2 2 8 2" xfId="14246" xr:uid="{67F4AA80-12D5-40FE-9F32-232BD2DD74B9}"/>
    <cellStyle name="Calculation 6 2 2 8 2 2" xfId="14247" xr:uid="{4C92A87B-9ACD-4C11-97D8-2E7DA293DE05}"/>
    <cellStyle name="Calculation 6 2 2 8 3" xfId="14248" xr:uid="{7B320927-CD73-4E37-9AC7-95FA1B00EF86}"/>
    <cellStyle name="Calculation 6 2 2 9" xfId="14249" xr:uid="{FDA761AF-352F-4B07-B4B5-9052E01F3625}"/>
    <cellStyle name="Calculation 6 2 2 9 2" xfId="14250" xr:uid="{5DDB0D6B-185A-4263-BF55-370CB7E6635C}"/>
    <cellStyle name="Calculation 6 2 2 9 2 2" xfId="14251" xr:uid="{B4BD6920-5270-4AE1-B5B9-12BEC119187E}"/>
    <cellStyle name="Calculation 6 2 2 9 3" xfId="14252" xr:uid="{B6D413D7-0675-4CB4-9C44-748206929139}"/>
    <cellStyle name="Calculation 6 2 20" xfId="14253" xr:uid="{3D51D5AF-EC2F-4E84-A218-BC7361BADB22}"/>
    <cellStyle name="Calculation 6 2 20 2" xfId="14254" xr:uid="{5EA3652F-385C-43B6-AF45-41BB326B4846}"/>
    <cellStyle name="Calculation 6 2 20 2 2" xfId="14255" xr:uid="{69037271-AD03-4CB7-B144-AAC548BE5170}"/>
    <cellStyle name="Calculation 6 2 20 3" xfId="14256" xr:uid="{7E2AF56A-CF81-45FE-A0BB-DA16EDD34B73}"/>
    <cellStyle name="Calculation 6 2 21" xfId="14257" xr:uid="{0CFDF29C-D3C0-47A6-8975-22221324D24B}"/>
    <cellStyle name="Calculation 6 2 21 2" xfId="14258" xr:uid="{75473596-1D66-4DD2-898C-E71694CDFE6E}"/>
    <cellStyle name="Calculation 6 2 22" xfId="14259" xr:uid="{823E0D58-2A21-445F-A2EF-03D10099774A}"/>
    <cellStyle name="Calculation 6 2 23" xfId="14260" xr:uid="{79C6FD02-0046-476F-9308-CF5A96D6AEF7}"/>
    <cellStyle name="Calculation 6 2 3" xfId="14261" xr:uid="{0A51654A-C60D-4A41-AF97-EFACEB71B294}"/>
    <cellStyle name="Calculation 6 2 3 10" xfId="14262" xr:uid="{5FB4007E-EBF7-4B2F-93FD-775A995435BC}"/>
    <cellStyle name="Calculation 6 2 3 10 2" xfId="14263" xr:uid="{08FF08C3-C2D6-485A-8BBC-6BEFDD1BA7CA}"/>
    <cellStyle name="Calculation 6 2 3 10 2 2" xfId="14264" xr:uid="{D6FC6DAF-A47D-4454-9372-FB762F7B14E0}"/>
    <cellStyle name="Calculation 6 2 3 10 3" xfId="14265" xr:uid="{7C28F375-4A77-4CFD-9E8B-5CAAAB06B1F7}"/>
    <cellStyle name="Calculation 6 2 3 11" xfId="14266" xr:uid="{D016A8A8-91FF-49F2-96E4-2B114A989E12}"/>
    <cellStyle name="Calculation 6 2 3 11 2" xfId="14267" xr:uid="{A4325729-6876-4601-B035-F770CDF4F5B4}"/>
    <cellStyle name="Calculation 6 2 3 11 2 2" xfId="14268" xr:uid="{0F2E47A8-F898-491B-BB11-822C0CD96C89}"/>
    <cellStyle name="Calculation 6 2 3 11 3" xfId="14269" xr:uid="{66F02D1D-D7F9-4F2C-A125-692065541304}"/>
    <cellStyle name="Calculation 6 2 3 12" xfId="14270" xr:uid="{475E5A4A-F0A0-447B-8B8F-1C24CC2ADD86}"/>
    <cellStyle name="Calculation 6 2 3 12 2" xfId="14271" xr:uid="{43E64BD0-0CFA-4B79-A691-4F8D30FF0974}"/>
    <cellStyle name="Calculation 6 2 3 12 2 2" xfId="14272" xr:uid="{AC11CC31-9BCD-4F76-9954-9E58D97FD698}"/>
    <cellStyle name="Calculation 6 2 3 12 3" xfId="14273" xr:uid="{5C50F635-0E8D-47FD-AF36-939145FEB841}"/>
    <cellStyle name="Calculation 6 2 3 13" xfId="14274" xr:uid="{7427578C-95CA-494E-B4AB-2BDA61660AC9}"/>
    <cellStyle name="Calculation 6 2 3 13 2" xfId="14275" xr:uid="{7A550E2A-0E79-4B32-A196-156CAA4087AB}"/>
    <cellStyle name="Calculation 6 2 3 13 2 2" xfId="14276" xr:uid="{A4906251-3224-441B-963D-DBDF05CC473B}"/>
    <cellStyle name="Calculation 6 2 3 13 3" xfId="14277" xr:uid="{F9850EA9-6055-4B32-B4CA-0877CF471D9E}"/>
    <cellStyle name="Calculation 6 2 3 14" xfId="14278" xr:uid="{73C57365-059C-455A-9A02-8725AB7C8408}"/>
    <cellStyle name="Calculation 6 2 3 14 2" xfId="14279" xr:uid="{EA40D306-3B86-4867-AC60-C65D7947D919}"/>
    <cellStyle name="Calculation 6 2 3 14 2 2" xfId="14280" xr:uid="{D969B1C3-219A-41F1-9402-A880393209A5}"/>
    <cellStyle name="Calculation 6 2 3 14 3" xfId="14281" xr:uid="{B0085218-67FD-450E-BA07-3CAD60ADA407}"/>
    <cellStyle name="Calculation 6 2 3 15" xfId="14282" xr:uid="{DE2D9D6E-9CA0-4768-A5E2-6E8314D6909D}"/>
    <cellStyle name="Calculation 6 2 3 15 2" xfId="14283" xr:uid="{60C24FDE-4F3C-498B-9B15-AB96C6D21A6A}"/>
    <cellStyle name="Calculation 6 2 3 15 2 2" xfId="14284" xr:uid="{3EB18014-E7E9-415C-96B8-1AB61803F7B2}"/>
    <cellStyle name="Calculation 6 2 3 15 3" xfId="14285" xr:uid="{75DA1914-D940-46A9-A5CE-80A53C1DF7E6}"/>
    <cellStyle name="Calculation 6 2 3 16" xfId="14286" xr:uid="{8D572711-80AE-4486-A834-276E589C3D1E}"/>
    <cellStyle name="Calculation 6 2 3 16 2" xfId="14287" xr:uid="{FE3CFA5E-C08C-4EC9-8CC3-CDD55EBCBA47}"/>
    <cellStyle name="Calculation 6 2 3 16 2 2" xfId="14288" xr:uid="{3D11B8C8-044C-435E-9E34-ABA258994D19}"/>
    <cellStyle name="Calculation 6 2 3 16 3" xfId="14289" xr:uid="{FFB260D6-C7AA-4BEF-90A8-5726F6A7A1F2}"/>
    <cellStyle name="Calculation 6 2 3 17" xfId="14290" xr:uid="{380E5BE5-EEB9-4C2E-BC2A-06C89D955EEC}"/>
    <cellStyle name="Calculation 6 2 3 17 2" xfId="14291" xr:uid="{890F1B5E-8EBC-4153-8E50-86A353FEC547}"/>
    <cellStyle name="Calculation 6 2 3 17 2 2" xfId="14292" xr:uid="{FA798B3D-1D18-4924-9E68-152EE9E4818E}"/>
    <cellStyle name="Calculation 6 2 3 17 3" xfId="14293" xr:uid="{2774CEC2-61DB-4BAA-840B-17C785BEF33C}"/>
    <cellStyle name="Calculation 6 2 3 18" xfId="14294" xr:uid="{2AF4E1D3-BECC-456A-AF17-238C1C69AF69}"/>
    <cellStyle name="Calculation 6 2 3 18 2" xfId="14295" xr:uid="{ECB73AE9-4A93-4CE0-969C-110F2C77CFDA}"/>
    <cellStyle name="Calculation 6 2 3 19" xfId="14296" xr:uid="{939902F9-C28F-47F9-A992-117AC9955B9E}"/>
    <cellStyle name="Calculation 6 2 3 2" xfId="14297" xr:uid="{257CFBBC-8DC2-4875-9E55-0EABEAD565DF}"/>
    <cellStyle name="Calculation 6 2 3 2 10" xfId="14298" xr:uid="{1AB06B4A-CFB9-4D52-9960-916785EF072B}"/>
    <cellStyle name="Calculation 6 2 3 2 10 2" xfId="14299" xr:uid="{F5E00B2D-7B10-466A-8A6C-8A37ADFF4DDC}"/>
    <cellStyle name="Calculation 6 2 3 2 10 2 2" xfId="14300" xr:uid="{1629F018-2280-4664-B65B-181700F99619}"/>
    <cellStyle name="Calculation 6 2 3 2 10 3" xfId="14301" xr:uid="{253276A3-ED2F-47C3-870A-475B9146E25E}"/>
    <cellStyle name="Calculation 6 2 3 2 11" xfId="14302" xr:uid="{830BCACB-A547-4091-B872-256CEE2B370C}"/>
    <cellStyle name="Calculation 6 2 3 2 11 2" xfId="14303" xr:uid="{BE1F4069-6BFE-4342-B169-F41386209EFF}"/>
    <cellStyle name="Calculation 6 2 3 2 11 2 2" xfId="14304" xr:uid="{3BACC42D-60BC-4FF3-847A-8945DF212B2C}"/>
    <cellStyle name="Calculation 6 2 3 2 11 3" xfId="14305" xr:uid="{C49FE495-BD9D-4E37-8DBB-73337A9E817A}"/>
    <cellStyle name="Calculation 6 2 3 2 12" xfId="14306" xr:uid="{850C2F27-1CC0-4B26-B363-C8D1017FFA5E}"/>
    <cellStyle name="Calculation 6 2 3 2 12 2" xfId="14307" xr:uid="{158479EF-F606-43DB-8F2B-1F60905D4A9F}"/>
    <cellStyle name="Calculation 6 2 3 2 12 2 2" xfId="14308" xr:uid="{08D80063-C7D6-49C8-9EDD-453D86AFEEBB}"/>
    <cellStyle name="Calculation 6 2 3 2 12 3" xfId="14309" xr:uid="{FEBE9892-DEAE-45E5-AB43-96D701EE47E1}"/>
    <cellStyle name="Calculation 6 2 3 2 13" xfId="14310" xr:uid="{A9898C94-05CA-43AF-93C0-CF03A5C312C3}"/>
    <cellStyle name="Calculation 6 2 3 2 13 2" xfId="14311" xr:uid="{2B3F4227-132F-4109-98FF-FA0AE5EBDE1B}"/>
    <cellStyle name="Calculation 6 2 3 2 13 2 2" xfId="14312" xr:uid="{85160415-1867-4E26-AB83-C20864B6B860}"/>
    <cellStyle name="Calculation 6 2 3 2 13 3" xfId="14313" xr:uid="{9A73050F-541B-4720-80FC-A55CA6924021}"/>
    <cellStyle name="Calculation 6 2 3 2 14" xfId="14314" xr:uid="{59D3B198-B3AF-4284-871F-6D3180EE3FDD}"/>
    <cellStyle name="Calculation 6 2 3 2 14 2" xfId="14315" xr:uid="{F51337B2-9E36-4AC1-AE4E-ED0075AC094F}"/>
    <cellStyle name="Calculation 6 2 3 2 14 2 2" xfId="14316" xr:uid="{B495CDCB-0255-4D09-95C9-8C65FEC567AD}"/>
    <cellStyle name="Calculation 6 2 3 2 14 3" xfId="14317" xr:uid="{BD17E1AF-7F37-4ACA-A548-55ABA0975891}"/>
    <cellStyle name="Calculation 6 2 3 2 15" xfId="14318" xr:uid="{6DD5497E-D397-4DC4-BF89-089A01C61789}"/>
    <cellStyle name="Calculation 6 2 3 2 15 2" xfId="14319" xr:uid="{51AC6B6C-A109-4165-B2D9-685129D6B8AE}"/>
    <cellStyle name="Calculation 6 2 3 2 15 2 2" xfId="14320" xr:uid="{A7AA9723-810A-4F13-A8B8-7E68A734551B}"/>
    <cellStyle name="Calculation 6 2 3 2 15 3" xfId="14321" xr:uid="{518AE8BE-0BBC-4C87-A1EB-59E3AD4E457D}"/>
    <cellStyle name="Calculation 6 2 3 2 16" xfId="14322" xr:uid="{E5A6F0DC-9BCD-4978-9BE7-C33C1154207E}"/>
    <cellStyle name="Calculation 6 2 3 2 16 2" xfId="14323" xr:uid="{C18E809F-0A1C-47C2-8374-29F11144F735}"/>
    <cellStyle name="Calculation 6 2 3 2 16 2 2" xfId="14324" xr:uid="{24DBA392-5766-4057-AD84-4EF1DDF45F85}"/>
    <cellStyle name="Calculation 6 2 3 2 16 3" xfId="14325" xr:uid="{5B04A58B-0334-4801-8F0F-62703AD44C72}"/>
    <cellStyle name="Calculation 6 2 3 2 17" xfId="14326" xr:uid="{8E6A6B4D-3049-4B9E-9684-252DDE4A457F}"/>
    <cellStyle name="Calculation 6 2 3 2 17 2" xfId="14327" xr:uid="{C0279217-8828-4125-ADB2-300F4A165152}"/>
    <cellStyle name="Calculation 6 2 3 2 17 2 2" xfId="14328" xr:uid="{C1D33156-0B0E-42C7-B7B4-FDA312E046C4}"/>
    <cellStyle name="Calculation 6 2 3 2 17 3" xfId="14329" xr:uid="{A4643173-C383-480F-8798-967F658436C4}"/>
    <cellStyle name="Calculation 6 2 3 2 18" xfId="14330" xr:uid="{4D19B688-69CB-45CE-8BD9-5E3100ED8D3C}"/>
    <cellStyle name="Calculation 6 2 3 2 18 2" xfId="14331" xr:uid="{BE8501F7-1E11-4667-8E29-392CAFE2EA20}"/>
    <cellStyle name="Calculation 6 2 3 2 18 2 2" xfId="14332" xr:uid="{03A3C769-9EBF-4DED-8DEE-E9F025E8BD2F}"/>
    <cellStyle name="Calculation 6 2 3 2 18 3" xfId="14333" xr:uid="{B788153A-C19E-4C02-9D0E-51BFB7AE96E1}"/>
    <cellStyle name="Calculation 6 2 3 2 19" xfId="14334" xr:uid="{95766F0B-780E-449A-88CC-5576CAE178A7}"/>
    <cellStyle name="Calculation 6 2 3 2 19 2" xfId="14335" xr:uid="{4D620D0D-4EAE-4236-9A79-14AD214665CD}"/>
    <cellStyle name="Calculation 6 2 3 2 19 2 2" xfId="14336" xr:uid="{F2B0A857-780E-45C7-9662-B4D2A6F54B22}"/>
    <cellStyle name="Calculation 6 2 3 2 19 3" xfId="14337" xr:uid="{83D4AF5D-F0A6-45FE-B483-6433A16DB74A}"/>
    <cellStyle name="Calculation 6 2 3 2 2" xfId="14338" xr:uid="{5DFD6157-E88D-4B86-B450-993272C9146C}"/>
    <cellStyle name="Calculation 6 2 3 2 2 2" xfId="14339" xr:uid="{B01F5FD1-4AB6-40B8-9FCD-89D64B38703A}"/>
    <cellStyle name="Calculation 6 2 3 2 2 2 2" xfId="14340" xr:uid="{7BB28635-4895-4C0E-909D-FFEB9D43C593}"/>
    <cellStyle name="Calculation 6 2 3 2 2 3" xfId="14341" xr:uid="{36884FD5-31C3-487B-B842-82FFAE54B225}"/>
    <cellStyle name="Calculation 6 2 3 2 2 4" xfId="14342" xr:uid="{568C1D57-BC85-4733-A25C-5F7FC85EA348}"/>
    <cellStyle name="Calculation 6 2 3 2 20" xfId="14343" xr:uid="{5F8A9D50-0015-4473-AE7A-89C554D566FB}"/>
    <cellStyle name="Calculation 6 2 3 2 20 2" xfId="14344" xr:uid="{D9A3389F-D712-4F65-8D73-94713663F7D3}"/>
    <cellStyle name="Calculation 6 2 3 2 20 2 2" xfId="14345" xr:uid="{D1255B23-5C2A-4606-87B0-86662E43263D}"/>
    <cellStyle name="Calculation 6 2 3 2 20 3" xfId="14346" xr:uid="{95C304F4-4854-4F1E-BDF5-F707BF7DF768}"/>
    <cellStyle name="Calculation 6 2 3 2 21" xfId="14347" xr:uid="{505CBA82-A84E-4554-848E-DFB29BE8B388}"/>
    <cellStyle name="Calculation 6 2 3 2 21 2" xfId="14348" xr:uid="{EBB39261-7D57-4B2F-AFA4-67012C7F37D2}"/>
    <cellStyle name="Calculation 6 2 3 2 22" xfId="14349" xr:uid="{7F4BBA3C-8173-4C94-8668-0B0CD1A50844}"/>
    <cellStyle name="Calculation 6 2 3 2 23" xfId="14350" xr:uid="{9BF8C5FF-C58D-4FAF-97CE-B7A76753F136}"/>
    <cellStyle name="Calculation 6 2 3 2 3" xfId="14351" xr:uid="{C3FE7936-1DA9-4F08-892C-6AA8094D2651}"/>
    <cellStyle name="Calculation 6 2 3 2 3 2" xfId="14352" xr:uid="{CB7365F1-8030-4DCB-B033-6482187568C0}"/>
    <cellStyle name="Calculation 6 2 3 2 3 2 2" xfId="14353" xr:uid="{0DD7B1EF-1940-445C-85D9-B3EBB0477624}"/>
    <cellStyle name="Calculation 6 2 3 2 3 3" xfId="14354" xr:uid="{BAB58A56-DD96-4B21-8C87-DB739B8F3FEC}"/>
    <cellStyle name="Calculation 6 2 3 2 3 4" xfId="14355" xr:uid="{92842A81-D24C-48C3-91F3-D5668916364A}"/>
    <cellStyle name="Calculation 6 2 3 2 4" xfId="14356" xr:uid="{9D905825-21BA-4E3C-8EF3-666D853102E1}"/>
    <cellStyle name="Calculation 6 2 3 2 4 2" xfId="14357" xr:uid="{3ABF3E65-967E-41E2-A02C-673E6C1B11D4}"/>
    <cellStyle name="Calculation 6 2 3 2 4 2 2" xfId="14358" xr:uid="{68862581-6641-4CFB-A6BC-3F4F559E3585}"/>
    <cellStyle name="Calculation 6 2 3 2 4 3" xfId="14359" xr:uid="{DB013B17-8A72-447C-B66E-BB8AC863D2BD}"/>
    <cellStyle name="Calculation 6 2 3 2 5" xfId="14360" xr:uid="{66EA5ECD-CED4-4CD7-8F71-9360A97B9F5F}"/>
    <cellStyle name="Calculation 6 2 3 2 5 2" xfId="14361" xr:uid="{333703D2-7809-4375-8EE1-C857DAF9F419}"/>
    <cellStyle name="Calculation 6 2 3 2 5 2 2" xfId="14362" xr:uid="{3FA08E95-9DDA-4AD3-B5AB-0C732E7A2918}"/>
    <cellStyle name="Calculation 6 2 3 2 5 3" xfId="14363" xr:uid="{8641B7E4-D574-490B-BEA7-900F909E3EA1}"/>
    <cellStyle name="Calculation 6 2 3 2 6" xfId="14364" xr:uid="{E7D671CE-E2AE-4241-A4E0-2988EE35362F}"/>
    <cellStyle name="Calculation 6 2 3 2 6 2" xfId="14365" xr:uid="{6B280BF9-7D1C-475E-A800-C7EE99A84C9F}"/>
    <cellStyle name="Calculation 6 2 3 2 6 2 2" xfId="14366" xr:uid="{D505E905-E443-4E7B-81A7-E484AC71ADF7}"/>
    <cellStyle name="Calculation 6 2 3 2 6 3" xfId="14367" xr:uid="{E7C3655A-54FD-4BDE-899B-28CDB4CF657C}"/>
    <cellStyle name="Calculation 6 2 3 2 7" xfId="14368" xr:uid="{D161829F-0BC4-40E5-A294-10CB6A56616E}"/>
    <cellStyle name="Calculation 6 2 3 2 7 2" xfId="14369" xr:uid="{C8E49495-9D97-4E7D-9885-FEE246F8764C}"/>
    <cellStyle name="Calculation 6 2 3 2 7 2 2" xfId="14370" xr:uid="{1D002F72-0286-4BA5-BD36-9F58D93DE6AA}"/>
    <cellStyle name="Calculation 6 2 3 2 7 3" xfId="14371" xr:uid="{4F95E527-0F2E-4983-9B4A-49B37537D926}"/>
    <cellStyle name="Calculation 6 2 3 2 8" xfId="14372" xr:uid="{D2FA464E-E806-471C-B92E-39190FA44BDE}"/>
    <cellStyle name="Calculation 6 2 3 2 8 2" xfId="14373" xr:uid="{0F1898FC-BE2E-4DA4-9E02-B04C0B718572}"/>
    <cellStyle name="Calculation 6 2 3 2 8 2 2" xfId="14374" xr:uid="{F3FF5911-A549-4BCB-A4A0-6AD37609A886}"/>
    <cellStyle name="Calculation 6 2 3 2 8 3" xfId="14375" xr:uid="{A1DC2D85-4E85-42DC-BF0D-ACAE353EBF7A}"/>
    <cellStyle name="Calculation 6 2 3 2 9" xfId="14376" xr:uid="{1F1A9C2D-3E55-4D56-90BE-359B95F97A07}"/>
    <cellStyle name="Calculation 6 2 3 2 9 2" xfId="14377" xr:uid="{7F6D2A0C-4D0B-44FF-A177-D96D939B4923}"/>
    <cellStyle name="Calculation 6 2 3 2 9 2 2" xfId="14378" xr:uid="{30449C7E-EE67-4067-B7E4-8DDC8E2DB02E}"/>
    <cellStyle name="Calculation 6 2 3 2 9 3" xfId="14379" xr:uid="{C95C9985-45E8-466A-98C5-41570165B20A}"/>
    <cellStyle name="Calculation 6 2 3 20" xfId="14380" xr:uid="{302F1512-7BED-469F-8585-FA9B3DBCE57E}"/>
    <cellStyle name="Calculation 6 2 3 3" xfId="14381" xr:uid="{3B437FD0-EE34-4E70-AFA7-DC1F0BBFDB05}"/>
    <cellStyle name="Calculation 6 2 3 3 2" xfId="14382" xr:uid="{DCF606A7-E5E6-417F-BE44-9E958BE5DE3E}"/>
    <cellStyle name="Calculation 6 2 3 3 2 2" xfId="14383" xr:uid="{6A53D568-3A95-4873-B231-AD3049B96ACF}"/>
    <cellStyle name="Calculation 6 2 3 3 3" xfId="14384" xr:uid="{A429AFB2-8FF0-425A-B135-0677C4F16C27}"/>
    <cellStyle name="Calculation 6 2 3 3 4" xfId="14385" xr:uid="{BC2451B2-F6E2-46D6-9A94-CEB7C9D59905}"/>
    <cellStyle name="Calculation 6 2 3 4" xfId="14386" xr:uid="{D43620C2-F8C7-4591-A021-752E02B8B312}"/>
    <cellStyle name="Calculation 6 2 3 4 2" xfId="14387" xr:uid="{4E6A9FB3-76FB-48C6-A485-AAB2916D2E51}"/>
    <cellStyle name="Calculation 6 2 3 4 2 2" xfId="14388" xr:uid="{113019EC-C49B-4B60-8CB1-966B647FC55B}"/>
    <cellStyle name="Calculation 6 2 3 4 3" xfId="14389" xr:uid="{DBB1FA89-AAD5-4A50-B607-38E29463058E}"/>
    <cellStyle name="Calculation 6 2 3 4 4" xfId="14390" xr:uid="{99260844-9973-4096-8730-AAA56EB921D7}"/>
    <cellStyle name="Calculation 6 2 3 5" xfId="14391" xr:uid="{F3DD72E3-990D-4469-AFE0-3A9B9C1456D8}"/>
    <cellStyle name="Calculation 6 2 3 5 2" xfId="14392" xr:uid="{63C94442-E4EF-4AFC-9D27-C86E8955C35E}"/>
    <cellStyle name="Calculation 6 2 3 5 2 2" xfId="14393" xr:uid="{23AF53E4-CD2B-4105-888C-8A5F59800593}"/>
    <cellStyle name="Calculation 6 2 3 5 3" xfId="14394" xr:uid="{005815D1-6710-4F0B-8656-D496B086058F}"/>
    <cellStyle name="Calculation 6 2 3 6" xfId="14395" xr:uid="{F37DA3F0-D014-46F3-9869-5117B877295F}"/>
    <cellStyle name="Calculation 6 2 3 6 2" xfId="14396" xr:uid="{BE9002B0-C10E-4D28-974F-6AF01DCF5BDC}"/>
    <cellStyle name="Calculation 6 2 3 6 2 2" xfId="14397" xr:uid="{BC108F54-D407-4A3F-81F2-1167B581D250}"/>
    <cellStyle name="Calculation 6 2 3 6 3" xfId="14398" xr:uid="{3E4A59DD-E9E0-4E70-A2CE-1F3FF958DC44}"/>
    <cellStyle name="Calculation 6 2 3 7" xfId="14399" xr:uid="{716DF5FB-90A4-4ACD-882B-033776631102}"/>
    <cellStyle name="Calculation 6 2 3 7 2" xfId="14400" xr:uid="{8B9237B9-AD93-42A3-A3B2-B442EAC5291A}"/>
    <cellStyle name="Calculation 6 2 3 7 2 2" xfId="14401" xr:uid="{D21235AC-4C12-48C6-9046-202D8005555C}"/>
    <cellStyle name="Calculation 6 2 3 7 3" xfId="14402" xr:uid="{20FC13B8-0ED0-4767-9BAD-A5D665DAA24F}"/>
    <cellStyle name="Calculation 6 2 3 8" xfId="14403" xr:uid="{BE01586E-3A58-4AAE-B5AD-08A233A6A70C}"/>
    <cellStyle name="Calculation 6 2 3 8 2" xfId="14404" xr:uid="{D73F5FB8-3265-46E9-A507-CDE526F2208E}"/>
    <cellStyle name="Calculation 6 2 3 8 2 2" xfId="14405" xr:uid="{FDFA9A91-5C4F-4020-8040-522E5827FB80}"/>
    <cellStyle name="Calculation 6 2 3 8 3" xfId="14406" xr:uid="{B53A3499-EA6B-4DBA-8616-5FBBA1DD3712}"/>
    <cellStyle name="Calculation 6 2 3 9" xfId="14407" xr:uid="{2366BDEC-44FB-46D0-9B6E-36E92F8DAA13}"/>
    <cellStyle name="Calculation 6 2 3 9 2" xfId="14408" xr:uid="{17CF55B2-F4C6-4C0F-AE95-D5438CFCB6A3}"/>
    <cellStyle name="Calculation 6 2 3 9 2 2" xfId="14409" xr:uid="{96710465-C59C-4CD2-BFFC-5241BC5C28BD}"/>
    <cellStyle name="Calculation 6 2 3 9 3" xfId="14410" xr:uid="{9F3AA420-D35E-4734-A9D8-759612F31FF3}"/>
    <cellStyle name="Calculation 6 2 4" xfId="14411" xr:uid="{0AE3A74A-4CEC-45AB-839E-B020EDC5F518}"/>
    <cellStyle name="Calculation 6 2 4 10" xfId="14412" xr:uid="{F55A271B-3F40-44A2-AAFC-F462B6B83615}"/>
    <cellStyle name="Calculation 6 2 4 10 2" xfId="14413" xr:uid="{A518D15E-15C9-4FAA-9D77-4D5FB83D8F86}"/>
    <cellStyle name="Calculation 6 2 4 10 2 2" xfId="14414" xr:uid="{B99E86ED-7D70-44F8-8C6E-B440C4BE8A87}"/>
    <cellStyle name="Calculation 6 2 4 10 3" xfId="14415" xr:uid="{3DFB98F3-8471-4F15-8657-600AA4D481FA}"/>
    <cellStyle name="Calculation 6 2 4 11" xfId="14416" xr:uid="{31727656-D1CB-440B-85E3-936ABEE39B2B}"/>
    <cellStyle name="Calculation 6 2 4 11 2" xfId="14417" xr:uid="{C34EB70E-AD8D-474D-8C80-C2E1F1462C3F}"/>
    <cellStyle name="Calculation 6 2 4 11 2 2" xfId="14418" xr:uid="{53873B70-FE0F-49FC-B3FC-4B725706EF7A}"/>
    <cellStyle name="Calculation 6 2 4 11 3" xfId="14419" xr:uid="{491D8BD8-B2DB-4B23-A346-0FDDAA986D47}"/>
    <cellStyle name="Calculation 6 2 4 12" xfId="14420" xr:uid="{AED8200C-6E13-42CE-91E8-29A9A9358DA7}"/>
    <cellStyle name="Calculation 6 2 4 12 2" xfId="14421" xr:uid="{06265CD2-424C-4C40-B7B7-34FED0AA8CB6}"/>
    <cellStyle name="Calculation 6 2 4 12 2 2" xfId="14422" xr:uid="{607708CC-9101-4ECD-BCA1-993BAA5729AA}"/>
    <cellStyle name="Calculation 6 2 4 12 3" xfId="14423" xr:uid="{CE0B2A3E-38B3-4812-9BFF-0E23A03F9D4A}"/>
    <cellStyle name="Calculation 6 2 4 13" xfId="14424" xr:uid="{1F7F3DF9-79C9-4016-BA0E-C109837B5FEA}"/>
    <cellStyle name="Calculation 6 2 4 13 2" xfId="14425" xr:uid="{EACA1169-465A-495F-AC5B-8A11553AE75A}"/>
    <cellStyle name="Calculation 6 2 4 13 2 2" xfId="14426" xr:uid="{2DE3EEF4-C67C-4251-BAA6-9DDC08A61FEB}"/>
    <cellStyle name="Calculation 6 2 4 13 3" xfId="14427" xr:uid="{4AAC531F-24EF-4BDC-9AF6-8329126C92D8}"/>
    <cellStyle name="Calculation 6 2 4 14" xfId="14428" xr:uid="{021B506E-D468-4F38-841F-02737A44409D}"/>
    <cellStyle name="Calculation 6 2 4 14 2" xfId="14429" xr:uid="{3F62125A-1127-4299-A83D-70BBE86B5DAE}"/>
    <cellStyle name="Calculation 6 2 4 14 2 2" xfId="14430" xr:uid="{B2BDC908-F5D7-4227-98FC-92892A3857B8}"/>
    <cellStyle name="Calculation 6 2 4 14 3" xfId="14431" xr:uid="{5260E490-206F-4081-A7A7-FE995F306C80}"/>
    <cellStyle name="Calculation 6 2 4 15" xfId="14432" xr:uid="{70DA5AD5-0D3C-4403-BE9F-768BCBC330F1}"/>
    <cellStyle name="Calculation 6 2 4 15 2" xfId="14433" xr:uid="{5CDD75FA-20CC-4FAE-9C49-B8F8C085C635}"/>
    <cellStyle name="Calculation 6 2 4 15 2 2" xfId="14434" xr:uid="{9B21B182-9EDC-4E0C-BADF-4B9A85FBD3D7}"/>
    <cellStyle name="Calculation 6 2 4 15 3" xfId="14435" xr:uid="{962C8558-4701-48F5-9CAD-108E335FA75F}"/>
    <cellStyle name="Calculation 6 2 4 16" xfId="14436" xr:uid="{D6F817B1-1288-44DD-A82F-8FFC7B27E695}"/>
    <cellStyle name="Calculation 6 2 4 16 2" xfId="14437" xr:uid="{0CEA5DDB-2036-4527-A245-0AB15AEA94A5}"/>
    <cellStyle name="Calculation 6 2 4 16 2 2" xfId="14438" xr:uid="{F4E0B813-2650-4C83-B94C-5FF948275C7C}"/>
    <cellStyle name="Calculation 6 2 4 16 3" xfId="14439" xr:uid="{73C0F970-ED9A-48BD-9214-D4F7119CD601}"/>
    <cellStyle name="Calculation 6 2 4 17" xfId="14440" xr:uid="{9203680E-39CB-4001-8569-7D1328ECEBC9}"/>
    <cellStyle name="Calculation 6 2 4 17 2" xfId="14441" xr:uid="{FD6F0A03-CA73-4A38-A212-4437F818C7A8}"/>
    <cellStyle name="Calculation 6 2 4 17 2 2" xfId="14442" xr:uid="{E135D72B-DF90-4063-880E-55EBE29AE838}"/>
    <cellStyle name="Calculation 6 2 4 17 3" xfId="14443" xr:uid="{B7C54AB3-C5BE-4B46-AE3B-8DC9CE3A6BCD}"/>
    <cellStyle name="Calculation 6 2 4 18" xfId="14444" xr:uid="{7934B1B6-131A-4C92-AB42-6BB0306215ED}"/>
    <cellStyle name="Calculation 6 2 4 18 2" xfId="14445" xr:uid="{C0DC8A4C-376C-401F-B768-E8C363BDA837}"/>
    <cellStyle name="Calculation 6 2 4 18 2 2" xfId="14446" xr:uid="{273A7883-2B48-48AE-8A3F-620F78839FF2}"/>
    <cellStyle name="Calculation 6 2 4 18 3" xfId="14447" xr:uid="{E19B8E04-A9B1-4F58-A280-0C7DA15C1843}"/>
    <cellStyle name="Calculation 6 2 4 19" xfId="14448" xr:uid="{BCB98D9B-EBF3-471B-A530-90388EF387C4}"/>
    <cellStyle name="Calculation 6 2 4 19 2" xfId="14449" xr:uid="{16983907-1A0B-4021-B9D9-32365061241B}"/>
    <cellStyle name="Calculation 6 2 4 19 2 2" xfId="14450" xr:uid="{6565F57C-70DB-4B86-917E-B3947B7C1741}"/>
    <cellStyle name="Calculation 6 2 4 19 3" xfId="14451" xr:uid="{8C03AAE8-0840-4832-BF6C-0C5095742EF7}"/>
    <cellStyle name="Calculation 6 2 4 2" xfId="14452" xr:uid="{B82A3DA9-DF1C-4744-A6CD-5FDA5C3B739D}"/>
    <cellStyle name="Calculation 6 2 4 2 10" xfId="14453" xr:uid="{BDA5FF4E-4E7F-45DB-8B91-517EC943D4B6}"/>
    <cellStyle name="Calculation 6 2 4 2 10 2" xfId="14454" xr:uid="{4FAF31A1-A99E-402A-8001-45EC0B02C437}"/>
    <cellStyle name="Calculation 6 2 4 2 10 2 2" xfId="14455" xr:uid="{EB540B71-BCC7-49AD-9D1D-E8939ABE6830}"/>
    <cellStyle name="Calculation 6 2 4 2 10 3" xfId="14456" xr:uid="{8EB8FC95-6B73-41F4-87E8-75CCB7D338C3}"/>
    <cellStyle name="Calculation 6 2 4 2 11" xfId="14457" xr:uid="{66971E4E-3095-436A-9D91-E72B210D9469}"/>
    <cellStyle name="Calculation 6 2 4 2 11 2" xfId="14458" xr:uid="{C842F595-94CA-448C-89DC-445881D52474}"/>
    <cellStyle name="Calculation 6 2 4 2 11 2 2" xfId="14459" xr:uid="{C2530132-FCB2-47B3-BB39-29AF7EADD177}"/>
    <cellStyle name="Calculation 6 2 4 2 11 3" xfId="14460" xr:uid="{7B62A3A6-9D6E-4AE6-BE75-4FBDD5E474BF}"/>
    <cellStyle name="Calculation 6 2 4 2 12" xfId="14461" xr:uid="{7B128C23-2925-45AC-89D2-BE34BD03BCBF}"/>
    <cellStyle name="Calculation 6 2 4 2 12 2" xfId="14462" xr:uid="{0A020DED-0DC7-46DE-ACE9-C32079DA19D1}"/>
    <cellStyle name="Calculation 6 2 4 2 12 2 2" xfId="14463" xr:uid="{41AA8CE5-2422-4E02-9353-58570BF9C20D}"/>
    <cellStyle name="Calculation 6 2 4 2 12 3" xfId="14464" xr:uid="{9CC722CA-DC6D-4F50-9166-2D3A5120E14C}"/>
    <cellStyle name="Calculation 6 2 4 2 13" xfId="14465" xr:uid="{EE768963-9775-4240-A068-A8634F61AFF1}"/>
    <cellStyle name="Calculation 6 2 4 2 13 2" xfId="14466" xr:uid="{FA88644E-A113-4E9C-876B-EE7468DEC8A8}"/>
    <cellStyle name="Calculation 6 2 4 2 13 2 2" xfId="14467" xr:uid="{156D244D-7505-4B22-830E-05E97158AEFC}"/>
    <cellStyle name="Calculation 6 2 4 2 13 3" xfId="14468" xr:uid="{137E8B60-973D-4EEF-99C0-A7690D8A5162}"/>
    <cellStyle name="Calculation 6 2 4 2 14" xfId="14469" xr:uid="{A620AEA2-D89E-4603-94DF-D65F238B7E37}"/>
    <cellStyle name="Calculation 6 2 4 2 14 2" xfId="14470" xr:uid="{67F4F347-F60E-42A1-A45E-D729C340195D}"/>
    <cellStyle name="Calculation 6 2 4 2 14 2 2" xfId="14471" xr:uid="{C3103CE4-E747-40C6-813C-6983D4F71127}"/>
    <cellStyle name="Calculation 6 2 4 2 14 3" xfId="14472" xr:uid="{5A16DEAD-12C1-4C7B-9C44-A71696A0EAC4}"/>
    <cellStyle name="Calculation 6 2 4 2 15" xfId="14473" xr:uid="{BD56F4EC-2998-41C9-B9F3-E0D0F0A4095A}"/>
    <cellStyle name="Calculation 6 2 4 2 15 2" xfId="14474" xr:uid="{65AC63C7-F175-4270-9804-79006ACBE2F3}"/>
    <cellStyle name="Calculation 6 2 4 2 15 2 2" xfId="14475" xr:uid="{2A4ABCE2-AA9B-490A-AF6D-E8801402AB4D}"/>
    <cellStyle name="Calculation 6 2 4 2 15 3" xfId="14476" xr:uid="{CB1B0FC8-9922-495A-935A-D439B394F5DE}"/>
    <cellStyle name="Calculation 6 2 4 2 16" xfId="14477" xr:uid="{CC79B732-5C69-4937-ABE0-665858F23FF3}"/>
    <cellStyle name="Calculation 6 2 4 2 16 2" xfId="14478" xr:uid="{D9E3538B-AFCB-4E4A-9E91-7D856C6DEA89}"/>
    <cellStyle name="Calculation 6 2 4 2 16 2 2" xfId="14479" xr:uid="{38F498FD-C4FF-470C-AF5B-5EA8686ECF9E}"/>
    <cellStyle name="Calculation 6 2 4 2 16 3" xfId="14480" xr:uid="{689B4E27-C92A-48B6-8ADB-3557D7AE7440}"/>
    <cellStyle name="Calculation 6 2 4 2 17" xfId="14481" xr:uid="{33168329-7A68-49D7-8E77-CDC99EEDFBB4}"/>
    <cellStyle name="Calculation 6 2 4 2 17 2" xfId="14482" xr:uid="{63131FE2-440D-42F7-8464-A50AA2B1F001}"/>
    <cellStyle name="Calculation 6 2 4 2 17 2 2" xfId="14483" xr:uid="{39693061-EDED-4A34-8DA8-18075BA9E6C6}"/>
    <cellStyle name="Calculation 6 2 4 2 17 3" xfId="14484" xr:uid="{0EA4259D-93FA-48FA-82E1-3B1EE21A827F}"/>
    <cellStyle name="Calculation 6 2 4 2 18" xfId="14485" xr:uid="{B7004D8C-A99F-4A07-9590-48D9957B3B9B}"/>
    <cellStyle name="Calculation 6 2 4 2 18 2" xfId="14486" xr:uid="{DBD53411-7B86-479D-B788-4E8F7DCD8CD7}"/>
    <cellStyle name="Calculation 6 2 4 2 18 2 2" xfId="14487" xr:uid="{697DD458-FEE0-45CE-83BA-2ACC8A36D3C8}"/>
    <cellStyle name="Calculation 6 2 4 2 18 3" xfId="14488" xr:uid="{1F993808-BF4E-4CA0-BBBD-58369219BAE3}"/>
    <cellStyle name="Calculation 6 2 4 2 19" xfId="14489" xr:uid="{18B33DF1-06AD-4E20-932A-6D6190DA4A52}"/>
    <cellStyle name="Calculation 6 2 4 2 19 2" xfId="14490" xr:uid="{D542E71D-4980-4592-8CED-37F4BA16717A}"/>
    <cellStyle name="Calculation 6 2 4 2 19 2 2" xfId="14491" xr:uid="{43B9C39E-D949-46B8-B7C0-E2C714366AE3}"/>
    <cellStyle name="Calculation 6 2 4 2 19 3" xfId="14492" xr:uid="{A18736B1-82A3-4F49-9F9E-BE227F77565D}"/>
    <cellStyle name="Calculation 6 2 4 2 2" xfId="14493" xr:uid="{1570F004-7FED-4610-80DF-EA66CCCFE1F0}"/>
    <cellStyle name="Calculation 6 2 4 2 2 2" xfId="14494" xr:uid="{BFCFC92A-7B4A-4A3E-A175-62A1B87ABA4E}"/>
    <cellStyle name="Calculation 6 2 4 2 2 2 2" xfId="14495" xr:uid="{81FE1EC2-CCD1-4180-A526-43B13655A82E}"/>
    <cellStyle name="Calculation 6 2 4 2 2 3" xfId="14496" xr:uid="{96653F61-BFBB-4727-8056-18F438A4F41A}"/>
    <cellStyle name="Calculation 6 2 4 2 2 4" xfId="14497" xr:uid="{DB92FD79-C0C1-4868-B6C6-A31695BD8016}"/>
    <cellStyle name="Calculation 6 2 4 2 20" xfId="14498" xr:uid="{E9A47458-D399-48F5-A91D-CDD2A9720560}"/>
    <cellStyle name="Calculation 6 2 4 2 20 2" xfId="14499" xr:uid="{42F23E27-F518-454A-8E87-EB4623474DCA}"/>
    <cellStyle name="Calculation 6 2 4 2 20 2 2" xfId="14500" xr:uid="{469DDBD9-61FC-4551-B8F0-4D8AB8DED768}"/>
    <cellStyle name="Calculation 6 2 4 2 20 3" xfId="14501" xr:uid="{366ACA6A-4CA5-4591-871A-414A356EC9ED}"/>
    <cellStyle name="Calculation 6 2 4 2 21" xfId="14502" xr:uid="{83C0F52D-8147-4C08-8CB3-CC64FAA2102F}"/>
    <cellStyle name="Calculation 6 2 4 2 21 2" xfId="14503" xr:uid="{CC2E383B-F5AF-4E1E-83DB-9C49879E7E8F}"/>
    <cellStyle name="Calculation 6 2 4 2 22" xfId="14504" xr:uid="{0DA5EBD0-DC6A-47A9-ADC0-97EA65A819A6}"/>
    <cellStyle name="Calculation 6 2 4 2 23" xfId="14505" xr:uid="{DB5D9333-68CD-4139-BD26-4FF0003C2F54}"/>
    <cellStyle name="Calculation 6 2 4 2 3" xfId="14506" xr:uid="{4BF78FE5-1492-4ED7-B67A-ECEB3B1B78F9}"/>
    <cellStyle name="Calculation 6 2 4 2 3 2" xfId="14507" xr:uid="{FBAC74E7-0ADC-4D1C-A979-247AF32B195A}"/>
    <cellStyle name="Calculation 6 2 4 2 3 2 2" xfId="14508" xr:uid="{12727CCD-7EAE-4ACA-A4C3-E485628C5DF8}"/>
    <cellStyle name="Calculation 6 2 4 2 3 3" xfId="14509" xr:uid="{EE474BF7-0113-4CA4-87E0-8CBACD10C3F2}"/>
    <cellStyle name="Calculation 6 2 4 2 4" xfId="14510" xr:uid="{3565F9D8-9FB8-464E-BB1B-3A709C86F533}"/>
    <cellStyle name="Calculation 6 2 4 2 4 2" xfId="14511" xr:uid="{63DEF839-5F6E-4694-9C93-CD96F8080081}"/>
    <cellStyle name="Calculation 6 2 4 2 4 2 2" xfId="14512" xr:uid="{44653622-2E59-49ED-87F1-C5B37B0AC625}"/>
    <cellStyle name="Calculation 6 2 4 2 4 3" xfId="14513" xr:uid="{23FD1452-2847-4008-A41A-72AA20F665C4}"/>
    <cellStyle name="Calculation 6 2 4 2 5" xfId="14514" xr:uid="{C5174828-C2D6-4190-8608-37FC9429B3B5}"/>
    <cellStyle name="Calculation 6 2 4 2 5 2" xfId="14515" xr:uid="{6B2A73E8-A191-4112-A047-345A496C93CA}"/>
    <cellStyle name="Calculation 6 2 4 2 5 2 2" xfId="14516" xr:uid="{E2F6502D-5E72-4A18-A4B5-D96C4517B2B9}"/>
    <cellStyle name="Calculation 6 2 4 2 5 3" xfId="14517" xr:uid="{B42442FF-E14E-4CCB-8082-62B944ECFD13}"/>
    <cellStyle name="Calculation 6 2 4 2 6" xfId="14518" xr:uid="{B05DBC86-AC74-4520-8C27-BA215D3DC82F}"/>
    <cellStyle name="Calculation 6 2 4 2 6 2" xfId="14519" xr:uid="{42C7A36D-4E84-4E24-972D-3F18EACF4CBD}"/>
    <cellStyle name="Calculation 6 2 4 2 6 2 2" xfId="14520" xr:uid="{5E28BE91-E469-4772-9160-7EF224689B01}"/>
    <cellStyle name="Calculation 6 2 4 2 6 3" xfId="14521" xr:uid="{599D394C-209C-4B72-A677-587221CF8F20}"/>
    <cellStyle name="Calculation 6 2 4 2 7" xfId="14522" xr:uid="{2467D0F2-107D-4692-91C8-974F33E3E1F1}"/>
    <cellStyle name="Calculation 6 2 4 2 7 2" xfId="14523" xr:uid="{8E8ED9B7-67CD-4DE3-833A-BCD4D5445835}"/>
    <cellStyle name="Calculation 6 2 4 2 7 2 2" xfId="14524" xr:uid="{0AA3F6DC-5E0D-4BEC-BD6B-95EEE928D3B9}"/>
    <cellStyle name="Calculation 6 2 4 2 7 3" xfId="14525" xr:uid="{67F0E923-F6D0-4927-9223-AF62DF1029F9}"/>
    <cellStyle name="Calculation 6 2 4 2 8" xfId="14526" xr:uid="{42D71366-7825-4B52-A40A-37CE36B13E32}"/>
    <cellStyle name="Calculation 6 2 4 2 8 2" xfId="14527" xr:uid="{9B9A543B-048D-40E7-B44E-C2844ED7830C}"/>
    <cellStyle name="Calculation 6 2 4 2 8 2 2" xfId="14528" xr:uid="{1232CA49-DB25-40FC-AFC7-FC38D4F0213E}"/>
    <cellStyle name="Calculation 6 2 4 2 8 3" xfId="14529" xr:uid="{E62DD5F0-49E1-4B85-AE78-92B40BAF6C15}"/>
    <cellStyle name="Calculation 6 2 4 2 9" xfId="14530" xr:uid="{CD51DCFC-06E2-4B1F-8CD8-A492E32B5501}"/>
    <cellStyle name="Calculation 6 2 4 2 9 2" xfId="14531" xr:uid="{0AAF12E9-79F4-464B-A0EF-F1407C924E37}"/>
    <cellStyle name="Calculation 6 2 4 2 9 2 2" xfId="14532" xr:uid="{B97F6AB8-0359-476F-AE7B-D42DB0D33185}"/>
    <cellStyle name="Calculation 6 2 4 2 9 3" xfId="14533" xr:uid="{B6B61A07-E83B-4EA9-AEEA-FD3C8C56EA9B}"/>
    <cellStyle name="Calculation 6 2 4 20" xfId="14534" xr:uid="{3738E8E7-C0B8-450C-889A-1D9B31496024}"/>
    <cellStyle name="Calculation 6 2 4 20 2" xfId="14535" xr:uid="{51D5331F-561B-4E35-971E-1FCE4206F51A}"/>
    <cellStyle name="Calculation 6 2 4 20 2 2" xfId="14536" xr:uid="{D0BE6975-29ED-46E0-BC40-0E706D26413B}"/>
    <cellStyle name="Calculation 6 2 4 20 3" xfId="14537" xr:uid="{1E685BBC-F9D3-4402-A74D-FC0E8ECC0116}"/>
    <cellStyle name="Calculation 6 2 4 21" xfId="14538" xr:uid="{340CBD74-7E78-44A0-A090-7B923BCC5AAB}"/>
    <cellStyle name="Calculation 6 2 4 21 2" xfId="14539" xr:uid="{03D997A0-CFAF-4F51-897B-1793AC7FBEB2}"/>
    <cellStyle name="Calculation 6 2 4 21 2 2" xfId="14540" xr:uid="{CAFA744B-D05F-4CA2-8D50-D243BEBB58B6}"/>
    <cellStyle name="Calculation 6 2 4 21 3" xfId="14541" xr:uid="{BB512A15-54EC-418B-9E05-3AF2CB7F8782}"/>
    <cellStyle name="Calculation 6 2 4 22" xfId="14542" xr:uid="{1F54BBE0-EC9C-4F58-A18D-275C6F22C0EC}"/>
    <cellStyle name="Calculation 6 2 4 22 2" xfId="14543" xr:uid="{BE917CF1-439D-4CC3-92CB-F8537ACD044B}"/>
    <cellStyle name="Calculation 6 2 4 23" xfId="14544" xr:uid="{490CE769-BFAD-46E6-8A5E-BB433706C25B}"/>
    <cellStyle name="Calculation 6 2 4 24" xfId="14545" xr:uid="{1192F178-13BE-47BF-9DB4-CEA041C4CC89}"/>
    <cellStyle name="Calculation 6 2 4 3" xfId="14546" xr:uid="{D12C4D81-8B0B-46E1-BAFE-59C2C32D31B0}"/>
    <cellStyle name="Calculation 6 2 4 3 2" xfId="14547" xr:uid="{A399042A-BF0B-46AF-9177-3B245A3443E4}"/>
    <cellStyle name="Calculation 6 2 4 3 2 2" xfId="14548" xr:uid="{B3512A56-C10A-4996-8772-4708F062F82A}"/>
    <cellStyle name="Calculation 6 2 4 3 3" xfId="14549" xr:uid="{1936D5B4-801B-4048-BB3A-0E91B90602CF}"/>
    <cellStyle name="Calculation 6 2 4 3 4" xfId="14550" xr:uid="{038B6DC3-F299-45B6-AF58-B3C189C2D3BB}"/>
    <cellStyle name="Calculation 6 2 4 4" xfId="14551" xr:uid="{D72BFBAA-3C53-4E6A-AA45-B0C5AD81827B}"/>
    <cellStyle name="Calculation 6 2 4 4 2" xfId="14552" xr:uid="{0AC0A039-0693-4A06-8BB3-C68A045B5A35}"/>
    <cellStyle name="Calculation 6 2 4 4 2 2" xfId="14553" xr:uid="{D0CF9ABC-FE79-4B25-876E-540B6A974867}"/>
    <cellStyle name="Calculation 6 2 4 4 3" xfId="14554" xr:uid="{0BC8F14E-374A-40A0-B2A5-52322EB0076A}"/>
    <cellStyle name="Calculation 6 2 4 4 4" xfId="14555" xr:uid="{683DF630-924D-4C86-927B-3D9704DE3798}"/>
    <cellStyle name="Calculation 6 2 4 5" xfId="14556" xr:uid="{62107E65-D505-4EFF-A265-3977C869307F}"/>
    <cellStyle name="Calculation 6 2 4 5 2" xfId="14557" xr:uid="{3559EAD5-3B78-45E0-8690-3F5FA5100975}"/>
    <cellStyle name="Calculation 6 2 4 5 2 2" xfId="14558" xr:uid="{E75B9A98-9BEA-4085-A292-58FE58BEFDA8}"/>
    <cellStyle name="Calculation 6 2 4 5 3" xfId="14559" xr:uid="{B675A3CB-4B96-495B-B30B-57D05E0F5F69}"/>
    <cellStyle name="Calculation 6 2 4 6" xfId="14560" xr:uid="{7A0ACC63-2DEC-4EFF-8E19-AC1E0277E0CC}"/>
    <cellStyle name="Calculation 6 2 4 6 2" xfId="14561" xr:uid="{595DDE6A-7114-4D0B-92E2-FD4E7B04C03F}"/>
    <cellStyle name="Calculation 6 2 4 6 2 2" xfId="14562" xr:uid="{3677ABBA-47A3-453E-B1D0-9FD34315ED76}"/>
    <cellStyle name="Calculation 6 2 4 6 3" xfId="14563" xr:uid="{C9C824A4-173B-4E92-978B-E72C02339877}"/>
    <cellStyle name="Calculation 6 2 4 7" xfId="14564" xr:uid="{0FE90404-72B8-44A3-B038-28C2322F8EEE}"/>
    <cellStyle name="Calculation 6 2 4 7 2" xfId="14565" xr:uid="{4ABD73AA-D312-4897-AE77-EC8025FB8717}"/>
    <cellStyle name="Calculation 6 2 4 7 2 2" xfId="14566" xr:uid="{36B01CF3-E9B2-498C-8BAB-2E876DA0A6EE}"/>
    <cellStyle name="Calculation 6 2 4 7 3" xfId="14567" xr:uid="{055857E9-5FD5-4CB5-B770-5F130770C733}"/>
    <cellStyle name="Calculation 6 2 4 8" xfId="14568" xr:uid="{7F629ED3-C27A-43D0-83BA-23505A62284D}"/>
    <cellStyle name="Calculation 6 2 4 8 2" xfId="14569" xr:uid="{40B53AD2-0B1F-4028-9E41-B91726896858}"/>
    <cellStyle name="Calculation 6 2 4 8 2 2" xfId="14570" xr:uid="{4FCCCB91-EFBC-4ED8-B8FE-CCE294869B91}"/>
    <cellStyle name="Calculation 6 2 4 8 3" xfId="14571" xr:uid="{54B769B1-D456-475B-B276-CBF09FF02768}"/>
    <cellStyle name="Calculation 6 2 4 9" xfId="14572" xr:uid="{59992C0F-F975-48D6-9EB1-BA8CF8EAD5A8}"/>
    <cellStyle name="Calculation 6 2 4 9 2" xfId="14573" xr:uid="{C45BE732-3724-49C4-98EA-F39CCFC4169B}"/>
    <cellStyle name="Calculation 6 2 4 9 2 2" xfId="14574" xr:uid="{782AF510-6C46-403A-8E26-449B80514945}"/>
    <cellStyle name="Calculation 6 2 4 9 3" xfId="14575" xr:uid="{BEF783BB-2D9E-46CE-9256-7780795F0B31}"/>
    <cellStyle name="Calculation 6 2 5" xfId="14576" xr:uid="{9F236AB5-1D34-4240-BECB-53FA86C44F78}"/>
    <cellStyle name="Calculation 6 2 5 10" xfId="14577" xr:uid="{654B675C-126D-496E-B460-D6AB3BE2AA0A}"/>
    <cellStyle name="Calculation 6 2 5 10 2" xfId="14578" xr:uid="{60318187-4D81-4682-A9DC-F8FD5B4102BA}"/>
    <cellStyle name="Calculation 6 2 5 10 2 2" xfId="14579" xr:uid="{C5EB7C14-92F5-4378-A07E-901EBE2011C1}"/>
    <cellStyle name="Calculation 6 2 5 10 3" xfId="14580" xr:uid="{66A0696F-1DA7-44FD-B82C-6C9D11C6C7DA}"/>
    <cellStyle name="Calculation 6 2 5 11" xfId="14581" xr:uid="{3AAF6B03-5E72-4EE7-B9A2-6BE33EC3182D}"/>
    <cellStyle name="Calculation 6 2 5 11 2" xfId="14582" xr:uid="{F4C42DF2-ACAD-465A-9891-B3C2E8318DCA}"/>
    <cellStyle name="Calculation 6 2 5 11 2 2" xfId="14583" xr:uid="{36B72E1E-4AAF-4DA4-8969-5F8CFBE865E8}"/>
    <cellStyle name="Calculation 6 2 5 11 3" xfId="14584" xr:uid="{E95C8E8E-0B1E-4883-AF98-C79B37762E05}"/>
    <cellStyle name="Calculation 6 2 5 12" xfId="14585" xr:uid="{D0588F12-CF47-43F1-BD5E-D422B15DBFA7}"/>
    <cellStyle name="Calculation 6 2 5 12 2" xfId="14586" xr:uid="{CB80A04A-79D3-4C9B-95CE-32F3905F2871}"/>
    <cellStyle name="Calculation 6 2 5 12 2 2" xfId="14587" xr:uid="{92281A38-35B3-4CCE-BE5C-6B7982DB4485}"/>
    <cellStyle name="Calculation 6 2 5 12 3" xfId="14588" xr:uid="{E4D355C4-3CBF-410E-8275-6C18973CBAAF}"/>
    <cellStyle name="Calculation 6 2 5 13" xfId="14589" xr:uid="{8988BB5E-25C5-45A4-90B5-F069E4209CEE}"/>
    <cellStyle name="Calculation 6 2 5 13 2" xfId="14590" xr:uid="{D3F9011D-4C9D-4C71-856D-CF504DFC487C}"/>
    <cellStyle name="Calculation 6 2 5 13 2 2" xfId="14591" xr:uid="{28C94EBF-D87D-43AB-9C27-A24F178AB139}"/>
    <cellStyle name="Calculation 6 2 5 13 3" xfId="14592" xr:uid="{A3F5DEE6-CBAE-490E-8598-54FB664C7AD0}"/>
    <cellStyle name="Calculation 6 2 5 14" xfId="14593" xr:uid="{07A96AF3-F6DD-47C0-A62A-E2AA6712EED1}"/>
    <cellStyle name="Calculation 6 2 5 14 2" xfId="14594" xr:uid="{E42748A5-9C55-43CE-AA43-EF3A3220EB30}"/>
    <cellStyle name="Calculation 6 2 5 14 2 2" xfId="14595" xr:uid="{4F605FB7-0F6D-4B86-B02C-686AC2A352C5}"/>
    <cellStyle name="Calculation 6 2 5 14 3" xfId="14596" xr:uid="{53E98F5D-FF47-4ED7-8472-338390A8B816}"/>
    <cellStyle name="Calculation 6 2 5 15" xfId="14597" xr:uid="{B3E43DB6-6808-466B-8A35-565E554D71BF}"/>
    <cellStyle name="Calculation 6 2 5 15 2" xfId="14598" xr:uid="{6B5AD250-8C59-45AD-8F06-21FDDA0B74D7}"/>
    <cellStyle name="Calculation 6 2 5 15 2 2" xfId="14599" xr:uid="{D2152B07-94A1-4AAC-A082-344E3EC1B6C6}"/>
    <cellStyle name="Calculation 6 2 5 15 3" xfId="14600" xr:uid="{5C9ABDA1-38DD-4BE1-83ED-B9D0E62B4A81}"/>
    <cellStyle name="Calculation 6 2 5 16" xfId="14601" xr:uid="{24719413-317D-43E2-8900-2F0C0F0E87CB}"/>
    <cellStyle name="Calculation 6 2 5 16 2" xfId="14602" xr:uid="{4DE813BA-4AB2-4CE6-B1C2-D97212228E13}"/>
    <cellStyle name="Calculation 6 2 5 16 2 2" xfId="14603" xr:uid="{A850C676-0383-494E-834A-46A706BB51C6}"/>
    <cellStyle name="Calculation 6 2 5 16 3" xfId="14604" xr:uid="{27EE2525-07E5-4BE4-8F94-97BDCC3799F5}"/>
    <cellStyle name="Calculation 6 2 5 17" xfId="14605" xr:uid="{1C0047D3-4FEE-45FA-965E-2A82046CA26F}"/>
    <cellStyle name="Calculation 6 2 5 17 2" xfId="14606" xr:uid="{C8C1C613-C1BF-4EE7-916A-62A477670D2B}"/>
    <cellStyle name="Calculation 6 2 5 17 2 2" xfId="14607" xr:uid="{91A632A5-E68B-4F32-9E4D-B9FB5AF11869}"/>
    <cellStyle name="Calculation 6 2 5 17 3" xfId="14608" xr:uid="{D239B42E-02C0-4820-9100-A05691A16073}"/>
    <cellStyle name="Calculation 6 2 5 18" xfId="14609" xr:uid="{14697064-A2C4-4653-8C4B-36C56261AB43}"/>
    <cellStyle name="Calculation 6 2 5 18 2" xfId="14610" xr:uid="{5E3633C8-851D-42EC-8862-F89B690F4375}"/>
    <cellStyle name="Calculation 6 2 5 18 2 2" xfId="14611" xr:uid="{51E7734B-6E32-43C9-8D65-FA6555B9520B}"/>
    <cellStyle name="Calculation 6 2 5 18 3" xfId="14612" xr:uid="{69AA080C-BF42-4D54-9435-7FD591DD6C35}"/>
    <cellStyle name="Calculation 6 2 5 19" xfId="14613" xr:uid="{48050BE3-0E70-465F-B76F-1D5929DE1BF0}"/>
    <cellStyle name="Calculation 6 2 5 19 2" xfId="14614" xr:uid="{D6FA3477-B147-4186-B862-6435E7EFC6F8}"/>
    <cellStyle name="Calculation 6 2 5 19 2 2" xfId="14615" xr:uid="{4E4AB7CF-78E8-4BE4-86F6-A66A4381DBC6}"/>
    <cellStyle name="Calculation 6 2 5 19 3" xfId="14616" xr:uid="{4421D701-59A4-43AC-B9C5-3A443BC191D1}"/>
    <cellStyle name="Calculation 6 2 5 2" xfId="14617" xr:uid="{5C15F33A-890E-4F93-B1C5-6983C01DEB2D}"/>
    <cellStyle name="Calculation 6 2 5 2 2" xfId="14618" xr:uid="{4C94C398-07CD-4734-9D03-049873A39742}"/>
    <cellStyle name="Calculation 6 2 5 2 2 2" xfId="14619" xr:uid="{7BB16FD0-3F43-4619-BC8E-637199010897}"/>
    <cellStyle name="Calculation 6 2 5 2 3" xfId="14620" xr:uid="{1AFA2708-0F15-4970-B1A0-1A0919923F07}"/>
    <cellStyle name="Calculation 6 2 5 2 4" xfId="14621" xr:uid="{5662AF4C-E72B-4290-94FB-41BA1098F5FA}"/>
    <cellStyle name="Calculation 6 2 5 20" xfId="14622" xr:uid="{0408FC63-BB87-4A55-A663-F772FF400742}"/>
    <cellStyle name="Calculation 6 2 5 20 2" xfId="14623" xr:uid="{914B675E-79AB-45D5-B436-4E478B9F2459}"/>
    <cellStyle name="Calculation 6 2 5 20 2 2" xfId="14624" xr:uid="{98108E33-E5C3-49B0-8399-D8CF0F57E215}"/>
    <cellStyle name="Calculation 6 2 5 20 3" xfId="14625" xr:uid="{D1C015E1-C25C-49EE-9B77-E77A79477C25}"/>
    <cellStyle name="Calculation 6 2 5 21" xfId="14626" xr:uid="{E481F9B0-3646-4BFB-AE42-9EC1DB8F71BA}"/>
    <cellStyle name="Calculation 6 2 5 21 2" xfId="14627" xr:uid="{8E8431F5-837E-4EE9-80F6-A60A86859A5D}"/>
    <cellStyle name="Calculation 6 2 5 22" xfId="14628" xr:uid="{E1BE62C3-A978-4D92-8C28-5690B27503DC}"/>
    <cellStyle name="Calculation 6 2 5 23" xfId="14629" xr:uid="{35B75A52-AFFD-4B99-840F-2566EBAA9D03}"/>
    <cellStyle name="Calculation 6 2 5 3" xfId="14630" xr:uid="{F56E4831-811A-4749-A366-D1E60D8E4509}"/>
    <cellStyle name="Calculation 6 2 5 3 2" xfId="14631" xr:uid="{E94B2099-2389-4106-B356-087B17AE01FE}"/>
    <cellStyle name="Calculation 6 2 5 3 2 2" xfId="14632" xr:uid="{BB49350A-67EA-4721-98C1-1615284691D8}"/>
    <cellStyle name="Calculation 6 2 5 3 3" xfId="14633" xr:uid="{346DE00D-DD15-4E72-B2E6-0DAB6F9D6AED}"/>
    <cellStyle name="Calculation 6 2 5 4" xfId="14634" xr:uid="{DFEC38D2-E209-40A8-9CDF-03C53BB8710F}"/>
    <cellStyle name="Calculation 6 2 5 4 2" xfId="14635" xr:uid="{974B564A-827F-4402-9973-E55C3EC9A2AC}"/>
    <cellStyle name="Calculation 6 2 5 4 2 2" xfId="14636" xr:uid="{C3AC1E06-6D56-4800-9933-8FACFFFEE464}"/>
    <cellStyle name="Calculation 6 2 5 4 3" xfId="14637" xr:uid="{798958AF-6CA2-429A-95D9-0A51FD4A28DB}"/>
    <cellStyle name="Calculation 6 2 5 5" xfId="14638" xr:uid="{4E5BFCF4-0BD1-4AE3-A7F7-B820FEFA43EF}"/>
    <cellStyle name="Calculation 6 2 5 5 2" xfId="14639" xr:uid="{D3075C09-1D40-4B6B-995A-E48070047886}"/>
    <cellStyle name="Calculation 6 2 5 5 2 2" xfId="14640" xr:uid="{504AA16B-6A38-4B56-8C6E-3F490EBB57C9}"/>
    <cellStyle name="Calculation 6 2 5 5 3" xfId="14641" xr:uid="{CF604D74-721D-464B-8C09-E0DFBAD9E8FA}"/>
    <cellStyle name="Calculation 6 2 5 6" xfId="14642" xr:uid="{A5AEB7E8-7C82-47AB-9366-80CDFB40B8B2}"/>
    <cellStyle name="Calculation 6 2 5 6 2" xfId="14643" xr:uid="{849D04C2-8579-43A3-9FE4-417056A813D6}"/>
    <cellStyle name="Calculation 6 2 5 6 2 2" xfId="14644" xr:uid="{91228120-D54A-4723-BE86-93050FA5C02B}"/>
    <cellStyle name="Calculation 6 2 5 6 3" xfId="14645" xr:uid="{2BBFD53F-341B-4161-9E12-B522E6D34C07}"/>
    <cellStyle name="Calculation 6 2 5 7" xfId="14646" xr:uid="{4C2A8B42-EBE0-42E0-AFC3-B96C39B5CFD7}"/>
    <cellStyle name="Calculation 6 2 5 7 2" xfId="14647" xr:uid="{166BD0CF-5C88-428E-B219-36F04D558C04}"/>
    <cellStyle name="Calculation 6 2 5 7 2 2" xfId="14648" xr:uid="{CF7FE920-BCFF-4D0B-9D9E-132ACE193407}"/>
    <cellStyle name="Calculation 6 2 5 7 3" xfId="14649" xr:uid="{7647F627-F03E-4B82-9F74-EE5E91DC9A0B}"/>
    <cellStyle name="Calculation 6 2 5 8" xfId="14650" xr:uid="{B4714B6F-1B9D-4E1A-9108-A3E3198D9750}"/>
    <cellStyle name="Calculation 6 2 5 8 2" xfId="14651" xr:uid="{22D19FB4-2E1B-4F47-BEC6-6F278F80D1F9}"/>
    <cellStyle name="Calculation 6 2 5 8 2 2" xfId="14652" xr:uid="{DB4F442C-B422-4707-8052-66CB5ACC32D9}"/>
    <cellStyle name="Calculation 6 2 5 8 3" xfId="14653" xr:uid="{43D7C933-AB19-4B62-A278-3162BD8D841B}"/>
    <cellStyle name="Calculation 6 2 5 9" xfId="14654" xr:uid="{B96311E8-5E3D-4825-BD21-CCF8CA78D2B3}"/>
    <cellStyle name="Calculation 6 2 5 9 2" xfId="14655" xr:uid="{1C51ED73-556D-4084-9C99-8B95EF550FC8}"/>
    <cellStyle name="Calculation 6 2 5 9 2 2" xfId="14656" xr:uid="{39567856-517B-4C04-B00E-DD35FF7F7CC9}"/>
    <cellStyle name="Calculation 6 2 5 9 3" xfId="14657" xr:uid="{D005BB98-949B-4309-981C-C12C0C65D1A7}"/>
    <cellStyle name="Calculation 6 2 6" xfId="14658" xr:uid="{60734731-56EA-43B6-B145-7781EC9495D6}"/>
    <cellStyle name="Calculation 6 2 6 2" xfId="14659" xr:uid="{406766B2-40F4-4C2F-9ABA-1102364058A8}"/>
    <cellStyle name="Calculation 6 2 6 2 2" xfId="14660" xr:uid="{8ECD82D8-832B-4C44-83AE-31E474FF6B2B}"/>
    <cellStyle name="Calculation 6 2 6 3" xfId="14661" xr:uid="{1746C05A-4DCA-45B4-A5C9-B2F5DBA38E83}"/>
    <cellStyle name="Calculation 6 2 6 4" xfId="14662" xr:uid="{D71FB673-5FC7-4260-8082-673B056083B9}"/>
    <cellStyle name="Calculation 6 2 7" xfId="14663" xr:uid="{864294D7-A6A1-4597-8D45-56A02AA427FC}"/>
    <cellStyle name="Calculation 6 2 7 2" xfId="14664" xr:uid="{1F59695A-E9DF-40DA-9F2A-FBC2A84D611A}"/>
    <cellStyle name="Calculation 6 2 7 2 2" xfId="14665" xr:uid="{C30363A4-0379-40D7-A671-9B8D9CC08F21}"/>
    <cellStyle name="Calculation 6 2 7 3" xfId="14666" xr:uid="{8E3A8654-AF30-40B8-BFFC-3F337411D1A5}"/>
    <cellStyle name="Calculation 6 2 8" xfId="14667" xr:uid="{BCD90D58-A79E-4026-8E62-F253924F6A71}"/>
    <cellStyle name="Calculation 6 2 8 2" xfId="14668" xr:uid="{2160BA98-8E92-4AAF-8D8E-FB1ECF6FF590}"/>
    <cellStyle name="Calculation 6 2 8 2 2" xfId="14669" xr:uid="{628C3056-489B-45B0-AEF5-5D572FC9F72E}"/>
    <cellStyle name="Calculation 6 2 8 3" xfId="14670" xr:uid="{4BDAE241-3C8F-4AAF-A15C-FB016D808DDF}"/>
    <cellStyle name="Calculation 6 2 9" xfId="14671" xr:uid="{D343A9A2-6C8A-4015-BE83-AEF1D74F0D13}"/>
    <cellStyle name="Calculation 6 2 9 2" xfId="14672" xr:uid="{C406A78E-CF11-42D8-9300-30208440B9F7}"/>
    <cellStyle name="Calculation 6 2 9 2 2" xfId="14673" xr:uid="{EEFAA866-4D97-4903-9535-4EAE7C09B2C8}"/>
    <cellStyle name="Calculation 6 2 9 3" xfId="14674" xr:uid="{C7C44E34-27E6-4F01-8702-095B48729616}"/>
    <cellStyle name="Calculation 6 20" xfId="14675" xr:uid="{E01F14B7-7507-480F-804A-62695F6B9105}"/>
    <cellStyle name="Calculation 6 20 2" xfId="14676" xr:uid="{BE646ACA-E48F-4781-878F-2155E8BA18E0}"/>
    <cellStyle name="Calculation 6 20 2 2" xfId="14677" xr:uid="{D2C1D5FB-9837-4280-84C2-9B1B7C46998B}"/>
    <cellStyle name="Calculation 6 20 3" xfId="14678" xr:uid="{8E012189-7936-433E-BC95-059255A96359}"/>
    <cellStyle name="Calculation 6 21" xfId="14679" xr:uid="{6EC2CCB7-6872-4166-B177-0172266045D5}"/>
    <cellStyle name="Calculation 6 21 2" xfId="14680" xr:uid="{4E5D1195-E411-4096-8C07-C67F0FD6E11D}"/>
    <cellStyle name="Calculation 6 21 2 2" xfId="14681" xr:uid="{4148F587-A2CB-4402-9125-34497579783A}"/>
    <cellStyle name="Calculation 6 21 3" xfId="14682" xr:uid="{827BA29F-DE04-4A0F-8E98-5817CF0C8A77}"/>
    <cellStyle name="Calculation 6 22" xfId="14683" xr:uid="{A72C5757-2998-4F55-9DFC-F8939E472EBA}"/>
    <cellStyle name="Calculation 6 22 2" xfId="14684" xr:uid="{FA1E8CD6-C7D2-45F8-8A5B-6DC61401B350}"/>
    <cellStyle name="Calculation 6 23" xfId="14685" xr:uid="{E7785EA4-5E0D-4768-8CA4-955393181C2E}"/>
    <cellStyle name="Calculation 6 24" xfId="14686" xr:uid="{B72BF9D8-002C-4565-867A-BD8EDFB00A01}"/>
    <cellStyle name="Calculation 6 25" xfId="14687" xr:uid="{88759962-C195-4AC9-AD8A-723AD0184DE4}"/>
    <cellStyle name="Calculation 6 26" xfId="14688" xr:uid="{33AA0047-5AD7-4162-B1B4-B6CE5892B210}"/>
    <cellStyle name="Calculation 6 27" xfId="14689" xr:uid="{8E7B6607-988D-4354-BDF1-6C3021A9FCDB}"/>
    <cellStyle name="Calculation 6 3" xfId="14690" xr:uid="{DB9DCF77-FE27-4E72-8C1B-ADF332D81AB0}"/>
    <cellStyle name="Calculation 6 3 10" xfId="14691" xr:uid="{F3C5C677-7D87-4988-B5CD-33B9BA90F70B}"/>
    <cellStyle name="Calculation 6 3 10 2" xfId="14692" xr:uid="{CD796F68-B09D-453B-9CE9-6E05597B6959}"/>
    <cellStyle name="Calculation 6 3 10 2 2" xfId="14693" xr:uid="{82AADD85-F34F-4965-AAF2-10CACCA30073}"/>
    <cellStyle name="Calculation 6 3 10 3" xfId="14694" xr:uid="{2BF5190C-C3A5-4F6A-94A8-057ACD66E61D}"/>
    <cellStyle name="Calculation 6 3 11" xfId="14695" xr:uid="{AA257A46-7E4C-4F0E-95A3-65AEFEFB5663}"/>
    <cellStyle name="Calculation 6 3 11 2" xfId="14696" xr:uid="{18696C80-398A-4246-A6AD-65598D441434}"/>
    <cellStyle name="Calculation 6 3 11 2 2" xfId="14697" xr:uid="{64855DC8-453F-4C84-8AE0-C86B5A9550BB}"/>
    <cellStyle name="Calculation 6 3 11 3" xfId="14698" xr:uid="{80A8535E-526D-4220-90A4-FE72899217D1}"/>
    <cellStyle name="Calculation 6 3 12" xfId="14699" xr:uid="{50A89360-1EF4-4FE9-A178-7EE38944AEE8}"/>
    <cellStyle name="Calculation 6 3 12 2" xfId="14700" xr:uid="{916B0617-5F69-468F-BE74-39ECEDE8C537}"/>
    <cellStyle name="Calculation 6 3 12 2 2" xfId="14701" xr:uid="{D2FFE57F-2065-4AD0-BDA1-3939AF731F50}"/>
    <cellStyle name="Calculation 6 3 12 3" xfId="14702" xr:uid="{3A982E5F-B8C0-4FDC-B66E-D80DE941801D}"/>
    <cellStyle name="Calculation 6 3 13" xfId="14703" xr:uid="{B6C1569B-1FA9-411E-8884-E8F0B6E4EAA8}"/>
    <cellStyle name="Calculation 6 3 13 2" xfId="14704" xr:uid="{A80D556D-8682-4F1E-A26C-14B5B9B7E512}"/>
    <cellStyle name="Calculation 6 3 13 2 2" xfId="14705" xr:uid="{BE62B14B-C7AE-48AE-9620-1494E610F320}"/>
    <cellStyle name="Calculation 6 3 13 3" xfId="14706" xr:uid="{792C7E8B-F3DF-4E4A-AE6E-19E6CA787375}"/>
    <cellStyle name="Calculation 6 3 14" xfId="14707" xr:uid="{73C88E5D-D60B-4B26-88F5-65E128F47386}"/>
    <cellStyle name="Calculation 6 3 14 2" xfId="14708" xr:uid="{130A5A50-BEEB-4CDC-A128-46972882D863}"/>
    <cellStyle name="Calculation 6 3 14 2 2" xfId="14709" xr:uid="{1213239A-5C24-49E9-840A-DFEA4181702F}"/>
    <cellStyle name="Calculation 6 3 14 3" xfId="14710" xr:uid="{3AF079C3-3069-4FAA-B1D2-42833F70D376}"/>
    <cellStyle name="Calculation 6 3 15" xfId="14711" xr:uid="{3A6C1D8D-55A4-4A2B-902C-764E8F130466}"/>
    <cellStyle name="Calculation 6 3 15 2" xfId="14712" xr:uid="{2C94D16B-E513-48D8-A813-0C3F4CF16791}"/>
    <cellStyle name="Calculation 6 3 15 2 2" xfId="14713" xr:uid="{C3421C5F-4650-4344-89AF-2D8848E02E01}"/>
    <cellStyle name="Calculation 6 3 15 3" xfId="14714" xr:uid="{57C60C2F-02ED-47C7-8860-1E7AF215179D}"/>
    <cellStyle name="Calculation 6 3 16" xfId="14715" xr:uid="{9EA5E8DA-968C-484D-8143-48D7F5C47642}"/>
    <cellStyle name="Calculation 6 3 16 2" xfId="14716" xr:uid="{070EB475-4919-494A-9C73-88FDF0373F12}"/>
    <cellStyle name="Calculation 6 3 16 2 2" xfId="14717" xr:uid="{FA41907C-6F8A-4B1E-9EEA-9AAA337200AF}"/>
    <cellStyle name="Calculation 6 3 16 3" xfId="14718" xr:uid="{9DB81736-33DA-49CD-8DCE-132727CE5FCE}"/>
    <cellStyle name="Calculation 6 3 17" xfId="14719" xr:uid="{7CC6367F-B3DA-4A12-A96F-7C7BBA269549}"/>
    <cellStyle name="Calculation 6 3 17 2" xfId="14720" xr:uid="{66343574-46C2-42C7-9DC1-A8596EE4F6B9}"/>
    <cellStyle name="Calculation 6 3 17 2 2" xfId="14721" xr:uid="{7F9CC862-600A-44E0-AE07-6F629B0C13FD}"/>
    <cellStyle name="Calculation 6 3 17 3" xfId="14722" xr:uid="{FEEFC327-CA20-40A2-AFAF-79B981CC4BFF}"/>
    <cellStyle name="Calculation 6 3 18" xfId="14723" xr:uid="{C2157421-D074-4008-B6D4-F3A37F109721}"/>
    <cellStyle name="Calculation 6 3 18 2" xfId="14724" xr:uid="{AD6016EB-DC1B-4B73-AB3F-EB9CF356D1E2}"/>
    <cellStyle name="Calculation 6 3 19" xfId="14725" xr:uid="{AE2FB3EC-61B3-4AA5-ACA7-11F414033E17}"/>
    <cellStyle name="Calculation 6 3 2" xfId="14726" xr:uid="{E8CD3DBB-A477-4A3A-8C49-9489C405E5C8}"/>
    <cellStyle name="Calculation 6 3 2 10" xfId="14727" xr:uid="{C918B6E9-3F93-4763-A53C-C7305EC535AD}"/>
    <cellStyle name="Calculation 6 3 2 10 2" xfId="14728" xr:uid="{8E69076D-627E-49E5-A067-FA17AF86AF9E}"/>
    <cellStyle name="Calculation 6 3 2 10 2 2" xfId="14729" xr:uid="{3A8B5513-0E45-4CC4-A389-A21A854D997F}"/>
    <cellStyle name="Calculation 6 3 2 10 3" xfId="14730" xr:uid="{5B9A30BE-A011-4026-B8DF-EB591A924A6D}"/>
    <cellStyle name="Calculation 6 3 2 11" xfId="14731" xr:uid="{8ADB1863-9434-42B5-BCB6-193E21C7E2F9}"/>
    <cellStyle name="Calculation 6 3 2 11 2" xfId="14732" xr:uid="{005FF29A-E8F4-4F1D-B44B-468F455BD3D7}"/>
    <cellStyle name="Calculation 6 3 2 11 2 2" xfId="14733" xr:uid="{3E90A743-8781-45E6-A040-5D7D5AE8C9AA}"/>
    <cellStyle name="Calculation 6 3 2 11 3" xfId="14734" xr:uid="{D9ECF045-E830-4440-ACA7-BFEE93EE4109}"/>
    <cellStyle name="Calculation 6 3 2 12" xfId="14735" xr:uid="{F22755B4-45E0-4A02-96BA-294856ECEB08}"/>
    <cellStyle name="Calculation 6 3 2 12 2" xfId="14736" xr:uid="{0AF1AB00-308C-47BC-B1F7-8A3FE51EC1A8}"/>
    <cellStyle name="Calculation 6 3 2 12 2 2" xfId="14737" xr:uid="{CE941252-BC40-447F-A0B8-809BFB22E3A3}"/>
    <cellStyle name="Calculation 6 3 2 12 3" xfId="14738" xr:uid="{9FEA2C56-D05A-4A4B-AC23-EBD89D87F1CB}"/>
    <cellStyle name="Calculation 6 3 2 13" xfId="14739" xr:uid="{388808C1-5ABB-478D-8DA7-C576E85818B2}"/>
    <cellStyle name="Calculation 6 3 2 13 2" xfId="14740" xr:uid="{0C343599-C9DC-4C53-8D92-2F9A9592D347}"/>
    <cellStyle name="Calculation 6 3 2 13 2 2" xfId="14741" xr:uid="{C0D7538E-DF81-44DB-AAD6-9C6CA0D85474}"/>
    <cellStyle name="Calculation 6 3 2 13 3" xfId="14742" xr:uid="{3D9B44BA-CECA-40B0-A8FA-407220E048AB}"/>
    <cellStyle name="Calculation 6 3 2 14" xfId="14743" xr:uid="{BE8DAEFA-780F-430F-A352-EC05752F5395}"/>
    <cellStyle name="Calculation 6 3 2 14 2" xfId="14744" xr:uid="{19656922-7FEC-4351-BF2A-7C6F896A903D}"/>
    <cellStyle name="Calculation 6 3 2 14 2 2" xfId="14745" xr:uid="{741BD369-7AA2-4C72-8AB0-7BE77EAA7D56}"/>
    <cellStyle name="Calculation 6 3 2 14 3" xfId="14746" xr:uid="{3C5983F6-E1A1-48B4-B0E2-13E234B981E0}"/>
    <cellStyle name="Calculation 6 3 2 15" xfId="14747" xr:uid="{F5D803B7-69C3-420E-BD70-D23D7D43F53C}"/>
    <cellStyle name="Calculation 6 3 2 15 2" xfId="14748" xr:uid="{F587B670-56E9-4BE2-804A-87F56716E86E}"/>
    <cellStyle name="Calculation 6 3 2 15 2 2" xfId="14749" xr:uid="{628848C2-4E58-4AD4-A4DF-98EC65D45B45}"/>
    <cellStyle name="Calculation 6 3 2 15 3" xfId="14750" xr:uid="{83171F95-AF00-4D9F-925B-180890B2B42D}"/>
    <cellStyle name="Calculation 6 3 2 16" xfId="14751" xr:uid="{6CF5690C-BA94-4EF3-9F0C-D3E97672FD70}"/>
    <cellStyle name="Calculation 6 3 2 16 2" xfId="14752" xr:uid="{75931BA8-82C3-4481-B983-1F3BA21201EF}"/>
    <cellStyle name="Calculation 6 3 2 16 2 2" xfId="14753" xr:uid="{9489990E-D9E7-4D49-B19F-4E2FE4FD61AC}"/>
    <cellStyle name="Calculation 6 3 2 16 3" xfId="14754" xr:uid="{6EAFAA95-6DBD-47E5-9EF7-866F689DD8A5}"/>
    <cellStyle name="Calculation 6 3 2 17" xfId="14755" xr:uid="{113E7301-FB74-4DE4-A994-6728F681B0F0}"/>
    <cellStyle name="Calculation 6 3 2 17 2" xfId="14756" xr:uid="{8D92EB5A-4257-412F-B5F3-7FBF9F6B0997}"/>
    <cellStyle name="Calculation 6 3 2 17 2 2" xfId="14757" xr:uid="{61E160C2-5C0C-4F78-957E-F55F515734E9}"/>
    <cellStyle name="Calculation 6 3 2 17 3" xfId="14758" xr:uid="{993A99BE-568F-4993-9D45-49654B70E670}"/>
    <cellStyle name="Calculation 6 3 2 18" xfId="14759" xr:uid="{29DFC3BB-AA91-4F5B-BF81-3FFB03601DAD}"/>
    <cellStyle name="Calculation 6 3 2 18 2" xfId="14760" xr:uid="{59386344-CDD4-4535-B6DE-66C3DCA07478}"/>
    <cellStyle name="Calculation 6 3 2 18 2 2" xfId="14761" xr:uid="{34E4D2BB-1858-40FF-B267-31BB190A3D05}"/>
    <cellStyle name="Calculation 6 3 2 18 3" xfId="14762" xr:uid="{D149AF96-E852-4310-B45A-17AB20C09E62}"/>
    <cellStyle name="Calculation 6 3 2 19" xfId="14763" xr:uid="{15BE5691-C0E4-4D68-AF16-365500E94F08}"/>
    <cellStyle name="Calculation 6 3 2 19 2" xfId="14764" xr:uid="{F46BC0EA-ACA5-4637-A50F-C9948DC42194}"/>
    <cellStyle name="Calculation 6 3 2 19 2 2" xfId="14765" xr:uid="{D9BE8785-42B7-4206-BC53-17C923633EFE}"/>
    <cellStyle name="Calculation 6 3 2 19 3" xfId="14766" xr:uid="{5718FE2B-16B5-465F-A6CE-07293235B19F}"/>
    <cellStyle name="Calculation 6 3 2 2" xfId="14767" xr:uid="{32DC460B-C159-496D-B0B9-DEF9DAD41A83}"/>
    <cellStyle name="Calculation 6 3 2 2 2" xfId="14768" xr:uid="{289D297A-3F4D-4D69-B31C-5FDFE98BBE79}"/>
    <cellStyle name="Calculation 6 3 2 2 2 2" xfId="14769" xr:uid="{757F4A85-EDCA-4EE6-AE64-BC3FE766DA34}"/>
    <cellStyle name="Calculation 6 3 2 2 2 2 2" xfId="14770" xr:uid="{E7134E54-113C-44E8-9FC1-70804AE45804}"/>
    <cellStyle name="Calculation 6 3 2 2 2 3" xfId="14771" xr:uid="{2CCF86F4-B0C1-485A-AD08-84E1575DC2C5}"/>
    <cellStyle name="Calculation 6 3 2 2 2 4" xfId="14772" xr:uid="{55158C02-5337-49C2-8FC1-56CD8F17F565}"/>
    <cellStyle name="Calculation 6 3 2 2 3" xfId="14773" xr:uid="{0902C59E-E96C-458E-8248-780FC7364CFE}"/>
    <cellStyle name="Calculation 6 3 2 2 3 2" xfId="14774" xr:uid="{D8E0B643-982D-43AF-B00E-F9DA6DCA645B}"/>
    <cellStyle name="Calculation 6 3 2 2 4" xfId="14775" xr:uid="{06D61DA9-0A71-447F-973B-41E12F8561BD}"/>
    <cellStyle name="Calculation 6 3 2 2 5" xfId="14776" xr:uid="{1EF299B4-7A2A-465C-BD5B-03818082640C}"/>
    <cellStyle name="Calculation 6 3 2 20" xfId="14777" xr:uid="{E022F7E8-64AF-49D1-9F60-87C8D47192D7}"/>
    <cellStyle name="Calculation 6 3 2 20 2" xfId="14778" xr:uid="{CD647062-7DE5-419B-B9F3-D997C21107BA}"/>
    <cellStyle name="Calculation 6 3 2 20 2 2" xfId="14779" xr:uid="{D80343DA-6A10-4810-BD35-28746D0B9180}"/>
    <cellStyle name="Calculation 6 3 2 20 3" xfId="14780" xr:uid="{1D4B0CFD-4951-4A9C-BBE3-1F845D0C9A5F}"/>
    <cellStyle name="Calculation 6 3 2 21" xfId="14781" xr:uid="{B3BE43E8-B743-4D31-B0AF-CD38140485A6}"/>
    <cellStyle name="Calculation 6 3 2 21 2" xfId="14782" xr:uid="{3A4B437D-49CE-4AB1-A646-858D9F9B6EDC}"/>
    <cellStyle name="Calculation 6 3 2 22" xfId="14783" xr:uid="{8804B260-06DE-46CD-B030-7EB3442CBCE9}"/>
    <cellStyle name="Calculation 6 3 2 23" xfId="14784" xr:uid="{E0B0DEC4-FE02-4C12-A2A6-3DBB6F7320E1}"/>
    <cellStyle name="Calculation 6 3 2 3" xfId="14785" xr:uid="{677B02F4-E704-4909-934E-DB7DE0B1FAFB}"/>
    <cellStyle name="Calculation 6 3 2 3 2" xfId="14786" xr:uid="{48077E61-9473-4499-9F65-1B93DA0012E7}"/>
    <cellStyle name="Calculation 6 3 2 3 2 2" xfId="14787" xr:uid="{8EF41980-5CF8-49A4-BA8D-98978EC44A10}"/>
    <cellStyle name="Calculation 6 3 2 3 2 3" xfId="14788" xr:uid="{B3FB0117-0942-4E86-9061-A35764498F74}"/>
    <cellStyle name="Calculation 6 3 2 3 3" xfId="14789" xr:uid="{FEFEA7F6-8C24-4864-9E04-39FB9CCA706A}"/>
    <cellStyle name="Calculation 6 3 2 3 3 2" xfId="14790" xr:uid="{8597F1CD-A81E-4E19-8368-9048FD875B91}"/>
    <cellStyle name="Calculation 6 3 2 3 4" xfId="14791" xr:uid="{197B9309-C356-428C-9101-85EE8C83ADD2}"/>
    <cellStyle name="Calculation 6 3 2 4" xfId="14792" xr:uid="{9E857371-9767-4FCD-AF99-3ACD05FCD8DD}"/>
    <cellStyle name="Calculation 6 3 2 4 2" xfId="14793" xr:uid="{F3A22B06-FBB0-4626-A9D0-546313AF7479}"/>
    <cellStyle name="Calculation 6 3 2 4 2 2" xfId="14794" xr:uid="{F4812ECA-0B82-49A4-AFA6-0DDD093EAB63}"/>
    <cellStyle name="Calculation 6 3 2 4 3" xfId="14795" xr:uid="{1C892253-7E00-4528-B851-43BE7F1C2493}"/>
    <cellStyle name="Calculation 6 3 2 4 4" xfId="14796" xr:uid="{636A2107-3DE6-4CAA-BBAC-D81BAACC160C}"/>
    <cellStyle name="Calculation 6 3 2 5" xfId="14797" xr:uid="{6A5F679C-B12A-4F99-8AB3-E8C5695668E5}"/>
    <cellStyle name="Calculation 6 3 2 5 2" xfId="14798" xr:uid="{22670193-0367-49FF-9174-7B0DB4AAF27F}"/>
    <cellStyle name="Calculation 6 3 2 5 2 2" xfId="14799" xr:uid="{184F9CC5-866D-4C1B-884F-B1F8BAB13A2F}"/>
    <cellStyle name="Calculation 6 3 2 5 3" xfId="14800" xr:uid="{8577773D-0700-41F7-8439-32C850ABC565}"/>
    <cellStyle name="Calculation 6 3 2 5 4" xfId="14801" xr:uid="{4AF116BD-9355-4236-A5C5-AFC6A4637DEB}"/>
    <cellStyle name="Calculation 6 3 2 6" xfId="14802" xr:uid="{3288B239-D327-455A-B0B1-CC1CB6B2F861}"/>
    <cellStyle name="Calculation 6 3 2 6 2" xfId="14803" xr:uid="{2F01A7B8-53D7-4616-AF52-67369B653816}"/>
    <cellStyle name="Calculation 6 3 2 6 2 2" xfId="14804" xr:uid="{F1FEDC10-FDC7-48EA-8878-55EBCD5AEB06}"/>
    <cellStyle name="Calculation 6 3 2 6 3" xfId="14805" xr:uid="{256E7D3F-2BB1-4CC5-84CA-1E2DA3BC10A2}"/>
    <cellStyle name="Calculation 6 3 2 7" xfId="14806" xr:uid="{119F072A-B662-489B-9C08-C295760E4C67}"/>
    <cellStyle name="Calculation 6 3 2 7 2" xfId="14807" xr:uid="{B771040E-F03E-4A2B-8E30-C8AFF5B76462}"/>
    <cellStyle name="Calculation 6 3 2 7 2 2" xfId="14808" xr:uid="{188851C6-0962-4A36-AB54-58772E5FAF54}"/>
    <cellStyle name="Calculation 6 3 2 7 3" xfId="14809" xr:uid="{FC58949A-1BD6-4DE8-8E59-76D56260E97C}"/>
    <cellStyle name="Calculation 6 3 2 8" xfId="14810" xr:uid="{C9FC4147-A600-44A1-A48C-BE575EAEC013}"/>
    <cellStyle name="Calculation 6 3 2 8 2" xfId="14811" xr:uid="{1CD1A36A-1F80-430A-A99C-6F902A056528}"/>
    <cellStyle name="Calculation 6 3 2 8 2 2" xfId="14812" xr:uid="{940C992B-E93A-4DC4-9AFB-0C1A8F3194E9}"/>
    <cellStyle name="Calculation 6 3 2 8 3" xfId="14813" xr:uid="{A0F01860-E5F2-4CD0-AF6D-1360A4D810B4}"/>
    <cellStyle name="Calculation 6 3 2 9" xfId="14814" xr:uid="{621444AA-9FDF-4CF7-97FB-E39D56A5C15B}"/>
    <cellStyle name="Calculation 6 3 2 9 2" xfId="14815" xr:uid="{0D328BA9-87B4-429D-93F1-DE4AE136371E}"/>
    <cellStyle name="Calculation 6 3 2 9 2 2" xfId="14816" xr:uid="{80713A5F-6816-424C-A069-2B28A3A13CB4}"/>
    <cellStyle name="Calculation 6 3 2 9 3" xfId="14817" xr:uid="{FE531750-E3F8-4C3D-88B0-44D2DEA39906}"/>
    <cellStyle name="Calculation 6 3 20" xfId="14818" xr:uid="{A88C9D72-FA22-4FE6-AA03-F10BBB34FC66}"/>
    <cellStyle name="Calculation 6 3 3" xfId="14819" xr:uid="{36E63947-B88E-4E4C-BA02-4A5C362BD3E5}"/>
    <cellStyle name="Calculation 6 3 3 2" xfId="14820" xr:uid="{DB6BF697-C671-463F-95C4-6C66BF784E8E}"/>
    <cellStyle name="Calculation 6 3 3 2 2" xfId="14821" xr:uid="{789E5879-F853-40CC-BCA3-FDBA1BA2AD43}"/>
    <cellStyle name="Calculation 6 3 3 2 2 2" xfId="14822" xr:uid="{702029BF-B3AA-4FD8-952D-881AE99A417D}"/>
    <cellStyle name="Calculation 6 3 3 2 3" xfId="14823" xr:uid="{09355472-7DD7-4492-B411-28A474779506}"/>
    <cellStyle name="Calculation 6 3 3 2 4" xfId="14824" xr:uid="{12AE23E7-3681-4BB6-9E98-0CE49E4FADBF}"/>
    <cellStyle name="Calculation 6 3 3 3" xfId="14825" xr:uid="{A6D9A514-21E7-4D87-B8BC-EA6A8C5D2265}"/>
    <cellStyle name="Calculation 6 3 3 3 2" xfId="14826" xr:uid="{5234C2BE-4896-42D2-99D1-20736D084D85}"/>
    <cellStyle name="Calculation 6 3 3 4" xfId="14827" xr:uid="{2218CF2F-5BCA-4AB4-99DE-E0B82DD18A2E}"/>
    <cellStyle name="Calculation 6 3 3 5" xfId="14828" xr:uid="{ADBF8A87-4193-4F65-9D86-B2B816472440}"/>
    <cellStyle name="Calculation 6 3 4" xfId="14829" xr:uid="{C0A61BE5-8FB6-4607-B002-CB1F03B12A26}"/>
    <cellStyle name="Calculation 6 3 4 2" xfId="14830" xr:uid="{5A80940E-597E-455C-8AD3-78F69072B4FE}"/>
    <cellStyle name="Calculation 6 3 4 2 2" xfId="14831" xr:uid="{11F78B23-6FF2-4947-9041-7FE63EA1A594}"/>
    <cellStyle name="Calculation 6 3 4 2 3" xfId="14832" xr:uid="{A62587BA-07EB-402E-83DB-F7AC23031EB7}"/>
    <cellStyle name="Calculation 6 3 4 3" xfId="14833" xr:uid="{7575BC5F-6077-4BC3-A23B-930E18DD7AF6}"/>
    <cellStyle name="Calculation 6 3 4 3 2" xfId="14834" xr:uid="{B15AC339-B624-4B52-8802-1A75C2702938}"/>
    <cellStyle name="Calculation 6 3 4 4" xfId="14835" xr:uid="{DBAB5B02-745C-4EA6-8338-3B0111FC493E}"/>
    <cellStyle name="Calculation 6 3 5" xfId="14836" xr:uid="{6F56E3E2-24F2-463B-AD98-D4D6AC16E791}"/>
    <cellStyle name="Calculation 6 3 5 2" xfId="14837" xr:uid="{113920A9-306B-4935-9487-E17F3DFF4491}"/>
    <cellStyle name="Calculation 6 3 5 2 2" xfId="14838" xr:uid="{D530F488-DDF0-4DFD-B519-AC4ADF71F26F}"/>
    <cellStyle name="Calculation 6 3 5 2 3" xfId="14839" xr:uid="{9D0B567F-7B0B-4CBB-B8AA-D6ACA1712324}"/>
    <cellStyle name="Calculation 6 3 5 3" xfId="14840" xr:uid="{5B367958-96FE-4358-A6DE-4A9E9284B948}"/>
    <cellStyle name="Calculation 6 3 5 4" xfId="14841" xr:uid="{D2DF8063-3E3B-4B11-876D-02A686BFB078}"/>
    <cellStyle name="Calculation 6 3 6" xfId="14842" xr:uid="{EFC1EDB6-C37C-45FF-984D-902DEA2A3321}"/>
    <cellStyle name="Calculation 6 3 6 2" xfId="14843" xr:uid="{8E740085-DEBF-462C-9A9C-2181F109A76E}"/>
    <cellStyle name="Calculation 6 3 6 2 2" xfId="14844" xr:uid="{5DA0C4AE-E04C-49A8-BC32-5F7B67407A5B}"/>
    <cellStyle name="Calculation 6 3 6 3" xfId="14845" xr:uid="{EE6D2EE7-BA49-42F2-BC70-21137662E7AA}"/>
    <cellStyle name="Calculation 6 3 6 4" xfId="14846" xr:uid="{B805F246-0940-4FB3-868E-1286225D3227}"/>
    <cellStyle name="Calculation 6 3 7" xfId="14847" xr:uid="{5FACB89C-664F-422C-961A-929E18FB9D18}"/>
    <cellStyle name="Calculation 6 3 7 2" xfId="14848" xr:uid="{E8AD0C4A-733A-4371-ADB8-7FD8D8556473}"/>
    <cellStyle name="Calculation 6 3 7 2 2" xfId="14849" xr:uid="{ED9A5CC3-9171-4799-B6CA-99E9D1DE449B}"/>
    <cellStyle name="Calculation 6 3 7 3" xfId="14850" xr:uid="{21B5CBB8-2F26-4572-8887-7E27E31383A8}"/>
    <cellStyle name="Calculation 6 3 8" xfId="14851" xr:uid="{390916EC-97F1-48DA-97A6-13E7B5FFA370}"/>
    <cellStyle name="Calculation 6 3 8 2" xfId="14852" xr:uid="{8159CF14-E86C-45E7-A839-FAE779E66C70}"/>
    <cellStyle name="Calculation 6 3 8 2 2" xfId="14853" xr:uid="{13B1678C-D4FF-42B3-9ED2-FA28A2F5F99C}"/>
    <cellStyle name="Calculation 6 3 8 3" xfId="14854" xr:uid="{E2C76BFE-2EB1-405E-B244-08B0D9781E2C}"/>
    <cellStyle name="Calculation 6 3 9" xfId="14855" xr:uid="{0564F1EE-7A3A-41EE-B46F-6F3ECE6532A0}"/>
    <cellStyle name="Calculation 6 3 9 2" xfId="14856" xr:uid="{21C76B96-6E1D-494A-A89E-588A3A37E18A}"/>
    <cellStyle name="Calculation 6 3 9 2 2" xfId="14857" xr:uid="{3DBB3248-0B02-4FDE-8127-01E2AF2A0A0F}"/>
    <cellStyle name="Calculation 6 3 9 3" xfId="14858" xr:uid="{61AF8D4E-7A7F-4684-B380-43618412A7B8}"/>
    <cellStyle name="Calculation 6 4" xfId="14859" xr:uid="{D66403C8-C56C-4C9C-997A-FDFAD96B0EFC}"/>
    <cellStyle name="Calculation 6 4 10" xfId="14860" xr:uid="{3C8CB23F-31D2-4FD8-8DCE-1A84CCD2DB74}"/>
    <cellStyle name="Calculation 6 4 10 2" xfId="14861" xr:uid="{625B04B9-6F4A-4D0D-B9DC-3E3D168F49FB}"/>
    <cellStyle name="Calculation 6 4 10 2 2" xfId="14862" xr:uid="{D3EF92AE-14C8-4938-8337-0A7C7D08B703}"/>
    <cellStyle name="Calculation 6 4 10 3" xfId="14863" xr:uid="{77EB6003-ECC3-45EE-AF82-F99B72DEFF09}"/>
    <cellStyle name="Calculation 6 4 11" xfId="14864" xr:uid="{FE9314BD-1F44-48D0-8A82-7BC16F8F19E3}"/>
    <cellStyle name="Calculation 6 4 11 2" xfId="14865" xr:uid="{2DFE6CF4-9BA1-4B83-BBBE-D1ECCE925C6B}"/>
    <cellStyle name="Calculation 6 4 11 2 2" xfId="14866" xr:uid="{5DB2FE38-5D1B-4067-829C-13D17610F158}"/>
    <cellStyle name="Calculation 6 4 11 3" xfId="14867" xr:uid="{DC96BB3E-348F-4E00-BA7C-FDBD0840220C}"/>
    <cellStyle name="Calculation 6 4 12" xfId="14868" xr:uid="{1D4EC880-C349-46CE-9F95-1D021ABC00FB}"/>
    <cellStyle name="Calculation 6 4 12 2" xfId="14869" xr:uid="{976CEF9B-CD05-4051-A240-A06FBADDC006}"/>
    <cellStyle name="Calculation 6 4 12 2 2" xfId="14870" xr:uid="{1BA2C23B-7BD8-48B2-80F6-AC380D3C3EAD}"/>
    <cellStyle name="Calculation 6 4 12 3" xfId="14871" xr:uid="{17178A6D-1A84-47FA-A11F-18D20ED96D3F}"/>
    <cellStyle name="Calculation 6 4 13" xfId="14872" xr:uid="{1BABFDFB-0FB4-406F-B740-F63807B56441}"/>
    <cellStyle name="Calculation 6 4 13 2" xfId="14873" xr:uid="{560568C0-0161-43E0-B1CF-B0569FBB6025}"/>
    <cellStyle name="Calculation 6 4 13 2 2" xfId="14874" xr:uid="{D81C8A6F-2903-47A4-9AFF-AFF129DA1F15}"/>
    <cellStyle name="Calculation 6 4 13 3" xfId="14875" xr:uid="{66BDF936-EF96-4743-A096-2716BEEBA663}"/>
    <cellStyle name="Calculation 6 4 14" xfId="14876" xr:uid="{6D7BCDD8-A7C7-4206-8FBE-3A088074353A}"/>
    <cellStyle name="Calculation 6 4 14 2" xfId="14877" xr:uid="{EC74E029-58DC-4A13-9BF2-964F9FCB38A3}"/>
    <cellStyle name="Calculation 6 4 14 2 2" xfId="14878" xr:uid="{2C164F5E-AA4F-45EE-9022-702A229CC3FA}"/>
    <cellStyle name="Calculation 6 4 14 3" xfId="14879" xr:uid="{D071AD7D-519A-45FE-AD0E-F54B0F2B17AD}"/>
    <cellStyle name="Calculation 6 4 15" xfId="14880" xr:uid="{1A936754-DCE2-41AD-9B2A-1397E299D284}"/>
    <cellStyle name="Calculation 6 4 15 2" xfId="14881" xr:uid="{A1E52D36-AC20-4476-8F34-3F99098FCA75}"/>
    <cellStyle name="Calculation 6 4 15 2 2" xfId="14882" xr:uid="{3341CF08-0772-4ED4-96BF-E419DB46CC2B}"/>
    <cellStyle name="Calculation 6 4 15 3" xfId="14883" xr:uid="{F96F2CAA-B514-44A7-ABBA-52869FE73936}"/>
    <cellStyle name="Calculation 6 4 16" xfId="14884" xr:uid="{A7AB89CB-50AB-46CD-B207-B79E3EC30FDC}"/>
    <cellStyle name="Calculation 6 4 16 2" xfId="14885" xr:uid="{917FF015-5237-4364-95A4-B3E534EFA7D4}"/>
    <cellStyle name="Calculation 6 4 16 2 2" xfId="14886" xr:uid="{929813D7-D0E8-45FA-A245-20A329777830}"/>
    <cellStyle name="Calculation 6 4 16 3" xfId="14887" xr:uid="{405171E5-C34D-47AD-8E10-3C5A2A03C5CE}"/>
    <cellStyle name="Calculation 6 4 17" xfId="14888" xr:uid="{0FD93E4D-23CD-461F-A95C-9E05A0B752F9}"/>
    <cellStyle name="Calculation 6 4 17 2" xfId="14889" xr:uid="{CC455E08-CB1F-4C26-8C2B-7F08869C3476}"/>
    <cellStyle name="Calculation 6 4 17 2 2" xfId="14890" xr:uid="{7F833DCA-10C8-4F45-BDB7-27FE70EE83DB}"/>
    <cellStyle name="Calculation 6 4 17 3" xfId="14891" xr:uid="{433B4833-C7C5-48AA-AF9A-93ED8A0B11D7}"/>
    <cellStyle name="Calculation 6 4 18" xfId="14892" xr:uid="{9B6178BB-F8FB-49F9-969E-BBE782511C7A}"/>
    <cellStyle name="Calculation 6 4 18 2" xfId="14893" xr:uid="{29E949AC-21EA-4BF5-82CF-AF620C128BB0}"/>
    <cellStyle name="Calculation 6 4 19" xfId="14894" xr:uid="{75746D66-3780-49A7-9BF7-10ACD5B80C49}"/>
    <cellStyle name="Calculation 6 4 2" xfId="14895" xr:uid="{35FED553-FDDF-4D22-A2AE-91F105EE561D}"/>
    <cellStyle name="Calculation 6 4 2 10" xfId="14896" xr:uid="{4A95ADD1-5C6D-477F-9AD3-1B4AC3E9138F}"/>
    <cellStyle name="Calculation 6 4 2 10 2" xfId="14897" xr:uid="{C5F64551-83EB-4EE5-A750-6C6B9019B879}"/>
    <cellStyle name="Calculation 6 4 2 10 2 2" xfId="14898" xr:uid="{C54353C7-2FEC-43DE-8416-32583A596EEF}"/>
    <cellStyle name="Calculation 6 4 2 10 3" xfId="14899" xr:uid="{C89408F0-27FB-4F74-996F-D6F59E1C39FA}"/>
    <cellStyle name="Calculation 6 4 2 11" xfId="14900" xr:uid="{5ED60BF4-A8A7-4FDE-8D20-635E8FE78A5B}"/>
    <cellStyle name="Calculation 6 4 2 11 2" xfId="14901" xr:uid="{F621EAAA-3418-47B0-B347-3EF540C54081}"/>
    <cellStyle name="Calculation 6 4 2 11 2 2" xfId="14902" xr:uid="{BC7D785B-DC31-4D4D-B1F9-81C777417EFE}"/>
    <cellStyle name="Calculation 6 4 2 11 3" xfId="14903" xr:uid="{A98F6632-43F7-4371-A302-1E4470694324}"/>
    <cellStyle name="Calculation 6 4 2 12" xfId="14904" xr:uid="{046667D2-6387-48AA-BCE2-B47CC99D3447}"/>
    <cellStyle name="Calculation 6 4 2 12 2" xfId="14905" xr:uid="{C0BE7A4F-06BB-4647-816F-7451D495E060}"/>
    <cellStyle name="Calculation 6 4 2 12 2 2" xfId="14906" xr:uid="{4D901230-96FA-4E9E-99EB-A5D9ECF64928}"/>
    <cellStyle name="Calculation 6 4 2 12 3" xfId="14907" xr:uid="{C875F608-1DCB-4BB6-BA72-58235CCED77D}"/>
    <cellStyle name="Calculation 6 4 2 13" xfId="14908" xr:uid="{51F6B60D-CABD-4C18-93EF-23B725259778}"/>
    <cellStyle name="Calculation 6 4 2 13 2" xfId="14909" xr:uid="{4DF0B31A-F06C-42FD-86D6-3DBCF86D74E0}"/>
    <cellStyle name="Calculation 6 4 2 13 2 2" xfId="14910" xr:uid="{5C8168B1-F05F-4368-8042-2317953A2B70}"/>
    <cellStyle name="Calculation 6 4 2 13 3" xfId="14911" xr:uid="{D406AA13-F967-4DF4-BDA0-693F77EE2074}"/>
    <cellStyle name="Calculation 6 4 2 14" xfId="14912" xr:uid="{5DD33C25-36AF-4533-865A-4DBEB273191F}"/>
    <cellStyle name="Calculation 6 4 2 14 2" xfId="14913" xr:uid="{59A6CD98-FBA3-4E37-9FF3-64A27541DE18}"/>
    <cellStyle name="Calculation 6 4 2 14 2 2" xfId="14914" xr:uid="{DB5BD383-EDA8-4108-AC7A-AC3BA0595B71}"/>
    <cellStyle name="Calculation 6 4 2 14 3" xfId="14915" xr:uid="{454DE22D-FF7B-496B-ABBC-4AB392B9337C}"/>
    <cellStyle name="Calculation 6 4 2 15" xfId="14916" xr:uid="{7E3A0414-E2A0-4B36-8E87-A19FB863B103}"/>
    <cellStyle name="Calculation 6 4 2 15 2" xfId="14917" xr:uid="{3CD6C0B7-F550-4438-AC0A-E4FC0A7415E6}"/>
    <cellStyle name="Calculation 6 4 2 15 2 2" xfId="14918" xr:uid="{EBF5BF6D-DFC7-4483-9183-1DAC8C50ACDD}"/>
    <cellStyle name="Calculation 6 4 2 15 3" xfId="14919" xr:uid="{5C7E1CCC-CF4A-4B9B-8836-E0DCF13E7B76}"/>
    <cellStyle name="Calculation 6 4 2 16" xfId="14920" xr:uid="{B2D62EA6-6405-49CC-9913-DEEAD428E695}"/>
    <cellStyle name="Calculation 6 4 2 16 2" xfId="14921" xr:uid="{A86BD3DD-F165-4FA5-B84A-774DFEFD3539}"/>
    <cellStyle name="Calculation 6 4 2 16 2 2" xfId="14922" xr:uid="{9492319B-FC5F-4BD3-80F8-456CDE5C8830}"/>
    <cellStyle name="Calculation 6 4 2 16 3" xfId="14923" xr:uid="{3BA98A0B-CBDC-4782-91DC-91D3C7F7F690}"/>
    <cellStyle name="Calculation 6 4 2 17" xfId="14924" xr:uid="{DAF845D6-821D-45E1-986C-83F9D5439B3A}"/>
    <cellStyle name="Calculation 6 4 2 17 2" xfId="14925" xr:uid="{28137F10-3155-4086-9660-45C4BF7E081F}"/>
    <cellStyle name="Calculation 6 4 2 17 2 2" xfId="14926" xr:uid="{425F3973-9B23-4074-9304-B3DFF1B58585}"/>
    <cellStyle name="Calculation 6 4 2 17 3" xfId="14927" xr:uid="{2979855D-73AA-4EF5-B375-82042F68992F}"/>
    <cellStyle name="Calculation 6 4 2 18" xfId="14928" xr:uid="{3A395F0F-DEC1-4630-87DB-57BB5F1717DF}"/>
    <cellStyle name="Calculation 6 4 2 18 2" xfId="14929" xr:uid="{E108B174-5568-46E2-83C6-8E7DFB3BD135}"/>
    <cellStyle name="Calculation 6 4 2 18 2 2" xfId="14930" xr:uid="{5144E95A-065D-4B9A-92F5-41881746FE1E}"/>
    <cellStyle name="Calculation 6 4 2 18 3" xfId="14931" xr:uid="{5A0033BF-3B2A-4F87-9DC8-84405AB30F7D}"/>
    <cellStyle name="Calculation 6 4 2 19" xfId="14932" xr:uid="{85CEC728-1684-402D-A6CC-4F639D1F0A49}"/>
    <cellStyle name="Calculation 6 4 2 19 2" xfId="14933" xr:uid="{BC77DF3C-5742-4027-AA01-1EC3E8F3B5E5}"/>
    <cellStyle name="Calculation 6 4 2 19 2 2" xfId="14934" xr:uid="{000660A4-74CF-4698-B34C-4041E6406423}"/>
    <cellStyle name="Calculation 6 4 2 19 3" xfId="14935" xr:uid="{F984EB52-E834-4D4E-A3B0-0F03E49B23C0}"/>
    <cellStyle name="Calculation 6 4 2 2" xfId="14936" xr:uid="{08E0C0FB-C5A3-4A63-8A3A-D9EC0DFD15C1}"/>
    <cellStyle name="Calculation 6 4 2 2 2" xfId="14937" xr:uid="{40C3729E-79AE-4C7B-A2B7-31B19CF62A46}"/>
    <cellStyle name="Calculation 6 4 2 2 2 2" xfId="14938" xr:uid="{C7CC599B-4494-4462-B6BE-E96BB1515595}"/>
    <cellStyle name="Calculation 6 4 2 2 2 2 2" xfId="14939" xr:uid="{EE624F02-E326-4385-A62B-628FDEB7D74D}"/>
    <cellStyle name="Calculation 6 4 2 2 2 3" xfId="14940" xr:uid="{016EBA1A-6795-49A7-BE1F-F1CCBF55489F}"/>
    <cellStyle name="Calculation 6 4 2 2 2 4" xfId="14941" xr:uid="{22D669D6-4CF5-4033-AAD6-FCB6E4C13C0A}"/>
    <cellStyle name="Calculation 6 4 2 2 3" xfId="14942" xr:uid="{8AFF7547-B475-4BC0-8909-568346F6BF4C}"/>
    <cellStyle name="Calculation 6 4 2 2 3 2" xfId="14943" xr:uid="{E0FC8877-7147-4222-8CC4-20CDD8ED2F28}"/>
    <cellStyle name="Calculation 6 4 2 2 4" xfId="14944" xr:uid="{C183C9A7-5E5C-4022-ADE1-DA07C21E66D8}"/>
    <cellStyle name="Calculation 6 4 2 2 5" xfId="14945" xr:uid="{AFF0365E-C66C-449D-BE7D-541D8F5AC2E7}"/>
    <cellStyle name="Calculation 6 4 2 20" xfId="14946" xr:uid="{70BD0930-1242-4CD3-851E-334EF9736B3B}"/>
    <cellStyle name="Calculation 6 4 2 20 2" xfId="14947" xr:uid="{E5B1A3BF-5B63-48E9-9805-A516DCF8831C}"/>
    <cellStyle name="Calculation 6 4 2 20 2 2" xfId="14948" xr:uid="{90511ADD-E7B8-474E-AE14-38B9699E033B}"/>
    <cellStyle name="Calculation 6 4 2 20 3" xfId="14949" xr:uid="{D3EDAC70-1E4E-4E00-97B0-4E75E63A4DAE}"/>
    <cellStyle name="Calculation 6 4 2 21" xfId="14950" xr:uid="{0A437DE8-FF5D-4467-A642-461C2A606FCC}"/>
    <cellStyle name="Calculation 6 4 2 21 2" xfId="14951" xr:uid="{B13DA7D9-4DCB-4162-B99F-435A9BBE6603}"/>
    <cellStyle name="Calculation 6 4 2 22" xfId="14952" xr:uid="{CC9D027A-3F6E-4F68-8200-BC87731CA733}"/>
    <cellStyle name="Calculation 6 4 2 23" xfId="14953" xr:uid="{8DE9220F-4CCE-47EF-AA47-F746F5E22C53}"/>
    <cellStyle name="Calculation 6 4 2 3" xfId="14954" xr:uid="{0BE8B38C-8657-44F0-94C2-829C8E903F82}"/>
    <cellStyle name="Calculation 6 4 2 3 2" xfId="14955" xr:uid="{ACAEEA52-B722-45AF-BE92-92B1E6BE560E}"/>
    <cellStyle name="Calculation 6 4 2 3 2 2" xfId="14956" xr:uid="{61DA1477-91A9-4EBE-A33F-087947987647}"/>
    <cellStyle name="Calculation 6 4 2 3 2 3" xfId="14957" xr:uid="{71B51325-3DA6-4CEF-A7A4-E72E197ABDE4}"/>
    <cellStyle name="Calculation 6 4 2 3 3" xfId="14958" xr:uid="{E374C07B-D420-4439-8EB2-6DB048E32EC6}"/>
    <cellStyle name="Calculation 6 4 2 3 3 2" xfId="14959" xr:uid="{7713EFCB-AC00-4C8B-A6AA-AD1C9B1093E3}"/>
    <cellStyle name="Calculation 6 4 2 3 4" xfId="14960" xr:uid="{9038A8DB-6727-43AB-B8ED-12E68E4B771F}"/>
    <cellStyle name="Calculation 6 4 2 4" xfId="14961" xr:uid="{FD31CEE3-9733-4DC7-8AF5-D1A61ACF46B7}"/>
    <cellStyle name="Calculation 6 4 2 4 2" xfId="14962" xr:uid="{02C8E908-6CAD-40FA-8406-B6859BA64828}"/>
    <cellStyle name="Calculation 6 4 2 4 2 2" xfId="14963" xr:uid="{CF7BE6D9-21AD-4D5C-8EB0-438FE63C7746}"/>
    <cellStyle name="Calculation 6 4 2 4 3" xfId="14964" xr:uid="{665B2332-B346-4289-AEA9-0BCCE69AE023}"/>
    <cellStyle name="Calculation 6 4 2 4 4" xfId="14965" xr:uid="{5B4FAB66-EC59-4D37-BDBA-CD671A41C65D}"/>
    <cellStyle name="Calculation 6 4 2 5" xfId="14966" xr:uid="{64749A3F-B24F-4238-AFCC-D388C08B2015}"/>
    <cellStyle name="Calculation 6 4 2 5 2" xfId="14967" xr:uid="{EF80635A-059D-4EEC-B44E-AF5848B87114}"/>
    <cellStyle name="Calculation 6 4 2 5 2 2" xfId="14968" xr:uid="{4FF73EF8-1945-4F76-B685-17F2AE0C5964}"/>
    <cellStyle name="Calculation 6 4 2 5 3" xfId="14969" xr:uid="{A309A5EE-26DE-4FCF-8EAB-1B7BD996B389}"/>
    <cellStyle name="Calculation 6 4 2 5 4" xfId="14970" xr:uid="{7D6D94BC-E2E2-4E47-B9D0-E25121EA19A7}"/>
    <cellStyle name="Calculation 6 4 2 6" xfId="14971" xr:uid="{4220D587-A4A7-48F5-BA6F-56781ADBBEA7}"/>
    <cellStyle name="Calculation 6 4 2 6 2" xfId="14972" xr:uid="{925A5193-9B41-4BBD-87D7-52ED6213C33B}"/>
    <cellStyle name="Calculation 6 4 2 6 2 2" xfId="14973" xr:uid="{D28EF76F-3BCE-47FB-B49D-08F2FDFAC9DA}"/>
    <cellStyle name="Calculation 6 4 2 6 3" xfId="14974" xr:uid="{4CCBB699-C6E2-4854-8344-93A10CFCED8C}"/>
    <cellStyle name="Calculation 6 4 2 7" xfId="14975" xr:uid="{BCC5AD7B-FD14-466D-A476-020B6B7F5FDF}"/>
    <cellStyle name="Calculation 6 4 2 7 2" xfId="14976" xr:uid="{99D9FE1F-2455-4DC2-82D1-140E7C4F6D07}"/>
    <cellStyle name="Calculation 6 4 2 7 2 2" xfId="14977" xr:uid="{941839CE-39FE-453E-9565-2ECC7A62229F}"/>
    <cellStyle name="Calculation 6 4 2 7 3" xfId="14978" xr:uid="{15C26FDD-926D-4007-ACC3-4949F611C00C}"/>
    <cellStyle name="Calculation 6 4 2 8" xfId="14979" xr:uid="{227DA917-EB5D-403A-A592-D018299ACF44}"/>
    <cellStyle name="Calculation 6 4 2 8 2" xfId="14980" xr:uid="{8E5B5FA4-7BC4-4FEE-BFFC-EDB455BEBF8D}"/>
    <cellStyle name="Calculation 6 4 2 8 2 2" xfId="14981" xr:uid="{D9C770BE-66AF-4D17-AC62-ABD6CF697763}"/>
    <cellStyle name="Calculation 6 4 2 8 3" xfId="14982" xr:uid="{8BFB26D0-78CD-4D99-BA6B-A8E036528A2B}"/>
    <cellStyle name="Calculation 6 4 2 9" xfId="14983" xr:uid="{CD43891E-62DA-4B72-99C2-842A4F542D1B}"/>
    <cellStyle name="Calculation 6 4 2 9 2" xfId="14984" xr:uid="{FF36A178-7C89-456C-BCAB-23ECB3B8C769}"/>
    <cellStyle name="Calculation 6 4 2 9 2 2" xfId="14985" xr:uid="{8F006C70-A3B6-4AAF-9F25-6749C6605DAF}"/>
    <cellStyle name="Calculation 6 4 2 9 3" xfId="14986" xr:uid="{F11CF855-BC0C-4924-A399-F75A8A626500}"/>
    <cellStyle name="Calculation 6 4 20" xfId="14987" xr:uid="{B9CDE380-811C-4154-951A-01E1D5174374}"/>
    <cellStyle name="Calculation 6 4 3" xfId="14988" xr:uid="{CF6954C9-31FF-4386-987F-EB7A9C9D4253}"/>
    <cellStyle name="Calculation 6 4 3 2" xfId="14989" xr:uid="{5E3B8771-A930-4F1C-BFCC-50EC41677004}"/>
    <cellStyle name="Calculation 6 4 3 2 2" xfId="14990" xr:uid="{78AF01B1-A696-4EC7-A480-915695D6A59F}"/>
    <cellStyle name="Calculation 6 4 3 2 2 2" xfId="14991" xr:uid="{D28638A5-B838-438A-9C43-EAF952152AD7}"/>
    <cellStyle name="Calculation 6 4 3 2 3" xfId="14992" xr:uid="{5E085C34-FDDA-4C8D-A858-F7A560D48408}"/>
    <cellStyle name="Calculation 6 4 3 2 4" xfId="14993" xr:uid="{82057545-F42A-4CB9-AA18-C52572B59C36}"/>
    <cellStyle name="Calculation 6 4 3 3" xfId="14994" xr:uid="{8A507477-6B02-4BC9-BFED-29497DAF3316}"/>
    <cellStyle name="Calculation 6 4 3 3 2" xfId="14995" xr:uid="{756CA6F1-209E-4190-9DB5-0B06FDB10C1E}"/>
    <cellStyle name="Calculation 6 4 3 4" xfId="14996" xr:uid="{AB1A7D4A-9CEF-42F1-92C6-FC42AD287D6B}"/>
    <cellStyle name="Calculation 6 4 3 5" xfId="14997" xr:uid="{68BFFF22-4B95-4DD5-99D7-67C4791C2927}"/>
    <cellStyle name="Calculation 6 4 4" xfId="14998" xr:uid="{F5E51AE6-83E2-4107-A75A-758BCCA85F57}"/>
    <cellStyle name="Calculation 6 4 4 2" xfId="14999" xr:uid="{6DAC5D24-E3B4-4D96-8580-2B2CCDD2199F}"/>
    <cellStyle name="Calculation 6 4 4 2 2" xfId="15000" xr:uid="{F2CFE4F7-5E85-4A16-84DD-47146015B874}"/>
    <cellStyle name="Calculation 6 4 4 2 3" xfId="15001" xr:uid="{1EB548C5-0CE8-4246-AE69-756373BE40B9}"/>
    <cellStyle name="Calculation 6 4 4 3" xfId="15002" xr:uid="{5E30379D-2B67-40DD-B981-64DE1BF283A9}"/>
    <cellStyle name="Calculation 6 4 4 3 2" xfId="15003" xr:uid="{3342740C-2E5B-4DA8-AB16-586562E951B6}"/>
    <cellStyle name="Calculation 6 4 4 4" xfId="15004" xr:uid="{17148612-E1D3-44F2-9C37-7220663868A8}"/>
    <cellStyle name="Calculation 6 4 5" xfId="15005" xr:uid="{5DFD8A1E-FC99-495C-AF1F-7A2363B0C664}"/>
    <cellStyle name="Calculation 6 4 5 2" xfId="15006" xr:uid="{3D4B6C09-15F1-4245-886A-5C41F4E0B870}"/>
    <cellStyle name="Calculation 6 4 5 2 2" xfId="15007" xr:uid="{B0FF116F-F281-47F2-B9F2-EBF514842F00}"/>
    <cellStyle name="Calculation 6 4 5 2 3" xfId="15008" xr:uid="{FC28DCE8-B55A-4EB4-BCE4-F584DDCADFF6}"/>
    <cellStyle name="Calculation 6 4 5 3" xfId="15009" xr:uid="{3D9BFC43-7063-4851-8B36-D5FE41901757}"/>
    <cellStyle name="Calculation 6 4 5 4" xfId="15010" xr:uid="{1D195E3B-525B-4B62-9055-D516C2CC4C73}"/>
    <cellStyle name="Calculation 6 4 6" xfId="15011" xr:uid="{8F9D9AB0-217F-46A9-AD3E-053F063B87A7}"/>
    <cellStyle name="Calculation 6 4 6 2" xfId="15012" xr:uid="{D460DE31-A640-45FD-805F-04A79636453A}"/>
    <cellStyle name="Calculation 6 4 6 2 2" xfId="15013" xr:uid="{97887E2F-DEC8-4761-AC9F-54A9E00ECB8C}"/>
    <cellStyle name="Calculation 6 4 6 3" xfId="15014" xr:uid="{C4107758-CE18-4897-8A65-B8B249ABD15C}"/>
    <cellStyle name="Calculation 6 4 6 4" xfId="15015" xr:uid="{9CA4EC2B-34BF-41F9-A6F0-BA7E49C66ABF}"/>
    <cellStyle name="Calculation 6 4 7" xfId="15016" xr:uid="{FCC9ADFA-4488-46E2-952B-A982E73415D5}"/>
    <cellStyle name="Calculation 6 4 7 2" xfId="15017" xr:uid="{A330CBEC-AB8F-4BBA-813D-102710F3F852}"/>
    <cellStyle name="Calculation 6 4 7 2 2" xfId="15018" xr:uid="{38AF09F0-1AEC-4A06-BEAF-8488804EB21D}"/>
    <cellStyle name="Calculation 6 4 7 3" xfId="15019" xr:uid="{ECF4506C-1A01-49F4-AE8A-D079F746C0BE}"/>
    <cellStyle name="Calculation 6 4 8" xfId="15020" xr:uid="{3D19D687-87B8-4C97-8CF5-CC9FB8DAB33F}"/>
    <cellStyle name="Calculation 6 4 8 2" xfId="15021" xr:uid="{47CF71C1-D030-44ED-9647-C295688CA072}"/>
    <cellStyle name="Calculation 6 4 8 2 2" xfId="15022" xr:uid="{BBED78E6-801C-4117-BF3E-6D5D3507623D}"/>
    <cellStyle name="Calculation 6 4 8 3" xfId="15023" xr:uid="{7E814959-D546-4ED8-8276-BCAE03DE0D29}"/>
    <cellStyle name="Calculation 6 4 9" xfId="15024" xr:uid="{CA120941-CE83-4872-A0D1-7B9039A451C0}"/>
    <cellStyle name="Calculation 6 4 9 2" xfId="15025" xr:uid="{E18D9681-1105-420A-85C8-923706F138D6}"/>
    <cellStyle name="Calculation 6 4 9 2 2" xfId="15026" xr:uid="{3C45DE45-A798-4C05-B56B-D57209C0A3C1}"/>
    <cellStyle name="Calculation 6 4 9 3" xfId="15027" xr:uid="{A314BB4E-2849-48BE-A541-9E8642EDBDA9}"/>
    <cellStyle name="Calculation 6 5" xfId="15028" xr:uid="{5BA0A6D7-76DD-4CB7-919C-2A6C093DFA20}"/>
    <cellStyle name="Calculation 6 5 10" xfId="15029" xr:uid="{332A2B05-5733-4EF5-9FEB-C0BCA974ADEB}"/>
    <cellStyle name="Calculation 6 5 10 2" xfId="15030" xr:uid="{D54CEAD5-D3A8-4FC1-AC3A-E858416C394D}"/>
    <cellStyle name="Calculation 6 5 10 2 2" xfId="15031" xr:uid="{2E237824-D57D-4617-9EB1-75EF572DEC2C}"/>
    <cellStyle name="Calculation 6 5 10 3" xfId="15032" xr:uid="{9C3FAB83-0709-43B8-B073-B7CD96CD6E5E}"/>
    <cellStyle name="Calculation 6 5 11" xfId="15033" xr:uid="{6D28E094-48F4-401C-B3D3-D81F00582DB3}"/>
    <cellStyle name="Calculation 6 5 11 2" xfId="15034" xr:uid="{532020BA-E2DF-4C60-B610-0727C1FA9B04}"/>
    <cellStyle name="Calculation 6 5 11 2 2" xfId="15035" xr:uid="{F8830043-D2ED-47AB-ADC9-13203200EDFD}"/>
    <cellStyle name="Calculation 6 5 11 3" xfId="15036" xr:uid="{364455AE-DD03-4DF6-9B1B-53782DD704E8}"/>
    <cellStyle name="Calculation 6 5 12" xfId="15037" xr:uid="{5B415C91-E15A-4C6F-9078-8100F97EC686}"/>
    <cellStyle name="Calculation 6 5 12 2" xfId="15038" xr:uid="{ED264819-3960-4F85-B3FA-4C80AFC330C8}"/>
    <cellStyle name="Calculation 6 5 12 2 2" xfId="15039" xr:uid="{8D50601B-63BF-496A-A613-91F5C24BDD6C}"/>
    <cellStyle name="Calculation 6 5 12 3" xfId="15040" xr:uid="{AA3F6DF9-9554-4779-B497-6F66AC6D6E7A}"/>
    <cellStyle name="Calculation 6 5 13" xfId="15041" xr:uid="{29168D9F-0E23-4BF6-9375-7B432B5933B6}"/>
    <cellStyle name="Calculation 6 5 13 2" xfId="15042" xr:uid="{DD140A52-9BAD-4661-BA3B-B10FB19A10C6}"/>
    <cellStyle name="Calculation 6 5 13 2 2" xfId="15043" xr:uid="{8D0E5DAA-0E5C-4620-9EAE-0AAFF7AA5AC3}"/>
    <cellStyle name="Calculation 6 5 13 3" xfId="15044" xr:uid="{8B65617C-B5F1-4AFA-878A-8732E98D2D65}"/>
    <cellStyle name="Calculation 6 5 14" xfId="15045" xr:uid="{0E9F2E5B-6AA2-4DFD-936B-34BD80B5B706}"/>
    <cellStyle name="Calculation 6 5 14 2" xfId="15046" xr:uid="{F7811700-B9C5-4C3C-82E9-CA21558B047C}"/>
    <cellStyle name="Calculation 6 5 14 2 2" xfId="15047" xr:uid="{A84D5ED0-8616-4E84-9755-276CD5CDFDBB}"/>
    <cellStyle name="Calculation 6 5 14 3" xfId="15048" xr:uid="{76D3759A-1F8F-4849-8492-0297F1EF0B8D}"/>
    <cellStyle name="Calculation 6 5 15" xfId="15049" xr:uid="{1948D822-7525-4D8C-80E0-CF4DD9BFC6C1}"/>
    <cellStyle name="Calculation 6 5 15 2" xfId="15050" xr:uid="{039B5BBE-5A11-4E19-A96C-D5CC5183DC7F}"/>
    <cellStyle name="Calculation 6 5 15 2 2" xfId="15051" xr:uid="{DC159AC4-CE78-4342-B383-F5D1E0ECDF71}"/>
    <cellStyle name="Calculation 6 5 15 3" xfId="15052" xr:uid="{9E55FA55-A8C5-435E-B9EA-EBFB60A95AC9}"/>
    <cellStyle name="Calculation 6 5 16" xfId="15053" xr:uid="{D1964E46-6943-49BE-8721-E4EFE79B3F70}"/>
    <cellStyle name="Calculation 6 5 16 2" xfId="15054" xr:uid="{780F2202-25B7-4B45-AA9A-2B28C20E2F16}"/>
    <cellStyle name="Calculation 6 5 16 2 2" xfId="15055" xr:uid="{A46371A1-5269-4357-B7D8-367AF7E95C56}"/>
    <cellStyle name="Calculation 6 5 16 3" xfId="15056" xr:uid="{EE5EC8F7-F432-45EA-A69D-B0DE314E190F}"/>
    <cellStyle name="Calculation 6 5 17" xfId="15057" xr:uid="{2302D156-6A4D-4E02-B16A-4ABA06A4CEED}"/>
    <cellStyle name="Calculation 6 5 17 2" xfId="15058" xr:uid="{E3D03D18-8C63-4CE0-BAEA-E5DCAFB007B0}"/>
    <cellStyle name="Calculation 6 5 17 2 2" xfId="15059" xr:uid="{BD431BB6-123B-4B29-BCFE-84F411598557}"/>
    <cellStyle name="Calculation 6 5 17 3" xfId="15060" xr:uid="{96077249-91C5-4337-B8FA-C1DB28B57DDB}"/>
    <cellStyle name="Calculation 6 5 18" xfId="15061" xr:uid="{8A138C94-DDF8-44B5-BAC7-5380E77EE887}"/>
    <cellStyle name="Calculation 6 5 18 2" xfId="15062" xr:uid="{93E5BE49-7B00-45E8-8107-BEC92ECFBD8C}"/>
    <cellStyle name="Calculation 6 5 18 2 2" xfId="15063" xr:uid="{9AAA00C1-80DF-4439-A51E-46E904995C27}"/>
    <cellStyle name="Calculation 6 5 18 3" xfId="15064" xr:uid="{FA00D7C1-6DF8-4441-A736-2D770C88DBE0}"/>
    <cellStyle name="Calculation 6 5 19" xfId="15065" xr:uid="{F00B6E91-C318-47D8-AF4C-4E4BACD9D051}"/>
    <cellStyle name="Calculation 6 5 19 2" xfId="15066" xr:uid="{0C02B4B9-EA64-4D04-8BB0-7CBAF3291A97}"/>
    <cellStyle name="Calculation 6 5 19 2 2" xfId="15067" xr:uid="{608A9F66-AF6D-4236-A9DB-37550DE23455}"/>
    <cellStyle name="Calculation 6 5 19 3" xfId="15068" xr:uid="{4C495A27-4297-4799-A6D9-11A89F122004}"/>
    <cellStyle name="Calculation 6 5 2" xfId="15069" xr:uid="{EC9309DD-5C3D-4111-8A09-FF4A926ED5F3}"/>
    <cellStyle name="Calculation 6 5 2 10" xfId="15070" xr:uid="{83F4EA3F-F823-43E8-B392-1B9E8503B206}"/>
    <cellStyle name="Calculation 6 5 2 10 2" xfId="15071" xr:uid="{8827BF6E-D9EA-4000-898A-2B339D73A725}"/>
    <cellStyle name="Calculation 6 5 2 10 2 2" xfId="15072" xr:uid="{59822400-34FE-4E91-9F78-C28DD2697A31}"/>
    <cellStyle name="Calculation 6 5 2 10 3" xfId="15073" xr:uid="{3A677A91-C11B-4BAB-89ED-86AB72BCC0B0}"/>
    <cellStyle name="Calculation 6 5 2 11" xfId="15074" xr:uid="{B5A54F6A-7347-44CB-A309-2F21F196519C}"/>
    <cellStyle name="Calculation 6 5 2 11 2" xfId="15075" xr:uid="{60485214-8456-4C7F-B5CD-5A0508F615E1}"/>
    <cellStyle name="Calculation 6 5 2 11 2 2" xfId="15076" xr:uid="{F2CE4589-E38A-4259-A167-A8C90B385791}"/>
    <cellStyle name="Calculation 6 5 2 11 3" xfId="15077" xr:uid="{6A9B5CFD-5F20-441E-A228-AD03BED7B427}"/>
    <cellStyle name="Calculation 6 5 2 12" xfId="15078" xr:uid="{3924F1A0-24D1-43E8-A429-9B4C32C26F1D}"/>
    <cellStyle name="Calculation 6 5 2 12 2" xfId="15079" xr:uid="{C98B5966-B274-4715-9CF2-166EBBB4B963}"/>
    <cellStyle name="Calculation 6 5 2 12 2 2" xfId="15080" xr:uid="{EF2E8BED-2A87-45BF-973A-6066540B3359}"/>
    <cellStyle name="Calculation 6 5 2 12 3" xfId="15081" xr:uid="{F9D80D9A-9E84-4C78-B094-3AD69C0C66A2}"/>
    <cellStyle name="Calculation 6 5 2 13" xfId="15082" xr:uid="{4B28D639-2019-48D4-9FC5-AD44E7CE7256}"/>
    <cellStyle name="Calculation 6 5 2 13 2" xfId="15083" xr:uid="{2FD14B2C-9AF8-4506-A456-17BE29EAC7C2}"/>
    <cellStyle name="Calculation 6 5 2 13 2 2" xfId="15084" xr:uid="{9A63D8A2-947A-4C7C-B356-9728276AAEBE}"/>
    <cellStyle name="Calculation 6 5 2 13 3" xfId="15085" xr:uid="{077DE8CD-9CDE-48BA-B51C-F72E96B462AD}"/>
    <cellStyle name="Calculation 6 5 2 14" xfId="15086" xr:uid="{E6E99FE3-E504-490D-A35C-7A4994EAC2D8}"/>
    <cellStyle name="Calculation 6 5 2 14 2" xfId="15087" xr:uid="{D47E1E7C-A6DD-4FAB-A64A-D5BE39BE24F1}"/>
    <cellStyle name="Calculation 6 5 2 14 2 2" xfId="15088" xr:uid="{4494F494-9098-4CDA-AB73-A69B4F4162DE}"/>
    <cellStyle name="Calculation 6 5 2 14 3" xfId="15089" xr:uid="{4B7844FE-97F5-4D48-BA72-477731D287A9}"/>
    <cellStyle name="Calculation 6 5 2 15" xfId="15090" xr:uid="{D6AF5E9F-0050-45B9-8C60-ED9B675D30F1}"/>
    <cellStyle name="Calculation 6 5 2 15 2" xfId="15091" xr:uid="{6BFF77A6-17F7-456C-B47F-CDC0145BD6E8}"/>
    <cellStyle name="Calculation 6 5 2 15 2 2" xfId="15092" xr:uid="{45159DC5-32C6-47D1-8268-ED8C8A0B2D0C}"/>
    <cellStyle name="Calculation 6 5 2 15 3" xfId="15093" xr:uid="{19C883C0-ECA6-4711-B8DD-F1427B624409}"/>
    <cellStyle name="Calculation 6 5 2 16" xfId="15094" xr:uid="{C7668D7D-7B20-427D-832A-6C5CB18CBA3B}"/>
    <cellStyle name="Calculation 6 5 2 16 2" xfId="15095" xr:uid="{842F8FCD-6990-4BFC-A1C9-0A19F1F7D7D5}"/>
    <cellStyle name="Calculation 6 5 2 16 2 2" xfId="15096" xr:uid="{499EA276-5AE6-44DA-9BA1-5FD2FE86FB9F}"/>
    <cellStyle name="Calculation 6 5 2 16 3" xfId="15097" xr:uid="{A73D525C-688C-4270-9859-8B4319862266}"/>
    <cellStyle name="Calculation 6 5 2 17" xfId="15098" xr:uid="{7A5D5AE8-6046-4DD3-97DD-B772E54081CD}"/>
    <cellStyle name="Calculation 6 5 2 17 2" xfId="15099" xr:uid="{C8B68EBA-F170-4F21-ADB2-72ED810205CF}"/>
    <cellStyle name="Calculation 6 5 2 17 2 2" xfId="15100" xr:uid="{FBF4A200-D321-4E11-A822-11ABFF179609}"/>
    <cellStyle name="Calculation 6 5 2 17 3" xfId="15101" xr:uid="{B9472E9B-37DB-434E-9842-B464804EEAAB}"/>
    <cellStyle name="Calculation 6 5 2 18" xfId="15102" xr:uid="{FF78DFCB-C3C6-4800-9EC6-07D3CEC5954B}"/>
    <cellStyle name="Calculation 6 5 2 18 2" xfId="15103" xr:uid="{DCD3DDCC-8C8C-4DC7-9DDC-C947944C3A76}"/>
    <cellStyle name="Calculation 6 5 2 18 2 2" xfId="15104" xr:uid="{624F8F62-5CCD-43A2-9C9F-82585884DFA8}"/>
    <cellStyle name="Calculation 6 5 2 18 3" xfId="15105" xr:uid="{DC5317FC-97A8-44CE-889E-25B62E52CF23}"/>
    <cellStyle name="Calculation 6 5 2 19" xfId="15106" xr:uid="{D8853EF1-36CE-4815-9BCF-5A81F283011D}"/>
    <cellStyle name="Calculation 6 5 2 19 2" xfId="15107" xr:uid="{40D05D70-451B-452D-A26C-5B90715952BD}"/>
    <cellStyle name="Calculation 6 5 2 19 2 2" xfId="15108" xr:uid="{58E03A8B-7256-43F8-990A-19A6936885CC}"/>
    <cellStyle name="Calculation 6 5 2 19 3" xfId="15109" xr:uid="{ED2DBAA1-2100-4E2A-84A0-B140A96597AE}"/>
    <cellStyle name="Calculation 6 5 2 2" xfId="15110" xr:uid="{8EF6FEE7-61A2-44C6-A723-A65B5317336C}"/>
    <cellStyle name="Calculation 6 5 2 2 2" xfId="15111" xr:uid="{41D6E71F-B615-440A-9FFB-953AC6C864E6}"/>
    <cellStyle name="Calculation 6 5 2 2 2 2" xfId="15112" xr:uid="{BAAC4B5B-E7ED-49C9-9C0F-4E8FFF1F3D7C}"/>
    <cellStyle name="Calculation 6 5 2 2 2 3" xfId="15113" xr:uid="{F86403C3-9EED-4B75-B53C-00C1A0EDDCF1}"/>
    <cellStyle name="Calculation 6 5 2 2 3" xfId="15114" xr:uid="{08CC77D8-7251-462A-9DD3-909C2CAA06B3}"/>
    <cellStyle name="Calculation 6 5 2 2 3 2" xfId="15115" xr:uid="{95F44B4B-EA16-4474-BB41-B695BEB3207A}"/>
    <cellStyle name="Calculation 6 5 2 2 4" xfId="15116" xr:uid="{BD031818-C451-4B98-AFB5-B89DDA65F6B5}"/>
    <cellStyle name="Calculation 6 5 2 20" xfId="15117" xr:uid="{CB43C3B9-B086-4443-868C-387D0346F1EF}"/>
    <cellStyle name="Calculation 6 5 2 20 2" xfId="15118" xr:uid="{F7AA596C-0793-4169-8DCC-6992425633F2}"/>
    <cellStyle name="Calculation 6 5 2 20 2 2" xfId="15119" xr:uid="{6BF3506A-0CC3-4ED7-9C5D-EA3D48BE3C2C}"/>
    <cellStyle name="Calculation 6 5 2 20 3" xfId="15120" xr:uid="{7FBCA64F-DD15-413F-BC1E-88F191E3AD76}"/>
    <cellStyle name="Calculation 6 5 2 21" xfId="15121" xr:uid="{D154D102-A587-4312-92F7-54A4BAB1EBB5}"/>
    <cellStyle name="Calculation 6 5 2 21 2" xfId="15122" xr:uid="{CAB1A8D4-E94D-42F0-9A94-BEBFBE856EFE}"/>
    <cellStyle name="Calculation 6 5 2 22" xfId="15123" xr:uid="{DB3F23A4-5D7C-4EB4-B680-47ACA2286A38}"/>
    <cellStyle name="Calculation 6 5 2 23" xfId="15124" xr:uid="{788BB16E-F5AC-4156-AA47-A2E7EDCF88AA}"/>
    <cellStyle name="Calculation 6 5 2 3" xfId="15125" xr:uid="{6FA9F4DA-73DC-4C71-BF6E-0752FF56D270}"/>
    <cellStyle name="Calculation 6 5 2 3 2" xfId="15126" xr:uid="{15D55ACA-2901-4807-8C4C-8DC8FA102A6F}"/>
    <cellStyle name="Calculation 6 5 2 3 2 2" xfId="15127" xr:uid="{62015EAB-186A-40FC-81D9-73474ACD034E}"/>
    <cellStyle name="Calculation 6 5 2 3 3" xfId="15128" xr:uid="{E40265EF-EFDD-4BF0-A83C-700A8F2FEE00}"/>
    <cellStyle name="Calculation 6 5 2 3 4" xfId="15129" xr:uid="{BD74BB4B-53C9-4EAC-A960-172F95413392}"/>
    <cellStyle name="Calculation 6 5 2 4" xfId="15130" xr:uid="{65D5B3D6-BB53-4A81-A9E0-5C6E268FEB1D}"/>
    <cellStyle name="Calculation 6 5 2 4 2" xfId="15131" xr:uid="{FBF9C385-B9B6-4A5F-A27A-4F00A30AC13E}"/>
    <cellStyle name="Calculation 6 5 2 4 2 2" xfId="15132" xr:uid="{EB7479C2-DD0C-4E32-AC01-40ECFCD81FC5}"/>
    <cellStyle name="Calculation 6 5 2 4 3" xfId="15133" xr:uid="{538BB51E-55D5-4A84-8F30-5C6683BED901}"/>
    <cellStyle name="Calculation 6 5 2 4 4" xfId="15134" xr:uid="{F4D68C00-4DBC-4DD5-8DD7-825974AD0176}"/>
    <cellStyle name="Calculation 6 5 2 5" xfId="15135" xr:uid="{98540ECE-31F6-4A28-B82C-9B0FAA7C71B5}"/>
    <cellStyle name="Calculation 6 5 2 5 2" xfId="15136" xr:uid="{B27B8FB3-52F5-4EC8-AE17-AA37D3A2D946}"/>
    <cellStyle name="Calculation 6 5 2 5 2 2" xfId="15137" xr:uid="{523CE23A-1E44-4082-816E-AF0A592F2824}"/>
    <cellStyle name="Calculation 6 5 2 5 3" xfId="15138" xr:uid="{F9BF13B6-346D-4804-99BC-0DF3F8F75F31}"/>
    <cellStyle name="Calculation 6 5 2 6" xfId="15139" xr:uid="{7C2C45A4-74C6-48E0-9BF5-9EB360548450}"/>
    <cellStyle name="Calculation 6 5 2 6 2" xfId="15140" xr:uid="{CE1A490B-3551-4950-9AB7-177587D6F456}"/>
    <cellStyle name="Calculation 6 5 2 6 2 2" xfId="15141" xr:uid="{D6485220-411F-4C14-8FCE-4938C35567D4}"/>
    <cellStyle name="Calculation 6 5 2 6 3" xfId="15142" xr:uid="{0B1CDEFD-1FD6-4348-9C23-0958E9AEB97A}"/>
    <cellStyle name="Calculation 6 5 2 7" xfId="15143" xr:uid="{35C3CA42-0F3E-4092-9C4D-84E1E82F22FD}"/>
    <cellStyle name="Calculation 6 5 2 7 2" xfId="15144" xr:uid="{62FA5C58-BF2E-4FC3-AD69-A3A1DEBAF823}"/>
    <cellStyle name="Calculation 6 5 2 7 2 2" xfId="15145" xr:uid="{19157FFB-8629-4F66-93C4-F36D0005312C}"/>
    <cellStyle name="Calculation 6 5 2 7 3" xfId="15146" xr:uid="{530819F4-B904-4714-A112-9C2837499110}"/>
    <cellStyle name="Calculation 6 5 2 8" xfId="15147" xr:uid="{92AE9A81-9ADB-4F05-802C-4623454E1535}"/>
    <cellStyle name="Calculation 6 5 2 8 2" xfId="15148" xr:uid="{68557AAE-514A-4B8A-B644-16BC91CC9830}"/>
    <cellStyle name="Calculation 6 5 2 8 2 2" xfId="15149" xr:uid="{7910D319-79E3-4AB5-8698-62BFB0D7D8D0}"/>
    <cellStyle name="Calculation 6 5 2 8 3" xfId="15150" xr:uid="{C0ADB120-68F7-48CF-B10E-CDCC470AF107}"/>
    <cellStyle name="Calculation 6 5 2 9" xfId="15151" xr:uid="{40972FB1-F590-4F13-8AC3-13E9ABA9AA3F}"/>
    <cellStyle name="Calculation 6 5 2 9 2" xfId="15152" xr:uid="{F2E46DB6-1DED-4FF9-8571-7EB0D12B8D00}"/>
    <cellStyle name="Calculation 6 5 2 9 2 2" xfId="15153" xr:uid="{7B2A2A72-F725-4983-A1C0-B877133A2550}"/>
    <cellStyle name="Calculation 6 5 2 9 3" xfId="15154" xr:uid="{29CEBE1B-8234-459B-8A57-21FD37A904EF}"/>
    <cellStyle name="Calculation 6 5 20" xfId="15155" xr:uid="{459E3022-C4F3-4B4B-85F3-B39996F4AC1F}"/>
    <cellStyle name="Calculation 6 5 20 2" xfId="15156" xr:uid="{480144A7-F1DA-474A-B4F4-E9EB71F0000C}"/>
    <cellStyle name="Calculation 6 5 20 2 2" xfId="15157" xr:uid="{06F30278-2FBC-4972-8251-0E7F913BFB60}"/>
    <cellStyle name="Calculation 6 5 20 3" xfId="15158" xr:uid="{366D2859-609D-4E4E-816F-5633EF0880FC}"/>
    <cellStyle name="Calculation 6 5 21" xfId="15159" xr:uid="{BD5A48C3-2C68-46C8-B2D8-053D1033D5EB}"/>
    <cellStyle name="Calculation 6 5 21 2" xfId="15160" xr:uid="{119952C2-686B-4B18-9BFB-B29905F5DF7B}"/>
    <cellStyle name="Calculation 6 5 21 2 2" xfId="15161" xr:uid="{59AF05A7-CAE4-43E4-A8F3-CF71897B7192}"/>
    <cellStyle name="Calculation 6 5 21 3" xfId="15162" xr:uid="{9934E51F-380E-417D-AC52-325EE6F61BA6}"/>
    <cellStyle name="Calculation 6 5 22" xfId="15163" xr:uid="{04F2205D-63F9-4540-8C10-1F9ED09D83DC}"/>
    <cellStyle name="Calculation 6 5 22 2" xfId="15164" xr:uid="{62495345-CE88-47E5-B86B-2FEE974E0928}"/>
    <cellStyle name="Calculation 6 5 23" xfId="15165" xr:uid="{85AB5A7A-AB9D-48A7-AA90-AB97217594C5}"/>
    <cellStyle name="Calculation 6 5 24" xfId="15166" xr:uid="{30C2F6E9-2BA4-4EF3-B4EF-450783897A1F}"/>
    <cellStyle name="Calculation 6 5 3" xfId="15167" xr:uid="{BA70E503-6488-418B-BCDC-2D0C4A36FCAD}"/>
    <cellStyle name="Calculation 6 5 3 2" xfId="15168" xr:uid="{385D047A-F537-4A40-BDB7-CEF1E45F9D61}"/>
    <cellStyle name="Calculation 6 5 3 2 2" xfId="15169" xr:uid="{16708717-0FD6-439A-A23B-0097D1756B99}"/>
    <cellStyle name="Calculation 6 5 3 2 3" xfId="15170" xr:uid="{D579AC43-E5EA-4EB3-ACC3-23D413D1FF84}"/>
    <cellStyle name="Calculation 6 5 3 3" xfId="15171" xr:uid="{4BAA17CA-CD11-46E0-89EE-A7CEF0937F7C}"/>
    <cellStyle name="Calculation 6 5 3 3 2" xfId="15172" xr:uid="{9EACD053-6C44-4001-8353-18D437AFCC15}"/>
    <cellStyle name="Calculation 6 5 3 4" xfId="15173" xr:uid="{390537A6-E680-49B1-93B9-E06FB73716E9}"/>
    <cellStyle name="Calculation 6 5 4" xfId="15174" xr:uid="{540547AE-FF62-49FF-8426-FAA71002F834}"/>
    <cellStyle name="Calculation 6 5 4 2" xfId="15175" xr:uid="{D99CDF53-85FD-4EB1-9AF4-B2C2B0944515}"/>
    <cellStyle name="Calculation 6 5 4 2 2" xfId="15176" xr:uid="{BD6E7C12-A17B-4968-8CB4-5BF385C3A536}"/>
    <cellStyle name="Calculation 6 5 4 3" xfId="15177" xr:uid="{45064C7D-C53F-4642-B4F9-EF8D62E9CEFB}"/>
    <cellStyle name="Calculation 6 5 4 4" xfId="15178" xr:uid="{F01182E9-48D5-4B90-B565-AF8F5EE31BE0}"/>
    <cellStyle name="Calculation 6 5 5" xfId="15179" xr:uid="{4B2AF0F7-A05D-4D16-A0BF-4746D00B3B97}"/>
    <cellStyle name="Calculation 6 5 5 2" xfId="15180" xr:uid="{8CAE7457-F740-4F29-92DE-B6E6832B9141}"/>
    <cellStyle name="Calculation 6 5 5 2 2" xfId="15181" xr:uid="{0FFEF6D4-A90C-4668-962D-015A8AF0E596}"/>
    <cellStyle name="Calculation 6 5 5 3" xfId="15182" xr:uid="{34FDF110-46AE-405C-AC1F-5D3287D2C999}"/>
    <cellStyle name="Calculation 6 5 5 4" xfId="15183" xr:uid="{D2D9045D-F2E8-4C2E-B4F4-1DDAA9B9661F}"/>
    <cellStyle name="Calculation 6 5 6" xfId="15184" xr:uid="{D080631C-EC0D-445C-903D-41CF8A7CAF1F}"/>
    <cellStyle name="Calculation 6 5 6 2" xfId="15185" xr:uid="{5609B4A7-C10D-40F3-A356-FFDDFE3A8823}"/>
    <cellStyle name="Calculation 6 5 6 2 2" xfId="15186" xr:uid="{C36B9B9C-2CDA-435E-BAEB-B5F17D552F80}"/>
    <cellStyle name="Calculation 6 5 6 3" xfId="15187" xr:uid="{A116E411-6B92-4B99-9DA9-18EBB144D645}"/>
    <cellStyle name="Calculation 6 5 7" xfId="15188" xr:uid="{50247DB0-F26E-48E2-85D0-5F2543ACF8DC}"/>
    <cellStyle name="Calculation 6 5 7 2" xfId="15189" xr:uid="{53090CCB-AEAC-404F-BCC2-E70CC6D2C12F}"/>
    <cellStyle name="Calculation 6 5 7 2 2" xfId="15190" xr:uid="{4A2AE4FD-8CDC-40F2-A53F-8767C31C988C}"/>
    <cellStyle name="Calculation 6 5 7 3" xfId="15191" xr:uid="{61078B37-D2B8-4B4D-B739-4C10574FE778}"/>
    <cellStyle name="Calculation 6 5 8" xfId="15192" xr:uid="{9FD76302-A338-4DA7-BB76-D90A449ED7C1}"/>
    <cellStyle name="Calculation 6 5 8 2" xfId="15193" xr:uid="{E62901C0-1D49-4AC2-9C32-292600070ACA}"/>
    <cellStyle name="Calculation 6 5 8 2 2" xfId="15194" xr:uid="{6F2DC467-2299-44FC-8B17-694664DEC537}"/>
    <cellStyle name="Calculation 6 5 8 3" xfId="15195" xr:uid="{3344CC78-881A-439A-8A40-4B8E83C1DA6E}"/>
    <cellStyle name="Calculation 6 5 9" xfId="15196" xr:uid="{4CA8142E-AE37-4D64-A71A-700B3BAA5EA7}"/>
    <cellStyle name="Calculation 6 5 9 2" xfId="15197" xr:uid="{5E6E88BD-E54B-4A1A-AC00-C199A2AB2E81}"/>
    <cellStyle name="Calculation 6 5 9 2 2" xfId="15198" xr:uid="{028D2D8D-724A-4441-9764-6348A9229F99}"/>
    <cellStyle name="Calculation 6 5 9 3" xfId="15199" xr:uid="{0F5741A2-66F6-4F8D-8A79-7BFEA2E0DFD8}"/>
    <cellStyle name="Calculation 6 6" xfId="15200" xr:uid="{6AA5FA65-E2EE-4412-8292-F5C65C8F00E9}"/>
    <cellStyle name="Calculation 6 6 10" xfId="15201" xr:uid="{4C87497A-BB64-4D3A-BA26-4D1FCC0EDE9B}"/>
    <cellStyle name="Calculation 6 6 10 2" xfId="15202" xr:uid="{EBBAF67B-1337-4AAA-AE75-5A3A985AB751}"/>
    <cellStyle name="Calculation 6 6 10 2 2" xfId="15203" xr:uid="{78822221-F37A-4171-B0BF-96114682E824}"/>
    <cellStyle name="Calculation 6 6 10 3" xfId="15204" xr:uid="{82AE2259-6B52-4E69-A88E-780595A22243}"/>
    <cellStyle name="Calculation 6 6 11" xfId="15205" xr:uid="{79CAE227-CFDE-4069-A993-C2EBAAB53B3A}"/>
    <cellStyle name="Calculation 6 6 11 2" xfId="15206" xr:uid="{2C2E2CA9-2C6F-4C95-A6DC-0D1EC7766CB0}"/>
    <cellStyle name="Calculation 6 6 11 2 2" xfId="15207" xr:uid="{472A07C7-EDCF-4AE6-A617-7FE2A3ED711C}"/>
    <cellStyle name="Calculation 6 6 11 3" xfId="15208" xr:uid="{BD239EC2-CA8F-47B5-9621-BBFB8332A3A7}"/>
    <cellStyle name="Calculation 6 6 12" xfId="15209" xr:uid="{557DCC5D-EDAE-49C4-A334-619AD85CAA89}"/>
    <cellStyle name="Calculation 6 6 12 2" xfId="15210" xr:uid="{9B8D00ED-1F86-4215-A84C-E839C4E87540}"/>
    <cellStyle name="Calculation 6 6 12 2 2" xfId="15211" xr:uid="{C7AA3FED-13EA-4AF1-8516-3A61FF2C07DF}"/>
    <cellStyle name="Calculation 6 6 12 3" xfId="15212" xr:uid="{8FF41AD6-BB67-43D5-B417-45378223A10C}"/>
    <cellStyle name="Calculation 6 6 13" xfId="15213" xr:uid="{FBC2E427-DB9F-49B1-87C6-D0E822B6DEEF}"/>
    <cellStyle name="Calculation 6 6 13 2" xfId="15214" xr:uid="{01557495-6B30-45B6-B5FD-17508BDF8AE4}"/>
    <cellStyle name="Calculation 6 6 13 2 2" xfId="15215" xr:uid="{B8552A5B-EDDC-4FBF-89F1-8F84E77737E6}"/>
    <cellStyle name="Calculation 6 6 13 3" xfId="15216" xr:uid="{EB74CE1C-06A0-4AD8-B285-FBC4EF88FA45}"/>
    <cellStyle name="Calculation 6 6 14" xfId="15217" xr:uid="{2B1CC168-A918-46A0-A790-A4BFB95533F7}"/>
    <cellStyle name="Calculation 6 6 14 2" xfId="15218" xr:uid="{8E2EE80D-10A6-4ADA-9F42-1DA1492AD0EF}"/>
    <cellStyle name="Calculation 6 6 14 2 2" xfId="15219" xr:uid="{1238170A-36B3-4F7C-9EF0-C20B0A4A4BE8}"/>
    <cellStyle name="Calculation 6 6 14 3" xfId="15220" xr:uid="{B38743C2-1E2A-4205-98C3-B9BFFBB6C19B}"/>
    <cellStyle name="Calculation 6 6 15" xfId="15221" xr:uid="{E4D0D064-0338-44D5-9FEB-AF3A8E763E0B}"/>
    <cellStyle name="Calculation 6 6 15 2" xfId="15222" xr:uid="{41301810-08A7-47BD-8399-D04F9350C165}"/>
    <cellStyle name="Calculation 6 6 15 2 2" xfId="15223" xr:uid="{A37358E9-61E6-4819-8156-46E602B78E1B}"/>
    <cellStyle name="Calculation 6 6 15 3" xfId="15224" xr:uid="{B7EB66FE-66A7-425D-9650-DDB95C844005}"/>
    <cellStyle name="Calculation 6 6 16" xfId="15225" xr:uid="{4FB84CD0-AF66-4DC8-9231-C0D69C24127F}"/>
    <cellStyle name="Calculation 6 6 16 2" xfId="15226" xr:uid="{03CCAE37-D03B-43C2-B2C8-C0066A9C1D27}"/>
    <cellStyle name="Calculation 6 6 16 2 2" xfId="15227" xr:uid="{2B4F2DBE-F20E-45B6-AAF2-04182633C29E}"/>
    <cellStyle name="Calculation 6 6 16 3" xfId="15228" xr:uid="{E8CAA358-EA3B-4A2F-AE7E-AEAEFE5BB534}"/>
    <cellStyle name="Calculation 6 6 17" xfId="15229" xr:uid="{7F807D78-F3A9-47C4-8908-87768B5A3C9C}"/>
    <cellStyle name="Calculation 6 6 17 2" xfId="15230" xr:uid="{B91C898E-DD1B-4EF9-8A2C-B1363CD89690}"/>
    <cellStyle name="Calculation 6 6 17 2 2" xfId="15231" xr:uid="{DBB53E6A-543E-43EA-A50F-61C3C4391D3F}"/>
    <cellStyle name="Calculation 6 6 17 3" xfId="15232" xr:uid="{EE716CC7-76AA-4991-A18C-E0DFCA1D5DD2}"/>
    <cellStyle name="Calculation 6 6 18" xfId="15233" xr:uid="{7704B7BE-404D-42CE-9911-D9E72AAF3955}"/>
    <cellStyle name="Calculation 6 6 18 2" xfId="15234" xr:uid="{A4F2B6C0-507D-4763-8C2F-586220B7D50D}"/>
    <cellStyle name="Calculation 6 6 18 2 2" xfId="15235" xr:uid="{E418B803-F22A-4F41-9B57-836426CFF571}"/>
    <cellStyle name="Calculation 6 6 18 3" xfId="15236" xr:uid="{6338FF36-EB7B-471D-80F7-9E82996AC603}"/>
    <cellStyle name="Calculation 6 6 19" xfId="15237" xr:uid="{2E8C1A1B-5FF2-441F-9B02-A1A001728688}"/>
    <cellStyle name="Calculation 6 6 19 2" xfId="15238" xr:uid="{A7B9B4EF-7B9B-42E8-AB0F-C40C6C9C0726}"/>
    <cellStyle name="Calculation 6 6 19 2 2" xfId="15239" xr:uid="{2CEEA6CA-EB53-4EE3-BA9C-7F39F189879A}"/>
    <cellStyle name="Calculation 6 6 19 3" xfId="15240" xr:uid="{040D4A07-8279-4938-8E65-BA0FBA0BBA50}"/>
    <cellStyle name="Calculation 6 6 2" xfId="15241" xr:uid="{03CE2790-D77C-483D-BBDC-4F03FF611B03}"/>
    <cellStyle name="Calculation 6 6 2 2" xfId="15242" xr:uid="{A2540A57-9515-4255-B217-3589FD6F6798}"/>
    <cellStyle name="Calculation 6 6 2 2 2" xfId="15243" xr:uid="{9B22965A-DD24-4C67-A9A4-4ECAF0F5AD9B}"/>
    <cellStyle name="Calculation 6 6 2 2 3" xfId="15244" xr:uid="{DB566C78-981C-40FB-916D-0D9E241A668B}"/>
    <cellStyle name="Calculation 6 6 2 3" xfId="15245" xr:uid="{20179665-EB9C-4F08-912E-A66F573840D6}"/>
    <cellStyle name="Calculation 6 6 2 3 2" xfId="15246" xr:uid="{3B4C0B2B-4091-4968-9D2C-66ED9E5773D3}"/>
    <cellStyle name="Calculation 6 6 2 4" xfId="15247" xr:uid="{2C9DE847-1E5A-4907-8026-998ABA88FE23}"/>
    <cellStyle name="Calculation 6 6 20" xfId="15248" xr:uid="{A2063571-6852-4C97-86FF-94AC4AC76C6A}"/>
    <cellStyle name="Calculation 6 6 20 2" xfId="15249" xr:uid="{6B9B1F52-B377-41BF-A585-138AD5163FEA}"/>
    <cellStyle name="Calculation 6 6 20 2 2" xfId="15250" xr:uid="{6B8D5B9C-67B2-4985-A7D6-5B8AC01E8EE9}"/>
    <cellStyle name="Calculation 6 6 20 3" xfId="15251" xr:uid="{FDEB1D4C-2CFB-463C-9A43-0F9D09F8C8B3}"/>
    <cellStyle name="Calculation 6 6 21" xfId="15252" xr:uid="{E0C3B808-D750-427B-83F1-AEA00781630F}"/>
    <cellStyle name="Calculation 6 6 21 2" xfId="15253" xr:uid="{78BC8340-01C9-4471-9F26-51FAAED7D238}"/>
    <cellStyle name="Calculation 6 6 22" xfId="15254" xr:uid="{5ADEA609-1518-417B-A6AF-8E521EA8EEEB}"/>
    <cellStyle name="Calculation 6 6 23" xfId="15255" xr:uid="{92C7A023-D4BF-4FBD-9327-99714F1AC09A}"/>
    <cellStyle name="Calculation 6 6 3" xfId="15256" xr:uid="{06E1C63E-86E8-4CAF-9074-865C854B9037}"/>
    <cellStyle name="Calculation 6 6 3 2" xfId="15257" xr:uid="{845BB3B8-9552-43E6-A9AA-819C8FD53D8C}"/>
    <cellStyle name="Calculation 6 6 3 2 2" xfId="15258" xr:uid="{C3C026BA-EB68-46B4-A46A-8EC915399862}"/>
    <cellStyle name="Calculation 6 6 3 3" xfId="15259" xr:uid="{8FC9160A-71B3-44F7-95FF-0E5FC6949F18}"/>
    <cellStyle name="Calculation 6 6 3 4" xfId="15260" xr:uid="{B3CB3C27-DF3C-4C26-88B7-FEB21D18A086}"/>
    <cellStyle name="Calculation 6 6 4" xfId="15261" xr:uid="{496F67F1-C6D5-470B-A338-62A9BC57CECA}"/>
    <cellStyle name="Calculation 6 6 4 2" xfId="15262" xr:uid="{3AB23ABD-6C01-4313-BECF-D16D428772AD}"/>
    <cellStyle name="Calculation 6 6 4 2 2" xfId="15263" xr:uid="{94CBF9CF-C821-4F75-9319-2523C4BD7E8A}"/>
    <cellStyle name="Calculation 6 6 4 3" xfId="15264" xr:uid="{4F11CD02-9AED-4986-AD4E-893E49BDBAD2}"/>
    <cellStyle name="Calculation 6 6 4 4" xfId="15265" xr:uid="{FA93B3A7-DA27-4640-AD36-B2BEB3B96756}"/>
    <cellStyle name="Calculation 6 6 5" xfId="15266" xr:uid="{C2FDAA24-AFCF-4AC6-99C0-D0EF3F51D2DF}"/>
    <cellStyle name="Calculation 6 6 5 2" xfId="15267" xr:uid="{19582543-ED0D-44AD-B0CB-E7F57A39E7EE}"/>
    <cellStyle name="Calculation 6 6 5 2 2" xfId="15268" xr:uid="{C58EBEEC-E820-453E-9C0D-D342D1AF5607}"/>
    <cellStyle name="Calculation 6 6 5 3" xfId="15269" xr:uid="{786E7E42-8F81-4489-9C12-5A9F74A5075D}"/>
    <cellStyle name="Calculation 6 6 6" xfId="15270" xr:uid="{AC9BA35F-B0BD-4565-BA39-A03216D8ECE2}"/>
    <cellStyle name="Calculation 6 6 6 2" xfId="15271" xr:uid="{5F1BA239-85A3-489C-8825-C47BFA7A6C1F}"/>
    <cellStyle name="Calculation 6 6 6 2 2" xfId="15272" xr:uid="{C934C411-D976-4C47-ABA5-92E2394B03C8}"/>
    <cellStyle name="Calculation 6 6 6 3" xfId="15273" xr:uid="{04EB8248-169A-4C7E-8FA5-5F3262C93A20}"/>
    <cellStyle name="Calculation 6 6 7" xfId="15274" xr:uid="{501EE415-3CCC-4B83-9732-0AB005D3A474}"/>
    <cellStyle name="Calculation 6 6 7 2" xfId="15275" xr:uid="{1B7E6CEA-31F9-4686-82F0-EDE6FCE6272D}"/>
    <cellStyle name="Calculation 6 6 7 2 2" xfId="15276" xr:uid="{0BB088CA-20F4-4795-81CF-069B890657C2}"/>
    <cellStyle name="Calculation 6 6 7 3" xfId="15277" xr:uid="{965CC596-39A1-4B16-BCD3-D812D875A74D}"/>
    <cellStyle name="Calculation 6 6 8" xfId="15278" xr:uid="{4A10EFF5-0F99-4FD2-A5E7-6B26DB11207B}"/>
    <cellStyle name="Calculation 6 6 8 2" xfId="15279" xr:uid="{C9B79CF7-66D3-44C0-8687-63EA431CB9B7}"/>
    <cellStyle name="Calculation 6 6 8 2 2" xfId="15280" xr:uid="{EB15193D-4544-49C4-B7A0-7C8D0A276AED}"/>
    <cellStyle name="Calculation 6 6 8 3" xfId="15281" xr:uid="{983414DC-B242-46D7-AA6B-E7E1E8051C2C}"/>
    <cellStyle name="Calculation 6 6 9" xfId="15282" xr:uid="{A3C272D7-81E9-4131-89AF-96A617FCA7B8}"/>
    <cellStyle name="Calculation 6 6 9 2" xfId="15283" xr:uid="{50E5528D-8B8F-44A6-A9E1-65657D302F53}"/>
    <cellStyle name="Calculation 6 6 9 2 2" xfId="15284" xr:uid="{89BC837E-07F4-4506-A77C-925AD17A46FF}"/>
    <cellStyle name="Calculation 6 6 9 3" xfId="15285" xr:uid="{BACC0B8E-9134-41D0-91C9-65A37F8DD667}"/>
    <cellStyle name="Calculation 6 7" xfId="15286" xr:uid="{74335970-559C-4A4B-892F-5BF7754C453A}"/>
    <cellStyle name="Calculation 6 7 2" xfId="15287" xr:uid="{F0EF0FEF-E889-4745-AFAB-8236CEBEE2BE}"/>
    <cellStyle name="Calculation 6 7 2 2" xfId="15288" xr:uid="{B1CBEC10-7C91-491F-998A-25B22434C265}"/>
    <cellStyle name="Calculation 6 7 2 3" xfId="15289" xr:uid="{4C446175-1C96-43BF-9AF7-69612BB3172F}"/>
    <cellStyle name="Calculation 6 7 3" xfId="15290" xr:uid="{08E33824-A3E3-442B-BB80-6056567E24FF}"/>
    <cellStyle name="Calculation 6 7 3 2" xfId="15291" xr:uid="{615327F4-352E-4938-A3AE-172365A71625}"/>
    <cellStyle name="Calculation 6 7 4" xfId="15292" xr:uid="{45A014DA-D766-4E57-84A9-BD53E3962BA5}"/>
    <cellStyle name="Calculation 6 8" xfId="15293" xr:uid="{52B97FF9-FF5D-46DF-84BE-EC04DDF08D25}"/>
    <cellStyle name="Calculation 6 8 2" xfId="15294" xr:uid="{426A72EA-8813-4784-9A2C-D01F638AA4AE}"/>
    <cellStyle name="Calculation 6 8 2 2" xfId="15295" xr:uid="{64418AB8-3BE2-4C75-9153-CA96BB848B42}"/>
    <cellStyle name="Calculation 6 8 2 3" xfId="15296" xr:uid="{DFF04ED6-67BA-465C-95BD-60CE70678C57}"/>
    <cellStyle name="Calculation 6 8 3" xfId="15297" xr:uid="{29A1ACB9-0285-46B8-9BE9-901D68F9DB73}"/>
    <cellStyle name="Calculation 6 8 4" xfId="15298" xr:uid="{D546B773-2924-4D3A-942F-D5A3767A0F53}"/>
    <cellStyle name="Calculation 6 9" xfId="15299" xr:uid="{4A0AF0C1-A505-458A-94DC-204D4DDC4B79}"/>
    <cellStyle name="Calculation 6 9 2" xfId="15300" xr:uid="{21B42E2E-CE0F-4816-B54E-FE8FCAAD7F27}"/>
    <cellStyle name="Calculation 6 9 2 2" xfId="15301" xr:uid="{73C20E68-4759-4602-9FCA-929823F7C2DE}"/>
    <cellStyle name="Calculation 6 9 3" xfId="15302" xr:uid="{3CEDA707-1D65-46D3-B821-057E9CC6E821}"/>
    <cellStyle name="Calculation 6 9 4" xfId="15303" xr:uid="{E5DBC6D1-C4C6-49DD-876C-E55A797DD107}"/>
    <cellStyle name="Calculation 7" xfId="15304" xr:uid="{B501CD41-1F83-45EE-B555-3A1E68EA3DBA}"/>
    <cellStyle name="Calculation 8" xfId="15305" xr:uid="{87573B7B-9B40-4B22-93AC-59EC59401EAB}"/>
    <cellStyle name="Calculation 9" xfId="15306" xr:uid="{555185E9-B24C-403D-8EDF-166B2B4E911E}"/>
    <cellStyle name="CellBACode" xfId="96" xr:uid="{AD403FA7-C397-4114-9C26-D3E4A010D302}"/>
    <cellStyle name="CellBAName" xfId="97" xr:uid="{5130FBC4-F30C-4A9E-809F-BDCB16E84797}"/>
    <cellStyle name="CellBAValue" xfId="98" xr:uid="{B5A01139-678E-4FB9-BAEF-FC728565B387}"/>
    <cellStyle name="CellBAValue 2" xfId="99" xr:uid="{8FCFA5CB-47ED-42E0-ADF2-BFF0169F7BA1}"/>
    <cellStyle name="CellMCCode" xfId="100" xr:uid="{01E7B1F1-3521-40AD-BF8D-7AEE5EEF5E82}"/>
    <cellStyle name="CellMCCode 2" xfId="15307" xr:uid="{C3780AE2-D48F-4EF8-9546-0A091ABC10E3}"/>
    <cellStyle name="CellMCCode 3" xfId="15308" xr:uid="{5B8026A8-2929-4A18-BCAD-EDA1DC98F3DB}"/>
    <cellStyle name="CellMCName" xfId="101" xr:uid="{71CA5987-4787-4D8E-BF0A-1F3830527FA7}"/>
    <cellStyle name="CellMCName 2" xfId="15309" xr:uid="{7FE571AD-0BD7-4EF8-A9F4-2494DACB3AD9}"/>
    <cellStyle name="CellMCName 3" xfId="15310" xr:uid="{D19BCE9A-AA05-4E69-9035-B92061B9520C}"/>
    <cellStyle name="CellMCValue" xfId="102" xr:uid="{76E93820-8843-4423-8D1C-055E8AD544F4}"/>
    <cellStyle name="CellMCValue 2" xfId="15311" xr:uid="{F76804F1-C14D-48A2-B23B-28C5AB4AF8BB}"/>
    <cellStyle name="CellMCValue 3" xfId="15312" xr:uid="{DCC4D304-D96F-42D0-B59C-802341C26E3E}"/>
    <cellStyle name="CellNationCode" xfId="103" xr:uid="{CB419383-4701-4791-BD3A-26938B4A634B}"/>
    <cellStyle name="CellNationCode 2" xfId="15313" xr:uid="{8FB4FF76-368D-4C95-A3F6-DE0770593446}"/>
    <cellStyle name="CellNationCode 3" xfId="15314" xr:uid="{77E11CA8-8CFF-4381-A5DB-F5E0D0E0D3DD}"/>
    <cellStyle name="CellNationName" xfId="104" xr:uid="{12A30EE6-BA82-4EE2-B063-9AF21D4E2234}"/>
    <cellStyle name="CellNationName 2" xfId="15315" xr:uid="{A006F9DD-FA65-40B6-AC8D-F80A281F90C5}"/>
    <cellStyle name="CellNationName 3" xfId="15316" xr:uid="{C1C60227-CF32-4611-823A-5D9331D0F2E6}"/>
    <cellStyle name="CellNationSubCode" xfId="105" xr:uid="{5127BCC0-0E47-4DC0-AE8D-7FC68A18AE64}"/>
    <cellStyle name="CellNationSubCode 2" xfId="15317" xr:uid="{7E25934D-CFC8-4614-ABBE-AB3DF825157C}"/>
    <cellStyle name="CellNationSubCode 3" xfId="15318" xr:uid="{DAD06630-1A22-4024-84FE-B3CDA8DA32E5}"/>
    <cellStyle name="CellNationSubName" xfId="106" xr:uid="{CBBAAF77-5111-4EBC-A604-15B8AB34662F}"/>
    <cellStyle name="CellNationSubName 2" xfId="15319" xr:uid="{0FD1F61D-1808-4A1F-AB8A-2294A5AB8895}"/>
    <cellStyle name="CellNationSubName 3" xfId="15320" xr:uid="{A93F3748-5C54-4E0C-8D28-68C8C3C019C9}"/>
    <cellStyle name="CellNationSubValue" xfId="107" xr:uid="{6C9387C5-B8DE-4AA4-A976-C43AD638410B}"/>
    <cellStyle name="CellNationSubValue 2" xfId="15321" xr:uid="{7B47C0AF-211C-40B6-B92C-9F3EEA35973C}"/>
    <cellStyle name="CellNationSubValue 3" xfId="15322" xr:uid="{632DB098-F360-46A7-8C93-D3F8623D2497}"/>
    <cellStyle name="CellNationValue" xfId="108" xr:uid="{A37019AB-2490-4A5A-A644-EA8A728CABEC}"/>
    <cellStyle name="CellNationValue 2" xfId="15323" xr:uid="{D210C1EE-9587-4F8F-92A5-1A483318BA15}"/>
    <cellStyle name="CellNationValue 3" xfId="15324" xr:uid="{7EC9FE4C-588F-4661-900D-DA6521392020}"/>
    <cellStyle name="CellNormal" xfId="109" xr:uid="{D1BF1439-067B-43C6-BA4B-F20DC1D8F7F3}"/>
    <cellStyle name="CellRegionCode" xfId="110" xr:uid="{96292E64-060A-454D-9A73-4D7DB61CAE67}"/>
    <cellStyle name="CellRegionCode 2" xfId="15325" xr:uid="{908764D6-864C-4C32-ABCB-CDD7433BF4BE}"/>
    <cellStyle name="CellRegionCode 3" xfId="15326" xr:uid="{8368D648-85BE-4E99-B34A-E16A9DBF6BC8}"/>
    <cellStyle name="CellRegionName" xfId="111" xr:uid="{7F31AE9C-34D3-4E61-9317-DA95F26C2B41}"/>
    <cellStyle name="CellRegionName 2" xfId="15327" xr:uid="{649529AF-E94F-412D-933E-A65096AA6EC2}"/>
    <cellStyle name="CellRegionName 3" xfId="15328" xr:uid="{8397A5F1-AA04-4C85-BB1C-A1E4332F429A}"/>
    <cellStyle name="CellRegionValue" xfId="112" xr:uid="{6CC9FB96-43CD-4696-92CB-AFD33DD88AF1}"/>
    <cellStyle name="CellRegionValue 2" xfId="15329" xr:uid="{D4E1D4BC-C8E8-4586-A655-46A2406CF016}"/>
    <cellStyle name="CellRegionValue 3" xfId="15330" xr:uid="{1B2159B2-F074-4EED-8471-F422C7954DCA}"/>
    <cellStyle name="CellUACode" xfId="113" xr:uid="{5EF93E6F-7974-40F7-8FE4-53E27223AC21}"/>
    <cellStyle name="CellUACode 2" xfId="15331" xr:uid="{D26D4758-10FE-4EFE-8F30-AB702DECA590}"/>
    <cellStyle name="CellUACode 3" xfId="15332" xr:uid="{B3E51CB2-D672-44C4-B983-7D0CA36DD3DA}"/>
    <cellStyle name="CellUAName" xfId="114" xr:uid="{D84182FB-33E3-44F4-9BC0-B35305300F13}"/>
    <cellStyle name="CellUAName 2" xfId="15333" xr:uid="{12219487-0CD6-418B-9967-7C2344C34EF7}"/>
    <cellStyle name="CellUAName 3" xfId="15334" xr:uid="{4F4453B8-0D62-4EAB-90FA-0B8F7FD77365}"/>
    <cellStyle name="CellUAValue" xfId="115" xr:uid="{C8631C4C-FC0A-454C-8EEA-F22C324EFA68}"/>
    <cellStyle name="CellUAValue 2" xfId="116" xr:uid="{01E5AFD7-6D49-41C3-8BE9-7527A41F1535}"/>
    <cellStyle name="CellUAValue 2 2" xfId="15335" xr:uid="{A87C0BA8-9E6E-4DE8-A62F-83C2FFB563A5}"/>
    <cellStyle name="CellUAValue 2 3" xfId="15336" xr:uid="{28C54543-02BA-4E66-9137-CE77F38B7B72}"/>
    <cellStyle name="CellUAValue 3" xfId="15337" xr:uid="{4399035B-CF1F-45E6-8510-3F6B5B7AAA02}"/>
    <cellStyle name="CellUAValue 4" xfId="15338" xr:uid="{E0ACA5CA-E472-4E3D-B421-7EE42A749D4F}"/>
    <cellStyle name="Characteristic" xfId="15339" xr:uid="{1EF7EDA0-549E-42E1-B93B-17D59D8677C2}"/>
    <cellStyle name="CharactGroup" xfId="15340" xr:uid="{3EAA2798-D1B6-4165-A99C-ED81B92EA563}"/>
    <cellStyle name="CharactNote" xfId="15341" xr:uid="{91F685A6-9A38-4BE0-8D8F-9DC28BA3CEB9}"/>
    <cellStyle name="CharactType" xfId="15342" xr:uid="{71C2DD4C-0691-40DD-A93B-CD491B7C0FFF}"/>
    <cellStyle name="CharactValue" xfId="15343" xr:uid="{27ABBC0F-C639-4BD7-89DC-D53A6A3B2C9D}"/>
    <cellStyle name="CharactValueNote" xfId="15344" xr:uid="{14FEF385-4341-4AA9-9BC8-ED6CBF1AD2AE}"/>
    <cellStyle name="CharShortType" xfId="15345" xr:uid="{82100DA1-2101-4459-8D97-9BB02AC9FC53}"/>
    <cellStyle name="Check Cell 2" xfId="117" xr:uid="{F6B248BF-A2DB-450B-8708-F35B929740C0}"/>
    <cellStyle name="Check Cell 2 10" xfId="15346" xr:uid="{94FF0DE6-6328-44FA-B456-1348A25AE5DD}"/>
    <cellStyle name="Check Cell 2 11" xfId="15347" xr:uid="{A83A90FE-1DCE-4DE7-9800-D7175172FA84}"/>
    <cellStyle name="Check Cell 2 12" xfId="15348" xr:uid="{744B3F6E-C182-4B72-B0CB-38FBD38B788C}"/>
    <cellStyle name="Check Cell 2 13" xfId="15349" xr:uid="{9FD3CF2F-B440-40B7-9219-8BAF7A704752}"/>
    <cellStyle name="Check Cell 2 2" xfId="15350" xr:uid="{BDECC455-14C2-46AB-B4D9-480F84DBC6E7}"/>
    <cellStyle name="Check Cell 2 3" xfId="15351" xr:uid="{138FB7B8-D354-42E8-9EAE-16D2B0B0E00C}"/>
    <cellStyle name="Check Cell 2 4" xfId="15352" xr:uid="{22334833-5271-413C-B4E5-1E0AC6790881}"/>
    <cellStyle name="Check Cell 2 5" xfId="15353" xr:uid="{AB6228F5-A347-4CCE-AF37-8676413B90DC}"/>
    <cellStyle name="Check Cell 2 6" xfId="15354" xr:uid="{FEBC44D5-1A41-47C8-9DDD-D43B462D9A4C}"/>
    <cellStyle name="Check Cell 2 7" xfId="15355" xr:uid="{4079A1D7-44E2-4878-9315-1A962B90B432}"/>
    <cellStyle name="Check Cell 2 8" xfId="15356" xr:uid="{937C2768-32A4-4195-A07A-165166B37A55}"/>
    <cellStyle name="Check Cell 2 9" xfId="15357" xr:uid="{9A6D3A02-F1B7-47C3-BDA5-31363F429679}"/>
    <cellStyle name="Check Cell 3" xfId="118" xr:uid="{8955E7E8-74FE-44EB-9DFC-794FA53B4512}"/>
    <cellStyle name="Check Cell 3 10" xfId="15358" xr:uid="{B5B3015A-AA7F-4148-88EB-6D6B6A8691D7}"/>
    <cellStyle name="Check Cell 3 11" xfId="15359" xr:uid="{96C7FCE9-E409-4DEC-B09D-72237EB241A3}"/>
    <cellStyle name="Check Cell 3 12" xfId="15360" xr:uid="{1247CFE4-A08B-4E73-B955-5D3EE92B9271}"/>
    <cellStyle name="Check Cell 3 13" xfId="15361" xr:uid="{BB71424D-3298-4E7F-BE00-B4E1455B4EFA}"/>
    <cellStyle name="Check Cell 3 2" xfId="15362" xr:uid="{BC060C6A-8CB2-443B-9165-CC7111F0FED6}"/>
    <cellStyle name="Check Cell 3 3" xfId="15363" xr:uid="{1FE8CC4E-686E-4023-ACDF-7F2E7606DAE7}"/>
    <cellStyle name="Check Cell 3 4" xfId="15364" xr:uid="{7924FD1D-E6A7-4E54-8887-FD657BEA27FF}"/>
    <cellStyle name="Check Cell 3 5" xfId="15365" xr:uid="{4C3E3517-B037-406E-8C21-419C74E18318}"/>
    <cellStyle name="Check Cell 3 6" xfId="15366" xr:uid="{F322B646-1FE7-4E78-9569-0CBA5AF9610E}"/>
    <cellStyle name="Check Cell 3 7" xfId="15367" xr:uid="{557616D1-C178-41C2-BFBB-BBE1016C7860}"/>
    <cellStyle name="Check Cell 3 8" xfId="15368" xr:uid="{8686CA18-17B7-48F4-846F-3623974304B6}"/>
    <cellStyle name="Check Cell 3 9" xfId="15369" xr:uid="{104365CF-B567-4675-AF49-E18CDB627E44}"/>
    <cellStyle name="Check Cell 4" xfId="15370" xr:uid="{58966748-2F09-4BFE-B27E-11BEDFB86B56}"/>
    <cellStyle name="Check Cell 4 10" xfId="15371" xr:uid="{4237F662-E430-44AB-A434-AFA605CE16E7}"/>
    <cellStyle name="Check Cell 4 11" xfId="15372" xr:uid="{CB4FF043-3DC4-4AE1-9A14-89F77575848B}"/>
    <cellStyle name="Check Cell 4 12" xfId="15373" xr:uid="{4B400D26-9D28-4A74-9E44-6D9A9EFFCDD3}"/>
    <cellStyle name="Check Cell 4 13" xfId="15374" xr:uid="{54907064-E88A-4782-B644-252961F0F71A}"/>
    <cellStyle name="Check Cell 4 2" xfId="15375" xr:uid="{29D4C99D-1286-4215-88E4-4FB38ED116DA}"/>
    <cellStyle name="Check Cell 4 3" xfId="15376" xr:uid="{B2B570AE-6F87-47E8-9F66-F4DFC034C14B}"/>
    <cellStyle name="Check Cell 4 4" xfId="15377" xr:uid="{4EFADD6D-ADC1-4D2F-B6E5-65B9590CEEDB}"/>
    <cellStyle name="Check Cell 4 5" xfId="15378" xr:uid="{D0F6C910-C6E2-4360-95C6-D5555DB1073B}"/>
    <cellStyle name="Check Cell 4 6" xfId="15379" xr:uid="{4C6F997E-BA7B-43DF-8633-B8EBA0DB27E2}"/>
    <cellStyle name="Check Cell 4 7" xfId="15380" xr:uid="{01E8CCA5-9CB8-445F-9484-F18AE66A5139}"/>
    <cellStyle name="Check Cell 4 8" xfId="15381" xr:uid="{40A37BF6-6D3E-4126-879B-6D88DDC11603}"/>
    <cellStyle name="Check Cell 4 9" xfId="15382" xr:uid="{CD761E9D-D9D3-450B-9B66-857965CA6B0D}"/>
    <cellStyle name="Check Cell 5" xfId="15383" xr:uid="{671D8431-E34E-487B-AC77-C99B1DCEAA8B}"/>
    <cellStyle name="Check Cell 5 10" xfId="15384" xr:uid="{40E94808-A017-4363-88B2-1DC86602CF32}"/>
    <cellStyle name="Check Cell 5 11" xfId="15385" xr:uid="{38CD6EC7-22E5-42BF-B4C2-2264B0FD80A2}"/>
    <cellStyle name="Check Cell 5 12" xfId="15386" xr:uid="{F0127054-10BD-4A8A-94DD-0301B9D22788}"/>
    <cellStyle name="Check Cell 5 13" xfId="15387" xr:uid="{9D2AC865-228A-4384-90FA-9D087A3DDF74}"/>
    <cellStyle name="Check Cell 5 2" xfId="15388" xr:uid="{AC2EFA01-C4BD-4D66-B425-EF509A5E9016}"/>
    <cellStyle name="Check Cell 5 3" xfId="15389" xr:uid="{89713E6E-7C18-472A-A09A-D9B9DE5B8AD9}"/>
    <cellStyle name="Check Cell 5 4" xfId="15390" xr:uid="{2A9FBFAB-EADF-4952-B2AB-05C52457AF3F}"/>
    <cellStyle name="Check Cell 5 5" xfId="15391" xr:uid="{55FCB829-DAD6-49CA-88F6-4027B0AFA8AD}"/>
    <cellStyle name="Check Cell 5 6" xfId="15392" xr:uid="{642D8E4B-407A-4425-8479-E4B2E6317C98}"/>
    <cellStyle name="Check Cell 5 7" xfId="15393" xr:uid="{63938438-56EC-406D-875A-D15E586E4539}"/>
    <cellStyle name="Check Cell 5 8" xfId="15394" xr:uid="{470BFB8B-403C-4BCC-B530-7AFD1A4B2BBA}"/>
    <cellStyle name="Check Cell 5 9" xfId="15395" xr:uid="{BB31804F-70D3-4FC2-B431-E0E57F1CEEFF}"/>
    <cellStyle name="Check Cell 6" xfId="15396" xr:uid="{D5025D03-97C8-4528-B8A5-D161DF3A348B}"/>
    <cellStyle name="Check Cell 6 10" xfId="15397" xr:uid="{DC4540C5-1BAD-4BD2-8C87-E30285464075}"/>
    <cellStyle name="Check Cell 6 11" xfId="15398" xr:uid="{F5CACD6F-0F0F-4BE3-9E81-D70D1FDCB633}"/>
    <cellStyle name="Check Cell 6 12" xfId="15399" xr:uid="{3F6579C3-F733-43FB-8A49-F19895DC8593}"/>
    <cellStyle name="Check Cell 6 13" xfId="15400" xr:uid="{55A00971-43A5-471B-B53E-5967EA42C977}"/>
    <cellStyle name="Check Cell 6 2" xfId="15401" xr:uid="{095C83FF-D9E4-40FB-8852-5C1E736E66CF}"/>
    <cellStyle name="Check Cell 6 3" xfId="15402" xr:uid="{7033B6D8-49F2-472B-A2CE-676244E919C2}"/>
    <cellStyle name="Check Cell 6 4" xfId="15403" xr:uid="{7412A6C2-25D5-4867-BA58-11D3766E5C47}"/>
    <cellStyle name="Check Cell 6 5" xfId="15404" xr:uid="{FB02FF75-8566-4775-BFC3-A87387CFC19E}"/>
    <cellStyle name="Check Cell 6 6" xfId="15405" xr:uid="{6364DC30-13A1-47AB-B4A2-5CB2C995E037}"/>
    <cellStyle name="Check Cell 6 7" xfId="15406" xr:uid="{51F21321-2FC5-4793-A9E1-BF04B9B8C75C}"/>
    <cellStyle name="Check Cell 6 8" xfId="15407" xr:uid="{A5B4FF01-3022-406A-948B-63897E2462A4}"/>
    <cellStyle name="Check Cell 6 9" xfId="15408" xr:uid="{5A4C0B1E-FA7F-4D48-A1AF-187118B42273}"/>
    <cellStyle name="CIL" xfId="119" xr:uid="{725E6B3B-AABB-4A60-8973-0B8CF7B19044}"/>
    <cellStyle name="CIU" xfId="120" xr:uid="{B9922200-EA6E-4444-94FC-6950A900801C}"/>
    <cellStyle name="CodeHeading" xfId="15409" xr:uid="{9311B77D-2466-4027-B5AD-848D38D01FFF}"/>
    <cellStyle name="CodeHeading 2" xfId="15410" xr:uid="{BD3C5E28-1255-42B2-B1A7-3EE5DF5FFAAF}"/>
    <cellStyle name="CodeHeading 3" xfId="15411" xr:uid="{65DAB941-353A-4A89-8903-1197B5EE2097}"/>
    <cellStyle name="CodeHeading 4" xfId="15412" xr:uid="{258D7C79-FDF6-4658-A1A5-6CEC47883A42}"/>
    <cellStyle name="CodeHeading 5" xfId="15413" xr:uid="{A042975C-181A-4F90-A2E4-4F728B6A04F3}"/>
    <cellStyle name="CodeHeading 6" xfId="15414" xr:uid="{FD265447-A679-4F0D-81FB-A6E606EEB107}"/>
    <cellStyle name="CodeHeading_5A4 PCT Slides 2010-11" xfId="15415" xr:uid="{9A5AB51D-28DB-4AE3-AE51-90B3E8C21E32}"/>
    <cellStyle name="Comma -" xfId="15416" xr:uid="{9B938255-7C10-496B-94D4-E97FBAA289FB}"/>
    <cellStyle name="Comma  - Style1" xfId="15417" xr:uid="{1B4F8E60-AC7E-414D-B6AC-E3E18801E549}"/>
    <cellStyle name="Comma  - Style2" xfId="15418" xr:uid="{5624FAA0-2478-4153-A4CE-6AE33D40BC37}"/>
    <cellStyle name="Comma  - Style3" xfId="15419" xr:uid="{6F4B21FF-AD84-4523-B836-A9913F331D97}"/>
    <cellStyle name="Comma  - Style4" xfId="15420" xr:uid="{459A12F7-C880-4809-BE2B-FBC596B74D90}"/>
    <cellStyle name="Comma  - Style5" xfId="15421" xr:uid="{52DC2400-5DB1-4BB0-958C-AC63A930F87D}"/>
    <cellStyle name="Comma  - Style6" xfId="15422" xr:uid="{650B1A78-8B90-4034-A1AE-5735A6A2C2BC}"/>
    <cellStyle name="Comma  - Style7" xfId="15423" xr:uid="{5AD42C1B-EF9B-4EC7-9358-B2DA6D538C6C}"/>
    <cellStyle name="Comma  - Style8" xfId="15424" xr:uid="{44FCE2C9-B67D-43A9-877D-2D2EB336C278}"/>
    <cellStyle name="Comma [0] 2" xfId="121" xr:uid="{E0E88402-A657-4ECC-9112-82676AC2583B}"/>
    <cellStyle name="Comma [0] 3" xfId="122" xr:uid="{BE341B6E-7E64-49DA-BB15-ACBD57970C56}"/>
    <cellStyle name="Comma [0] 4" xfId="123" xr:uid="{21F7D7AD-0869-4633-BC96-41F1A20E82D7}"/>
    <cellStyle name="Comma 0" xfId="15425" xr:uid="{4DE3BB19-BF92-4ECF-9236-2C469112BA5D}"/>
    <cellStyle name="Comma 0*" xfId="15426" xr:uid="{49087B1E-3A35-4295-999F-DC31532C94C6}"/>
    <cellStyle name="Comma 0__MasterJRComps" xfId="15427" xr:uid="{FC7FED5F-B7DA-4E56-9889-DB85C71A7D39}"/>
    <cellStyle name="Comma 10" xfId="124" xr:uid="{AC2376C1-FC76-4592-AF46-274054EDED9A}"/>
    <cellStyle name="Comma 10 2" xfId="15428" xr:uid="{1049B5DF-C804-46BC-88A2-87DE83DC3011}"/>
    <cellStyle name="Comma 11" xfId="125" xr:uid="{451C9EE0-5880-4FA9-8C25-D6E00CED4216}"/>
    <cellStyle name="Comma 11 2" xfId="126" xr:uid="{B3CD8830-BC88-44AE-A6A9-472DB7AECCDE}"/>
    <cellStyle name="Comma 11 2 2" xfId="15429" xr:uid="{C9CCF170-D20E-4BBA-A22B-A0602CD6E730}"/>
    <cellStyle name="Comma 11 2 3" xfId="15430" xr:uid="{93A3921B-DCBF-468B-93A2-3B9E322D606B}"/>
    <cellStyle name="Comma 11 2 4" xfId="15431" xr:uid="{8674912C-9114-4B3C-BBCD-190FDB7E6159}"/>
    <cellStyle name="Comma 11 3" xfId="15432" xr:uid="{22FB7EA8-0DDC-49D9-A0C9-CC00D5221EAB}"/>
    <cellStyle name="Comma 11 4" xfId="15433" xr:uid="{DB8C3626-A004-4216-984B-1674D4570F7F}"/>
    <cellStyle name="Comma 12" xfId="127" xr:uid="{BBF24F90-BD0C-412B-A441-2A9B04C6E222}"/>
    <cellStyle name="Comma 12 2" xfId="15434" xr:uid="{3770A012-BE75-402D-A715-7218B60B9B00}"/>
    <cellStyle name="Comma 12 3" xfId="15435" xr:uid="{6C5309B1-B988-4415-95E6-1B65941971BB}"/>
    <cellStyle name="Comma 12 4" xfId="15436" xr:uid="{FED7EDF1-780A-4AB4-8A62-70AE5D765D85}"/>
    <cellStyle name="Comma 12 5" xfId="15437" xr:uid="{4CA0326C-0115-4314-A070-1AE83CE62D4A}"/>
    <cellStyle name="Comma 13" xfId="128" xr:uid="{DE9F1873-38FA-4D74-833A-B96200EE7886}"/>
    <cellStyle name="Comma 13 2" xfId="15438" xr:uid="{921DADDB-7C7B-4368-9C9F-C28234F3D8E6}"/>
    <cellStyle name="Comma 13 3" xfId="15439" xr:uid="{48C88273-4B5F-4EED-AA62-5F084CE2F344}"/>
    <cellStyle name="Comma 13 4" xfId="15440" xr:uid="{57241E91-870B-42C3-AC32-552A81E6B7DD}"/>
    <cellStyle name="Comma 14" xfId="129" xr:uid="{90578032-2E07-4064-8074-A1E2B8D20E0A}"/>
    <cellStyle name="Comma 14 2" xfId="15441" xr:uid="{D4454BBE-3A15-44AB-80ED-6DBA4CCFB04E}"/>
    <cellStyle name="Comma 14 3" xfId="15442" xr:uid="{09B71290-4780-4C14-B2B9-B7748CE6FD24}"/>
    <cellStyle name="Comma 14 4" xfId="15443" xr:uid="{6C93A59E-5385-4259-91A1-B741F781DFAC}"/>
    <cellStyle name="Comma 15" xfId="130" xr:uid="{BBEE8C8A-B4EA-4EAE-89BD-A6F7150A280B}"/>
    <cellStyle name="Comma 15 2" xfId="15444" xr:uid="{E8F8DB44-3180-48A9-8F5A-74B2FD18ABF4}"/>
    <cellStyle name="Comma 15 3" xfId="15445" xr:uid="{40419059-7651-4691-A5D5-827C54D1C394}"/>
    <cellStyle name="Comma 15 4" xfId="15446" xr:uid="{33E57B0C-0F27-4106-82EF-1C7888B5ACB5}"/>
    <cellStyle name="Comma 16" xfId="131" xr:uid="{425488A6-39D6-4CC3-8298-6DB4284F2B72}"/>
    <cellStyle name="Comma 16 2" xfId="15447" xr:uid="{09ECFC6D-9422-4C77-997A-7591B984DFA4}"/>
    <cellStyle name="Comma 16 3" xfId="15448" xr:uid="{97F4E338-567C-46B8-B57F-DA78B0A16E73}"/>
    <cellStyle name="Comma 17" xfId="15449" xr:uid="{C94F8A88-3F11-4B79-86AB-0EAFCB37816B}"/>
    <cellStyle name="Comma 18" xfId="15450" xr:uid="{94D7F1A1-903E-43E7-96DD-481D3CC3B0F8}"/>
    <cellStyle name="Comma 19" xfId="15451" xr:uid="{6F7FC4DB-7BA6-4B52-AA9E-3569A09A32D1}"/>
    <cellStyle name="Comma 2" xfId="132" xr:uid="{D856C395-C176-4CBF-AC56-09BC7D5A4DD0}"/>
    <cellStyle name="Comma 2 2" xfId="133" xr:uid="{17F707EE-691E-4C1E-8F95-3852B1300B4B}"/>
    <cellStyle name="Comma 2 2 2" xfId="15452" xr:uid="{3DD99F26-A271-4161-93CB-6C371E00E102}"/>
    <cellStyle name="Comma 2 2 2 2" xfId="15453" xr:uid="{0D6B2FB9-66E8-437E-B7EF-58BC23FF22AE}"/>
    <cellStyle name="Comma 2 2 2 3" xfId="15454" xr:uid="{929993F2-124D-4701-81D4-62C2658C473A}"/>
    <cellStyle name="Comma 2 2 3" xfId="15455" xr:uid="{5CF9CE6E-AA79-4D39-B8D5-AB0505FC0658}"/>
    <cellStyle name="Comma 2 3" xfId="134" xr:uid="{E179A6C9-4DAF-4DC4-B364-CED0E0BA70E4}"/>
    <cellStyle name="Comma 2 3 2" xfId="15456" xr:uid="{9C5C240E-DC71-4F07-81DE-13EDD2E7FCC2}"/>
    <cellStyle name="Comma 2 3 2 2" xfId="15457" xr:uid="{43BF969A-7918-4F21-9EC2-E3E92B383F1F}"/>
    <cellStyle name="Comma 2 3 3" xfId="15458" xr:uid="{52B7CC1D-0F01-4061-B8EF-323EA5D9005B}"/>
    <cellStyle name="Comma 2 3 4" xfId="15459" xr:uid="{16B44AC7-80E1-4C1D-B214-B5B92C9F39B8}"/>
    <cellStyle name="Comma 2 3 4 2" xfId="15460" xr:uid="{690A0F44-E929-414A-AA02-436A0C93399D}"/>
    <cellStyle name="Comma 2 3 5" xfId="15461" xr:uid="{392DDA10-EDD3-4007-8F7A-8B3695427503}"/>
    <cellStyle name="Comma 2 4" xfId="135" xr:uid="{259F88BF-525F-44E6-9C0C-D8C7D7162EE6}"/>
    <cellStyle name="Comma 2 4 2" xfId="15462" xr:uid="{1817843C-D102-41A2-9BE4-19C1E65F4F0D}"/>
    <cellStyle name="Comma 2 4 3" xfId="15463" xr:uid="{0A14BF0C-6496-4EB9-87B7-19E0EA46AF5A}"/>
    <cellStyle name="Comma 2 5" xfId="15464" xr:uid="{2D903E9B-FC5D-4B88-9413-5D9036232A18}"/>
    <cellStyle name="Comma 2 6" xfId="15465" xr:uid="{4F8C7D8C-5456-4F91-B3EA-F4C286C5C833}"/>
    <cellStyle name="Comma 2 7" xfId="15466" xr:uid="{8BC79B45-FFAB-48D4-B670-DC6E34142FBC}"/>
    <cellStyle name="Comma 2*" xfId="15467" xr:uid="{E8E09428-A602-442D-B1EE-5E7278D54D73}"/>
    <cellStyle name="Comma 2__MasterJRComps" xfId="15468" xr:uid="{E96CA5DD-965E-43C6-8858-81BEC701B8D0}"/>
    <cellStyle name="Comma 20" xfId="15469" xr:uid="{4968CA69-BAF8-497D-90A9-8BED522F24F2}"/>
    <cellStyle name="Comma 21" xfId="15470" xr:uid="{4723DDC6-15BC-4A47-B447-C4B75F670391}"/>
    <cellStyle name="Comma 22" xfId="15471" xr:uid="{D6177EF9-BE3C-4033-81CC-3E07F4654908}"/>
    <cellStyle name="Comma 3" xfId="136" xr:uid="{FF25A87F-8511-4AB6-AF21-EC172689E579}"/>
    <cellStyle name="Comma 3 2" xfId="137" xr:uid="{EEDB6789-35F2-4C2B-9C6C-86ADFECDB0D5}"/>
    <cellStyle name="Comma 3 2 2" xfId="15472" xr:uid="{34FDCEF2-5B8E-40C1-A9A0-81E41B8FC9D1}"/>
    <cellStyle name="Comma 3 2 2 2" xfId="15473" xr:uid="{4A7B1CAF-BC29-43BF-9EF8-823040107ECC}"/>
    <cellStyle name="Comma 3 2 3" xfId="15474" xr:uid="{06D82A21-92E8-4BCE-8060-F08A5CD74CEE}"/>
    <cellStyle name="Comma 3 3" xfId="138" xr:uid="{6A48429F-88C1-4A6F-8667-29643A31891B}"/>
    <cellStyle name="Comma 3 3 2" xfId="15475" xr:uid="{1A3DE2BE-2A94-411A-B190-028C8ACE0BBD}"/>
    <cellStyle name="Comma 3 3 3" xfId="15476" xr:uid="{8CC303D1-A813-413C-96F4-D0A6F58EB085}"/>
    <cellStyle name="Comma 3 3 4" xfId="15477" xr:uid="{FF1DD4C3-1F22-460B-B8BD-47382403D24A}"/>
    <cellStyle name="Comma 3 4" xfId="15478" xr:uid="{8C2A1FC2-62C5-4FDA-8590-FE3659AB9E1C}"/>
    <cellStyle name="Comma 3 5" xfId="15479" xr:uid="{EF459573-B0C0-4C33-93B5-F8E6695A8523}"/>
    <cellStyle name="Comma 3 6" xfId="15480" xr:uid="{CE64A62C-3EE7-4044-B8BE-0745C853479F}"/>
    <cellStyle name="Comma 3 7" xfId="15481" xr:uid="{AB0FE2F7-FE45-4EA0-BD88-0C49EC6BD9FA}"/>
    <cellStyle name="Comma 3 8" xfId="15482" xr:uid="{545603EE-FBFE-4BB7-BDFB-96BB57ACE1D0}"/>
    <cellStyle name="Comma 3*" xfId="15483" xr:uid="{8AE49370-B6EC-44B9-A9A5-CA86B4095105}"/>
    <cellStyle name="Comma 4" xfId="139" xr:uid="{4A096ADB-361A-45BF-B0FE-E4F99997AFEC}"/>
    <cellStyle name="Comma 4 2" xfId="140" xr:uid="{FD9F9252-79D1-406A-B5E1-E2725836DA17}"/>
    <cellStyle name="Comma 4 2 2" xfId="15484" xr:uid="{EB04DAA4-D8CC-48E5-A5D3-3C236ACD81F7}"/>
    <cellStyle name="Comma 4 2 2 2" xfId="15485" xr:uid="{DC1C731B-6CAF-49A3-95C4-C5BA14E1EBC6}"/>
    <cellStyle name="Comma 4 2 3" xfId="15486" xr:uid="{7F60A4F7-72CD-4088-B207-5E73B4FC1540}"/>
    <cellStyle name="Comma 4 3" xfId="15487" xr:uid="{446D68FB-C8CF-4A21-8D08-660405FDF656}"/>
    <cellStyle name="Comma 4 3 2" xfId="15488" xr:uid="{65A1C58F-9981-439B-9B63-9E8F07C3A8E0}"/>
    <cellStyle name="Comma 4 4" xfId="15489" xr:uid="{A721891A-3D10-4209-AD8D-16B3ABEAF7F5}"/>
    <cellStyle name="Comma 5" xfId="141" xr:uid="{15C73E63-5BA8-4ECC-B97A-2C0439D993D5}"/>
    <cellStyle name="Comma 5 2" xfId="142" xr:uid="{368AF59C-8D65-424F-B940-AC24D4DA8EFB}"/>
    <cellStyle name="Comma 5 2 2" xfId="15490" xr:uid="{38EB24BE-6A86-4159-A77A-061204615208}"/>
    <cellStyle name="Comma 5 2 3" xfId="15491" xr:uid="{F1FA2427-7ADE-4155-AE76-40EBC60053B0}"/>
    <cellStyle name="Comma 5 2 4" xfId="15492" xr:uid="{70E79A44-CD7D-481A-B969-C84E51310545}"/>
    <cellStyle name="Comma 5 2 5" xfId="15493" xr:uid="{8EB24A83-653A-49B8-8CAE-F936DC5AB2BF}"/>
    <cellStyle name="Comma 5 3" xfId="15494" xr:uid="{FF3C0768-7FCF-4F06-8EA7-B603A6764FBB}"/>
    <cellStyle name="Comma 5 3 2" xfId="15495" xr:uid="{E784832B-4B07-473C-B209-35092E7D26E8}"/>
    <cellStyle name="Comma 5 4" xfId="15496" xr:uid="{E3EFA4EB-DC01-41CD-BCB9-3309E8E3503B}"/>
    <cellStyle name="Comma 6" xfId="143" xr:uid="{FDFEE613-CD16-44EF-8F4F-CFA526F09D9E}"/>
    <cellStyle name="Comma 6 2" xfId="144" xr:uid="{9D5FFC8D-6EA3-4D11-994F-3D2420E3285C}"/>
    <cellStyle name="Comma 6 2 2" xfId="15497" xr:uid="{24FD724C-4247-4D69-9DEB-6E919A0C4F3A}"/>
    <cellStyle name="Comma 6 2 3" xfId="15498" xr:uid="{FD94DC95-E43B-457C-B2AD-4020B8AD178A}"/>
    <cellStyle name="Comma 6 2 4" xfId="15499" xr:uid="{37C760A2-2982-49B3-8F44-89498EFC0534}"/>
    <cellStyle name="Comma 6 3" xfId="15500" xr:uid="{D16A75DE-91A0-4BFF-A0E2-5E454CFC70C5}"/>
    <cellStyle name="Comma 6 4" xfId="15501" xr:uid="{52E5CEE6-FC3A-4CB7-B79F-B5E6C8D18C8F}"/>
    <cellStyle name="Comma 6 5" xfId="15502" xr:uid="{D6294E0A-C0C2-4A65-A6D5-688E3C4D31D2}"/>
    <cellStyle name="Comma 6 6" xfId="15503" xr:uid="{889BBBB5-6879-4C0C-B4E1-C392BE9771D6}"/>
    <cellStyle name="Comma 7" xfId="145" xr:uid="{571C7F8E-8858-4062-9991-255498895AB9}"/>
    <cellStyle name="Comma 8" xfId="146" xr:uid="{7321331E-9474-4ED1-BD19-A26EB3AA267F}"/>
    <cellStyle name="Comma 8 2" xfId="147" xr:uid="{28057E47-C2E8-4AC6-B8B3-C891DAD0EF7E}"/>
    <cellStyle name="Comma 8 2 2" xfId="15504" xr:uid="{D164B731-6F4F-4328-BBBC-7503D7AE13D6}"/>
    <cellStyle name="Comma 9" xfId="148" xr:uid="{18C902D1-9DC5-483C-96C7-978DB1F8E841}"/>
    <cellStyle name="Comma 9 2" xfId="15505" xr:uid="{7AE589F6-2B3D-460E-A28C-152FC998E77C}"/>
    <cellStyle name="Comma 9 3" xfId="15506" xr:uid="{34D02930-94D8-4272-B457-3BDFC7A83673}"/>
    <cellStyle name="Comma 9 4" xfId="15507" xr:uid="{0D375CA3-D535-41A3-8FBD-80CC5E5A957F}"/>
    <cellStyle name="Comma 9 5" xfId="15508" xr:uid="{4D4F8B8E-359E-46DE-AB6F-734BE029C969}"/>
    <cellStyle name="Comma*" xfId="15509" xr:uid="{13FBE52C-732B-4144-B4D5-D7AA3D5CB4EA}"/>
    <cellStyle name="Comma0" xfId="15510" xr:uid="{3D2F61BE-9FB4-41BB-893F-F8F94FA44966}"/>
    <cellStyle name="Comma0 - Modelo1" xfId="15511" xr:uid="{D88ABFB6-FCC2-4D82-B755-A7C4CF03141B}"/>
    <cellStyle name="Comma0 - Style1" xfId="15512" xr:uid="{14A60A08-767B-4A16-9AC6-3DF88D03D40A}"/>
    <cellStyle name="Comma1 - Modelo2" xfId="15513" xr:uid="{184585FF-C09D-4F9D-BA44-8B5FB0CF70B2}"/>
    <cellStyle name="Comma1 - Style2" xfId="15514" xr:uid="{84791732-8BAF-44D3-B5B3-FCE24EFF60BF}"/>
    <cellStyle name="Condition" xfId="15515" xr:uid="{B6ABB4BF-F71F-48A1-93BE-7BA220DEE431}"/>
    <cellStyle name="CondMandatory" xfId="15516" xr:uid="{A1F1DC00-EBB0-45D7-8768-A181195FD092}"/>
    <cellStyle name="Content1" xfId="15517" xr:uid="{EC03B809-AEE8-40F8-AE17-0BA6CD2BE75B}"/>
    <cellStyle name="Content2" xfId="15518" xr:uid="{76B9BF58-693B-4BE7-8CB3-903A8D315A6E}"/>
    <cellStyle name="Content3" xfId="15519" xr:uid="{8816C91F-DC9A-4C73-A42C-606266505FDB}"/>
    <cellStyle name="Cover Date" xfId="15520" xr:uid="{9628018C-F7E6-410E-9AA5-E5336243F541}"/>
    <cellStyle name="Cover Subtitle" xfId="15521" xr:uid="{BC47CBC9-ECB0-42C6-8558-D6DA05DFC62C}"/>
    <cellStyle name="Cover Title" xfId="15522" xr:uid="{C2F5E3BC-2471-4434-BB31-CE73D0A1EE81}"/>
    <cellStyle name="CoverTextNotes" xfId="15523" xr:uid="{49936822-C4F8-4482-AB01-7A05F4733C6A}"/>
    <cellStyle name="Currency [0] 2" xfId="15524" xr:uid="{5A940736-66C3-493F-AE24-519DBDF41451}"/>
    <cellStyle name="Currency [0] 2 2" xfId="15525" xr:uid="{08EE0218-1458-4450-AF38-8DC4E73605A0}"/>
    <cellStyle name="Currency 0" xfId="15526" xr:uid="{C5F815D6-3B62-455A-A586-D2E2F382BFD1}"/>
    <cellStyle name="Currency 2" xfId="149" xr:uid="{C6B7E830-E76F-4733-B0EB-D7E94562DC66}"/>
    <cellStyle name="Currency 2 2" xfId="15527" xr:uid="{0F713A3F-D79F-4E63-A456-F73D3151AA21}"/>
    <cellStyle name="Currency 2 3" xfId="15528" xr:uid="{A2DDF571-F522-4347-978A-1611A8CF95F9}"/>
    <cellStyle name="Currency 2*" xfId="15529" xr:uid="{9F7688BF-98CC-407A-B8AC-429068C9CA05}"/>
    <cellStyle name="Currency 2_% Change" xfId="15530" xr:uid="{3E73D494-3F41-43D0-AC3A-8F7D2B28B4F3}"/>
    <cellStyle name="Currency 3" xfId="150" xr:uid="{4FAC65BE-1183-418A-A7B6-6F85567C143C}"/>
    <cellStyle name="Currency 3*" xfId="15531" xr:uid="{571B65D5-2139-495D-8C91-A606874DFD2E}"/>
    <cellStyle name="Currency 4" xfId="15532" xr:uid="{7E7B0214-3125-4292-B084-12DA00B3F9EE}"/>
    <cellStyle name="Currency 5" xfId="15533" xr:uid="{11187BB3-C662-41A3-BDB5-9DA2592E82F1}"/>
    <cellStyle name="Currency 6" xfId="15534" xr:uid="{20358CDF-3D42-4AAF-B1DF-DA4307F01A60}"/>
    <cellStyle name="Currency 7" xfId="15535" xr:uid="{4E62D834-D6D8-4ABF-BC16-0E0DDEDAFD9A}"/>
    <cellStyle name="Currency 8" xfId="15536" xr:uid="{65B00A90-4225-4ECC-97D0-885C872EF8E3}"/>
    <cellStyle name="Currency*" xfId="15537" xr:uid="{3F5025B3-967A-4B4F-857C-D3D4DA773404}"/>
    <cellStyle name="Currency0" xfId="15538" xr:uid="{608DEE0A-8763-4DD4-BCE3-0FDE8D501362}"/>
    <cellStyle name="Data_Total" xfId="151" xr:uid="{E781B416-A476-49E9-90A1-35417B4BA4FC}"/>
    <cellStyle name="Date" xfId="15539" xr:uid="{F544C884-D3E5-4B27-8B45-8958A448B5F0}"/>
    <cellStyle name="Date Aligned" xfId="15540" xr:uid="{A097DB12-F8A8-4EC3-A308-DA4C98CDD829}"/>
    <cellStyle name="Date Aligned*" xfId="15541" xr:uid="{8653D3B8-4A0F-499E-8DF4-F380DFE83DCE}"/>
    <cellStyle name="Date Aligned__MasterJRComps" xfId="15542" xr:uid="{07AFB6BE-005D-4226-B001-F66B416E38E0}"/>
    <cellStyle name="Date Feeder Field" xfId="15543" xr:uid="{F0A91ACB-6AD3-48B4-A928-43F417E809C8}"/>
    <cellStyle name="Date Feeder Field 10" xfId="15544" xr:uid="{272BF3C8-04A5-4B5C-AD3C-8918B166B141}"/>
    <cellStyle name="Date Feeder Field 10 2" xfId="15545" xr:uid="{5E455C54-9505-46BD-87BB-BD7AFCC1DFBF}"/>
    <cellStyle name="Date Feeder Field 10 2 2" xfId="15546" xr:uid="{A131A576-D586-4A39-B183-4EEBA53D3BF4}"/>
    <cellStyle name="Date Feeder Field 10 3" xfId="15547" xr:uid="{DA591156-5C09-4AAF-8215-E6CB657118D2}"/>
    <cellStyle name="Date Feeder Field 11" xfId="15548" xr:uid="{35244B76-39B0-43FF-8C09-16E863645E72}"/>
    <cellStyle name="Date Feeder Field 11 2" xfId="15549" xr:uid="{9B5FA0AF-FE45-48BA-AD40-BF69B1032A7D}"/>
    <cellStyle name="Date Feeder Field 11 2 2" xfId="15550" xr:uid="{BDCD5EA3-9693-48B5-8D3D-8CFB76AABE53}"/>
    <cellStyle name="Date Feeder Field 11 3" xfId="15551" xr:uid="{DC82B833-0DD9-44A1-A23E-8F121C1C5356}"/>
    <cellStyle name="Date Feeder Field 12" xfId="15552" xr:uid="{797FB310-5A2D-41DD-813A-EC12D475B4D9}"/>
    <cellStyle name="Date Feeder Field 12 2" xfId="15553" xr:uid="{8B08474B-28E7-4B89-824B-06C1C1729825}"/>
    <cellStyle name="Date Feeder Field 12 2 2" xfId="15554" xr:uid="{996FC023-AE1C-41BF-A075-D239A83EE41C}"/>
    <cellStyle name="Date Feeder Field 12 3" xfId="15555" xr:uid="{452C7253-F121-4F62-86AF-730EDFFD6394}"/>
    <cellStyle name="Date Feeder Field 13" xfId="15556" xr:uid="{2BD64A3E-A423-4F77-9DE7-81AC42A611CC}"/>
    <cellStyle name="Date Feeder Field 13 2" xfId="15557" xr:uid="{E2824521-B619-4DF6-BB54-81C87D7FD07A}"/>
    <cellStyle name="Date Feeder Field 13 2 2" xfId="15558" xr:uid="{41EE8A13-18B8-4D59-BAD7-AB0E329A8296}"/>
    <cellStyle name="Date Feeder Field 13 3" xfId="15559" xr:uid="{0A49A298-58D6-4299-AA7D-4E4AB6C98F2E}"/>
    <cellStyle name="Date Feeder Field 14" xfId="15560" xr:uid="{E626F2D8-995E-4DFA-9807-9382A79A6146}"/>
    <cellStyle name="Date Feeder Field 14 2" xfId="15561" xr:uid="{A59FCF8B-F929-4B25-ABDA-83B6D121C5CA}"/>
    <cellStyle name="Date Feeder Field 14 2 2" xfId="15562" xr:uid="{BB4965E6-53C9-4933-A01E-D8CFCF26F194}"/>
    <cellStyle name="Date Feeder Field 14 3" xfId="15563" xr:uid="{CCDA0A36-1208-4FA0-9C07-664CCF2FBA62}"/>
    <cellStyle name="Date Feeder Field 15" xfId="15564" xr:uid="{087309F6-279B-4D1B-B552-2ED8924BCE2A}"/>
    <cellStyle name="Date Feeder Field 15 2" xfId="15565" xr:uid="{2DFC5621-95BD-43A4-A5A0-E48FE457C319}"/>
    <cellStyle name="Date Feeder Field 15 2 2" xfId="15566" xr:uid="{3ED78215-8914-4F40-9368-B4D14FBC22D1}"/>
    <cellStyle name="Date Feeder Field 15 3" xfId="15567" xr:uid="{E01F4641-B784-4F97-920C-70A1C44E70D7}"/>
    <cellStyle name="Date Feeder Field 16" xfId="15568" xr:uid="{ED83F48F-5A8E-4DBB-A96E-BDFC3FBF661F}"/>
    <cellStyle name="Date Feeder Field 16 2" xfId="15569" xr:uid="{2ECF8469-CF94-452F-8442-D26EF3AA1DDF}"/>
    <cellStyle name="Date Feeder Field 16 2 2" xfId="15570" xr:uid="{E5A952BB-E41A-461B-85D8-316FCEE4ADDA}"/>
    <cellStyle name="Date Feeder Field 16 3" xfId="15571" xr:uid="{77EB749A-A593-4B45-AE46-D70ABD4F7ED8}"/>
    <cellStyle name="Date Feeder Field 17" xfId="15572" xr:uid="{4925965F-71DC-4567-9FF1-76299D19CF5A}"/>
    <cellStyle name="Date Feeder Field 17 2" xfId="15573" xr:uid="{E3BBE838-EA0F-4D46-B81F-B3EF5735C41B}"/>
    <cellStyle name="Date Feeder Field 17 2 2" xfId="15574" xr:uid="{7D2278CA-116B-44C3-8EB2-1BD8D3AC4F9E}"/>
    <cellStyle name="Date Feeder Field 17 3" xfId="15575" xr:uid="{2DF42BE1-A92F-4AF4-8752-E16E66C40EF5}"/>
    <cellStyle name="Date Feeder Field 18" xfId="15576" xr:uid="{5380BFCB-8940-47DF-8E35-2F4A79D6F153}"/>
    <cellStyle name="Date Feeder Field 18 2" xfId="15577" xr:uid="{0304F6E1-E2DC-467D-B64A-6ACEC666788A}"/>
    <cellStyle name="Date Feeder Field 18 2 2" xfId="15578" xr:uid="{63BE90CA-B197-4612-AE5B-396F9D86243C}"/>
    <cellStyle name="Date Feeder Field 18 3" xfId="15579" xr:uid="{1A7CB716-6BFD-4610-830C-A3B0B3C2FEBC}"/>
    <cellStyle name="Date Feeder Field 19" xfId="15580" xr:uid="{60342BE9-A5C8-48C3-97E7-172C7D3550A4}"/>
    <cellStyle name="Date Feeder Field 19 2" xfId="15581" xr:uid="{E5E4C4F3-9AED-4E8B-A55F-6DCEC8C63EEA}"/>
    <cellStyle name="Date Feeder Field 19 2 2" xfId="15582" xr:uid="{E37478F6-9362-447C-91A3-7691B28CF618}"/>
    <cellStyle name="Date Feeder Field 19 3" xfId="15583" xr:uid="{FD9CAB18-34BC-477A-BFB8-210E745C0101}"/>
    <cellStyle name="Date Feeder Field 2" xfId="15584" xr:uid="{193BA522-2C1B-41E9-B648-D6BA19CCDE16}"/>
    <cellStyle name="Date Feeder Field 2 10" xfId="15585" xr:uid="{1FA7FE57-5C06-40D6-A920-75BC5E12B221}"/>
    <cellStyle name="Date Feeder Field 2 10 2" xfId="15586" xr:uid="{450A932E-4884-4879-88D7-FA03F1F12ECC}"/>
    <cellStyle name="Date Feeder Field 2 10 2 2" xfId="15587" xr:uid="{BF8928A4-46D9-49F9-96EF-25BCA688BFC7}"/>
    <cellStyle name="Date Feeder Field 2 10 3" xfId="15588" xr:uid="{9A422C98-92BF-457D-91C2-7D9BEB0A519F}"/>
    <cellStyle name="Date Feeder Field 2 11" xfId="15589" xr:uid="{3D311F7E-B43F-4F3F-9107-017D1F37F558}"/>
    <cellStyle name="Date Feeder Field 2 11 2" xfId="15590" xr:uid="{E0AD785B-98A8-462B-AB52-5CC188D5AAD4}"/>
    <cellStyle name="Date Feeder Field 2 11 2 2" xfId="15591" xr:uid="{B894ADDB-1833-46A0-98D7-E8CB113E432E}"/>
    <cellStyle name="Date Feeder Field 2 11 3" xfId="15592" xr:uid="{0AA4CFB4-70C3-4FA1-A546-9DADF50EE017}"/>
    <cellStyle name="Date Feeder Field 2 12" xfId="15593" xr:uid="{5B8C5074-F8D7-4200-9752-414CE9D2E11B}"/>
    <cellStyle name="Date Feeder Field 2 12 2" xfId="15594" xr:uid="{E7E78075-527A-4C73-A937-1C8FFEBAAC32}"/>
    <cellStyle name="Date Feeder Field 2 12 2 2" xfId="15595" xr:uid="{F8160557-0CB5-43C2-AE72-1DDEFE5911E7}"/>
    <cellStyle name="Date Feeder Field 2 12 3" xfId="15596" xr:uid="{4EDA7E55-B123-420F-AB20-6779AF5E51E2}"/>
    <cellStyle name="Date Feeder Field 2 13" xfId="15597" xr:uid="{F487F892-F3B5-46DB-9FDF-01598C01030F}"/>
    <cellStyle name="Date Feeder Field 2 13 2" xfId="15598" xr:uid="{1EB91FCA-1242-459B-92FA-716E236ED82B}"/>
    <cellStyle name="Date Feeder Field 2 13 2 2" xfId="15599" xr:uid="{C5A0C74D-4E91-4B12-A5D0-475BEDB0249A}"/>
    <cellStyle name="Date Feeder Field 2 13 3" xfId="15600" xr:uid="{79A5DCB0-F625-4972-A9A2-D075A7008ADC}"/>
    <cellStyle name="Date Feeder Field 2 14" xfId="15601" xr:uid="{FFE03D88-7C99-49E8-BF51-5D526230393D}"/>
    <cellStyle name="Date Feeder Field 2 14 2" xfId="15602" xr:uid="{DEEAD973-7A96-43F1-84A6-F892C53D2264}"/>
    <cellStyle name="Date Feeder Field 2 14 2 2" xfId="15603" xr:uid="{F559D1D2-A868-47A4-B914-B8C076A4D253}"/>
    <cellStyle name="Date Feeder Field 2 14 3" xfId="15604" xr:uid="{CDC6B125-7D64-497A-942E-DB3F827E8DE6}"/>
    <cellStyle name="Date Feeder Field 2 15" xfId="15605" xr:uid="{F37F1E7E-1ECE-4C6C-87BF-5A5D7D38DD32}"/>
    <cellStyle name="Date Feeder Field 2 15 2" xfId="15606" xr:uid="{2C025410-4237-4212-B620-D14C89E0CD8B}"/>
    <cellStyle name="Date Feeder Field 2 15 2 2" xfId="15607" xr:uid="{39DCEF65-DF7F-4B80-B166-1651B5FE841C}"/>
    <cellStyle name="Date Feeder Field 2 15 3" xfId="15608" xr:uid="{0CD276C7-3581-46F9-AF60-E33008A3FDB5}"/>
    <cellStyle name="Date Feeder Field 2 16" xfId="15609" xr:uid="{62AAB1B6-3A8F-468F-8259-5C252D548286}"/>
    <cellStyle name="Date Feeder Field 2 16 2" xfId="15610" xr:uid="{56580623-E49C-466C-9BB8-1EB9F4B6BAF7}"/>
    <cellStyle name="Date Feeder Field 2 16 2 2" xfId="15611" xr:uid="{1A94FB74-8A83-48A3-B55B-6867E1134DF5}"/>
    <cellStyle name="Date Feeder Field 2 16 3" xfId="15612" xr:uid="{40558434-79C1-4B3B-A6FE-127CF1AFDC27}"/>
    <cellStyle name="Date Feeder Field 2 17" xfId="15613" xr:uid="{B2B7B433-636E-498C-BD7C-B455FA773FCC}"/>
    <cellStyle name="Date Feeder Field 2 17 2" xfId="15614" xr:uid="{F3FA2647-1389-435D-908B-DD9CF227A875}"/>
    <cellStyle name="Date Feeder Field 2 17 2 2" xfId="15615" xr:uid="{030E4933-A519-42C3-830F-91623D92C43A}"/>
    <cellStyle name="Date Feeder Field 2 17 3" xfId="15616" xr:uid="{2570EAC9-8899-4E82-A318-21B135452179}"/>
    <cellStyle name="Date Feeder Field 2 18" xfId="15617" xr:uid="{278980CB-6BF6-4A66-94D9-0E74ECBE9B2E}"/>
    <cellStyle name="Date Feeder Field 2 18 2" xfId="15618" xr:uid="{5C3A56F5-056F-4C6D-8EC7-7FAA44C03717}"/>
    <cellStyle name="Date Feeder Field 2 18 2 2" xfId="15619" xr:uid="{507C374F-19E3-4CA9-B456-2BDB17648E6F}"/>
    <cellStyle name="Date Feeder Field 2 18 3" xfId="15620" xr:uid="{C26827DC-3BC5-4120-AF85-2F45DCB6874B}"/>
    <cellStyle name="Date Feeder Field 2 19" xfId="15621" xr:uid="{EA6A654B-3BF5-4691-B151-18B9356C1FC6}"/>
    <cellStyle name="Date Feeder Field 2 19 2" xfId="15622" xr:uid="{CE0EDD6B-F652-4A64-B620-4050656D7878}"/>
    <cellStyle name="Date Feeder Field 2 19 2 2" xfId="15623" xr:uid="{21032105-2667-40D9-B6FB-08E504E8DB8F}"/>
    <cellStyle name="Date Feeder Field 2 19 3" xfId="15624" xr:uid="{1A5A5331-3E4D-49DA-B56B-D31E9CF44BE6}"/>
    <cellStyle name="Date Feeder Field 2 2" xfId="15625" xr:uid="{DAE8CD60-D011-4776-B72C-39F95344B677}"/>
    <cellStyle name="Date Feeder Field 2 2 10" xfId="15626" xr:uid="{CF3E2872-7D93-4BF7-971B-11ECACA26806}"/>
    <cellStyle name="Date Feeder Field 2 2 10 2" xfId="15627" xr:uid="{DB58CAA6-09A7-4A1F-B8BF-D73C14AB0E32}"/>
    <cellStyle name="Date Feeder Field 2 2 10 2 2" xfId="15628" xr:uid="{9BB2EF9C-30A1-4F1F-B8C4-6596971D3183}"/>
    <cellStyle name="Date Feeder Field 2 2 10 3" xfId="15629" xr:uid="{6A2BD181-8795-4BFE-93D8-E516D13D4194}"/>
    <cellStyle name="Date Feeder Field 2 2 11" xfId="15630" xr:uid="{456339DB-17C2-4C20-8FF5-7F24FF54588D}"/>
    <cellStyle name="Date Feeder Field 2 2 11 2" xfId="15631" xr:uid="{1C9E79DE-3C3C-4BFA-9987-93B385B0E7D8}"/>
    <cellStyle name="Date Feeder Field 2 2 11 2 2" xfId="15632" xr:uid="{BEC19FEF-83D9-42C9-89CB-F3E8E6211707}"/>
    <cellStyle name="Date Feeder Field 2 2 11 3" xfId="15633" xr:uid="{630E1378-0688-4B1D-9A93-E6C7A380A9B0}"/>
    <cellStyle name="Date Feeder Field 2 2 12" xfId="15634" xr:uid="{E2816B79-2BB0-4715-B6D0-BD67CF55DB49}"/>
    <cellStyle name="Date Feeder Field 2 2 12 2" xfId="15635" xr:uid="{152CA204-34F6-465E-8625-06075139A830}"/>
    <cellStyle name="Date Feeder Field 2 2 12 2 2" xfId="15636" xr:uid="{96F21AC9-EDA6-4788-AE62-14B57F4E9AAA}"/>
    <cellStyle name="Date Feeder Field 2 2 12 3" xfId="15637" xr:uid="{40E65146-8E05-4ECA-9378-4B7593DB5F8D}"/>
    <cellStyle name="Date Feeder Field 2 2 13" xfId="15638" xr:uid="{A6C3F753-36D9-4DF4-9B52-7316560B870E}"/>
    <cellStyle name="Date Feeder Field 2 2 13 2" xfId="15639" xr:uid="{3082EA97-C40A-40E7-AB0D-1EF172FFC343}"/>
    <cellStyle name="Date Feeder Field 2 2 13 2 2" xfId="15640" xr:uid="{9B331965-D830-426B-A2A8-96106713D7DC}"/>
    <cellStyle name="Date Feeder Field 2 2 13 3" xfId="15641" xr:uid="{6D91304A-9648-4304-BA80-25BF2272940F}"/>
    <cellStyle name="Date Feeder Field 2 2 14" xfId="15642" xr:uid="{535AEF30-0EEC-4F95-A439-7E1D9C26EB53}"/>
    <cellStyle name="Date Feeder Field 2 2 14 2" xfId="15643" xr:uid="{E0E00EBD-8E86-44BE-9F1F-907A14F9E4C5}"/>
    <cellStyle name="Date Feeder Field 2 2 14 2 2" xfId="15644" xr:uid="{E33FA604-9E38-48B3-9D5B-E698157CD3D6}"/>
    <cellStyle name="Date Feeder Field 2 2 14 3" xfId="15645" xr:uid="{7E5AF545-E8F2-4A37-8EC5-47CFA45B0BF8}"/>
    <cellStyle name="Date Feeder Field 2 2 15" xfId="15646" xr:uid="{0982DF91-C4BE-49F0-A69F-3BCCC6A731E4}"/>
    <cellStyle name="Date Feeder Field 2 2 15 2" xfId="15647" xr:uid="{03E923C4-96AD-47C3-B51B-0A1C53D3682D}"/>
    <cellStyle name="Date Feeder Field 2 2 15 2 2" xfId="15648" xr:uid="{E79AB563-8BC1-485F-B495-C30073A752AE}"/>
    <cellStyle name="Date Feeder Field 2 2 15 3" xfId="15649" xr:uid="{3F84675F-B3BE-4290-96EB-DEAD49BC1460}"/>
    <cellStyle name="Date Feeder Field 2 2 16" xfId="15650" xr:uid="{12D0B072-D7AC-41C2-A476-8CFE5FE96729}"/>
    <cellStyle name="Date Feeder Field 2 2 16 2" xfId="15651" xr:uid="{C90D7033-13BC-49C6-AE4F-01AC60EBFA30}"/>
    <cellStyle name="Date Feeder Field 2 2 16 2 2" xfId="15652" xr:uid="{6F4B77D3-59F1-4648-8BDE-472B00B2A763}"/>
    <cellStyle name="Date Feeder Field 2 2 16 3" xfId="15653" xr:uid="{C56CAD98-89A3-4E42-9222-F37BEE212D58}"/>
    <cellStyle name="Date Feeder Field 2 2 17" xfId="15654" xr:uid="{830B2ACC-2CFF-473E-B9AD-D48C7A1CFD16}"/>
    <cellStyle name="Date Feeder Field 2 2 17 2" xfId="15655" xr:uid="{F6F639C7-DE07-4138-9074-47A4D444C0A2}"/>
    <cellStyle name="Date Feeder Field 2 2 17 2 2" xfId="15656" xr:uid="{130BE33B-6ACB-4524-A3B2-4D96FD01BEE5}"/>
    <cellStyle name="Date Feeder Field 2 2 17 3" xfId="15657" xr:uid="{24A533C2-44B6-48E1-9CA7-C50D08DC380A}"/>
    <cellStyle name="Date Feeder Field 2 2 18" xfId="15658" xr:uid="{BB76865A-2A0B-4B35-864B-3A5F5808470B}"/>
    <cellStyle name="Date Feeder Field 2 2 18 2" xfId="15659" xr:uid="{3D4446FE-70E4-4287-A829-0E9DA3B365C1}"/>
    <cellStyle name="Date Feeder Field 2 2 19" xfId="15660" xr:uid="{C996BF11-275B-43D7-9656-E54191749C13}"/>
    <cellStyle name="Date Feeder Field 2 2 2" xfId="15661" xr:uid="{A0EF4B69-8891-433B-8198-CFFA6DEB7A93}"/>
    <cellStyle name="Date Feeder Field 2 2 2 10" xfId="15662" xr:uid="{8CE79EC9-D0FA-4FC5-BB5C-6ABAAA6A7887}"/>
    <cellStyle name="Date Feeder Field 2 2 2 10 2" xfId="15663" xr:uid="{28041D3F-A2BC-44D4-A937-451DC1922364}"/>
    <cellStyle name="Date Feeder Field 2 2 2 10 2 2" xfId="15664" xr:uid="{8879FA91-9CAA-4164-B4BC-7ABC2F68B267}"/>
    <cellStyle name="Date Feeder Field 2 2 2 10 3" xfId="15665" xr:uid="{590C8955-2A92-4CB9-8085-B0152BEE7362}"/>
    <cellStyle name="Date Feeder Field 2 2 2 11" xfId="15666" xr:uid="{B7436FFB-C219-41F8-BCEB-9B9D87710870}"/>
    <cellStyle name="Date Feeder Field 2 2 2 11 2" xfId="15667" xr:uid="{200BE6BA-3C29-4447-A0CE-8933E3039D42}"/>
    <cellStyle name="Date Feeder Field 2 2 2 11 2 2" xfId="15668" xr:uid="{2783BEA2-7D25-48CA-9C32-1F35076B476A}"/>
    <cellStyle name="Date Feeder Field 2 2 2 11 3" xfId="15669" xr:uid="{0D11F58F-E77A-4938-9541-F384C93809A7}"/>
    <cellStyle name="Date Feeder Field 2 2 2 12" xfId="15670" xr:uid="{CB870156-E974-453F-8621-D19AE03423BD}"/>
    <cellStyle name="Date Feeder Field 2 2 2 12 2" xfId="15671" xr:uid="{AF907BEA-DA02-4F7D-8052-63D81719D3F0}"/>
    <cellStyle name="Date Feeder Field 2 2 2 12 2 2" xfId="15672" xr:uid="{9FC43A0D-511F-4115-84EE-B570ECC41805}"/>
    <cellStyle name="Date Feeder Field 2 2 2 12 3" xfId="15673" xr:uid="{B0F3D236-C432-4640-9F47-1CB06E63B6D6}"/>
    <cellStyle name="Date Feeder Field 2 2 2 13" xfId="15674" xr:uid="{AE1A5E7B-05CF-4733-9AF7-477B72357FBA}"/>
    <cellStyle name="Date Feeder Field 2 2 2 13 2" xfId="15675" xr:uid="{B6FDCEB6-2B8E-45A7-ADC9-3C5A212726F8}"/>
    <cellStyle name="Date Feeder Field 2 2 2 13 2 2" xfId="15676" xr:uid="{411D448E-9201-4BA6-AA63-1C323D1E72F5}"/>
    <cellStyle name="Date Feeder Field 2 2 2 13 3" xfId="15677" xr:uid="{A9A73F9D-6447-4C4C-8CF1-09E72530568B}"/>
    <cellStyle name="Date Feeder Field 2 2 2 14" xfId="15678" xr:uid="{19DE2CBF-E140-40B8-931C-E9E414E3B8A4}"/>
    <cellStyle name="Date Feeder Field 2 2 2 14 2" xfId="15679" xr:uid="{6E5861B2-6F7D-414C-87EA-8746686F5446}"/>
    <cellStyle name="Date Feeder Field 2 2 2 14 2 2" xfId="15680" xr:uid="{ECA17EB3-BBC4-4697-A203-F4C1AF2B5BC9}"/>
    <cellStyle name="Date Feeder Field 2 2 2 14 3" xfId="15681" xr:uid="{88871A0E-4FE4-4BCE-9995-3A8278960C75}"/>
    <cellStyle name="Date Feeder Field 2 2 2 15" xfId="15682" xr:uid="{E7CC74F4-B3E3-4D99-BF5E-3BCD54B2FDFE}"/>
    <cellStyle name="Date Feeder Field 2 2 2 15 2" xfId="15683" xr:uid="{D3D4637B-8A60-4CD6-986F-3DAFDBAAAB6B}"/>
    <cellStyle name="Date Feeder Field 2 2 2 15 2 2" xfId="15684" xr:uid="{4B96AA2B-4DD5-4BC9-9EB2-E640B5BC47DC}"/>
    <cellStyle name="Date Feeder Field 2 2 2 15 3" xfId="15685" xr:uid="{987AA4F5-08F7-448E-94C9-CD770DDF9D95}"/>
    <cellStyle name="Date Feeder Field 2 2 2 16" xfId="15686" xr:uid="{8520B381-CC47-4A64-BBB1-B00591DD17FA}"/>
    <cellStyle name="Date Feeder Field 2 2 2 16 2" xfId="15687" xr:uid="{B9A9D771-EE6F-4588-B3AA-96C7F9108613}"/>
    <cellStyle name="Date Feeder Field 2 2 2 16 2 2" xfId="15688" xr:uid="{67E28735-EF27-4D12-9769-F5EF284F9074}"/>
    <cellStyle name="Date Feeder Field 2 2 2 16 3" xfId="15689" xr:uid="{B8A69C3F-AC6F-4A54-A1F0-31D8B31301D0}"/>
    <cellStyle name="Date Feeder Field 2 2 2 17" xfId="15690" xr:uid="{67036C3C-085A-4020-AB62-B5B82761F712}"/>
    <cellStyle name="Date Feeder Field 2 2 2 17 2" xfId="15691" xr:uid="{25456A07-69CF-4851-9BAE-4BB5236E5A40}"/>
    <cellStyle name="Date Feeder Field 2 2 2 17 2 2" xfId="15692" xr:uid="{47850B45-5275-41F9-AA40-A230E3EBC1F3}"/>
    <cellStyle name="Date Feeder Field 2 2 2 17 3" xfId="15693" xr:uid="{990E7578-002D-4951-BA80-A6410D34AF9D}"/>
    <cellStyle name="Date Feeder Field 2 2 2 18" xfId="15694" xr:uid="{DBC1DBF6-F263-4AE9-B51D-3E98D2CA2785}"/>
    <cellStyle name="Date Feeder Field 2 2 2 18 2" xfId="15695" xr:uid="{4FB99596-632E-432D-B606-F2A58585B59B}"/>
    <cellStyle name="Date Feeder Field 2 2 2 18 2 2" xfId="15696" xr:uid="{07280699-D921-442E-AF5B-5CA74CDAFBBC}"/>
    <cellStyle name="Date Feeder Field 2 2 2 18 3" xfId="15697" xr:uid="{6D9064C7-0E71-4889-9FF0-676BE3C249F6}"/>
    <cellStyle name="Date Feeder Field 2 2 2 19" xfId="15698" xr:uid="{DCC925FA-41EC-4F82-9FBE-0F0CA9E636BF}"/>
    <cellStyle name="Date Feeder Field 2 2 2 19 2" xfId="15699" xr:uid="{654E7DF6-3916-444B-B9C2-81F4D504328D}"/>
    <cellStyle name="Date Feeder Field 2 2 2 19 2 2" xfId="15700" xr:uid="{FD96688C-FE49-4658-83A7-A0EFED535EE6}"/>
    <cellStyle name="Date Feeder Field 2 2 2 19 3" xfId="15701" xr:uid="{745FB426-1DAA-4211-B194-94172F8BF3A1}"/>
    <cellStyle name="Date Feeder Field 2 2 2 2" xfId="15702" xr:uid="{842B2832-A455-4F7D-AF60-6B2C3A13785F}"/>
    <cellStyle name="Date Feeder Field 2 2 2 2 2" xfId="15703" xr:uid="{35791C46-43FF-4DCD-9506-1823D7B5D198}"/>
    <cellStyle name="Date Feeder Field 2 2 2 2 2 2" xfId="15704" xr:uid="{F567D864-53C8-4A71-A740-0BD09D7E9DDA}"/>
    <cellStyle name="Date Feeder Field 2 2 2 2 2 3" xfId="15705" xr:uid="{8DEB84F7-D043-4E39-B6C3-BD2ED4B0E15F}"/>
    <cellStyle name="Date Feeder Field 2 2 2 2 3" xfId="15706" xr:uid="{DD6E635F-D386-40E4-B854-626B66FE936A}"/>
    <cellStyle name="Date Feeder Field 2 2 2 2 3 2" xfId="15707" xr:uid="{244848FF-F306-4FC8-BAF8-479458D04FBA}"/>
    <cellStyle name="Date Feeder Field 2 2 2 2 4" xfId="15708" xr:uid="{596720F2-1B8D-4211-BC77-DF40CD081903}"/>
    <cellStyle name="Date Feeder Field 2 2 2 20" xfId="15709" xr:uid="{A6F21BA1-AD66-4A87-AD42-CD83C19BE72B}"/>
    <cellStyle name="Date Feeder Field 2 2 2 20 2" xfId="15710" xr:uid="{D886DCC8-7CF6-4E33-8052-47E624A606E1}"/>
    <cellStyle name="Date Feeder Field 2 2 2 20 2 2" xfId="15711" xr:uid="{677895DF-894B-4941-B0C9-5B14D10B8A6F}"/>
    <cellStyle name="Date Feeder Field 2 2 2 20 3" xfId="15712" xr:uid="{370BE538-CB6A-4E28-B4E5-6192B20A4253}"/>
    <cellStyle name="Date Feeder Field 2 2 2 21" xfId="15713" xr:uid="{7D0A4051-8046-4BCB-AAD2-A3F33654C041}"/>
    <cellStyle name="Date Feeder Field 2 2 2 21 2" xfId="15714" xr:uid="{41A0C950-6C7A-40C7-A622-FEEFE121323D}"/>
    <cellStyle name="Date Feeder Field 2 2 2 22" xfId="15715" xr:uid="{00A4A257-4F0A-46A0-8E3B-AB56A44F441E}"/>
    <cellStyle name="Date Feeder Field 2 2 2 23" xfId="15716" xr:uid="{30CC41C1-3F99-4D2B-99B1-CFCA1F697760}"/>
    <cellStyle name="Date Feeder Field 2 2 2 3" xfId="15717" xr:uid="{72F24B4B-56CF-4C8D-94F9-23FB8B7218EE}"/>
    <cellStyle name="Date Feeder Field 2 2 2 3 2" xfId="15718" xr:uid="{799DBB52-16B8-49AB-AB87-234A156349EC}"/>
    <cellStyle name="Date Feeder Field 2 2 2 3 2 2" xfId="15719" xr:uid="{8A3C5E13-07D9-42BD-B1CB-3E0F9157464F}"/>
    <cellStyle name="Date Feeder Field 2 2 2 3 3" xfId="15720" xr:uid="{D999DD63-0AE8-4BBC-990E-91AB8F0CD82C}"/>
    <cellStyle name="Date Feeder Field 2 2 2 3 4" xfId="15721" xr:uid="{EE5C5A46-73FC-4223-BC24-64C99D5215D1}"/>
    <cellStyle name="Date Feeder Field 2 2 2 4" xfId="15722" xr:uid="{487304D8-06F7-451D-92C5-34815DAEA015}"/>
    <cellStyle name="Date Feeder Field 2 2 2 4 2" xfId="15723" xr:uid="{6117FF9E-F0CC-43A8-B3DD-80B366B8018C}"/>
    <cellStyle name="Date Feeder Field 2 2 2 4 2 2" xfId="15724" xr:uid="{3E11A200-58E9-4A2E-8923-4681B2F55765}"/>
    <cellStyle name="Date Feeder Field 2 2 2 4 3" xfId="15725" xr:uid="{0ECE1352-639F-4FE1-BA6E-4889F8A06008}"/>
    <cellStyle name="Date Feeder Field 2 2 2 4 4" xfId="15726" xr:uid="{37230B48-F56F-4D0F-8A91-53DB69DC6EC1}"/>
    <cellStyle name="Date Feeder Field 2 2 2 5" xfId="15727" xr:uid="{04CFEB8C-46F1-40D2-B319-B620A0587B8B}"/>
    <cellStyle name="Date Feeder Field 2 2 2 5 2" xfId="15728" xr:uid="{B5A3AD3A-8757-4994-B6CF-4FA0910F1246}"/>
    <cellStyle name="Date Feeder Field 2 2 2 5 2 2" xfId="15729" xr:uid="{2392F807-5D17-4318-90E2-FE96B47E73E9}"/>
    <cellStyle name="Date Feeder Field 2 2 2 5 3" xfId="15730" xr:uid="{14662AA5-28CA-417D-A296-638A9C875E34}"/>
    <cellStyle name="Date Feeder Field 2 2 2 6" xfId="15731" xr:uid="{BE28BBDC-B5D6-4DDD-9083-478F821D443C}"/>
    <cellStyle name="Date Feeder Field 2 2 2 6 2" xfId="15732" xr:uid="{7547ED46-9675-4F69-9661-3E94B6DD1050}"/>
    <cellStyle name="Date Feeder Field 2 2 2 6 2 2" xfId="15733" xr:uid="{1FC83765-DD14-4065-8320-343801F2457F}"/>
    <cellStyle name="Date Feeder Field 2 2 2 6 3" xfId="15734" xr:uid="{82776335-9AE4-4761-81F1-3B4F49717B91}"/>
    <cellStyle name="Date Feeder Field 2 2 2 7" xfId="15735" xr:uid="{283E8494-3281-4D61-B703-2195BEEA9D05}"/>
    <cellStyle name="Date Feeder Field 2 2 2 7 2" xfId="15736" xr:uid="{927678F6-371F-441A-B368-376C9F9CF6B2}"/>
    <cellStyle name="Date Feeder Field 2 2 2 7 2 2" xfId="15737" xr:uid="{CA090DD2-2FCE-4819-A296-51EDFB1ED7B2}"/>
    <cellStyle name="Date Feeder Field 2 2 2 7 3" xfId="15738" xr:uid="{97D344A9-D604-4146-BF06-3D7018068480}"/>
    <cellStyle name="Date Feeder Field 2 2 2 8" xfId="15739" xr:uid="{FDE43B56-85CD-4FFF-B55F-A7B38157D7F6}"/>
    <cellStyle name="Date Feeder Field 2 2 2 8 2" xfId="15740" xr:uid="{C0A9F49E-BC3C-4946-8D30-4DEA4D416FBD}"/>
    <cellStyle name="Date Feeder Field 2 2 2 8 2 2" xfId="15741" xr:uid="{21DA9AA5-3500-4F07-8E20-833CBC8D0B0B}"/>
    <cellStyle name="Date Feeder Field 2 2 2 8 3" xfId="15742" xr:uid="{ED34332B-EF0F-4D68-9014-A5376E5E3747}"/>
    <cellStyle name="Date Feeder Field 2 2 2 9" xfId="15743" xr:uid="{47FA55A6-21CB-4D76-A341-5B68A69E6115}"/>
    <cellStyle name="Date Feeder Field 2 2 2 9 2" xfId="15744" xr:uid="{10DDFDF8-1907-4ACA-AB7A-33C8A075A2E2}"/>
    <cellStyle name="Date Feeder Field 2 2 2 9 2 2" xfId="15745" xr:uid="{2E456B42-D153-4C87-8E64-2094B5084225}"/>
    <cellStyle name="Date Feeder Field 2 2 2 9 3" xfId="15746" xr:uid="{30E58600-89A9-4431-B412-EA3737A43DED}"/>
    <cellStyle name="Date Feeder Field 2 2 20" xfId="15747" xr:uid="{B466E7CB-884B-4315-AE0D-F3C99B753160}"/>
    <cellStyle name="Date Feeder Field 2 2 3" xfId="15748" xr:uid="{7E79E456-E05F-403C-894C-9F0BD50BB9DB}"/>
    <cellStyle name="Date Feeder Field 2 2 3 2" xfId="15749" xr:uid="{136799F5-3AEC-4CAC-AF65-9CA388E0FFC1}"/>
    <cellStyle name="Date Feeder Field 2 2 3 2 2" xfId="15750" xr:uid="{FC11AF10-433A-426A-A695-02C7D975DE1C}"/>
    <cellStyle name="Date Feeder Field 2 2 3 2 3" xfId="15751" xr:uid="{6EBE4174-4BC3-4BB9-A8F7-8306D5D82103}"/>
    <cellStyle name="Date Feeder Field 2 2 3 3" xfId="15752" xr:uid="{ABF1568B-89D2-4239-B76A-CA106417C235}"/>
    <cellStyle name="Date Feeder Field 2 2 3 3 2" xfId="15753" xr:uid="{1B999F1E-CC46-4223-8BFF-3769BF1F8074}"/>
    <cellStyle name="Date Feeder Field 2 2 3 4" xfId="15754" xr:uid="{97A7DA2E-1F79-4BE9-835F-D42C89A280C8}"/>
    <cellStyle name="Date Feeder Field 2 2 4" xfId="15755" xr:uid="{049494C0-950D-4EC0-9644-FB2A6E2DE092}"/>
    <cellStyle name="Date Feeder Field 2 2 4 2" xfId="15756" xr:uid="{5FC5BF20-2735-4446-AB3E-A811EDB542E3}"/>
    <cellStyle name="Date Feeder Field 2 2 4 2 2" xfId="15757" xr:uid="{2FD1D012-F085-42E9-985C-72B2212FDCCD}"/>
    <cellStyle name="Date Feeder Field 2 2 4 3" xfId="15758" xr:uid="{E6E3C86A-D8F9-40A4-B631-33F4FDFB2DD6}"/>
    <cellStyle name="Date Feeder Field 2 2 4 4" xfId="15759" xr:uid="{430ADF9D-1012-4B99-A0C2-38B30A347EAE}"/>
    <cellStyle name="Date Feeder Field 2 2 5" xfId="15760" xr:uid="{7129929B-2FA0-4A03-AFAA-3ADA5BCF7BF7}"/>
    <cellStyle name="Date Feeder Field 2 2 5 2" xfId="15761" xr:uid="{EF58DCB2-5242-4D30-8EF9-617C2A15B405}"/>
    <cellStyle name="Date Feeder Field 2 2 5 2 2" xfId="15762" xr:uid="{60D8B7D3-CAD8-482F-A209-D7134312EA92}"/>
    <cellStyle name="Date Feeder Field 2 2 5 3" xfId="15763" xr:uid="{1292B760-734D-47D9-AABB-3C9BBA5BBC5C}"/>
    <cellStyle name="Date Feeder Field 2 2 5 4" xfId="15764" xr:uid="{03417246-2205-41BD-9D4A-867B395CEED3}"/>
    <cellStyle name="Date Feeder Field 2 2 6" xfId="15765" xr:uid="{B92D400F-5F36-47BB-B973-714CB8B697D9}"/>
    <cellStyle name="Date Feeder Field 2 2 6 2" xfId="15766" xr:uid="{B791F20D-85F4-4EA9-83DC-BD04C0C5BA5A}"/>
    <cellStyle name="Date Feeder Field 2 2 6 2 2" xfId="15767" xr:uid="{EC94F42D-2DDD-49FF-B47E-8602751926B0}"/>
    <cellStyle name="Date Feeder Field 2 2 6 3" xfId="15768" xr:uid="{21922477-A244-4474-9DF8-5A3C4B8640BD}"/>
    <cellStyle name="Date Feeder Field 2 2 7" xfId="15769" xr:uid="{57124E71-58C9-4A2B-9EE3-EA9EDC4B6A09}"/>
    <cellStyle name="Date Feeder Field 2 2 7 2" xfId="15770" xr:uid="{56E8E5C9-CF30-456E-BFD6-BB7EC4F299A1}"/>
    <cellStyle name="Date Feeder Field 2 2 7 2 2" xfId="15771" xr:uid="{CAF33A59-9F10-4632-A38B-8EAACE88CF2B}"/>
    <cellStyle name="Date Feeder Field 2 2 7 3" xfId="15772" xr:uid="{00B852FA-B95C-49C4-8B73-FF52557C9C92}"/>
    <cellStyle name="Date Feeder Field 2 2 8" xfId="15773" xr:uid="{AB82D7A7-7E25-46A4-B846-69FF4F0FB41C}"/>
    <cellStyle name="Date Feeder Field 2 2 8 2" xfId="15774" xr:uid="{8975D7C9-C1A1-4AA4-A5BB-1952C3F8A477}"/>
    <cellStyle name="Date Feeder Field 2 2 8 2 2" xfId="15775" xr:uid="{0B80F214-BE6F-45F6-ABD7-ABF44F41C3B8}"/>
    <cellStyle name="Date Feeder Field 2 2 8 3" xfId="15776" xr:uid="{C7985811-6730-4EB7-A67E-756FBE53A1F9}"/>
    <cellStyle name="Date Feeder Field 2 2 9" xfId="15777" xr:uid="{596E3238-3511-4667-8286-0CAA08C152A5}"/>
    <cellStyle name="Date Feeder Field 2 2 9 2" xfId="15778" xr:uid="{C78F7FCC-9FF8-41F1-A035-C9065E413B19}"/>
    <cellStyle name="Date Feeder Field 2 2 9 2 2" xfId="15779" xr:uid="{258CCF8F-DB3E-452E-B1EE-BDC20CD5ED28}"/>
    <cellStyle name="Date Feeder Field 2 2 9 3" xfId="15780" xr:uid="{173B03FA-18F9-454C-ABFB-88375469E524}"/>
    <cellStyle name="Date Feeder Field 2 20" xfId="15781" xr:uid="{7228AB0C-C447-4133-BBF5-17794FA6F2EA}"/>
    <cellStyle name="Date Feeder Field 2 20 2" xfId="15782" xr:uid="{B58CFFB0-C71E-4860-A1EC-8324F398161C}"/>
    <cellStyle name="Date Feeder Field 2 20 2 2" xfId="15783" xr:uid="{9F701623-5C6A-4941-8293-F9956726A91E}"/>
    <cellStyle name="Date Feeder Field 2 20 3" xfId="15784" xr:uid="{313BFBC9-15FD-46EE-B747-39F63B22C6BF}"/>
    <cellStyle name="Date Feeder Field 2 21" xfId="15785" xr:uid="{B678ED7C-51E6-4521-A01B-42F74AE6C19D}"/>
    <cellStyle name="Date Feeder Field 2 21 2" xfId="15786" xr:uid="{2DCBFDF2-CDC8-446C-A167-67D1DDB1D64D}"/>
    <cellStyle name="Date Feeder Field 2 22" xfId="15787" xr:uid="{853B60EA-1F1D-44F1-BD74-132B65C5559B}"/>
    <cellStyle name="Date Feeder Field 2 23" xfId="15788" xr:uid="{AA2C8E26-DD59-425E-A545-F6B0D98A98A7}"/>
    <cellStyle name="Date Feeder Field 2 3" xfId="15789" xr:uid="{651B6096-A191-4B31-824D-9AD00BAC9881}"/>
    <cellStyle name="Date Feeder Field 2 3 10" xfId="15790" xr:uid="{07906B53-CCE3-4ACC-AB5E-EB989B0BE997}"/>
    <cellStyle name="Date Feeder Field 2 3 10 2" xfId="15791" xr:uid="{FB42CCF9-B237-4CA6-B2AF-4E26D8F5ECA0}"/>
    <cellStyle name="Date Feeder Field 2 3 10 2 2" xfId="15792" xr:uid="{2273CABE-23C6-407D-8030-FFD962568652}"/>
    <cellStyle name="Date Feeder Field 2 3 10 3" xfId="15793" xr:uid="{44049D65-7667-41D4-86EA-FFF857EB58E3}"/>
    <cellStyle name="Date Feeder Field 2 3 11" xfId="15794" xr:uid="{F19AF1C7-E4B5-48CA-A6C4-C6B5DEA95ADC}"/>
    <cellStyle name="Date Feeder Field 2 3 11 2" xfId="15795" xr:uid="{A1AC7C9A-9C7A-4479-8000-E7FBFCA21BB9}"/>
    <cellStyle name="Date Feeder Field 2 3 11 2 2" xfId="15796" xr:uid="{41CD697C-F00B-47BF-822F-DED4C882875F}"/>
    <cellStyle name="Date Feeder Field 2 3 11 3" xfId="15797" xr:uid="{7DA710E7-3567-46EF-A3D9-426A6A6A82EE}"/>
    <cellStyle name="Date Feeder Field 2 3 12" xfId="15798" xr:uid="{A4CAC761-C757-4BF0-BBC3-75CE4FA4AF8A}"/>
    <cellStyle name="Date Feeder Field 2 3 12 2" xfId="15799" xr:uid="{C6B8B51C-F95D-4D80-B44D-A6581DBD80BA}"/>
    <cellStyle name="Date Feeder Field 2 3 12 2 2" xfId="15800" xr:uid="{2366D3BF-1A22-477D-A4D5-502302A04E19}"/>
    <cellStyle name="Date Feeder Field 2 3 12 3" xfId="15801" xr:uid="{2E5E9C22-27CF-4AF7-929C-47FC70DAA2E5}"/>
    <cellStyle name="Date Feeder Field 2 3 13" xfId="15802" xr:uid="{4374C9AE-4E79-4490-B5A8-07523A236039}"/>
    <cellStyle name="Date Feeder Field 2 3 13 2" xfId="15803" xr:uid="{27814E24-8860-48B0-9CFA-F24B36458913}"/>
    <cellStyle name="Date Feeder Field 2 3 13 2 2" xfId="15804" xr:uid="{A4590192-98D0-4DFA-9774-8F9FF6FC188E}"/>
    <cellStyle name="Date Feeder Field 2 3 13 3" xfId="15805" xr:uid="{4F8A9C27-E51A-4644-94EA-35296895D784}"/>
    <cellStyle name="Date Feeder Field 2 3 14" xfId="15806" xr:uid="{F60B7D5D-D516-45C9-8BAC-2E713FBA759F}"/>
    <cellStyle name="Date Feeder Field 2 3 14 2" xfId="15807" xr:uid="{A9CE341A-C7C3-4742-B38C-04DFB6BAAE28}"/>
    <cellStyle name="Date Feeder Field 2 3 14 2 2" xfId="15808" xr:uid="{16E4D703-E9FC-42A8-91FE-960F98F12FAB}"/>
    <cellStyle name="Date Feeder Field 2 3 14 3" xfId="15809" xr:uid="{3B87F93E-DAF4-4C80-A9C7-78D0294877E2}"/>
    <cellStyle name="Date Feeder Field 2 3 15" xfId="15810" xr:uid="{B219C4D3-20C7-4AAA-AEEE-EC5DE597924B}"/>
    <cellStyle name="Date Feeder Field 2 3 15 2" xfId="15811" xr:uid="{C3FC71F9-D719-4B47-A7CC-F1D663D7D599}"/>
    <cellStyle name="Date Feeder Field 2 3 15 2 2" xfId="15812" xr:uid="{08010ABD-987B-4FAD-8867-35293DB31603}"/>
    <cellStyle name="Date Feeder Field 2 3 15 3" xfId="15813" xr:uid="{D41DB1D2-1018-49C9-B019-71EC752AEEC8}"/>
    <cellStyle name="Date Feeder Field 2 3 16" xfId="15814" xr:uid="{4191BF42-48E4-4A0A-A42F-FD0AAF6BE9A3}"/>
    <cellStyle name="Date Feeder Field 2 3 16 2" xfId="15815" xr:uid="{B1894390-433E-41F9-B753-5DBDB9A99AA8}"/>
    <cellStyle name="Date Feeder Field 2 3 16 2 2" xfId="15816" xr:uid="{29B77026-9F4E-4BF8-84B1-4315D1EFBA6A}"/>
    <cellStyle name="Date Feeder Field 2 3 16 3" xfId="15817" xr:uid="{327BF2AF-AEF8-4ACD-AE4B-520B7E6A1CB8}"/>
    <cellStyle name="Date Feeder Field 2 3 17" xfId="15818" xr:uid="{DB620E19-FA6E-4FB4-A410-E8C897CEAAC1}"/>
    <cellStyle name="Date Feeder Field 2 3 17 2" xfId="15819" xr:uid="{085FF1B2-C44E-4857-A27B-201F70612F59}"/>
    <cellStyle name="Date Feeder Field 2 3 17 2 2" xfId="15820" xr:uid="{65188085-2EAA-432F-8020-BB1CB7E5A761}"/>
    <cellStyle name="Date Feeder Field 2 3 17 3" xfId="15821" xr:uid="{0E56DAEF-876E-4426-9D6D-DDABC6DA6D4C}"/>
    <cellStyle name="Date Feeder Field 2 3 18" xfId="15822" xr:uid="{F0C09049-47A0-4DB0-8B3E-91D6B0CDF15B}"/>
    <cellStyle name="Date Feeder Field 2 3 18 2" xfId="15823" xr:uid="{8CB846A5-118D-40FE-B931-F90F6E326BDC}"/>
    <cellStyle name="Date Feeder Field 2 3 19" xfId="15824" xr:uid="{463A4A0E-D72E-4E41-AB51-7A10B3DD6193}"/>
    <cellStyle name="Date Feeder Field 2 3 2" xfId="15825" xr:uid="{F3395F4D-CA01-4F89-A40F-6E4A3B76E398}"/>
    <cellStyle name="Date Feeder Field 2 3 2 10" xfId="15826" xr:uid="{08D20018-61A9-428E-9E21-8651599C2C22}"/>
    <cellStyle name="Date Feeder Field 2 3 2 10 2" xfId="15827" xr:uid="{1A798A25-4141-4431-B2D3-1B633ACFC6CA}"/>
    <cellStyle name="Date Feeder Field 2 3 2 10 2 2" xfId="15828" xr:uid="{95C81523-C742-4CEA-9063-A500EA47B495}"/>
    <cellStyle name="Date Feeder Field 2 3 2 10 3" xfId="15829" xr:uid="{D7A92C19-52E6-4B83-906E-1F36F936D804}"/>
    <cellStyle name="Date Feeder Field 2 3 2 11" xfId="15830" xr:uid="{D7AA5E2A-DEE0-42B0-A378-0058C7AE3E83}"/>
    <cellStyle name="Date Feeder Field 2 3 2 11 2" xfId="15831" xr:uid="{58B3FE06-AFB9-4690-A434-CB534B4C59A0}"/>
    <cellStyle name="Date Feeder Field 2 3 2 11 2 2" xfId="15832" xr:uid="{AD6C3AD6-E5DF-4C80-9137-383E33EBE1F8}"/>
    <cellStyle name="Date Feeder Field 2 3 2 11 3" xfId="15833" xr:uid="{6EA617C0-B32E-46BF-AACF-0B8AC5203127}"/>
    <cellStyle name="Date Feeder Field 2 3 2 12" xfId="15834" xr:uid="{D58AD0FD-8E49-4DCF-A978-DC8BBAA8720D}"/>
    <cellStyle name="Date Feeder Field 2 3 2 12 2" xfId="15835" xr:uid="{BC61CC50-D8DA-48A6-B307-86C5ECF25794}"/>
    <cellStyle name="Date Feeder Field 2 3 2 12 2 2" xfId="15836" xr:uid="{C64AFAC0-4BF2-4510-A494-DEC57097DAE6}"/>
    <cellStyle name="Date Feeder Field 2 3 2 12 3" xfId="15837" xr:uid="{DDFBD0C6-4044-43AA-9A26-43CFA3C8B779}"/>
    <cellStyle name="Date Feeder Field 2 3 2 13" xfId="15838" xr:uid="{3E0D354D-2E9F-49F0-B3AF-48DA4848D7D1}"/>
    <cellStyle name="Date Feeder Field 2 3 2 13 2" xfId="15839" xr:uid="{90365CF6-FBC6-4D3F-BE4F-541B087FA711}"/>
    <cellStyle name="Date Feeder Field 2 3 2 13 2 2" xfId="15840" xr:uid="{03411EBD-279B-448F-81F8-651D3777F326}"/>
    <cellStyle name="Date Feeder Field 2 3 2 13 3" xfId="15841" xr:uid="{84800228-958C-4A40-B3B7-8A01B23D4C49}"/>
    <cellStyle name="Date Feeder Field 2 3 2 14" xfId="15842" xr:uid="{6A699D23-D08B-4A2C-85B0-5FDD02EF4FBA}"/>
    <cellStyle name="Date Feeder Field 2 3 2 14 2" xfId="15843" xr:uid="{265400BD-551C-4863-BB68-546DCD035D48}"/>
    <cellStyle name="Date Feeder Field 2 3 2 14 2 2" xfId="15844" xr:uid="{25572691-04E0-4410-8BA7-C56DF9D1159A}"/>
    <cellStyle name="Date Feeder Field 2 3 2 14 3" xfId="15845" xr:uid="{BB68FD97-6F8A-4FC3-9119-83D4C121AF07}"/>
    <cellStyle name="Date Feeder Field 2 3 2 15" xfId="15846" xr:uid="{5298B27C-BA86-4D23-ABF9-A2A2FA5EF623}"/>
    <cellStyle name="Date Feeder Field 2 3 2 15 2" xfId="15847" xr:uid="{26068C7E-BF1F-40D7-86E8-6EBDBAEB1F76}"/>
    <cellStyle name="Date Feeder Field 2 3 2 15 2 2" xfId="15848" xr:uid="{B9D9F7E8-4DC1-4711-B416-0A9CDC3932CF}"/>
    <cellStyle name="Date Feeder Field 2 3 2 15 3" xfId="15849" xr:uid="{78FBA261-BE27-44D3-94A4-551CDFEE422A}"/>
    <cellStyle name="Date Feeder Field 2 3 2 16" xfId="15850" xr:uid="{2F509490-4563-47BE-8A4B-CCD7F710A45D}"/>
    <cellStyle name="Date Feeder Field 2 3 2 16 2" xfId="15851" xr:uid="{1EE52781-7844-4964-A8A3-43591DED2B9C}"/>
    <cellStyle name="Date Feeder Field 2 3 2 16 2 2" xfId="15852" xr:uid="{E25EB4DF-490A-4CC4-AC28-C8068E5FB002}"/>
    <cellStyle name="Date Feeder Field 2 3 2 16 3" xfId="15853" xr:uid="{871D9811-83AF-44E3-B321-F5EF7596D875}"/>
    <cellStyle name="Date Feeder Field 2 3 2 17" xfId="15854" xr:uid="{749E54B5-5DD5-4051-AA07-64FEDB6C8275}"/>
    <cellStyle name="Date Feeder Field 2 3 2 17 2" xfId="15855" xr:uid="{52F9FF68-706F-477D-8054-4D598383DBAC}"/>
    <cellStyle name="Date Feeder Field 2 3 2 17 2 2" xfId="15856" xr:uid="{9776084B-64B6-444A-8D82-5846D92FB70C}"/>
    <cellStyle name="Date Feeder Field 2 3 2 17 3" xfId="15857" xr:uid="{0FB44931-5D9B-4D6D-A7B0-878F4C259C71}"/>
    <cellStyle name="Date Feeder Field 2 3 2 18" xfId="15858" xr:uid="{2C6CF5F2-4612-437E-994B-B76FA52916CA}"/>
    <cellStyle name="Date Feeder Field 2 3 2 18 2" xfId="15859" xr:uid="{B54600C2-AB6B-4882-8BCA-D35690D43303}"/>
    <cellStyle name="Date Feeder Field 2 3 2 18 2 2" xfId="15860" xr:uid="{8E39F3F2-751E-4E6B-AD62-584F3E1DBA0E}"/>
    <cellStyle name="Date Feeder Field 2 3 2 18 3" xfId="15861" xr:uid="{E705A8C2-2EF4-485B-8074-BE33C30E275F}"/>
    <cellStyle name="Date Feeder Field 2 3 2 19" xfId="15862" xr:uid="{570508A1-C575-47BB-8429-5A9015E635A8}"/>
    <cellStyle name="Date Feeder Field 2 3 2 19 2" xfId="15863" xr:uid="{C2DE8794-4A65-4D60-9A13-91301810707D}"/>
    <cellStyle name="Date Feeder Field 2 3 2 19 2 2" xfId="15864" xr:uid="{965AC65F-ADE1-4FA0-994A-6AA9FDF3BD73}"/>
    <cellStyle name="Date Feeder Field 2 3 2 19 3" xfId="15865" xr:uid="{71879175-E9CE-4320-B5FC-76FD82EC0775}"/>
    <cellStyle name="Date Feeder Field 2 3 2 2" xfId="15866" xr:uid="{66647DC2-A0C9-408F-B683-147FA14E9506}"/>
    <cellStyle name="Date Feeder Field 2 3 2 2 2" xfId="15867" xr:uid="{D91F0B20-01CF-4C5B-B4A4-160EFE4F3001}"/>
    <cellStyle name="Date Feeder Field 2 3 2 2 2 2" xfId="15868" xr:uid="{36E6D6A0-DC78-4E29-933F-EC4F19BF9904}"/>
    <cellStyle name="Date Feeder Field 2 3 2 2 3" xfId="15869" xr:uid="{4B987DB1-3F86-4AF4-B954-09BF05B592F1}"/>
    <cellStyle name="Date Feeder Field 2 3 2 2 4" xfId="15870" xr:uid="{5F8C288F-DB10-4D6D-BCDF-F4718034846C}"/>
    <cellStyle name="Date Feeder Field 2 3 2 20" xfId="15871" xr:uid="{9D921A64-1580-4855-8E4D-4CF903AA2EEC}"/>
    <cellStyle name="Date Feeder Field 2 3 2 20 2" xfId="15872" xr:uid="{BBADBA5E-0081-419D-AB41-2210F0377F33}"/>
    <cellStyle name="Date Feeder Field 2 3 2 20 2 2" xfId="15873" xr:uid="{AA752068-7746-4DBE-9F55-AA99F02A344C}"/>
    <cellStyle name="Date Feeder Field 2 3 2 20 3" xfId="15874" xr:uid="{5DD539DD-96BD-42EB-994E-D94142F534E8}"/>
    <cellStyle name="Date Feeder Field 2 3 2 21" xfId="15875" xr:uid="{7468F097-BC3C-4790-904E-9AE0106C476E}"/>
    <cellStyle name="Date Feeder Field 2 3 2 21 2" xfId="15876" xr:uid="{26608434-3524-4E51-A6D1-70A670EE1D40}"/>
    <cellStyle name="Date Feeder Field 2 3 2 22" xfId="15877" xr:uid="{C44AB790-EE12-4E0B-A8EF-7D5089FD0865}"/>
    <cellStyle name="Date Feeder Field 2 3 2 23" xfId="15878" xr:uid="{126D9BFA-7F08-4695-8112-5CA24FF80405}"/>
    <cellStyle name="Date Feeder Field 2 3 2 3" xfId="15879" xr:uid="{2B766D85-C706-450D-89BE-2B5965D67400}"/>
    <cellStyle name="Date Feeder Field 2 3 2 3 2" xfId="15880" xr:uid="{DC23668E-8F6B-446D-A961-D93F65914DF5}"/>
    <cellStyle name="Date Feeder Field 2 3 2 3 2 2" xfId="15881" xr:uid="{5326DDD3-AA12-44E1-8CA0-52E0CBE9F7C3}"/>
    <cellStyle name="Date Feeder Field 2 3 2 3 3" xfId="15882" xr:uid="{0ACA28C6-3989-4CE8-9E6C-8CABA2564319}"/>
    <cellStyle name="Date Feeder Field 2 3 2 3 4" xfId="15883" xr:uid="{BA813597-190B-4B22-B47F-A08989D30215}"/>
    <cellStyle name="Date Feeder Field 2 3 2 4" xfId="15884" xr:uid="{0EB2F642-4A2E-4AB7-9E14-F537F2BC9276}"/>
    <cellStyle name="Date Feeder Field 2 3 2 4 2" xfId="15885" xr:uid="{0407DF04-1EE5-4C10-A6E4-E344401445A2}"/>
    <cellStyle name="Date Feeder Field 2 3 2 4 2 2" xfId="15886" xr:uid="{96E9E422-14B7-4B87-A20D-E35268B32203}"/>
    <cellStyle name="Date Feeder Field 2 3 2 4 3" xfId="15887" xr:uid="{66A75E75-0D75-42BE-AC12-E406BB3B746F}"/>
    <cellStyle name="Date Feeder Field 2 3 2 5" xfId="15888" xr:uid="{CD4A6D0E-5E89-46C9-B1B3-7CF542CA2777}"/>
    <cellStyle name="Date Feeder Field 2 3 2 5 2" xfId="15889" xr:uid="{BEFFA992-D83C-40A9-BB81-C5DFDA57D5DD}"/>
    <cellStyle name="Date Feeder Field 2 3 2 5 2 2" xfId="15890" xr:uid="{94149945-FAD3-4D97-9CE1-324136A96090}"/>
    <cellStyle name="Date Feeder Field 2 3 2 5 3" xfId="15891" xr:uid="{3EE7F385-7CE2-415B-B892-4F24A6DD8ED4}"/>
    <cellStyle name="Date Feeder Field 2 3 2 6" xfId="15892" xr:uid="{F69AE340-D754-4521-9B61-E195F67EFBD9}"/>
    <cellStyle name="Date Feeder Field 2 3 2 6 2" xfId="15893" xr:uid="{62D30B4D-2F6B-42AE-AEC8-3391E427748C}"/>
    <cellStyle name="Date Feeder Field 2 3 2 6 2 2" xfId="15894" xr:uid="{A90F4D17-7C95-4A87-98ED-1032021DB36A}"/>
    <cellStyle name="Date Feeder Field 2 3 2 6 3" xfId="15895" xr:uid="{575C937E-54AF-4EF1-BDE3-85F5E68141EF}"/>
    <cellStyle name="Date Feeder Field 2 3 2 7" xfId="15896" xr:uid="{64F6365C-FF78-43C0-9BCE-38FB59D985BC}"/>
    <cellStyle name="Date Feeder Field 2 3 2 7 2" xfId="15897" xr:uid="{50ADE368-AC7C-468F-A80D-03073A8CEE5D}"/>
    <cellStyle name="Date Feeder Field 2 3 2 7 2 2" xfId="15898" xr:uid="{67DC8F95-B0E8-49AC-BF02-ADEE35872EAF}"/>
    <cellStyle name="Date Feeder Field 2 3 2 7 3" xfId="15899" xr:uid="{44D3B59F-71EC-4334-A665-FBCC1933594F}"/>
    <cellStyle name="Date Feeder Field 2 3 2 8" xfId="15900" xr:uid="{AF50A14C-D595-4567-975B-05372E43021F}"/>
    <cellStyle name="Date Feeder Field 2 3 2 8 2" xfId="15901" xr:uid="{59F287D4-EC56-4EE8-8ADB-CF27C1A4942E}"/>
    <cellStyle name="Date Feeder Field 2 3 2 8 2 2" xfId="15902" xr:uid="{237237D3-240E-4DCD-BE13-F32EE9242A52}"/>
    <cellStyle name="Date Feeder Field 2 3 2 8 3" xfId="15903" xr:uid="{00BACD80-6E53-4026-96DE-95658EE8A344}"/>
    <cellStyle name="Date Feeder Field 2 3 2 9" xfId="15904" xr:uid="{BC89F4A2-31B2-4D59-8892-439F3A0E1DCC}"/>
    <cellStyle name="Date Feeder Field 2 3 2 9 2" xfId="15905" xr:uid="{3241296B-D963-4C1D-869F-3AEF9980C6D4}"/>
    <cellStyle name="Date Feeder Field 2 3 2 9 2 2" xfId="15906" xr:uid="{24AEDDB5-9E19-480A-B14F-2266930EC9DF}"/>
    <cellStyle name="Date Feeder Field 2 3 2 9 3" xfId="15907" xr:uid="{C4A4C8EA-62A4-43C2-AD9C-27920C53F254}"/>
    <cellStyle name="Date Feeder Field 2 3 20" xfId="15908" xr:uid="{610E95F3-3CA3-4132-9751-3B1C1C9A55C1}"/>
    <cellStyle name="Date Feeder Field 2 3 3" xfId="15909" xr:uid="{D39D32F5-F997-46A1-8424-C11D9A5C8F24}"/>
    <cellStyle name="Date Feeder Field 2 3 3 2" xfId="15910" xr:uid="{D59CEC1F-A8B8-4805-BFA1-62B9A6F556A9}"/>
    <cellStyle name="Date Feeder Field 2 3 3 2 2" xfId="15911" xr:uid="{637CD45A-2314-49B0-9125-4482FC32A491}"/>
    <cellStyle name="Date Feeder Field 2 3 3 3" xfId="15912" xr:uid="{73DEAE75-AB9E-493C-AB1D-8F24C0B6CE44}"/>
    <cellStyle name="Date Feeder Field 2 3 3 4" xfId="15913" xr:uid="{530C0A72-D6C2-4E8C-A03F-F4F4FB015062}"/>
    <cellStyle name="Date Feeder Field 2 3 4" xfId="15914" xr:uid="{3B707EFB-F9C7-42A4-8394-2546DBC4CA61}"/>
    <cellStyle name="Date Feeder Field 2 3 4 2" xfId="15915" xr:uid="{52D5E090-9E33-4002-BF9C-6A8F39AE1C78}"/>
    <cellStyle name="Date Feeder Field 2 3 4 2 2" xfId="15916" xr:uid="{03D4DA61-1004-46CD-ABF5-43F0D298264E}"/>
    <cellStyle name="Date Feeder Field 2 3 4 3" xfId="15917" xr:uid="{D5FFB554-14EE-4559-8C98-7AD9341B6C46}"/>
    <cellStyle name="Date Feeder Field 2 3 4 4" xfId="15918" xr:uid="{1E040233-6B4A-4405-A725-0B9C525613FF}"/>
    <cellStyle name="Date Feeder Field 2 3 5" xfId="15919" xr:uid="{996BBC4C-E4AC-43F1-8258-91DC47C03AE5}"/>
    <cellStyle name="Date Feeder Field 2 3 5 2" xfId="15920" xr:uid="{EFFEA0BA-8191-418F-BB1A-B617D67CDD14}"/>
    <cellStyle name="Date Feeder Field 2 3 5 2 2" xfId="15921" xr:uid="{287410E6-8484-40BE-A08D-CEFA924650C6}"/>
    <cellStyle name="Date Feeder Field 2 3 5 3" xfId="15922" xr:uid="{D7FAD1EF-471D-4B1B-A48F-C37529C2D79C}"/>
    <cellStyle name="Date Feeder Field 2 3 6" xfId="15923" xr:uid="{2A7D8ED5-59FA-46E6-BF9C-D074E2D70A72}"/>
    <cellStyle name="Date Feeder Field 2 3 6 2" xfId="15924" xr:uid="{A293A24B-6B26-4728-AA6C-992B55DFBEA8}"/>
    <cellStyle name="Date Feeder Field 2 3 6 2 2" xfId="15925" xr:uid="{3BD2ACC3-70CB-48FE-9D2D-CF7199401A83}"/>
    <cellStyle name="Date Feeder Field 2 3 6 3" xfId="15926" xr:uid="{BC44D257-FA40-4F3B-88E3-2B38FA9531D6}"/>
    <cellStyle name="Date Feeder Field 2 3 7" xfId="15927" xr:uid="{2463640A-1AE6-44B1-BE38-F6157F1D5059}"/>
    <cellStyle name="Date Feeder Field 2 3 7 2" xfId="15928" xr:uid="{B8DAB4AE-7443-43B0-AFEE-5E068553DE6A}"/>
    <cellStyle name="Date Feeder Field 2 3 7 2 2" xfId="15929" xr:uid="{AEC62AAA-8B9E-4F3D-B7A2-833F704D7354}"/>
    <cellStyle name="Date Feeder Field 2 3 7 3" xfId="15930" xr:uid="{F5EBA1CC-9DB0-4608-9948-212971B7152D}"/>
    <cellStyle name="Date Feeder Field 2 3 8" xfId="15931" xr:uid="{B96D6A77-4B5E-44B6-B416-2679549398E1}"/>
    <cellStyle name="Date Feeder Field 2 3 8 2" xfId="15932" xr:uid="{B734BE89-D320-461D-965E-9F833F51AAD0}"/>
    <cellStyle name="Date Feeder Field 2 3 8 2 2" xfId="15933" xr:uid="{1E60F988-7CBE-4F09-93B1-D68489A46713}"/>
    <cellStyle name="Date Feeder Field 2 3 8 3" xfId="15934" xr:uid="{949D9C44-422C-406F-A84E-8FD0F708C029}"/>
    <cellStyle name="Date Feeder Field 2 3 9" xfId="15935" xr:uid="{F95884BF-003F-42F0-9B0E-58E28DDCD91C}"/>
    <cellStyle name="Date Feeder Field 2 3 9 2" xfId="15936" xr:uid="{34505D63-6A92-44B7-BA50-DBD780EB3703}"/>
    <cellStyle name="Date Feeder Field 2 3 9 2 2" xfId="15937" xr:uid="{631626A1-C8FD-4031-B2BF-B8919D0A17E8}"/>
    <cellStyle name="Date Feeder Field 2 3 9 3" xfId="15938" xr:uid="{3154430F-D22A-482E-A5CC-1C0E0CFBFE12}"/>
    <cellStyle name="Date Feeder Field 2 4" xfId="15939" xr:uid="{ACA0523E-F8C7-4440-BC67-4C8D99BA6A99}"/>
    <cellStyle name="Date Feeder Field 2 4 10" xfId="15940" xr:uid="{F0DABFA8-0CC0-43B0-87F9-5020DD942543}"/>
    <cellStyle name="Date Feeder Field 2 4 10 2" xfId="15941" xr:uid="{D7638B2E-6882-4EB0-BD63-0F9E8EA5F0A1}"/>
    <cellStyle name="Date Feeder Field 2 4 10 2 2" xfId="15942" xr:uid="{5D022B80-53C3-4C1F-92B9-8616027A5149}"/>
    <cellStyle name="Date Feeder Field 2 4 10 3" xfId="15943" xr:uid="{3F7E355F-3298-45F6-881B-32AFBE9FC6FA}"/>
    <cellStyle name="Date Feeder Field 2 4 11" xfId="15944" xr:uid="{BFF21475-CE50-497A-8583-383669648A50}"/>
    <cellStyle name="Date Feeder Field 2 4 11 2" xfId="15945" xr:uid="{72F7FAB0-94BC-4DA2-B15F-4C5FB436D1D5}"/>
    <cellStyle name="Date Feeder Field 2 4 11 2 2" xfId="15946" xr:uid="{FA1D273A-777A-4BA8-9C60-2A62D0D8B411}"/>
    <cellStyle name="Date Feeder Field 2 4 11 3" xfId="15947" xr:uid="{FF7E40CE-18C8-410A-B2CE-FCB93E1B8C1B}"/>
    <cellStyle name="Date Feeder Field 2 4 12" xfId="15948" xr:uid="{4D60D9CA-E4DB-4A0A-A4CD-BCC6F53C0581}"/>
    <cellStyle name="Date Feeder Field 2 4 12 2" xfId="15949" xr:uid="{29A608B7-4C85-4B01-98BA-8E12A2613D93}"/>
    <cellStyle name="Date Feeder Field 2 4 12 2 2" xfId="15950" xr:uid="{499A5BF8-5BE4-43E4-B3E5-42162405CE79}"/>
    <cellStyle name="Date Feeder Field 2 4 12 3" xfId="15951" xr:uid="{B7FEA158-F233-4991-864B-580E50DBAB4E}"/>
    <cellStyle name="Date Feeder Field 2 4 13" xfId="15952" xr:uid="{C742CFDD-CDCD-427B-8E88-11A21C0FFE83}"/>
    <cellStyle name="Date Feeder Field 2 4 13 2" xfId="15953" xr:uid="{C5F6B5E9-A7B1-4DD0-B39F-124867DA1EF5}"/>
    <cellStyle name="Date Feeder Field 2 4 13 2 2" xfId="15954" xr:uid="{94AE43ED-D67D-43C3-8150-8BC9036F8ABF}"/>
    <cellStyle name="Date Feeder Field 2 4 13 3" xfId="15955" xr:uid="{2B8B2FCA-B75F-4AE6-A580-01C46EF28141}"/>
    <cellStyle name="Date Feeder Field 2 4 14" xfId="15956" xr:uid="{2B4DDE6E-11CA-4591-8276-404802A2405E}"/>
    <cellStyle name="Date Feeder Field 2 4 14 2" xfId="15957" xr:uid="{37918C22-186D-4A57-86F3-7655FE59FCA1}"/>
    <cellStyle name="Date Feeder Field 2 4 14 2 2" xfId="15958" xr:uid="{3ED3DB8A-94E0-496A-BED0-FD7D5D4BE7F2}"/>
    <cellStyle name="Date Feeder Field 2 4 14 3" xfId="15959" xr:uid="{D83381C7-9FA2-48E6-9235-305011116A7A}"/>
    <cellStyle name="Date Feeder Field 2 4 15" xfId="15960" xr:uid="{4298F5F4-BF55-4836-B031-49A3026508BF}"/>
    <cellStyle name="Date Feeder Field 2 4 15 2" xfId="15961" xr:uid="{1B36EA4A-76AE-4AB1-9D00-F7FDBC9480F4}"/>
    <cellStyle name="Date Feeder Field 2 4 15 2 2" xfId="15962" xr:uid="{E4D81304-08C2-41EB-8528-6B5E4A4B9ECE}"/>
    <cellStyle name="Date Feeder Field 2 4 15 3" xfId="15963" xr:uid="{6955F0C1-AE40-4645-A996-C26BBE314E0C}"/>
    <cellStyle name="Date Feeder Field 2 4 16" xfId="15964" xr:uid="{ACFEFAB3-E9D6-40A2-8C36-F38F0CEC3731}"/>
    <cellStyle name="Date Feeder Field 2 4 16 2" xfId="15965" xr:uid="{74005537-1433-4AAE-BA2B-1C8C27D1D313}"/>
    <cellStyle name="Date Feeder Field 2 4 16 2 2" xfId="15966" xr:uid="{FDC1ABB6-BC59-418E-B81A-71340FA167D9}"/>
    <cellStyle name="Date Feeder Field 2 4 16 3" xfId="15967" xr:uid="{93609691-1ACF-49AC-981E-091ADB788433}"/>
    <cellStyle name="Date Feeder Field 2 4 17" xfId="15968" xr:uid="{FA22179A-ABDD-4ABF-9EA4-6893E86CD542}"/>
    <cellStyle name="Date Feeder Field 2 4 17 2" xfId="15969" xr:uid="{C268B843-4E96-4956-847A-1FBAF5027AF3}"/>
    <cellStyle name="Date Feeder Field 2 4 17 2 2" xfId="15970" xr:uid="{5CD6FC81-8D74-448A-84EB-1B923E809BCD}"/>
    <cellStyle name="Date Feeder Field 2 4 17 3" xfId="15971" xr:uid="{5EE1CB6D-D34E-491A-8EE2-FB62286D7D08}"/>
    <cellStyle name="Date Feeder Field 2 4 18" xfId="15972" xr:uid="{B21A4415-2B2B-411B-AA51-41CE100188B9}"/>
    <cellStyle name="Date Feeder Field 2 4 18 2" xfId="15973" xr:uid="{B76E74CF-1EC5-4898-ADDD-2978439954A5}"/>
    <cellStyle name="Date Feeder Field 2 4 18 2 2" xfId="15974" xr:uid="{1D95D432-FA1C-4098-A11A-6ADA8D9E9FB5}"/>
    <cellStyle name="Date Feeder Field 2 4 18 3" xfId="15975" xr:uid="{C5D0999C-8822-4486-B06C-A115B24283DC}"/>
    <cellStyle name="Date Feeder Field 2 4 19" xfId="15976" xr:uid="{57D35C5C-9784-42C6-BA0B-991E281A4B75}"/>
    <cellStyle name="Date Feeder Field 2 4 19 2" xfId="15977" xr:uid="{A1ED345D-140E-4956-B181-325876A4006D}"/>
    <cellStyle name="Date Feeder Field 2 4 19 2 2" xfId="15978" xr:uid="{9A969550-783C-4E68-ADB6-04A30B32ADB8}"/>
    <cellStyle name="Date Feeder Field 2 4 19 3" xfId="15979" xr:uid="{66C1673E-22C9-46CC-B336-28873F22161C}"/>
    <cellStyle name="Date Feeder Field 2 4 2" xfId="15980" xr:uid="{DE788515-54A4-499D-A602-4B5A03BF8370}"/>
    <cellStyle name="Date Feeder Field 2 4 2 10" xfId="15981" xr:uid="{EB7A97D7-8D3E-41B7-994E-BB835793847E}"/>
    <cellStyle name="Date Feeder Field 2 4 2 10 2" xfId="15982" xr:uid="{280DA04D-6E03-445D-96BB-A2AFE5ED9261}"/>
    <cellStyle name="Date Feeder Field 2 4 2 10 2 2" xfId="15983" xr:uid="{E595E14B-4218-4B80-87CE-0CBE0248C13B}"/>
    <cellStyle name="Date Feeder Field 2 4 2 10 3" xfId="15984" xr:uid="{EBB79330-BA58-49BD-B241-ACEC2896C7DA}"/>
    <cellStyle name="Date Feeder Field 2 4 2 11" xfId="15985" xr:uid="{30236C9C-5C81-4865-83E7-C85524C88191}"/>
    <cellStyle name="Date Feeder Field 2 4 2 11 2" xfId="15986" xr:uid="{927DA6A8-EDCF-46E3-B3E4-E77F354EFDEC}"/>
    <cellStyle name="Date Feeder Field 2 4 2 11 2 2" xfId="15987" xr:uid="{F51601FA-16BF-4684-B644-F309841218F2}"/>
    <cellStyle name="Date Feeder Field 2 4 2 11 3" xfId="15988" xr:uid="{B9C2F085-C7A8-4779-A245-DBC48A26D12C}"/>
    <cellStyle name="Date Feeder Field 2 4 2 12" xfId="15989" xr:uid="{A244C99C-8FE4-40E1-BC0A-AC411944DFDD}"/>
    <cellStyle name="Date Feeder Field 2 4 2 12 2" xfId="15990" xr:uid="{C0C7BC00-770A-4FE2-B3B2-D38619734617}"/>
    <cellStyle name="Date Feeder Field 2 4 2 12 2 2" xfId="15991" xr:uid="{47BD7253-62DD-49BF-A4F6-85618F2BBD1E}"/>
    <cellStyle name="Date Feeder Field 2 4 2 12 3" xfId="15992" xr:uid="{14621732-91C8-48FC-970E-EC479815D508}"/>
    <cellStyle name="Date Feeder Field 2 4 2 13" xfId="15993" xr:uid="{F52F333E-2734-4749-A23B-7066BBABD423}"/>
    <cellStyle name="Date Feeder Field 2 4 2 13 2" xfId="15994" xr:uid="{5E31B2A2-FFA2-4EAA-84E9-751B36AB2BCA}"/>
    <cellStyle name="Date Feeder Field 2 4 2 13 2 2" xfId="15995" xr:uid="{E99A97B3-20FE-46ED-87FF-256D12372005}"/>
    <cellStyle name="Date Feeder Field 2 4 2 13 3" xfId="15996" xr:uid="{B62B0678-F5F9-4B89-BDA0-934E39F6A00E}"/>
    <cellStyle name="Date Feeder Field 2 4 2 14" xfId="15997" xr:uid="{81711C44-672D-44B5-B6DD-081E89E69BF8}"/>
    <cellStyle name="Date Feeder Field 2 4 2 14 2" xfId="15998" xr:uid="{97F0A892-C59F-4EF2-A242-525F76F6F5B5}"/>
    <cellStyle name="Date Feeder Field 2 4 2 14 2 2" xfId="15999" xr:uid="{ED064A5C-9859-47C4-80BD-4A74A3075260}"/>
    <cellStyle name="Date Feeder Field 2 4 2 14 3" xfId="16000" xr:uid="{F8B0A021-9D86-4106-B79F-B2844FE8F6C7}"/>
    <cellStyle name="Date Feeder Field 2 4 2 15" xfId="16001" xr:uid="{143707A8-5DEB-4044-96C5-92D98818C024}"/>
    <cellStyle name="Date Feeder Field 2 4 2 15 2" xfId="16002" xr:uid="{8D8F0B34-48B8-4A9A-BA3A-1B9BE21B2131}"/>
    <cellStyle name="Date Feeder Field 2 4 2 15 2 2" xfId="16003" xr:uid="{BCBE9BB8-802A-4989-8F9F-FE9267FA08BB}"/>
    <cellStyle name="Date Feeder Field 2 4 2 15 3" xfId="16004" xr:uid="{72154518-4B36-4585-9C8C-596A2CAA3A71}"/>
    <cellStyle name="Date Feeder Field 2 4 2 16" xfId="16005" xr:uid="{B886129E-A773-466C-8BAA-8DAC564952F7}"/>
    <cellStyle name="Date Feeder Field 2 4 2 16 2" xfId="16006" xr:uid="{475EB642-3ADA-4027-8D0A-3AFCF49BB204}"/>
    <cellStyle name="Date Feeder Field 2 4 2 16 2 2" xfId="16007" xr:uid="{EEC91D93-7EB7-4162-996A-77863C019B83}"/>
    <cellStyle name="Date Feeder Field 2 4 2 16 3" xfId="16008" xr:uid="{9D4C18A7-06CE-498C-8876-6B8DC8A7DD94}"/>
    <cellStyle name="Date Feeder Field 2 4 2 17" xfId="16009" xr:uid="{EA6A99A3-4281-4088-807F-BE2080CFF72C}"/>
    <cellStyle name="Date Feeder Field 2 4 2 17 2" xfId="16010" xr:uid="{829D4467-374C-4EEA-95F2-56699CF78CD1}"/>
    <cellStyle name="Date Feeder Field 2 4 2 17 2 2" xfId="16011" xr:uid="{C85C5B2E-7852-448E-8B8B-9CDEC677DF26}"/>
    <cellStyle name="Date Feeder Field 2 4 2 17 3" xfId="16012" xr:uid="{CA9E05B7-A910-4276-A188-56BA2657F791}"/>
    <cellStyle name="Date Feeder Field 2 4 2 18" xfId="16013" xr:uid="{1B941F60-1430-4465-A818-2636E8263ABB}"/>
    <cellStyle name="Date Feeder Field 2 4 2 18 2" xfId="16014" xr:uid="{87459BC8-221A-412C-BADD-15F8B5094148}"/>
    <cellStyle name="Date Feeder Field 2 4 2 18 2 2" xfId="16015" xr:uid="{EC60B2FC-D95B-42F6-A511-F657B8139F44}"/>
    <cellStyle name="Date Feeder Field 2 4 2 18 3" xfId="16016" xr:uid="{B56B93A7-D0A0-409A-8234-670DB9C644D2}"/>
    <cellStyle name="Date Feeder Field 2 4 2 19" xfId="16017" xr:uid="{AC64443E-DD6B-4145-B067-92A24361C46D}"/>
    <cellStyle name="Date Feeder Field 2 4 2 19 2" xfId="16018" xr:uid="{387FE2BA-4822-4F77-86B1-071A65B6D2BE}"/>
    <cellStyle name="Date Feeder Field 2 4 2 19 2 2" xfId="16019" xr:uid="{8237D845-9B9A-4B65-A433-E2199DFE0E20}"/>
    <cellStyle name="Date Feeder Field 2 4 2 19 3" xfId="16020" xr:uid="{CE6AF634-F029-44B4-ADFB-718D4C769187}"/>
    <cellStyle name="Date Feeder Field 2 4 2 2" xfId="16021" xr:uid="{E2607BD4-54D1-4ADC-B8CD-1CAC8BE5E809}"/>
    <cellStyle name="Date Feeder Field 2 4 2 2 2" xfId="16022" xr:uid="{E80817F1-2951-422F-B876-9DD41AA09AC6}"/>
    <cellStyle name="Date Feeder Field 2 4 2 2 2 2" xfId="16023" xr:uid="{539E0BFA-62D9-4988-8325-33703C6AFE3A}"/>
    <cellStyle name="Date Feeder Field 2 4 2 2 3" xfId="16024" xr:uid="{35E28541-894D-46DB-8032-2685BD68F09D}"/>
    <cellStyle name="Date Feeder Field 2 4 2 2 4" xfId="16025" xr:uid="{E7220ACF-66EB-43DB-9F02-10DF7BC4A1B1}"/>
    <cellStyle name="Date Feeder Field 2 4 2 20" xfId="16026" xr:uid="{F105AB98-DE98-4AD0-A55F-81E3C160609F}"/>
    <cellStyle name="Date Feeder Field 2 4 2 20 2" xfId="16027" xr:uid="{2089D410-814D-4277-A0AB-BF63E4BE2DAF}"/>
    <cellStyle name="Date Feeder Field 2 4 2 20 2 2" xfId="16028" xr:uid="{6C5B9D6A-47C3-4F62-9D8F-A6CCC52FC7B8}"/>
    <cellStyle name="Date Feeder Field 2 4 2 20 3" xfId="16029" xr:uid="{26347DF0-7108-4215-BC19-7216CA380992}"/>
    <cellStyle name="Date Feeder Field 2 4 2 21" xfId="16030" xr:uid="{79914B10-20F8-4CDD-A322-6F2CD5F9DB1C}"/>
    <cellStyle name="Date Feeder Field 2 4 2 21 2" xfId="16031" xr:uid="{60337F28-A31F-4FA6-9C17-2AC5F210C615}"/>
    <cellStyle name="Date Feeder Field 2 4 2 22" xfId="16032" xr:uid="{CDBFC7A8-67BB-4C61-8F2C-BE5154B83D48}"/>
    <cellStyle name="Date Feeder Field 2 4 2 23" xfId="16033" xr:uid="{E3320FC3-8EAD-42CF-A5E1-1566AABBCD91}"/>
    <cellStyle name="Date Feeder Field 2 4 2 3" xfId="16034" xr:uid="{DD244186-0528-4134-9C9D-941FA03AED84}"/>
    <cellStyle name="Date Feeder Field 2 4 2 3 2" xfId="16035" xr:uid="{F46EAF26-5BB1-4D1C-8E27-8EB287B23329}"/>
    <cellStyle name="Date Feeder Field 2 4 2 3 2 2" xfId="16036" xr:uid="{21125F6A-BA05-4D3B-807B-71EB20404303}"/>
    <cellStyle name="Date Feeder Field 2 4 2 3 3" xfId="16037" xr:uid="{47F8A45F-2F9F-47C9-9893-2F6B1A25392C}"/>
    <cellStyle name="Date Feeder Field 2 4 2 4" xfId="16038" xr:uid="{CE12E3AA-9E0B-46F3-82F8-02CBA6D7165F}"/>
    <cellStyle name="Date Feeder Field 2 4 2 4 2" xfId="16039" xr:uid="{F70A32D6-213E-4843-B60F-3F288918ED55}"/>
    <cellStyle name="Date Feeder Field 2 4 2 4 2 2" xfId="16040" xr:uid="{E90FE30C-03F4-4B54-AF19-EA6602B8018F}"/>
    <cellStyle name="Date Feeder Field 2 4 2 4 3" xfId="16041" xr:uid="{E3F0A0AB-092C-4019-A50D-CF9B6B122217}"/>
    <cellStyle name="Date Feeder Field 2 4 2 5" xfId="16042" xr:uid="{E64A2E7D-6CB8-459D-8FAA-5A4776EC829C}"/>
    <cellStyle name="Date Feeder Field 2 4 2 5 2" xfId="16043" xr:uid="{3CE2450C-F9C0-40B1-8616-0EDD37E51860}"/>
    <cellStyle name="Date Feeder Field 2 4 2 5 2 2" xfId="16044" xr:uid="{846C03BE-6EDD-4FD5-8AF6-372B05763D8A}"/>
    <cellStyle name="Date Feeder Field 2 4 2 5 3" xfId="16045" xr:uid="{2FD576EC-E8FB-47E8-932B-2D653F48C561}"/>
    <cellStyle name="Date Feeder Field 2 4 2 6" xfId="16046" xr:uid="{22372514-D155-428D-8DF5-F3DDC473B778}"/>
    <cellStyle name="Date Feeder Field 2 4 2 6 2" xfId="16047" xr:uid="{BD496CC9-7DD6-48FE-8DE7-0240C6B12A7C}"/>
    <cellStyle name="Date Feeder Field 2 4 2 6 2 2" xfId="16048" xr:uid="{4C2A8513-5D05-4D6B-959E-7A5D4874CC2E}"/>
    <cellStyle name="Date Feeder Field 2 4 2 6 3" xfId="16049" xr:uid="{DB9E4385-368A-4FDC-9D8D-C222757E6BFD}"/>
    <cellStyle name="Date Feeder Field 2 4 2 7" xfId="16050" xr:uid="{944EB0DC-9165-4154-A4D5-F92C89C1DCC9}"/>
    <cellStyle name="Date Feeder Field 2 4 2 7 2" xfId="16051" xr:uid="{56852638-1AD5-439D-A512-AECDE16150F4}"/>
    <cellStyle name="Date Feeder Field 2 4 2 7 2 2" xfId="16052" xr:uid="{C80F0459-8F98-4FDC-82D7-9DD33D414307}"/>
    <cellStyle name="Date Feeder Field 2 4 2 7 3" xfId="16053" xr:uid="{C84265DB-CFBC-4B11-A605-B05C07458400}"/>
    <cellStyle name="Date Feeder Field 2 4 2 8" xfId="16054" xr:uid="{2045B9E3-1A9F-4195-B350-632D35960851}"/>
    <cellStyle name="Date Feeder Field 2 4 2 8 2" xfId="16055" xr:uid="{434E97C4-BC70-4BA9-BA71-2EF207D5AAB0}"/>
    <cellStyle name="Date Feeder Field 2 4 2 8 2 2" xfId="16056" xr:uid="{3AD3D7B2-A6DA-4F06-B5EE-DCD8762E91D8}"/>
    <cellStyle name="Date Feeder Field 2 4 2 8 3" xfId="16057" xr:uid="{76A04B36-22F9-4F2E-8D06-CEB944ABA8AC}"/>
    <cellStyle name="Date Feeder Field 2 4 2 9" xfId="16058" xr:uid="{B05A2F2F-CFD0-4FA8-B982-F7C1ED4AD15E}"/>
    <cellStyle name="Date Feeder Field 2 4 2 9 2" xfId="16059" xr:uid="{2DA8050C-102C-4D59-8B11-810958E10BE7}"/>
    <cellStyle name="Date Feeder Field 2 4 2 9 2 2" xfId="16060" xr:uid="{26E75593-1135-4E47-96BD-B5882A90F2CD}"/>
    <cellStyle name="Date Feeder Field 2 4 2 9 3" xfId="16061" xr:uid="{583308EE-F5B7-44AB-B094-9BEEDAF184C7}"/>
    <cellStyle name="Date Feeder Field 2 4 20" xfId="16062" xr:uid="{B807A4A9-316C-44F3-8A6E-5F68774A73EA}"/>
    <cellStyle name="Date Feeder Field 2 4 20 2" xfId="16063" xr:uid="{749C7EDF-BE9E-42CF-A542-2A827FB2EB3E}"/>
    <cellStyle name="Date Feeder Field 2 4 20 2 2" xfId="16064" xr:uid="{5A334D49-55D8-4011-B7FE-98D57BA2C0E3}"/>
    <cellStyle name="Date Feeder Field 2 4 20 3" xfId="16065" xr:uid="{CE9EFFA1-9222-4D73-87CB-305594E53D8B}"/>
    <cellStyle name="Date Feeder Field 2 4 21" xfId="16066" xr:uid="{15D21475-B0AA-40BF-B345-5B90E8A8218D}"/>
    <cellStyle name="Date Feeder Field 2 4 21 2" xfId="16067" xr:uid="{011BAF19-A97D-495D-84FE-5E11DC277ACD}"/>
    <cellStyle name="Date Feeder Field 2 4 21 2 2" xfId="16068" xr:uid="{53E31DC9-BFC1-48B4-92C4-BFDAA035AF70}"/>
    <cellStyle name="Date Feeder Field 2 4 21 3" xfId="16069" xr:uid="{C1B3D308-664B-4958-9376-FCA37FB3E9EC}"/>
    <cellStyle name="Date Feeder Field 2 4 22" xfId="16070" xr:uid="{51AA0EE6-EA22-450B-9B06-2D7555A9607A}"/>
    <cellStyle name="Date Feeder Field 2 4 22 2" xfId="16071" xr:uid="{CF817BA2-D119-412E-B1BB-56A5FE4A21A5}"/>
    <cellStyle name="Date Feeder Field 2 4 23" xfId="16072" xr:uid="{22CE3C09-1E46-4A17-9EA2-BAB6B4305993}"/>
    <cellStyle name="Date Feeder Field 2 4 24" xfId="16073" xr:uid="{CE408A11-2658-47C9-9C3C-113B775CC042}"/>
    <cellStyle name="Date Feeder Field 2 4 3" xfId="16074" xr:uid="{74F92FD2-B12D-4EF7-9543-8BFA120A4B87}"/>
    <cellStyle name="Date Feeder Field 2 4 3 2" xfId="16075" xr:uid="{0EEC88F9-E2F7-49CB-B16C-04CA4A908F52}"/>
    <cellStyle name="Date Feeder Field 2 4 3 2 2" xfId="16076" xr:uid="{8DF8B801-79A6-4D21-9B12-4FDBC874D753}"/>
    <cellStyle name="Date Feeder Field 2 4 3 3" xfId="16077" xr:uid="{147491FC-56F4-448F-9D0D-7D517AAD867F}"/>
    <cellStyle name="Date Feeder Field 2 4 3 4" xfId="16078" xr:uid="{BB6E029D-C80C-439F-B184-339D521B6F27}"/>
    <cellStyle name="Date Feeder Field 2 4 4" xfId="16079" xr:uid="{747AC254-E49B-4414-AF81-135FCF8AB5CE}"/>
    <cellStyle name="Date Feeder Field 2 4 4 2" xfId="16080" xr:uid="{024A1522-195D-4E14-AF9A-7F4F8147DE3E}"/>
    <cellStyle name="Date Feeder Field 2 4 4 2 2" xfId="16081" xr:uid="{75585E74-160E-470D-8F7F-1ED13F973124}"/>
    <cellStyle name="Date Feeder Field 2 4 4 3" xfId="16082" xr:uid="{52595D5D-DED0-4644-8A95-6B4F47E7CC48}"/>
    <cellStyle name="Date Feeder Field 2 4 4 4" xfId="16083" xr:uid="{BED14184-160E-4940-8960-F533F5099CA6}"/>
    <cellStyle name="Date Feeder Field 2 4 5" xfId="16084" xr:uid="{EFBED935-7BC7-4B19-A246-4CF1CCA1313E}"/>
    <cellStyle name="Date Feeder Field 2 4 5 2" xfId="16085" xr:uid="{2C2E3AD1-4765-4B28-A426-2F09DC8BD076}"/>
    <cellStyle name="Date Feeder Field 2 4 5 2 2" xfId="16086" xr:uid="{1A56A02F-42E4-42DB-B909-D59A378A59F0}"/>
    <cellStyle name="Date Feeder Field 2 4 5 3" xfId="16087" xr:uid="{D26ABE10-9559-4C73-9FC4-7C5F0D9EB513}"/>
    <cellStyle name="Date Feeder Field 2 4 6" xfId="16088" xr:uid="{192D4084-BF35-44C3-92BD-8773F11D5742}"/>
    <cellStyle name="Date Feeder Field 2 4 6 2" xfId="16089" xr:uid="{048E07AD-45F8-468B-A54B-B966BDB8B123}"/>
    <cellStyle name="Date Feeder Field 2 4 6 2 2" xfId="16090" xr:uid="{658F6E7C-EDCB-4FB3-9CF1-FBFB05DF0D9E}"/>
    <cellStyle name="Date Feeder Field 2 4 6 3" xfId="16091" xr:uid="{09715933-E16B-4D31-B9A1-E2DDE7409675}"/>
    <cellStyle name="Date Feeder Field 2 4 7" xfId="16092" xr:uid="{D594FD1A-C3B7-4A4C-A913-EAEB95AF6C37}"/>
    <cellStyle name="Date Feeder Field 2 4 7 2" xfId="16093" xr:uid="{67783781-878F-4DAB-8198-6DEF3876031E}"/>
    <cellStyle name="Date Feeder Field 2 4 7 2 2" xfId="16094" xr:uid="{E9389903-46BA-4321-8DF7-4FF27DE46460}"/>
    <cellStyle name="Date Feeder Field 2 4 7 3" xfId="16095" xr:uid="{33255D5E-8AFE-4702-8A68-299E304FCBA0}"/>
    <cellStyle name="Date Feeder Field 2 4 8" xfId="16096" xr:uid="{C3BDE2D1-8095-4BCA-A8DF-63E6D44F4B2B}"/>
    <cellStyle name="Date Feeder Field 2 4 8 2" xfId="16097" xr:uid="{8599FCC0-3974-4308-9560-CBD0DDE18FF5}"/>
    <cellStyle name="Date Feeder Field 2 4 8 2 2" xfId="16098" xr:uid="{2CD9A545-F9A6-4947-BC2A-886BB5BE4791}"/>
    <cellStyle name="Date Feeder Field 2 4 8 3" xfId="16099" xr:uid="{8193230E-0B91-49D3-846A-505CA570E9F0}"/>
    <cellStyle name="Date Feeder Field 2 4 9" xfId="16100" xr:uid="{08564252-0229-4450-96EA-D31E8D082867}"/>
    <cellStyle name="Date Feeder Field 2 4 9 2" xfId="16101" xr:uid="{9754F40A-20EA-4273-AC38-2B8023716731}"/>
    <cellStyle name="Date Feeder Field 2 4 9 2 2" xfId="16102" xr:uid="{52410A47-94CE-4C14-BC43-0FF4F6BFA89E}"/>
    <cellStyle name="Date Feeder Field 2 4 9 3" xfId="16103" xr:uid="{7E382EB7-7305-4C57-BEB8-2C09469E49EB}"/>
    <cellStyle name="Date Feeder Field 2 5" xfId="16104" xr:uid="{1396373B-8E2E-453B-B2CA-409687DD675C}"/>
    <cellStyle name="Date Feeder Field 2 5 10" xfId="16105" xr:uid="{1BA78601-21A2-48FA-A9A7-D6C0C8FE9C42}"/>
    <cellStyle name="Date Feeder Field 2 5 10 2" xfId="16106" xr:uid="{ED319E45-BD5B-4BD5-9A87-6A5D6979E750}"/>
    <cellStyle name="Date Feeder Field 2 5 10 2 2" xfId="16107" xr:uid="{1AD3F495-9622-40E5-9B15-F348C51DA840}"/>
    <cellStyle name="Date Feeder Field 2 5 10 3" xfId="16108" xr:uid="{FC80AC56-6552-44CE-B4C5-FBDC64E2053B}"/>
    <cellStyle name="Date Feeder Field 2 5 11" xfId="16109" xr:uid="{FE2C5E82-2E19-4DE8-8BD6-DF8D02945CCC}"/>
    <cellStyle name="Date Feeder Field 2 5 11 2" xfId="16110" xr:uid="{556E7D50-33E9-470E-98BD-F1F92A1708A6}"/>
    <cellStyle name="Date Feeder Field 2 5 11 2 2" xfId="16111" xr:uid="{9639D886-B9F6-4400-A259-700577019EBA}"/>
    <cellStyle name="Date Feeder Field 2 5 11 3" xfId="16112" xr:uid="{F99A5680-7743-4C76-886C-F81AE45FA332}"/>
    <cellStyle name="Date Feeder Field 2 5 12" xfId="16113" xr:uid="{DD11B740-5A59-426B-B638-395AA9225C63}"/>
    <cellStyle name="Date Feeder Field 2 5 12 2" xfId="16114" xr:uid="{D7415C42-E552-4BF6-B274-FDEEB56D2BD4}"/>
    <cellStyle name="Date Feeder Field 2 5 12 2 2" xfId="16115" xr:uid="{35B8A70A-9B76-4FF4-928E-CC8E03508D61}"/>
    <cellStyle name="Date Feeder Field 2 5 12 3" xfId="16116" xr:uid="{A5ED6729-4085-4443-B161-21B8F36D00DF}"/>
    <cellStyle name="Date Feeder Field 2 5 13" xfId="16117" xr:uid="{B57FA970-BBD1-40B3-80DD-2AA21275150F}"/>
    <cellStyle name="Date Feeder Field 2 5 13 2" xfId="16118" xr:uid="{21F42062-9FDC-49A0-A8C8-16BBA16FF1BC}"/>
    <cellStyle name="Date Feeder Field 2 5 13 2 2" xfId="16119" xr:uid="{66439D4E-4DC8-480F-B679-87D99D493397}"/>
    <cellStyle name="Date Feeder Field 2 5 13 3" xfId="16120" xr:uid="{5B172EE8-0AD8-4FCC-BE91-426EA2E0C972}"/>
    <cellStyle name="Date Feeder Field 2 5 14" xfId="16121" xr:uid="{D0FC7178-04C6-4604-9364-379475DFA32A}"/>
    <cellStyle name="Date Feeder Field 2 5 14 2" xfId="16122" xr:uid="{B7498114-9BAC-4BA3-BA93-24C0FF51C4B7}"/>
    <cellStyle name="Date Feeder Field 2 5 14 2 2" xfId="16123" xr:uid="{E0111EBF-71DE-4159-AB28-569F1E4E56D8}"/>
    <cellStyle name="Date Feeder Field 2 5 14 3" xfId="16124" xr:uid="{712AD486-EEAB-4371-A25A-16FAD2D4F6BD}"/>
    <cellStyle name="Date Feeder Field 2 5 15" xfId="16125" xr:uid="{E7E59AB0-D8DB-4F22-8A8D-45714DA84712}"/>
    <cellStyle name="Date Feeder Field 2 5 15 2" xfId="16126" xr:uid="{1D87CB02-72B3-442D-836B-6CD1EE40AA82}"/>
    <cellStyle name="Date Feeder Field 2 5 15 2 2" xfId="16127" xr:uid="{E4D43462-B21E-4239-B00D-054F81FF25CD}"/>
    <cellStyle name="Date Feeder Field 2 5 15 3" xfId="16128" xr:uid="{4DC1FC15-E37A-46F1-A458-8F2B107F8738}"/>
    <cellStyle name="Date Feeder Field 2 5 16" xfId="16129" xr:uid="{DA07A859-FD39-4CCB-A561-2C414863CDC1}"/>
    <cellStyle name="Date Feeder Field 2 5 16 2" xfId="16130" xr:uid="{3D063995-C431-4B7A-AF92-E182217A61E2}"/>
    <cellStyle name="Date Feeder Field 2 5 16 2 2" xfId="16131" xr:uid="{80FDC672-6280-4039-823A-4953D90B6E7A}"/>
    <cellStyle name="Date Feeder Field 2 5 16 3" xfId="16132" xr:uid="{9F08C37C-69FC-4406-B046-2607A7C5EFCF}"/>
    <cellStyle name="Date Feeder Field 2 5 17" xfId="16133" xr:uid="{F0B4C5BE-B24B-4598-9872-44AAB8F3D0D4}"/>
    <cellStyle name="Date Feeder Field 2 5 17 2" xfId="16134" xr:uid="{DB254A6D-43EE-4A25-9F7F-0C1D5651D449}"/>
    <cellStyle name="Date Feeder Field 2 5 17 2 2" xfId="16135" xr:uid="{D5B60686-B36F-4EFB-9C8F-3B7FBEACF799}"/>
    <cellStyle name="Date Feeder Field 2 5 17 3" xfId="16136" xr:uid="{CFB80066-68DC-4707-AC7A-C09E3BF778FF}"/>
    <cellStyle name="Date Feeder Field 2 5 18" xfId="16137" xr:uid="{E23950EC-4C5E-4E18-8300-C3BB09733B42}"/>
    <cellStyle name="Date Feeder Field 2 5 18 2" xfId="16138" xr:uid="{7CA77373-E181-4824-821B-53EE100064AB}"/>
    <cellStyle name="Date Feeder Field 2 5 18 2 2" xfId="16139" xr:uid="{D1DA2D92-6616-46CE-902A-3E7DF65A19B5}"/>
    <cellStyle name="Date Feeder Field 2 5 18 3" xfId="16140" xr:uid="{89B2BCC5-E3F1-4895-ABC9-9BD943CF3FA8}"/>
    <cellStyle name="Date Feeder Field 2 5 19" xfId="16141" xr:uid="{7602C5FB-685B-4B5F-B960-85BBEC75277C}"/>
    <cellStyle name="Date Feeder Field 2 5 19 2" xfId="16142" xr:uid="{FF89204A-441C-49DB-B64F-BA98FAE498CB}"/>
    <cellStyle name="Date Feeder Field 2 5 19 2 2" xfId="16143" xr:uid="{5BBCF04B-882F-4B03-9D1D-9B777E7F591E}"/>
    <cellStyle name="Date Feeder Field 2 5 19 3" xfId="16144" xr:uid="{758E819E-A842-4066-AE7E-FD4570B4F0AC}"/>
    <cellStyle name="Date Feeder Field 2 5 2" xfId="16145" xr:uid="{0E681CF4-E43B-4D29-A2B4-F67C67ECE119}"/>
    <cellStyle name="Date Feeder Field 2 5 2 2" xfId="16146" xr:uid="{B677011C-49C2-4C71-95FA-EF763765D805}"/>
    <cellStyle name="Date Feeder Field 2 5 2 2 2" xfId="16147" xr:uid="{577C57E9-E8E1-460A-9EA3-9DA45ADAEF36}"/>
    <cellStyle name="Date Feeder Field 2 5 2 3" xfId="16148" xr:uid="{9E223325-F972-4490-8864-5CDE8F39889B}"/>
    <cellStyle name="Date Feeder Field 2 5 2 4" xfId="16149" xr:uid="{B56A7362-835E-47D6-BDB1-96FA0F06F00A}"/>
    <cellStyle name="Date Feeder Field 2 5 20" xfId="16150" xr:uid="{42A41745-ECC5-48FE-AB39-11E537CF752D}"/>
    <cellStyle name="Date Feeder Field 2 5 20 2" xfId="16151" xr:uid="{242900A1-1AA7-4D29-B669-2B1AC9A7DCBE}"/>
    <cellStyle name="Date Feeder Field 2 5 20 2 2" xfId="16152" xr:uid="{D46268F7-6F92-4295-A150-55941E7DBD2A}"/>
    <cellStyle name="Date Feeder Field 2 5 20 3" xfId="16153" xr:uid="{4E67D3F4-6C44-416A-A7E6-11FF8AC26958}"/>
    <cellStyle name="Date Feeder Field 2 5 21" xfId="16154" xr:uid="{B5805114-4B09-46E0-9535-086AC4D88FDA}"/>
    <cellStyle name="Date Feeder Field 2 5 21 2" xfId="16155" xr:uid="{4801B837-07A9-4C3A-ACFC-C1D1CF36D521}"/>
    <cellStyle name="Date Feeder Field 2 5 22" xfId="16156" xr:uid="{CE8DF8ED-2366-496E-B145-DECBA25F6597}"/>
    <cellStyle name="Date Feeder Field 2 5 23" xfId="16157" xr:uid="{2625C0B4-3E17-4D20-8E49-96B8F595CCF5}"/>
    <cellStyle name="Date Feeder Field 2 5 3" xfId="16158" xr:uid="{FB39D44B-96B4-4586-BFEC-190B73815B4E}"/>
    <cellStyle name="Date Feeder Field 2 5 3 2" xfId="16159" xr:uid="{58FC7FB8-45B7-4E61-A48E-1313C78C8D0E}"/>
    <cellStyle name="Date Feeder Field 2 5 3 2 2" xfId="16160" xr:uid="{14C6CBBD-15B5-4F4E-B984-1533DCFB079A}"/>
    <cellStyle name="Date Feeder Field 2 5 3 3" xfId="16161" xr:uid="{A04D47C5-1740-497C-AD69-058DE5F74FA4}"/>
    <cellStyle name="Date Feeder Field 2 5 4" xfId="16162" xr:uid="{3A44A58E-C234-4CE4-A46E-8746A274C9FE}"/>
    <cellStyle name="Date Feeder Field 2 5 4 2" xfId="16163" xr:uid="{F543F36C-FDAD-46D9-92B8-9FCDAA2E15D2}"/>
    <cellStyle name="Date Feeder Field 2 5 4 2 2" xfId="16164" xr:uid="{709661FF-74E1-4E36-8710-4EB24D81F176}"/>
    <cellStyle name="Date Feeder Field 2 5 4 3" xfId="16165" xr:uid="{3B5183A5-64A6-4E11-AFD1-958985A3714B}"/>
    <cellStyle name="Date Feeder Field 2 5 5" xfId="16166" xr:uid="{99319428-36D1-43A0-B4EA-A5939830FC75}"/>
    <cellStyle name="Date Feeder Field 2 5 5 2" xfId="16167" xr:uid="{BC17BFB0-102B-4751-BAC6-0C49EA46428E}"/>
    <cellStyle name="Date Feeder Field 2 5 5 2 2" xfId="16168" xr:uid="{BE0AADDE-1F67-4A5D-96B8-746A3E3DA973}"/>
    <cellStyle name="Date Feeder Field 2 5 5 3" xfId="16169" xr:uid="{53135547-359D-4381-B888-F4F7AD871097}"/>
    <cellStyle name="Date Feeder Field 2 5 6" xfId="16170" xr:uid="{66A23021-3E4D-42BE-9297-11BCD3D301FC}"/>
    <cellStyle name="Date Feeder Field 2 5 6 2" xfId="16171" xr:uid="{64866EF6-3FCC-4C0E-87FC-83206004E9CA}"/>
    <cellStyle name="Date Feeder Field 2 5 6 2 2" xfId="16172" xr:uid="{5616DEE0-D62A-4DEA-9A64-54DCBAA1A4C5}"/>
    <cellStyle name="Date Feeder Field 2 5 6 3" xfId="16173" xr:uid="{BD097D2A-280B-4F0B-8716-BF4D794E2A5C}"/>
    <cellStyle name="Date Feeder Field 2 5 7" xfId="16174" xr:uid="{F1E63458-650B-463D-9F5F-5C42F904A02A}"/>
    <cellStyle name="Date Feeder Field 2 5 7 2" xfId="16175" xr:uid="{8C194E29-55FC-45C9-A80F-CD6AC34CA922}"/>
    <cellStyle name="Date Feeder Field 2 5 7 2 2" xfId="16176" xr:uid="{5CD31062-489E-445B-B8C5-5F686EC97FB6}"/>
    <cellStyle name="Date Feeder Field 2 5 7 3" xfId="16177" xr:uid="{B1F17DD0-8F06-4ABE-8747-DE2A4B314A37}"/>
    <cellStyle name="Date Feeder Field 2 5 8" xfId="16178" xr:uid="{99FAEDEF-E5B1-4F87-ACF8-98CEDB108DA1}"/>
    <cellStyle name="Date Feeder Field 2 5 8 2" xfId="16179" xr:uid="{F96928C2-7566-4BF1-8200-90526DC1CA50}"/>
    <cellStyle name="Date Feeder Field 2 5 8 2 2" xfId="16180" xr:uid="{7EABCC39-27AD-41F4-9A50-DA70830BFA38}"/>
    <cellStyle name="Date Feeder Field 2 5 8 3" xfId="16181" xr:uid="{32AE8AB1-B1EA-45FD-8153-3514F71D72D5}"/>
    <cellStyle name="Date Feeder Field 2 5 9" xfId="16182" xr:uid="{4EBA1E5C-BB68-44CF-92A0-C4B6239E6BD3}"/>
    <cellStyle name="Date Feeder Field 2 5 9 2" xfId="16183" xr:uid="{184E42FD-E9BB-49AC-A8CA-461E42B9B902}"/>
    <cellStyle name="Date Feeder Field 2 5 9 2 2" xfId="16184" xr:uid="{BCFD8BBA-99C0-41B8-A9F8-E4BE1D1E9CA4}"/>
    <cellStyle name="Date Feeder Field 2 5 9 3" xfId="16185" xr:uid="{D849A2D1-64D4-4CB2-825E-7C86CDB3B659}"/>
    <cellStyle name="Date Feeder Field 2 6" xfId="16186" xr:uid="{DFC8CAAD-715F-45EE-B6C4-FA9714921BF7}"/>
    <cellStyle name="Date Feeder Field 2 6 2" xfId="16187" xr:uid="{EC36414A-FA79-4DB1-A25C-5A9A54392435}"/>
    <cellStyle name="Date Feeder Field 2 6 2 2" xfId="16188" xr:uid="{D47D0485-EE34-4778-9DAC-0A44987972B7}"/>
    <cellStyle name="Date Feeder Field 2 6 3" xfId="16189" xr:uid="{49E0562B-16AF-4EBF-973C-605D6F3DB5CC}"/>
    <cellStyle name="Date Feeder Field 2 6 4" xfId="16190" xr:uid="{E276EE83-AB2F-4A1B-A6B7-8A8E07933C69}"/>
    <cellStyle name="Date Feeder Field 2 7" xfId="16191" xr:uid="{C198D11F-CC02-42FD-B566-463B6E9C21C5}"/>
    <cellStyle name="Date Feeder Field 2 7 2" xfId="16192" xr:uid="{1A7065AE-C4B9-4914-A0B4-844CA7EDC5BE}"/>
    <cellStyle name="Date Feeder Field 2 7 2 2" xfId="16193" xr:uid="{C0F84974-298E-4E81-9CCB-699D0CC03D32}"/>
    <cellStyle name="Date Feeder Field 2 7 3" xfId="16194" xr:uid="{CA805A6D-3CF8-456B-A682-186B41D0BDFA}"/>
    <cellStyle name="Date Feeder Field 2 8" xfId="16195" xr:uid="{C8405C72-E342-49B8-954D-049B9FA2023D}"/>
    <cellStyle name="Date Feeder Field 2 8 2" xfId="16196" xr:uid="{EF325837-FC48-4B7E-9D47-310B69A7AC97}"/>
    <cellStyle name="Date Feeder Field 2 8 2 2" xfId="16197" xr:uid="{8A74268C-9AE1-4A10-A87A-7B69B52E9789}"/>
    <cellStyle name="Date Feeder Field 2 8 3" xfId="16198" xr:uid="{DC9AE439-230F-4442-8085-85B30AA05BD5}"/>
    <cellStyle name="Date Feeder Field 2 9" xfId="16199" xr:uid="{0B9EFD8B-F428-4DD4-9FB3-9A288B421CA9}"/>
    <cellStyle name="Date Feeder Field 2 9 2" xfId="16200" xr:uid="{D052F21A-94EA-4C71-87A3-361AFFAF5413}"/>
    <cellStyle name="Date Feeder Field 2 9 2 2" xfId="16201" xr:uid="{F7F46934-228C-4B3B-B49F-91B363E98985}"/>
    <cellStyle name="Date Feeder Field 2 9 3" xfId="16202" xr:uid="{F36CAABF-70C5-48D7-8A16-E1C88D765066}"/>
    <cellStyle name="Date Feeder Field 20" xfId="16203" xr:uid="{8EFCBB93-23D2-4362-9AA1-A17E3AA7D0FB}"/>
    <cellStyle name="Date Feeder Field 20 2" xfId="16204" xr:uid="{76597735-E16D-4F06-B252-277DEF245261}"/>
    <cellStyle name="Date Feeder Field 20 2 2" xfId="16205" xr:uid="{506DECFD-8958-484F-8A99-B6007E66A577}"/>
    <cellStyle name="Date Feeder Field 20 3" xfId="16206" xr:uid="{012A737C-7408-49A1-804E-4C3CA47EEA16}"/>
    <cellStyle name="Date Feeder Field 21" xfId="16207" xr:uid="{284A988A-9A34-4B2E-BD36-95E9151AAA33}"/>
    <cellStyle name="Date Feeder Field 21 2" xfId="16208" xr:uid="{E84BABC3-FD02-4C46-B324-7FEAE3D1790F}"/>
    <cellStyle name="Date Feeder Field 21 2 2" xfId="16209" xr:uid="{BAF45079-73DD-40B3-81A0-5B67F5A6EFC7}"/>
    <cellStyle name="Date Feeder Field 21 3" xfId="16210" xr:uid="{F9854909-8A83-4762-9EAC-93A9877509B7}"/>
    <cellStyle name="Date Feeder Field 22" xfId="16211" xr:uid="{E44BD12D-1AA8-4FE2-A26C-2A3D70B24D35}"/>
    <cellStyle name="Date Feeder Field 22 2" xfId="16212" xr:uid="{6E96353E-5046-498C-B3D6-50A9E999437B}"/>
    <cellStyle name="Date Feeder Field 23" xfId="16213" xr:uid="{AE58739A-B388-4801-A7FB-06235C3F7F1D}"/>
    <cellStyle name="Date Feeder Field 24" xfId="16214" xr:uid="{648EFF94-8EF3-473F-83D7-9B3AA4A0958E}"/>
    <cellStyle name="Date Feeder Field 25" xfId="16215" xr:uid="{AD27C888-C8FB-4B81-9EA2-2931A088EB2D}"/>
    <cellStyle name="Date Feeder Field 26" xfId="16216" xr:uid="{F9582C69-4FE7-40ED-A257-B5FD2E03EDAA}"/>
    <cellStyle name="Date Feeder Field 27" xfId="16217" xr:uid="{5E6DDF2F-47FE-4DBD-9C67-98B4528193B1}"/>
    <cellStyle name="Date Feeder Field 3" xfId="16218" xr:uid="{1A4766B3-F253-48B5-B09F-03E70137395E}"/>
    <cellStyle name="Date Feeder Field 3 10" xfId="16219" xr:uid="{DD0B12C1-C99D-469B-AD74-1CF0E409AA48}"/>
    <cellStyle name="Date Feeder Field 3 10 2" xfId="16220" xr:uid="{9F68A681-7407-4DF4-8711-7CA074012608}"/>
    <cellStyle name="Date Feeder Field 3 10 2 2" xfId="16221" xr:uid="{4008D583-9528-46E1-A1D4-5030B88AC60B}"/>
    <cellStyle name="Date Feeder Field 3 10 3" xfId="16222" xr:uid="{CB2B409D-988D-4477-87B6-9648AD8F8B85}"/>
    <cellStyle name="Date Feeder Field 3 11" xfId="16223" xr:uid="{1C812FB7-63A8-43A6-AD49-13695BEA4512}"/>
    <cellStyle name="Date Feeder Field 3 11 2" xfId="16224" xr:uid="{1699130A-3402-4AA2-A41B-984D348B9F70}"/>
    <cellStyle name="Date Feeder Field 3 11 2 2" xfId="16225" xr:uid="{816BF78A-714E-4181-924B-BC0BFDB867EE}"/>
    <cellStyle name="Date Feeder Field 3 11 3" xfId="16226" xr:uid="{C95B90F9-78DA-474C-B995-416876624A40}"/>
    <cellStyle name="Date Feeder Field 3 12" xfId="16227" xr:uid="{2A128CDA-9411-4716-9F03-968671EA46EC}"/>
    <cellStyle name="Date Feeder Field 3 12 2" xfId="16228" xr:uid="{5F595CA5-787B-416F-8879-CC0FA6666149}"/>
    <cellStyle name="Date Feeder Field 3 12 2 2" xfId="16229" xr:uid="{E07BF089-8B52-4C69-B74E-02268F8A327B}"/>
    <cellStyle name="Date Feeder Field 3 12 3" xfId="16230" xr:uid="{25AB06FB-D050-4455-8C46-66ED5D3803D4}"/>
    <cellStyle name="Date Feeder Field 3 13" xfId="16231" xr:uid="{226C9181-7611-4D20-BE1B-1FE204786BC0}"/>
    <cellStyle name="Date Feeder Field 3 13 2" xfId="16232" xr:uid="{7BCBDB85-3323-45A7-BF76-10EB7B7FBADF}"/>
    <cellStyle name="Date Feeder Field 3 13 2 2" xfId="16233" xr:uid="{256ACEAA-A059-4412-A0F5-5E8873EDD97E}"/>
    <cellStyle name="Date Feeder Field 3 13 3" xfId="16234" xr:uid="{3B23B90D-7511-4C2F-B8A9-A90AF4C2908F}"/>
    <cellStyle name="Date Feeder Field 3 14" xfId="16235" xr:uid="{C179BB0E-D919-435C-A98F-828260CA0176}"/>
    <cellStyle name="Date Feeder Field 3 14 2" xfId="16236" xr:uid="{B51C6C51-87DC-4DBB-8298-58B65E571CD0}"/>
    <cellStyle name="Date Feeder Field 3 14 2 2" xfId="16237" xr:uid="{6ED07C0F-BAA9-4D59-B3AC-A83DAC3E234D}"/>
    <cellStyle name="Date Feeder Field 3 14 3" xfId="16238" xr:uid="{686A4CDD-EDF4-4C80-8D8A-CFC45BA1BA53}"/>
    <cellStyle name="Date Feeder Field 3 15" xfId="16239" xr:uid="{3BAB180F-A3F4-4159-816F-0DB19F356215}"/>
    <cellStyle name="Date Feeder Field 3 15 2" xfId="16240" xr:uid="{4B7F7410-7B35-4DCF-9071-343FA5B3CF01}"/>
    <cellStyle name="Date Feeder Field 3 15 2 2" xfId="16241" xr:uid="{29D94CF6-455E-404F-B2A4-8275E615A579}"/>
    <cellStyle name="Date Feeder Field 3 15 3" xfId="16242" xr:uid="{5DAB1CF9-E722-4B12-815F-C38D104765C3}"/>
    <cellStyle name="Date Feeder Field 3 16" xfId="16243" xr:uid="{2AC56200-95F5-40EB-B0E8-E56506266870}"/>
    <cellStyle name="Date Feeder Field 3 16 2" xfId="16244" xr:uid="{1FF5C77E-0B2B-4E19-B921-5E1FC219DB18}"/>
    <cellStyle name="Date Feeder Field 3 16 2 2" xfId="16245" xr:uid="{530A4E5B-10F1-4740-9910-F8B5E1076F4E}"/>
    <cellStyle name="Date Feeder Field 3 16 3" xfId="16246" xr:uid="{323C7C81-0E77-4140-A3BE-CC2231CBAC6C}"/>
    <cellStyle name="Date Feeder Field 3 17" xfId="16247" xr:uid="{79BA53DD-4542-48D8-A109-D2991CB87BFB}"/>
    <cellStyle name="Date Feeder Field 3 17 2" xfId="16248" xr:uid="{8FA5C6E7-FAA0-4888-AEC6-2378F835AD69}"/>
    <cellStyle name="Date Feeder Field 3 17 2 2" xfId="16249" xr:uid="{40DAA62D-23DD-422D-A18E-A1DAE5667916}"/>
    <cellStyle name="Date Feeder Field 3 17 3" xfId="16250" xr:uid="{5A9D06C6-9516-4681-A4CB-B275081039E5}"/>
    <cellStyle name="Date Feeder Field 3 18" xfId="16251" xr:uid="{AB0D6A69-21C7-4990-9979-714B400EB6CB}"/>
    <cellStyle name="Date Feeder Field 3 18 2" xfId="16252" xr:uid="{9ADEB9EB-8979-46E9-BE4F-7AA3A2AAF2E7}"/>
    <cellStyle name="Date Feeder Field 3 19" xfId="16253" xr:uid="{A3A3C533-315F-497C-B629-6B757D455F52}"/>
    <cellStyle name="Date Feeder Field 3 2" xfId="16254" xr:uid="{8494EED1-1D57-4449-8EF2-B3DD99FFD302}"/>
    <cellStyle name="Date Feeder Field 3 2 10" xfId="16255" xr:uid="{E8D47727-AC9D-4180-B7C6-B82871163658}"/>
    <cellStyle name="Date Feeder Field 3 2 10 2" xfId="16256" xr:uid="{ECB45FBD-8B28-4045-9995-EC360F69EF31}"/>
    <cellStyle name="Date Feeder Field 3 2 10 2 2" xfId="16257" xr:uid="{6DC7C599-6D3B-4AC4-B3AC-3BC63CACFA8C}"/>
    <cellStyle name="Date Feeder Field 3 2 10 3" xfId="16258" xr:uid="{FB57B333-8BC3-4298-9D56-169178C8A9C4}"/>
    <cellStyle name="Date Feeder Field 3 2 11" xfId="16259" xr:uid="{C44472DF-09C9-40A9-A989-49A2EC22766D}"/>
    <cellStyle name="Date Feeder Field 3 2 11 2" xfId="16260" xr:uid="{26CCE751-2D01-4DB3-86AA-8F599518FB3C}"/>
    <cellStyle name="Date Feeder Field 3 2 11 2 2" xfId="16261" xr:uid="{97C2F88E-3C68-41D4-9294-F9FCA27BF880}"/>
    <cellStyle name="Date Feeder Field 3 2 11 3" xfId="16262" xr:uid="{42735CA3-479F-4B7E-9936-8BBC18559B72}"/>
    <cellStyle name="Date Feeder Field 3 2 12" xfId="16263" xr:uid="{07C32563-BDF4-40C7-A7B0-DB1DBB93258D}"/>
    <cellStyle name="Date Feeder Field 3 2 12 2" xfId="16264" xr:uid="{320847E2-599E-4361-8FAC-47D5C6919572}"/>
    <cellStyle name="Date Feeder Field 3 2 12 2 2" xfId="16265" xr:uid="{CBB5A2B1-33FE-4022-B057-9C92208D3DCC}"/>
    <cellStyle name="Date Feeder Field 3 2 12 3" xfId="16266" xr:uid="{D4B5C1A3-58A8-4D70-BBE4-DCE73BC7A6CC}"/>
    <cellStyle name="Date Feeder Field 3 2 13" xfId="16267" xr:uid="{2702CB3C-BE7C-4B04-8241-1BEF3BE2E83C}"/>
    <cellStyle name="Date Feeder Field 3 2 13 2" xfId="16268" xr:uid="{B19310A5-D94A-42BB-BF2E-06DC8A3C3C76}"/>
    <cellStyle name="Date Feeder Field 3 2 13 2 2" xfId="16269" xr:uid="{627EB9F8-3E5E-4605-A4C6-F47A07456128}"/>
    <cellStyle name="Date Feeder Field 3 2 13 3" xfId="16270" xr:uid="{FB31507C-582F-4CA1-A140-F792256BA3B7}"/>
    <cellStyle name="Date Feeder Field 3 2 14" xfId="16271" xr:uid="{B966765F-40BD-48EB-BA1C-ED00E05DDC6D}"/>
    <cellStyle name="Date Feeder Field 3 2 14 2" xfId="16272" xr:uid="{81545B3F-2323-43B4-A8F0-91DC21D67C33}"/>
    <cellStyle name="Date Feeder Field 3 2 14 2 2" xfId="16273" xr:uid="{4091CEDB-D008-4944-8248-3785422C8A97}"/>
    <cellStyle name="Date Feeder Field 3 2 14 3" xfId="16274" xr:uid="{127FD235-1505-4B05-A12E-BF7EE144F055}"/>
    <cellStyle name="Date Feeder Field 3 2 15" xfId="16275" xr:uid="{B3453A6D-E098-472F-ACC9-1A58CC3E4772}"/>
    <cellStyle name="Date Feeder Field 3 2 15 2" xfId="16276" xr:uid="{9F37DC3C-9CEC-4673-BA1D-D91EE5C7A3CC}"/>
    <cellStyle name="Date Feeder Field 3 2 15 2 2" xfId="16277" xr:uid="{FE3301DA-6DFF-45D1-BEFA-81D785FB730B}"/>
    <cellStyle name="Date Feeder Field 3 2 15 3" xfId="16278" xr:uid="{07C763FF-9670-4671-8276-B48E6F31407B}"/>
    <cellStyle name="Date Feeder Field 3 2 16" xfId="16279" xr:uid="{6DF87A54-675D-416B-A31D-FF3C75783855}"/>
    <cellStyle name="Date Feeder Field 3 2 16 2" xfId="16280" xr:uid="{049C529A-02A8-44A9-8F5B-2DA20E06A8F6}"/>
    <cellStyle name="Date Feeder Field 3 2 16 2 2" xfId="16281" xr:uid="{B5659BBC-407B-4838-A9CB-798DE7D19626}"/>
    <cellStyle name="Date Feeder Field 3 2 16 3" xfId="16282" xr:uid="{75FD3928-3E8B-4AED-90EC-647E06ABBC77}"/>
    <cellStyle name="Date Feeder Field 3 2 17" xfId="16283" xr:uid="{34A981F0-C63F-4CD7-A701-74BFB2BDCE46}"/>
    <cellStyle name="Date Feeder Field 3 2 17 2" xfId="16284" xr:uid="{DF4D9DC5-D337-4C06-9C9D-72188A4164A0}"/>
    <cellStyle name="Date Feeder Field 3 2 17 2 2" xfId="16285" xr:uid="{542F69D1-E59A-4B32-9DF9-414AC47F5CD3}"/>
    <cellStyle name="Date Feeder Field 3 2 17 3" xfId="16286" xr:uid="{F61B5BD4-3455-49BF-8DE3-00C0F4CD7C77}"/>
    <cellStyle name="Date Feeder Field 3 2 18" xfId="16287" xr:uid="{F7C47219-4595-474E-B0A3-6E8D82651D9B}"/>
    <cellStyle name="Date Feeder Field 3 2 18 2" xfId="16288" xr:uid="{5C108CF3-F553-4C35-9BAB-72D984DA20B3}"/>
    <cellStyle name="Date Feeder Field 3 2 18 2 2" xfId="16289" xr:uid="{8962F7F0-6381-481E-BAA3-050924D668BA}"/>
    <cellStyle name="Date Feeder Field 3 2 18 3" xfId="16290" xr:uid="{060A8923-1EB3-4D79-B702-B8D3496B21BF}"/>
    <cellStyle name="Date Feeder Field 3 2 19" xfId="16291" xr:uid="{C56F3F5C-DDD9-4AB4-97C8-F1106F4A4C79}"/>
    <cellStyle name="Date Feeder Field 3 2 19 2" xfId="16292" xr:uid="{0AC42E1E-50F0-4E49-AE20-7B8BD9960AD3}"/>
    <cellStyle name="Date Feeder Field 3 2 19 2 2" xfId="16293" xr:uid="{E40A874D-5432-40A5-A6FD-C41BD85BD73D}"/>
    <cellStyle name="Date Feeder Field 3 2 19 3" xfId="16294" xr:uid="{A5644404-8252-49AE-9354-5891FC1412A0}"/>
    <cellStyle name="Date Feeder Field 3 2 2" xfId="16295" xr:uid="{9B81CC6B-D9DE-4D8E-8C15-56A3B002B46D}"/>
    <cellStyle name="Date Feeder Field 3 2 2 2" xfId="16296" xr:uid="{832D7CFF-4E6F-4D73-B237-55E51C6B7D6F}"/>
    <cellStyle name="Date Feeder Field 3 2 2 2 2" xfId="16297" xr:uid="{1C532E0D-3FA2-4BC5-AE6E-5C92539AE3A0}"/>
    <cellStyle name="Date Feeder Field 3 2 2 2 2 2" xfId="16298" xr:uid="{BB20CCDF-CA29-43DD-B360-0EE5325433D7}"/>
    <cellStyle name="Date Feeder Field 3 2 2 2 3" xfId="16299" xr:uid="{16E278C8-DF29-4176-A242-564944F7A2B6}"/>
    <cellStyle name="Date Feeder Field 3 2 2 2 4" xfId="16300" xr:uid="{7F213DD1-28CA-4CED-85DE-7053F31086C0}"/>
    <cellStyle name="Date Feeder Field 3 2 2 3" xfId="16301" xr:uid="{AD81B1B5-0681-4ACE-B903-C085DF4A0B44}"/>
    <cellStyle name="Date Feeder Field 3 2 2 3 2" xfId="16302" xr:uid="{72CBD426-3BC3-4BF1-8DED-17DBC214C56F}"/>
    <cellStyle name="Date Feeder Field 3 2 2 4" xfId="16303" xr:uid="{9DE53F49-2031-4116-9172-42E99BF01ED2}"/>
    <cellStyle name="Date Feeder Field 3 2 2 5" xfId="16304" xr:uid="{1E2F8BA1-00B1-4998-A0A4-00DC623B6378}"/>
    <cellStyle name="Date Feeder Field 3 2 20" xfId="16305" xr:uid="{03FC814A-BA17-4E49-B702-CCCC0A164584}"/>
    <cellStyle name="Date Feeder Field 3 2 20 2" xfId="16306" xr:uid="{164AE963-BC5E-4618-BBB3-0A6FEFC75CEF}"/>
    <cellStyle name="Date Feeder Field 3 2 20 2 2" xfId="16307" xr:uid="{431AEAE8-8341-4515-B895-C5D0913EB094}"/>
    <cellStyle name="Date Feeder Field 3 2 20 3" xfId="16308" xr:uid="{1988D1D3-87EE-455D-AE90-0E36A1C6089D}"/>
    <cellStyle name="Date Feeder Field 3 2 21" xfId="16309" xr:uid="{EA9061C7-6D87-43F9-B011-90158D745240}"/>
    <cellStyle name="Date Feeder Field 3 2 21 2" xfId="16310" xr:uid="{77BF301D-97A3-4E91-BCC2-ECA749B76A34}"/>
    <cellStyle name="Date Feeder Field 3 2 22" xfId="16311" xr:uid="{4EAC410E-AF4F-4681-B4EA-3AAFC802AB7E}"/>
    <cellStyle name="Date Feeder Field 3 2 23" xfId="16312" xr:uid="{A99E838B-EC71-4908-830F-64D8A26E4D8F}"/>
    <cellStyle name="Date Feeder Field 3 2 3" xfId="16313" xr:uid="{9D62E186-53FC-478C-9AD5-7C29F07D6AE3}"/>
    <cellStyle name="Date Feeder Field 3 2 3 2" xfId="16314" xr:uid="{81A4CF05-A087-42D9-9995-BE1D0E49C6C3}"/>
    <cellStyle name="Date Feeder Field 3 2 3 2 2" xfId="16315" xr:uid="{1B086F93-68C8-4275-892A-BB9B2AB15167}"/>
    <cellStyle name="Date Feeder Field 3 2 3 2 3" xfId="16316" xr:uid="{6AFE9528-0977-453B-9EFD-AC383447CDD6}"/>
    <cellStyle name="Date Feeder Field 3 2 3 3" xfId="16317" xr:uid="{44750F90-A2D0-4B8C-B05C-DBA74F1390AD}"/>
    <cellStyle name="Date Feeder Field 3 2 3 3 2" xfId="16318" xr:uid="{DE4BDCDB-233E-469B-A675-01EE7C1878F7}"/>
    <cellStyle name="Date Feeder Field 3 2 3 4" xfId="16319" xr:uid="{BEF311BA-BCE5-4601-B317-736F5BEBE234}"/>
    <cellStyle name="Date Feeder Field 3 2 4" xfId="16320" xr:uid="{5301C268-2D3F-4C73-856F-F33CC2E8E3AC}"/>
    <cellStyle name="Date Feeder Field 3 2 4 2" xfId="16321" xr:uid="{61346248-B259-4546-A401-931333A68AB1}"/>
    <cellStyle name="Date Feeder Field 3 2 4 2 2" xfId="16322" xr:uid="{21B9B99D-0A5A-45CE-9BED-E4E04702B732}"/>
    <cellStyle name="Date Feeder Field 3 2 4 3" xfId="16323" xr:uid="{C268B6C4-35CB-4402-BF1C-D1C705CEB6D8}"/>
    <cellStyle name="Date Feeder Field 3 2 4 4" xfId="16324" xr:uid="{E7C227E5-D4A5-446C-8368-86817D85BBFB}"/>
    <cellStyle name="Date Feeder Field 3 2 5" xfId="16325" xr:uid="{0ACAF02F-3CC3-4F3A-8770-A62A53C7B9D1}"/>
    <cellStyle name="Date Feeder Field 3 2 5 2" xfId="16326" xr:uid="{4E09B63F-0145-4CCF-85FD-4AF7EAE51F07}"/>
    <cellStyle name="Date Feeder Field 3 2 5 2 2" xfId="16327" xr:uid="{5FB8DBD9-0D31-4EFB-B2D7-48A72E38364E}"/>
    <cellStyle name="Date Feeder Field 3 2 5 3" xfId="16328" xr:uid="{8BB016C1-EDB6-4550-8135-A32235661A6E}"/>
    <cellStyle name="Date Feeder Field 3 2 5 4" xfId="16329" xr:uid="{B638ED14-69F0-4529-B165-BF560E83AAAC}"/>
    <cellStyle name="Date Feeder Field 3 2 6" xfId="16330" xr:uid="{2E7206B5-3A03-46B8-A093-3D80E19A3F7C}"/>
    <cellStyle name="Date Feeder Field 3 2 6 2" xfId="16331" xr:uid="{A16143DA-17ED-4E3C-8C92-B3E87652339A}"/>
    <cellStyle name="Date Feeder Field 3 2 6 2 2" xfId="16332" xr:uid="{94DDACB0-AFB1-4460-906F-3FF938A0D448}"/>
    <cellStyle name="Date Feeder Field 3 2 6 3" xfId="16333" xr:uid="{3B84C1DA-A5CB-421C-A0E6-4F70907A7920}"/>
    <cellStyle name="Date Feeder Field 3 2 7" xfId="16334" xr:uid="{25DD30A0-0C46-47F8-BB0A-551FFA364D5F}"/>
    <cellStyle name="Date Feeder Field 3 2 7 2" xfId="16335" xr:uid="{7A878FE9-1FF5-4F66-AA9E-55616B8BB23A}"/>
    <cellStyle name="Date Feeder Field 3 2 7 2 2" xfId="16336" xr:uid="{BB6DE226-7F35-4152-825B-90F168CE203F}"/>
    <cellStyle name="Date Feeder Field 3 2 7 3" xfId="16337" xr:uid="{B2597C8D-55BA-4FBB-B9D4-4464744CA6F1}"/>
    <cellStyle name="Date Feeder Field 3 2 8" xfId="16338" xr:uid="{510FDC43-CD3E-4B57-81FC-55C673558801}"/>
    <cellStyle name="Date Feeder Field 3 2 8 2" xfId="16339" xr:uid="{FE0A0033-8C7D-45F7-A464-C001D8CDB69A}"/>
    <cellStyle name="Date Feeder Field 3 2 8 2 2" xfId="16340" xr:uid="{FB0DA19A-EF0B-49AF-8D5B-AB7116750342}"/>
    <cellStyle name="Date Feeder Field 3 2 8 3" xfId="16341" xr:uid="{84A78B3D-7478-4848-B3F8-FBD99240B2E4}"/>
    <cellStyle name="Date Feeder Field 3 2 9" xfId="16342" xr:uid="{75288528-F9EE-41FC-BDAB-75EBE98C835A}"/>
    <cellStyle name="Date Feeder Field 3 2 9 2" xfId="16343" xr:uid="{A498F2F2-36EF-4B37-9FF3-7BC5EA65ADC5}"/>
    <cellStyle name="Date Feeder Field 3 2 9 2 2" xfId="16344" xr:uid="{A27FEAFB-913F-4A27-AA7A-4168F0C4F126}"/>
    <cellStyle name="Date Feeder Field 3 2 9 3" xfId="16345" xr:uid="{612C2AA1-D964-44C8-AFE0-04C35B7A3B22}"/>
    <cellStyle name="Date Feeder Field 3 20" xfId="16346" xr:uid="{D3990680-EAF1-43E0-9082-E85EB1F9ED59}"/>
    <cellStyle name="Date Feeder Field 3 3" xfId="16347" xr:uid="{25F5A11C-42CF-402F-8A86-7FD664F476C4}"/>
    <cellStyle name="Date Feeder Field 3 3 2" xfId="16348" xr:uid="{6C8F615E-E240-4218-BA00-855F2300B664}"/>
    <cellStyle name="Date Feeder Field 3 3 2 2" xfId="16349" xr:uid="{6C49A4AC-B282-4070-8081-A599A9B04B04}"/>
    <cellStyle name="Date Feeder Field 3 3 2 2 2" xfId="16350" xr:uid="{7241885D-EE22-4363-A64E-C80E9B32778B}"/>
    <cellStyle name="Date Feeder Field 3 3 2 3" xfId="16351" xr:uid="{D6C1F4E3-4552-433B-A802-95F15D119885}"/>
    <cellStyle name="Date Feeder Field 3 3 2 4" xfId="16352" xr:uid="{C5AD512B-3850-444B-A0E5-C6C37D69C913}"/>
    <cellStyle name="Date Feeder Field 3 3 3" xfId="16353" xr:uid="{A6BF34F3-F914-470E-ACF3-8E4ED40CB73F}"/>
    <cellStyle name="Date Feeder Field 3 3 3 2" xfId="16354" xr:uid="{00C9EF7F-0D7D-4C37-8FE7-78A3B5B1F73A}"/>
    <cellStyle name="Date Feeder Field 3 3 4" xfId="16355" xr:uid="{7CA3AD66-5E67-4D58-AB04-295E7BA93F0B}"/>
    <cellStyle name="Date Feeder Field 3 3 5" xfId="16356" xr:uid="{241B6DC4-746D-43F0-AE9C-E8515D47BF56}"/>
    <cellStyle name="Date Feeder Field 3 4" xfId="16357" xr:uid="{63102D98-8447-4968-83AF-AFE1AE165D92}"/>
    <cellStyle name="Date Feeder Field 3 4 2" xfId="16358" xr:uid="{AC5B0A67-CEAE-4E18-8892-49A5CE4FB7A9}"/>
    <cellStyle name="Date Feeder Field 3 4 2 2" xfId="16359" xr:uid="{99FCD2CE-6847-4F62-BEEB-B7404DF92D9A}"/>
    <cellStyle name="Date Feeder Field 3 4 2 3" xfId="16360" xr:uid="{A75109B3-D41C-438E-BE9B-9DDAE6F2964F}"/>
    <cellStyle name="Date Feeder Field 3 4 3" xfId="16361" xr:uid="{C5301486-1E62-46ED-AF6B-3DD294034645}"/>
    <cellStyle name="Date Feeder Field 3 4 3 2" xfId="16362" xr:uid="{283AF39F-26A2-453C-95B0-CB2D50EC5386}"/>
    <cellStyle name="Date Feeder Field 3 4 4" xfId="16363" xr:uid="{EEF7DBF3-D6A5-4594-BA6A-ED3D0B3E845D}"/>
    <cellStyle name="Date Feeder Field 3 5" xfId="16364" xr:uid="{8173C638-BF65-4697-A37C-7A9C21AF0E0F}"/>
    <cellStyle name="Date Feeder Field 3 5 2" xfId="16365" xr:uid="{C56FBA3D-3F9B-482A-9DEB-0C527513380F}"/>
    <cellStyle name="Date Feeder Field 3 5 2 2" xfId="16366" xr:uid="{68F0CC54-C8C2-4775-86B3-495019EABCA1}"/>
    <cellStyle name="Date Feeder Field 3 5 2 3" xfId="16367" xr:uid="{81C243CE-0FA7-4920-AA11-D7EE6A018EB5}"/>
    <cellStyle name="Date Feeder Field 3 5 3" xfId="16368" xr:uid="{33099C0E-7BF1-4225-9AFB-7B1EA25D96BA}"/>
    <cellStyle name="Date Feeder Field 3 5 4" xfId="16369" xr:uid="{E3FDC0D9-0A8A-4411-AC6D-91128AF6EC64}"/>
    <cellStyle name="Date Feeder Field 3 6" xfId="16370" xr:uid="{EAB4B223-8E95-4D8B-B17E-76192EC7CD05}"/>
    <cellStyle name="Date Feeder Field 3 6 2" xfId="16371" xr:uid="{84F3789B-2CD4-4D08-8ADC-2F5C9CA3B49E}"/>
    <cellStyle name="Date Feeder Field 3 6 2 2" xfId="16372" xr:uid="{E3589D45-FB9F-4624-B1E3-47CCAE940054}"/>
    <cellStyle name="Date Feeder Field 3 6 3" xfId="16373" xr:uid="{46162FF0-5203-4C0F-A0B3-DC7F7F0E252F}"/>
    <cellStyle name="Date Feeder Field 3 6 4" xfId="16374" xr:uid="{A9E10EE7-D4FD-4916-9DA4-2F880F69A33E}"/>
    <cellStyle name="Date Feeder Field 3 7" xfId="16375" xr:uid="{0EA44EC1-29E1-4001-AF65-510996B477CD}"/>
    <cellStyle name="Date Feeder Field 3 7 2" xfId="16376" xr:uid="{1FA35B5E-4EEC-427D-82BF-73645A5E8DB4}"/>
    <cellStyle name="Date Feeder Field 3 7 2 2" xfId="16377" xr:uid="{253F4E60-21F7-4506-B90A-9AF2CC22B611}"/>
    <cellStyle name="Date Feeder Field 3 7 3" xfId="16378" xr:uid="{A352CF96-CF23-4D7F-9443-6ADB7E0588AC}"/>
    <cellStyle name="Date Feeder Field 3 8" xfId="16379" xr:uid="{B727E51D-2CFF-4446-8DF1-7DEFE1A82004}"/>
    <cellStyle name="Date Feeder Field 3 8 2" xfId="16380" xr:uid="{C32B91A9-8F92-4592-A394-8DCEDA7E03C6}"/>
    <cellStyle name="Date Feeder Field 3 8 2 2" xfId="16381" xr:uid="{2D3B6F51-6596-4AA4-8F78-B03E0F85C42C}"/>
    <cellStyle name="Date Feeder Field 3 8 3" xfId="16382" xr:uid="{7F86819A-1EFC-4252-BC52-9B20DF0DF690}"/>
    <cellStyle name="Date Feeder Field 3 9" xfId="16383" xr:uid="{BEF7D0DB-573D-4C40-B7FB-79A9FC896911}"/>
    <cellStyle name="Date Feeder Field 3 9 2" xfId="16384" xr:uid="{2518BED4-B442-4071-AC94-DB9F2D06A81F}"/>
    <cellStyle name="Date Feeder Field 3 9 2 2" xfId="16385" xr:uid="{F45C0CF0-F79D-4AF4-8957-BA41966A3A96}"/>
    <cellStyle name="Date Feeder Field 3 9 3" xfId="16386" xr:uid="{BA1C64B3-E2B4-4654-962E-E7EE76D4C9DB}"/>
    <cellStyle name="Date Feeder Field 4" xfId="16387" xr:uid="{DB4EBE27-0799-4621-A3CE-34B3577C62A1}"/>
    <cellStyle name="Date Feeder Field 4 10" xfId="16388" xr:uid="{31046ED3-E9E3-453C-97B8-98A9AB819119}"/>
    <cellStyle name="Date Feeder Field 4 10 2" xfId="16389" xr:uid="{AF46EBCF-454C-4FD8-BA98-4DD675380562}"/>
    <cellStyle name="Date Feeder Field 4 10 2 2" xfId="16390" xr:uid="{E30D9ADF-21BA-4897-BCC4-151E92BEF0D5}"/>
    <cellStyle name="Date Feeder Field 4 10 3" xfId="16391" xr:uid="{B7724F38-BA0B-4B8E-999E-5FB2B65BA841}"/>
    <cellStyle name="Date Feeder Field 4 11" xfId="16392" xr:uid="{55D76411-FFAF-4A40-B584-D363F3543AC3}"/>
    <cellStyle name="Date Feeder Field 4 11 2" xfId="16393" xr:uid="{DED89A3D-64A0-4B7F-A69C-B352C40C2EED}"/>
    <cellStyle name="Date Feeder Field 4 11 2 2" xfId="16394" xr:uid="{0B5E1BB3-D5B2-4733-B8DB-96318F35CBD3}"/>
    <cellStyle name="Date Feeder Field 4 11 3" xfId="16395" xr:uid="{E008AAB7-86AD-43C5-B670-F5CA4AADF875}"/>
    <cellStyle name="Date Feeder Field 4 12" xfId="16396" xr:uid="{6EF6633C-67B6-432F-8081-817D634D64B0}"/>
    <cellStyle name="Date Feeder Field 4 12 2" xfId="16397" xr:uid="{B2737695-72FD-4116-A0E3-71D989F7F6BD}"/>
    <cellStyle name="Date Feeder Field 4 12 2 2" xfId="16398" xr:uid="{F835D26F-65BC-4DF6-B827-ED0313B5BD0D}"/>
    <cellStyle name="Date Feeder Field 4 12 3" xfId="16399" xr:uid="{DA4028CC-B1E3-4FD5-9501-33ACDBECA710}"/>
    <cellStyle name="Date Feeder Field 4 13" xfId="16400" xr:uid="{F4E3734D-2573-4B0F-9009-5DA867210CEE}"/>
    <cellStyle name="Date Feeder Field 4 13 2" xfId="16401" xr:uid="{72CC5F6C-8B48-4B3E-A15F-A64C84860F0E}"/>
    <cellStyle name="Date Feeder Field 4 13 2 2" xfId="16402" xr:uid="{1F789933-8A07-41D1-86AC-5DBF30157FC6}"/>
    <cellStyle name="Date Feeder Field 4 13 3" xfId="16403" xr:uid="{94F970AA-2C25-400A-90A5-E53B94893973}"/>
    <cellStyle name="Date Feeder Field 4 14" xfId="16404" xr:uid="{C43DE5E8-AB13-4502-A760-18270EEE9C5B}"/>
    <cellStyle name="Date Feeder Field 4 14 2" xfId="16405" xr:uid="{EF124C19-E2C5-4CEC-91C5-56C5ACAD8695}"/>
    <cellStyle name="Date Feeder Field 4 14 2 2" xfId="16406" xr:uid="{DB82B1CD-281F-4E98-B751-71FD93BA3FA6}"/>
    <cellStyle name="Date Feeder Field 4 14 3" xfId="16407" xr:uid="{14E57E17-0C54-4EED-A8F7-E0503D1A0766}"/>
    <cellStyle name="Date Feeder Field 4 15" xfId="16408" xr:uid="{DC9D640B-6266-4EED-BCDB-202555962FB0}"/>
    <cellStyle name="Date Feeder Field 4 15 2" xfId="16409" xr:uid="{DF24FB64-ACEE-4F9F-918B-9BC28C3330B1}"/>
    <cellStyle name="Date Feeder Field 4 15 2 2" xfId="16410" xr:uid="{8880F5D5-5B1A-4B23-B346-FFBE50871DA5}"/>
    <cellStyle name="Date Feeder Field 4 15 3" xfId="16411" xr:uid="{733F9C90-C25D-4C5A-90CC-0FA2C0B48B21}"/>
    <cellStyle name="Date Feeder Field 4 16" xfId="16412" xr:uid="{12F77261-ED35-40A8-9868-560D2582907E}"/>
    <cellStyle name="Date Feeder Field 4 16 2" xfId="16413" xr:uid="{8F5DFD1F-3764-403D-8471-54E7004E4318}"/>
    <cellStyle name="Date Feeder Field 4 16 2 2" xfId="16414" xr:uid="{8A91CD75-ED76-4A73-91EA-77DD33305542}"/>
    <cellStyle name="Date Feeder Field 4 16 3" xfId="16415" xr:uid="{9B1D6424-54A5-494D-94E8-9D3EE12499DE}"/>
    <cellStyle name="Date Feeder Field 4 17" xfId="16416" xr:uid="{1DE3A37B-E5FD-476B-B23E-1FB041B5DF66}"/>
    <cellStyle name="Date Feeder Field 4 17 2" xfId="16417" xr:uid="{8B89D905-C2C8-42B2-A2BA-B24C99BD3332}"/>
    <cellStyle name="Date Feeder Field 4 17 2 2" xfId="16418" xr:uid="{C1F2609D-1539-4B0C-91ED-98CE0170C6FB}"/>
    <cellStyle name="Date Feeder Field 4 17 3" xfId="16419" xr:uid="{9CDA009D-8C6B-43EE-90B4-74F33E654462}"/>
    <cellStyle name="Date Feeder Field 4 18" xfId="16420" xr:uid="{7F70CE50-7572-4CF7-A577-F4F23FD9BDE8}"/>
    <cellStyle name="Date Feeder Field 4 18 2" xfId="16421" xr:uid="{68D3714B-F284-431C-A6A9-1E5202BC8DF0}"/>
    <cellStyle name="Date Feeder Field 4 19" xfId="16422" xr:uid="{E53B7FD9-F272-4E5D-8AB7-2109BE16C323}"/>
    <cellStyle name="Date Feeder Field 4 2" xfId="16423" xr:uid="{EF9E66CC-3DA6-4D8F-9300-6F70947C06F9}"/>
    <cellStyle name="Date Feeder Field 4 2 10" xfId="16424" xr:uid="{40164D1C-D800-4C8A-A364-B50946F6D829}"/>
    <cellStyle name="Date Feeder Field 4 2 10 2" xfId="16425" xr:uid="{107A795E-95BD-49E7-A0C8-E22D3352BE52}"/>
    <cellStyle name="Date Feeder Field 4 2 10 2 2" xfId="16426" xr:uid="{E431E95E-1A36-48A1-A43F-920AC730AA81}"/>
    <cellStyle name="Date Feeder Field 4 2 10 3" xfId="16427" xr:uid="{8128E35F-E368-42A8-9EFC-7F88316CFF75}"/>
    <cellStyle name="Date Feeder Field 4 2 11" xfId="16428" xr:uid="{A68415A3-C23F-4481-B894-42DCDDAF4075}"/>
    <cellStyle name="Date Feeder Field 4 2 11 2" xfId="16429" xr:uid="{E0BCA6D6-2872-4C0C-8A86-690990BD2243}"/>
    <cellStyle name="Date Feeder Field 4 2 11 2 2" xfId="16430" xr:uid="{5BA9EBA9-9C23-443E-AD72-EB6D27D5CA37}"/>
    <cellStyle name="Date Feeder Field 4 2 11 3" xfId="16431" xr:uid="{C31270C7-A9F4-423B-BD02-EE92F9C9E9D1}"/>
    <cellStyle name="Date Feeder Field 4 2 12" xfId="16432" xr:uid="{217A354C-D99E-49A4-8FED-E3DF794A8AFA}"/>
    <cellStyle name="Date Feeder Field 4 2 12 2" xfId="16433" xr:uid="{40A370E7-7E4D-433B-85EB-4F339C9D5FB6}"/>
    <cellStyle name="Date Feeder Field 4 2 12 2 2" xfId="16434" xr:uid="{AA57D5EC-6E6A-4264-9AAD-AA9971460167}"/>
    <cellStyle name="Date Feeder Field 4 2 12 3" xfId="16435" xr:uid="{817F0182-107D-411E-AC7B-1417AA03486F}"/>
    <cellStyle name="Date Feeder Field 4 2 13" xfId="16436" xr:uid="{912BEA5D-8486-4699-92BD-99A0E526C828}"/>
    <cellStyle name="Date Feeder Field 4 2 13 2" xfId="16437" xr:uid="{E7173AFA-8D80-4AB6-8F7E-C4C00E907472}"/>
    <cellStyle name="Date Feeder Field 4 2 13 2 2" xfId="16438" xr:uid="{0264C343-925C-4B25-9487-BFAA2A2EA57E}"/>
    <cellStyle name="Date Feeder Field 4 2 13 3" xfId="16439" xr:uid="{A9D4F9E0-6A59-4FE6-A1CA-4D08DF8C94F6}"/>
    <cellStyle name="Date Feeder Field 4 2 14" xfId="16440" xr:uid="{4120F722-8769-4B40-8D0F-625C25B295D7}"/>
    <cellStyle name="Date Feeder Field 4 2 14 2" xfId="16441" xr:uid="{FC05A523-EE80-46A0-93E2-4D0E5701E6B2}"/>
    <cellStyle name="Date Feeder Field 4 2 14 2 2" xfId="16442" xr:uid="{82175045-8B76-440C-BF34-4F758D4B70E0}"/>
    <cellStyle name="Date Feeder Field 4 2 14 3" xfId="16443" xr:uid="{C2F7D6A8-F394-4F23-84FB-393DFFBE6182}"/>
    <cellStyle name="Date Feeder Field 4 2 15" xfId="16444" xr:uid="{E5628C30-3B91-440A-B343-73060697349F}"/>
    <cellStyle name="Date Feeder Field 4 2 15 2" xfId="16445" xr:uid="{8DE6D798-2BB6-4DD0-9D4B-45F03D92E19C}"/>
    <cellStyle name="Date Feeder Field 4 2 15 2 2" xfId="16446" xr:uid="{B9432424-6C9B-4326-A9C6-A6ADA56AFEC6}"/>
    <cellStyle name="Date Feeder Field 4 2 15 3" xfId="16447" xr:uid="{4450B532-57FF-4868-982C-49AAD3CA0BAA}"/>
    <cellStyle name="Date Feeder Field 4 2 16" xfId="16448" xr:uid="{B5AC6D0F-4982-491E-BB72-F37EE2521C2D}"/>
    <cellStyle name="Date Feeder Field 4 2 16 2" xfId="16449" xr:uid="{D6781DAB-1F72-4E28-AD67-6811BD23535E}"/>
    <cellStyle name="Date Feeder Field 4 2 16 2 2" xfId="16450" xr:uid="{89A68A53-474A-4C7F-87FE-A6E0FF2032B6}"/>
    <cellStyle name="Date Feeder Field 4 2 16 3" xfId="16451" xr:uid="{C117C2DF-59A0-40B5-8F38-930219173A53}"/>
    <cellStyle name="Date Feeder Field 4 2 17" xfId="16452" xr:uid="{7131FF3A-07BC-4F3E-BD04-A68A0390490F}"/>
    <cellStyle name="Date Feeder Field 4 2 17 2" xfId="16453" xr:uid="{DF456F7B-422A-4E36-B476-92B322C50229}"/>
    <cellStyle name="Date Feeder Field 4 2 17 2 2" xfId="16454" xr:uid="{5BFBAB43-AF01-457B-8B3C-3293A78EB504}"/>
    <cellStyle name="Date Feeder Field 4 2 17 3" xfId="16455" xr:uid="{7C69D519-C536-4CF5-8908-7BE57A50790D}"/>
    <cellStyle name="Date Feeder Field 4 2 18" xfId="16456" xr:uid="{7CE0C952-6EE5-4B03-8102-BC5EC2470174}"/>
    <cellStyle name="Date Feeder Field 4 2 18 2" xfId="16457" xr:uid="{650B2E84-58C3-4054-9354-12B48E16FCED}"/>
    <cellStyle name="Date Feeder Field 4 2 18 2 2" xfId="16458" xr:uid="{2CAF8B30-96F9-47DF-BEAF-A92A8C7A1628}"/>
    <cellStyle name="Date Feeder Field 4 2 18 3" xfId="16459" xr:uid="{BB456814-6929-4278-BDC2-3669A115F48E}"/>
    <cellStyle name="Date Feeder Field 4 2 19" xfId="16460" xr:uid="{6CF3194D-FF4D-4C22-BAC4-B88831904BBC}"/>
    <cellStyle name="Date Feeder Field 4 2 19 2" xfId="16461" xr:uid="{2F988DB7-B7E4-4D80-956A-4E14FD95D7A9}"/>
    <cellStyle name="Date Feeder Field 4 2 19 2 2" xfId="16462" xr:uid="{F9704F61-BE0B-4CB8-AB6E-4945231CFD28}"/>
    <cellStyle name="Date Feeder Field 4 2 19 3" xfId="16463" xr:uid="{9193CE6C-A431-4755-8461-6A6648FAE98B}"/>
    <cellStyle name="Date Feeder Field 4 2 2" xfId="16464" xr:uid="{9E81EC07-7F02-42EB-9042-11CFE25E3FCC}"/>
    <cellStyle name="Date Feeder Field 4 2 2 2" xfId="16465" xr:uid="{A8A27B2F-42F5-4F13-B0E6-80EA69A19E16}"/>
    <cellStyle name="Date Feeder Field 4 2 2 2 2" xfId="16466" xr:uid="{5A22950A-B64B-4997-980C-3E3A55B8C457}"/>
    <cellStyle name="Date Feeder Field 4 2 2 2 2 2" xfId="16467" xr:uid="{7D042792-4DDB-4769-860E-39BCE9E56053}"/>
    <cellStyle name="Date Feeder Field 4 2 2 2 3" xfId="16468" xr:uid="{5C7D205B-9747-4F07-91F6-E36A67BC6514}"/>
    <cellStyle name="Date Feeder Field 4 2 2 2 4" xfId="16469" xr:uid="{CCF99DF1-1153-41AD-8281-70E898007BC7}"/>
    <cellStyle name="Date Feeder Field 4 2 2 3" xfId="16470" xr:uid="{2241737A-7BC6-4D44-AFB6-72A6314EDF73}"/>
    <cellStyle name="Date Feeder Field 4 2 2 3 2" xfId="16471" xr:uid="{711E60FB-D076-4DED-BD2A-7496553F05C4}"/>
    <cellStyle name="Date Feeder Field 4 2 2 4" xfId="16472" xr:uid="{AB6D150A-E9D0-420A-BEC4-719229F71ACC}"/>
    <cellStyle name="Date Feeder Field 4 2 2 5" xfId="16473" xr:uid="{CA4AADEA-A0EE-4737-9BAB-94BAFDAA3EE1}"/>
    <cellStyle name="Date Feeder Field 4 2 20" xfId="16474" xr:uid="{195D79BD-F11D-4C36-B597-4890DD92BFA1}"/>
    <cellStyle name="Date Feeder Field 4 2 20 2" xfId="16475" xr:uid="{D0A0F10C-E895-4789-985F-5ECC4AD5715C}"/>
    <cellStyle name="Date Feeder Field 4 2 20 2 2" xfId="16476" xr:uid="{13BBAE00-3126-4D7A-90F7-D5B36754121B}"/>
    <cellStyle name="Date Feeder Field 4 2 20 3" xfId="16477" xr:uid="{3A18B130-A316-4225-8CA1-FE6E6E6CD1A9}"/>
    <cellStyle name="Date Feeder Field 4 2 21" xfId="16478" xr:uid="{D03A61EC-D2AA-40B1-8ADF-B9F966450FDF}"/>
    <cellStyle name="Date Feeder Field 4 2 21 2" xfId="16479" xr:uid="{BBE54157-BBC2-4399-9B8F-83D37B53AD3E}"/>
    <cellStyle name="Date Feeder Field 4 2 22" xfId="16480" xr:uid="{A131FCCB-49A8-46B7-BC04-2CFAE8D6014D}"/>
    <cellStyle name="Date Feeder Field 4 2 23" xfId="16481" xr:uid="{2EE91C91-CE3E-4BAB-9E9A-FA6671FB12E2}"/>
    <cellStyle name="Date Feeder Field 4 2 3" xfId="16482" xr:uid="{E2E68931-1423-4879-864C-62E1E8FE0702}"/>
    <cellStyle name="Date Feeder Field 4 2 3 2" xfId="16483" xr:uid="{AA936ED1-5A0F-4990-849B-990A096E5C44}"/>
    <cellStyle name="Date Feeder Field 4 2 3 2 2" xfId="16484" xr:uid="{FB9A5FEE-0E05-4E78-BCDE-A11AA9F0DD89}"/>
    <cellStyle name="Date Feeder Field 4 2 3 2 3" xfId="16485" xr:uid="{8F563C08-7065-49FF-AF23-A17720929609}"/>
    <cellStyle name="Date Feeder Field 4 2 3 3" xfId="16486" xr:uid="{87DCAE53-F647-4DB4-9830-7C6F1C9A60EA}"/>
    <cellStyle name="Date Feeder Field 4 2 3 3 2" xfId="16487" xr:uid="{244AA006-198C-4800-9B66-D4A9AF80C651}"/>
    <cellStyle name="Date Feeder Field 4 2 3 4" xfId="16488" xr:uid="{1DFD41A7-B828-4563-B8FF-2946F2591BE7}"/>
    <cellStyle name="Date Feeder Field 4 2 4" xfId="16489" xr:uid="{6C6B8AD8-8EB3-439E-9E18-5E0C911A0E79}"/>
    <cellStyle name="Date Feeder Field 4 2 4 2" xfId="16490" xr:uid="{6302C081-5B41-42DB-9AD8-450BCECAA689}"/>
    <cellStyle name="Date Feeder Field 4 2 4 2 2" xfId="16491" xr:uid="{C105D03C-6D52-49CA-B5CD-467C631D1987}"/>
    <cellStyle name="Date Feeder Field 4 2 4 3" xfId="16492" xr:uid="{40B4662A-38C6-48ED-AC38-64DFFA40BC39}"/>
    <cellStyle name="Date Feeder Field 4 2 4 4" xfId="16493" xr:uid="{C8D5E398-FDA5-4903-9459-4A4BFDB7ED07}"/>
    <cellStyle name="Date Feeder Field 4 2 5" xfId="16494" xr:uid="{514CF259-A224-431F-A9F3-F44A71609EF2}"/>
    <cellStyle name="Date Feeder Field 4 2 5 2" xfId="16495" xr:uid="{3907785A-B96C-4A41-83E3-ABE091CD27E7}"/>
    <cellStyle name="Date Feeder Field 4 2 5 2 2" xfId="16496" xr:uid="{DE3782BE-DB33-427F-B178-CAA63A4C2653}"/>
    <cellStyle name="Date Feeder Field 4 2 5 3" xfId="16497" xr:uid="{A46BB002-3DF2-4689-A599-8266D7E27F77}"/>
    <cellStyle name="Date Feeder Field 4 2 5 4" xfId="16498" xr:uid="{C4EF64C1-35D3-4DEE-B65A-5B9BC0923C93}"/>
    <cellStyle name="Date Feeder Field 4 2 6" xfId="16499" xr:uid="{39EF5DA7-4A36-4F06-A2A3-F50EA6FD1259}"/>
    <cellStyle name="Date Feeder Field 4 2 6 2" xfId="16500" xr:uid="{7FEB0D8D-09A3-4CC0-8A3F-3F02C3F5DAAE}"/>
    <cellStyle name="Date Feeder Field 4 2 6 2 2" xfId="16501" xr:uid="{6B810346-C176-4ABD-8640-1BD95932E5AD}"/>
    <cellStyle name="Date Feeder Field 4 2 6 3" xfId="16502" xr:uid="{0989BF83-822F-48BB-B81A-2DB4595B5104}"/>
    <cellStyle name="Date Feeder Field 4 2 7" xfId="16503" xr:uid="{2E165D8C-B799-40B2-9DCD-CE36DF0AA347}"/>
    <cellStyle name="Date Feeder Field 4 2 7 2" xfId="16504" xr:uid="{2885463B-F771-44AD-8A7E-8086EE8239E3}"/>
    <cellStyle name="Date Feeder Field 4 2 7 2 2" xfId="16505" xr:uid="{69A025B3-4494-4EFE-8D70-7600F10D5967}"/>
    <cellStyle name="Date Feeder Field 4 2 7 3" xfId="16506" xr:uid="{B2279089-8A2A-4EB2-9E31-1F668411CB6B}"/>
    <cellStyle name="Date Feeder Field 4 2 8" xfId="16507" xr:uid="{8F36D93B-1384-494B-B684-930E5C298571}"/>
    <cellStyle name="Date Feeder Field 4 2 8 2" xfId="16508" xr:uid="{EBBC3545-D0B0-405E-A941-615AD671712F}"/>
    <cellStyle name="Date Feeder Field 4 2 8 2 2" xfId="16509" xr:uid="{25FE44D2-E75A-43F6-9133-B49973D43E46}"/>
    <cellStyle name="Date Feeder Field 4 2 8 3" xfId="16510" xr:uid="{9FA09D1B-29EA-4E00-B792-9C69A7700C55}"/>
    <cellStyle name="Date Feeder Field 4 2 9" xfId="16511" xr:uid="{5594BA5A-83DB-455A-8383-5C57D556D2FD}"/>
    <cellStyle name="Date Feeder Field 4 2 9 2" xfId="16512" xr:uid="{5B515290-F458-4CD1-8285-3DB498EB91EE}"/>
    <cellStyle name="Date Feeder Field 4 2 9 2 2" xfId="16513" xr:uid="{116E0309-BD7E-4E1E-93FD-947967B88B53}"/>
    <cellStyle name="Date Feeder Field 4 2 9 3" xfId="16514" xr:uid="{B5B9BB8E-E1BD-4BD8-9FCE-EFCA9F0A1BD4}"/>
    <cellStyle name="Date Feeder Field 4 20" xfId="16515" xr:uid="{52115BCF-DC3B-4788-BD02-489AAD8F6A7A}"/>
    <cellStyle name="Date Feeder Field 4 3" xfId="16516" xr:uid="{9506E2D4-DC33-4967-B854-D95C047BEB28}"/>
    <cellStyle name="Date Feeder Field 4 3 2" xfId="16517" xr:uid="{FFCDF6D5-1CB0-43AA-9AC2-4A2BB6F70A57}"/>
    <cellStyle name="Date Feeder Field 4 3 2 2" xfId="16518" xr:uid="{A64F0F62-81AF-4D62-8BFB-A3FE21A1E731}"/>
    <cellStyle name="Date Feeder Field 4 3 2 2 2" xfId="16519" xr:uid="{3FF29699-3095-49CB-9BCC-7CE963EA1274}"/>
    <cellStyle name="Date Feeder Field 4 3 2 3" xfId="16520" xr:uid="{40D1BB83-210D-4CBA-8B6E-97139E985CEA}"/>
    <cellStyle name="Date Feeder Field 4 3 2 4" xfId="16521" xr:uid="{7A955A23-B9B4-47DC-82CA-19DF5CD50A62}"/>
    <cellStyle name="Date Feeder Field 4 3 3" xfId="16522" xr:uid="{F1FACA0B-AEAF-480A-9A45-B34E4DD151BC}"/>
    <cellStyle name="Date Feeder Field 4 3 3 2" xfId="16523" xr:uid="{0D093CB3-F9E8-4CA7-A9DF-7AF32E855D1E}"/>
    <cellStyle name="Date Feeder Field 4 3 4" xfId="16524" xr:uid="{4CBB5805-B9C1-42CA-8311-23CDF8EFA744}"/>
    <cellStyle name="Date Feeder Field 4 3 5" xfId="16525" xr:uid="{6022B843-BACD-4295-B270-9412DE153510}"/>
    <cellStyle name="Date Feeder Field 4 4" xfId="16526" xr:uid="{3816EAB1-07AB-42A2-A6CC-BC0D3671A307}"/>
    <cellStyle name="Date Feeder Field 4 4 2" xfId="16527" xr:uid="{E83DF2D4-0B92-45CA-8059-E5EA6838FD12}"/>
    <cellStyle name="Date Feeder Field 4 4 2 2" xfId="16528" xr:uid="{5CA693CA-6AEA-4F7D-BB1D-AC43EAE35455}"/>
    <cellStyle name="Date Feeder Field 4 4 2 3" xfId="16529" xr:uid="{777E6023-8145-4C07-A523-B26EC7233156}"/>
    <cellStyle name="Date Feeder Field 4 4 3" xfId="16530" xr:uid="{9B91455D-65A8-44A4-BD07-320DA7465D80}"/>
    <cellStyle name="Date Feeder Field 4 4 3 2" xfId="16531" xr:uid="{4A42DA49-2160-4AD7-868A-51B4ADCBD16B}"/>
    <cellStyle name="Date Feeder Field 4 4 4" xfId="16532" xr:uid="{2C3CF9C1-341B-493E-9DE7-EA0EA6CFF04B}"/>
    <cellStyle name="Date Feeder Field 4 5" xfId="16533" xr:uid="{1EBCE53F-7244-49B3-9428-0D979F6CF425}"/>
    <cellStyle name="Date Feeder Field 4 5 2" xfId="16534" xr:uid="{B978DE77-5073-4C88-98DC-37C6A087DB12}"/>
    <cellStyle name="Date Feeder Field 4 5 2 2" xfId="16535" xr:uid="{A1091DA2-70F9-4B01-AA8D-B1C56DA2DB8C}"/>
    <cellStyle name="Date Feeder Field 4 5 2 3" xfId="16536" xr:uid="{720C5BA9-C779-417A-A765-C0C46A84082B}"/>
    <cellStyle name="Date Feeder Field 4 5 3" xfId="16537" xr:uid="{85536FDF-3800-4C1A-92D2-38EAA68C125B}"/>
    <cellStyle name="Date Feeder Field 4 5 4" xfId="16538" xr:uid="{7496CF2E-89D0-4709-94BA-8E950CDD147B}"/>
    <cellStyle name="Date Feeder Field 4 6" xfId="16539" xr:uid="{16B5FC00-32A8-4DCE-AADD-6E99B01F0D68}"/>
    <cellStyle name="Date Feeder Field 4 6 2" xfId="16540" xr:uid="{0788B229-BE64-40C4-9A3F-B469467FDE76}"/>
    <cellStyle name="Date Feeder Field 4 6 2 2" xfId="16541" xr:uid="{8D474054-EB4E-4A4D-A29A-03EB4CA7F125}"/>
    <cellStyle name="Date Feeder Field 4 6 3" xfId="16542" xr:uid="{F658D361-6B85-4C46-BE6F-7263151A020B}"/>
    <cellStyle name="Date Feeder Field 4 6 4" xfId="16543" xr:uid="{1ED330CE-A441-4CF3-AF7E-B1B25ACC0ECF}"/>
    <cellStyle name="Date Feeder Field 4 7" xfId="16544" xr:uid="{1588BA42-D7DC-4F79-AF43-5A33893B728A}"/>
    <cellStyle name="Date Feeder Field 4 7 2" xfId="16545" xr:uid="{03D0034D-9272-499C-9839-726BC20A980D}"/>
    <cellStyle name="Date Feeder Field 4 7 2 2" xfId="16546" xr:uid="{E72D9FF0-38CB-42E4-B6F4-7159E5A50E85}"/>
    <cellStyle name="Date Feeder Field 4 7 3" xfId="16547" xr:uid="{23DEC0AF-4BDB-4F08-B726-6D0B0CB47DF7}"/>
    <cellStyle name="Date Feeder Field 4 8" xfId="16548" xr:uid="{9C35D20F-7122-45C3-8DEA-0389E9DDF5E5}"/>
    <cellStyle name="Date Feeder Field 4 8 2" xfId="16549" xr:uid="{D710BB62-B592-4AF4-B0F8-391CBB2189D2}"/>
    <cellStyle name="Date Feeder Field 4 8 2 2" xfId="16550" xr:uid="{DD592C62-008E-4A4D-B53F-7DC2AB42D8BD}"/>
    <cellStyle name="Date Feeder Field 4 8 3" xfId="16551" xr:uid="{D3EB57ED-8811-4090-AF6C-98EBB2312BBA}"/>
    <cellStyle name="Date Feeder Field 4 9" xfId="16552" xr:uid="{62F27C54-3090-490C-8E31-8F8BDE8652E1}"/>
    <cellStyle name="Date Feeder Field 4 9 2" xfId="16553" xr:uid="{503EF55E-8766-4802-B1BD-335B472A7323}"/>
    <cellStyle name="Date Feeder Field 4 9 2 2" xfId="16554" xr:uid="{DF64BA97-E29C-4EF7-A336-61A39006DCFF}"/>
    <cellStyle name="Date Feeder Field 4 9 3" xfId="16555" xr:uid="{39CADD9D-F307-45C4-9552-BB1EDE7B1AC2}"/>
    <cellStyle name="Date Feeder Field 5" xfId="16556" xr:uid="{EBA12EEF-57D4-431A-A11E-23DF8BBFEE22}"/>
    <cellStyle name="Date Feeder Field 5 10" xfId="16557" xr:uid="{C4F6677B-F90E-406C-A5BA-E0D27EBA85DD}"/>
    <cellStyle name="Date Feeder Field 5 10 2" xfId="16558" xr:uid="{A5023493-F651-4C0A-BC6C-E48B59371920}"/>
    <cellStyle name="Date Feeder Field 5 10 2 2" xfId="16559" xr:uid="{28BDBE98-1363-44AD-B1FC-C718E61DD9AB}"/>
    <cellStyle name="Date Feeder Field 5 10 3" xfId="16560" xr:uid="{BCF92BAD-9051-45E8-B366-6EABAECDDC22}"/>
    <cellStyle name="Date Feeder Field 5 11" xfId="16561" xr:uid="{E0089E1B-797D-49EE-8D40-F40812033A96}"/>
    <cellStyle name="Date Feeder Field 5 11 2" xfId="16562" xr:uid="{B3F51B00-8511-4CAE-B435-CD1F6A7ECF55}"/>
    <cellStyle name="Date Feeder Field 5 11 2 2" xfId="16563" xr:uid="{EE066BA4-07BE-4179-9F51-F40370116E36}"/>
    <cellStyle name="Date Feeder Field 5 11 3" xfId="16564" xr:uid="{1E35A7D5-FCAD-423B-BCC7-BAFF0F78DD83}"/>
    <cellStyle name="Date Feeder Field 5 12" xfId="16565" xr:uid="{A28810A8-DD51-44C2-9875-EC29E8669155}"/>
    <cellStyle name="Date Feeder Field 5 12 2" xfId="16566" xr:uid="{D8176678-88BB-4584-9DF7-B50DC74E4737}"/>
    <cellStyle name="Date Feeder Field 5 12 2 2" xfId="16567" xr:uid="{673E6962-4AF7-4911-8B9C-DFB089B7F09F}"/>
    <cellStyle name="Date Feeder Field 5 12 3" xfId="16568" xr:uid="{C54B4C4A-E763-4A7E-9B4D-458843C0718C}"/>
    <cellStyle name="Date Feeder Field 5 13" xfId="16569" xr:uid="{7221B13A-BD58-4EF1-B7AD-D42D6D5DD3C8}"/>
    <cellStyle name="Date Feeder Field 5 13 2" xfId="16570" xr:uid="{558A60DE-B818-4959-A248-1BEBE217FE7F}"/>
    <cellStyle name="Date Feeder Field 5 13 2 2" xfId="16571" xr:uid="{28AB6216-58DF-47BB-994D-A1D92071B937}"/>
    <cellStyle name="Date Feeder Field 5 13 3" xfId="16572" xr:uid="{C373DF66-5032-418B-8204-E57D4078B9F7}"/>
    <cellStyle name="Date Feeder Field 5 14" xfId="16573" xr:uid="{34BEFC2E-DE09-4572-85AE-DFA0C936F1BB}"/>
    <cellStyle name="Date Feeder Field 5 14 2" xfId="16574" xr:uid="{06D66C36-CA10-4C9A-B435-E8159D81A267}"/>
    <cellStyle name="Date Feeder Field 5 14 2 2" xfId="16575" xr:uid="{F4F7A300-5FA1-4D7A-9FEC-8A83478DD941}"/>
    <cellStyle name="Date Feeder Field 5 14 3" xfId="16576" xr:uid="{7796B98F-D9B2-40E1-B477-C5F7E6A2F9D7}"/>
    <cellStyle name="Date Feeder Field 5 15" xfId="16577" xr:uid="{D314E114-5B44-4898-97FA-B677F2AA7596}"/>
    <cellStyle name="Date Feeder Field 5 15 2" xfId="16578" xr:uid="{F255A8CE-507A-4BC2-A0F9-CC29FCAA7363}"/>
    <cellStyle name="Date Feeder Field 5 15 2 2" xfId="16579" xr:uid="{7350E31F-D48B-434A-A3D7-584A07DA7996}"/>
    <cellStyle name="Date Feeder Field 5 15 3" xfId="16580" xr:uid="{B55ABAE3-E6A2-4E33-9383-D17D46B05F6F}"/>
    <cellStyle name="Date Feeder Field 5 16" xfId="16581" xr:uid="{66F37E70-1676-4459-8811-7B31B4A4C14F}"/>
    <cellStyle name="Date Feeder Field 5 16 2" xfId="16582" xr:uid="{0506AEC1-AE73-4A79-8ADC-6ECBA58F3C9F}"/>
    <cellStyle name="Date Feeder Field 5 16 2 2" xfId="16583" xr:uid="{0A5B631C-0559-49B8-8AFD-25491535228B}"/>
    <cellStyle name="Date Feeder Field 5 16 3" xfId="16584" xr:uid="{64EF9A53-FBD4-4BF0-A770-6FAECFE1E60D}"/>
    <cellStyle name="Date Feeder Field 5 17" xfId="16585" xr:uid="{C52C0CED-AEC2-4AF2-B6E1-9EAB6C8206FA}"/>
    <cellStyle name="Date Feeder Field 5 17 2" xfId="16586" xr:uid="{349ED8D1-E2D3-4105-BD22-32D84B8B34C0}"/>
    <cellStyle name="Date Feeder Field 5 17 2 2" xfId="16587" xr:uid="{BAA67499-56DB-48CE-9044-7C1C5F5067A5}"/>
    <cellStyle name="Date Feeder Field 5 17 3" xfId="16588" xr:uid="{BACCF6DC-2596-4158-AD7F-CBC3BA7CB50B}"/>
    <cellStyle name="Date Feeder Field 5 18" xfId="16589" xr:uid="{B1E302B4-89FE-424B-AF5F-B65100DFC253}"/>
    <cellStyle name="Date Feeder Field 5 18 2" xfId="16590" xr:uid="{687407F6-BA2E-4ADA-9800-372526EB7AC1}"/>
    <cellStyle name="Date Feeder Field 5 18 2 2" xfId="16591" xr:uid="{AC263344-0E95-463A-AFD0-A600B222D830}"/>
    <cellStyle name="Date Feeder Field 5 18 3" xfId="16592" xr:uid="{30EA07F6-F7E2-4409-81F5-0483E903793A}"/>
    <cellStyle name="Date Feeder Field 5 19" xfId="16593" xr:uid="{77C2FFEA-AA14-4533-9C83-68A6AC777B16}"/>
    <cellStyle name="Date Feeder Field 5 19 2" xfId="16594" xr:uid="{F205AB04-A956-400A-911F-9133A6537756}"/>
    <cellStyle name="Date Feeder Field 5 19 2 2" xfId="16595" xr:uid="{7B3EA130-8B88-4316-87E5-1B19DAD67FA9}"/>
    <cellStyle name="Date Feeder Field 5 19 3" xfId="16596" xr:uid="{F9FE0190-085E-4BFD-8AB1-31A9838A4F94}"/>
    <cellStyle name="Date Feeder Field 5 2" xfId="16597" xr:uid="{A00032E4-12A0-451E-BB60-502A14C08C90}"/>
    <cellStyle name="Date Feeder Field 5 2 10" xfId="16598" xr:uid="{35BFECCB-76E3-491E-BF62-2B1B3882347F}"/>
    <cellStyle name="Date Feeder Field 5 2 10 2" xfId="16599" xr:uid="{D6BE45BD-6E65-49D0-8B32-41657DA0021E}"/>
    <cellStyle name="Date Feeder Field 5 2 10 2 2" xfId="16600" xr:uid="{99DAD28A-6DE8-4EA3-AF57-A5B11C7F34EF}"/>
    <cellStyle name="Date Feeder Field 5 2 10 3" xfId="16601" xr:uid="{47B163BE-5D78-4A7B-BC35-78E6E4826DEC}"/>
    <cellStyle name="Date Feeder Field 5 2 11" xfId="16602" xr:uid="{A71A910F-0A9D-4AB5-B729-635D00A83B7D}"/>
    <cellStyle name="Date Feeder Field 5 2 11 2" xfId="16603" xr:uid="{73653ED4-9513-44CD-B815-31E06123F269}"/>
    <cellStyle name="Date Feeder Field 5 2 11 2 2" xfId="16604" xr:uid="{C77559E0-D60D-4C19-8AFF-6D73C6E76D7D}"/>
    <cellStyle name="Date Feeder Field 5 2 11 3" xfId="16605" xr:uid="{6A9BDB07-C8DB-4FA6-9AF6-1396EAE18EBF}"/>
    <cellStyle name="Date Feeder Field 5 2 12" xfId="16606" xr:uid="{3624B644-88A8-444D-A3A6-51D42C8BFD49}"/>
    <cellStyle name="Date Feeder Field 5 2 12 2" xfId="16607" xr:uid="{1A054B27-D3DD-4BF4-82CD-11884F7DEF01}"/>
    <cellStyle name="Date Feeder Field 5 2 12 2 2" xfId="16608" xr:uid="{100AC0E8-5199-4F77-BD4B-A6B58204D17A}"/>
    <cellStyle name="Date Feeder Field 5 2 12 3" xfId="16609" xr:uid="{18099CDE-5AA0-46D6-B67B-A6F3F4126D16}"/>
    <cellStyle name="Date Feeder Field 5 2 13" xfId="16610" xr:uid="{A52F37A4-4729-466B-B47B-B2F8D3DCF8C5}"/>
    <cellStyle name="Date Feeder Field 5 2 13 2" xfId="16611" xr:uid="{6BBCEA64-0CAA-425B-8D85-C452092F02CC}"/>
    <cellStyle name="Date Feeder Field 5 2 13 2 2" xfId="16612" xr:uid="{EB7CEA32-1A7F-4BC5-A610-58202141DC39}"/>
    <cellStyle name="Date Feeder Field 5 2 13 3" xfId="16613" xr:uid="{D04E877C-1D20-40D2-861D-1023223D9826}"/>
    <cellStyle name="Date Feeder Field 5 2 14" xfId="16614" xr:uid="{95C45CF5-FA27-4653-8852-2C63687296FA}"/>
    <cellStyle name="Date Feeder Field 5 2 14 2" xfId="16615" xr:uid="{536DA64A-21B1-4E35-80B0-AE88E266F70F}"/>
    <cellStyle name="Date Feeder Field 5 2 14 2 2" xfId="16616" xr:uid="{AB6F8171-6529-4F7A-935D-439AFF18B109}"/>
    <cellStyle name="Date Feeder Field 5 2 14 3" xfId="16617" xr:uid="{75763ACF-5B00-4F52-B104-B424C7445DB9}"/>
    <cellStyle name="Date Feeder Field 5 2 15" xfId="16618" xr:uid="{08433C78-EFF7-4F98-B8CE-A7A9E94AB349}"/>
    <cellStyle name="Date Feeder Field 5 2 15 2" xfId="16619" xr:uid="{75AA0EEC-14F0-4883-912F-AF1FC058B99F}"/>
    <cellStyle name="Date Feeder Field 5 2 15 2 2" xfId="16620" xr:uid="{AFA49D26-DA3F-416A-8E44-8E4F3D4F9641}"/>
    <cellStyle name="Date Feeder Field 5 2 15 3" xfId="16621" xr:uid="{020A3C37-847A-4658-A0D5-E518FF9BB5D9}"/>
    <cellStyle name="Date Feeder Field 5 2 16" xfId="16622" xr:uid="{EC2F7E9B-FF61-4971-9CC2-11B5CD7B29C9}"/>
    <cellStyle name="Date Feeder Field 5 2 16 2" xfId="16623" xr:uid="{5BF0DA01-D30D-41AD-8B81-BAE4FD151A09}"/>
    <cellStyle name="Date Feeder Field 5 2 16 2 2" xfId="16624" xr:uid="{69534A9A-0EC9-46EE-91D5-1601DDD85CCD}"/>
    <cellStyle name="Date Feeder Field 5 2 16 3" xfId="16625" xr:uid="{4C68A859-55ED-49C2-90CF-53E3D4891D66}"/>
    <cellStyle name="Date Feeder Field 5 2 17" xfId="16626" xr:uid="{D28E0D68-0FEE-43A6-AB4F-56A6D82F33DD}"/>
    <cellStyle name="Date Feeder Field 5 2 17 2" xfId="16627" xr:uid="{7F3D01E8-1E73-49A3-A8FD-AA2A68224195}"/>
    <cellStyle name="Date Feeder Field 5 2 17 2 2" xfId="16628" xr:uid="{E31E44D1-A99B-48DB-BB0C-090851F14C3F}"/>
    <cellStyle name="Date Feeder Field 5 2 17 3" xfId="16629" xr:uid="{7B1ADD49-212E-4BAD-8F5A-5E9360478E5A}"/>
    <cellStyle name="Date Feeder Field 5 2 18" xfId="16630" xr:uid="{5D8E1AF0-BF4A-464C-93E3-18F79A139B55}"/>
    <cellStyle name="Date Feeder Field 5 2 18 2" xfId="16631" xr:uid="{76C44B3C-F648-4786-A6CF-A3D9A1193531}"/>
    <cellStyle name="Date Feeder Field 5 2 18 2 2" xfId="16632" xr:uid="{6CE916D1-9EDB-46C2-A30E-7E8E12909228}"/>
    <cellStyle name="Date Feeder Field 5 2 18 3" xfId="16633" xr:uid="{3FAF7BE6-16F4-487A-B38B-CBF5CD3B30AE}"/>
    <cellStyle name="Date Feeder Field 5 2 19" xfId="16634" xr:uid="{B44C7445-F24D-4EA8-9648-762DC4F97001}"/>
    <cellStyle name="Date Feeder Field 5 2 19 2" xfId="16635" xr:uid="{BB5E8C7F-E469-45FF-AF54-FC8B239B25BE}"/>
    <cellStyle name="Date Feeder Field 5 2 19 2 2" xfId="16636" xr:uid="{F7629939-5D7F-4984-86C1-BE1281979452}"/>
    <cellStyle name="Date Feeder Field 5 2 19 3" xfId="16637" xr:uid="{B6D6ECD5-3E4C-445E-9174-786307DC58C3}"/>
    <cellStyle name="Date Feeder Field 5 2 2" xfId="16638" xr:uid="{3560CF5B-A675-4D77-992C-787482482855}"/>
    <cellStyle name="Date Feeder Field 5 2 2 2" xfId="16639" xr:uid="{04645C46-41E6-4445-B2C9-83BDE88882BA}"/>
    <cellStyle name="Date Feeder Field 5 2 2 2 2" xfId="16640" xr:uid="{C2548A28-BFCA-47CE-BF3C-7CF8256111AC}"/>
    <cellStyle name="Date Feeder Field 5 2 2 2 3" xfId="16641" xr:uid="{08F8BACF-FE91-49E0-A5EA-54FE3B483487}"/>
    <cellStyle name="Date Feeder Field 5 2 2 3" xfId="16642" xr:uid="{05E70794-AAFE-4F06-A33C-4342ED6780F1}"/>
    <cellStyle name="Date Feeder Field 5 2 2 3 2" xfId="16643" xr:uid="{05B4652E-9F6F-49BC-9AF7-5228282C31C9}"/>
    <cellStyle name="Date Feeder Field 5 2 2 4" xfId="16644" xr:uid="{9F46F1AF-2238-4E2B-818D-E42F8914BDFE}"/>
    <cellStyle name="Date Feeder Field 5 2 20" xfId="16645" xr:uid="{285B4C83-8D18-44F1-8029-E00B9784D9EC}"/>
    <cellStyle name="Date Feeder Field 5 2 20 2" xfId="16646" xr:uid="{ED597154-381B-4C80-8BB9-C73387EB817E}"/>
    <cellStyle name="Date Feeder Field 5 2 20 2 2" xfId="16647" xr:uid="{BD623DB4-8743-4163-89F3-CD57BDE13207}"/>
    <cellStyle name="Date Feeder Field 5 2 20 3" xfId="16648" xr:uid="{1BA6CBE4-6393-4FDB-94B0-9957C0D5DDE8}"/>
    <cellStyle name="Date Feeder Field 5 2 21" xfId="16649" xr:uid="{F0833B87-3A51-4C88-B985-63B0C0275110}"/>
    <cellStyle name="Date Feeder Field 5 2 21 2" xfId="16650" xr:uid="{CC953569-0EE8-467C-862C-999E8FAB440F}"/>
    <cellStyle name="Date Feeder Field 5 2 22" xfId="16651" xr:uid="{75743214-B42A-4F69-A2E1-3F4D04BDF8E7}"/>
    <cellStyle name="Date Feeder Field 5 2 23" xfId="16652" xr:uid="{258B0174-AD8F-4FED-A381-669FF9EA355D}"/>
    <cellStyle name="Date Feeder Field 5 2 3" xfId="16653" xr:uid="{FE0FB931-EB56-4148-AEDC-24663C3F9B20}"/>
    <cellStyle name="Date Feeder Field 5 2 3 2" xfId="16654" xr:uid="{DC6BFE12-FB83-4ED2-84B3-6452FF2DAD8F}"/>
    <cellStyle name="Date Feeder Field 5 2 3 2 2" xfId="16655" xr:uid="{706FE79D-DA2A-4C56-BE6A-51EEEFE04D69}"/>
    <cellStyle name="Date Feeder Field 5 2 3 3" xfId="16656" xr:uid="{2F6DC5A4-BFFB-482C-A6D1-08FDED6AEFFA}"/>
    <cellStyle name="Date Feeder Field 5 2 3 4" xfId="16657" xr:uid="{5459C9D8-3468-474F-9D30-254A54521A8F}"/>
    <cellStyle name="Date Feeder Field 5 2 4" xfId="16658" xr:uid="{E4F645AF-F2B6-41DB-924D-1B2FA2554670}"/>
    <cellStyle name="Date Feeder Field 5 2 4 2" xfId="16659" xr:uid="{AC460BB8-248A-4E97-B75D-E3EBE15B804C}"/>
    <cellStyle name="Date Feeder Field 5 2 4 2 2" xfId="16660" xr:uid="{217B474D-93EF-4BDE-B8DC-940BAA9C3FBA}"/>
    <cellStyle name="Date Feeder Field 5 2 4 3" xfId="16661" xr:uid="{DB0E692D-D707-4883-B086-4017E0CEED5E}"/>
    <cellStyle name="Date Feeder Field 5 2 4 4" xfId="16662" xr:uid="{150721CB-E945-4CFA-BA11-292961B98C85}"/>
    <cellStyle name="Date Feeder Field 5 2 5" xfId="16663" xr:uid="{6F5F8B5C-69CD-4F23-A2C5-690D4AB683D0}"/>
    <cellStyle name="Date Feeder Field 5 2 5 2" xfId="16664" xr:uid="{29D5B251-3DFD-4285-BD30-095F04FF6663}"/>
    <cellStyle name="Date Feeder Field 5 2 5 2 2" xfId="16665" xr:uid="{8D52EA0B-5A94-4D71-81C7-8A730B454B75}"/>
    <cellStyle name="Date Feeder Field 5 2 5 3" xfId="16666" xr:uid="{BEFBBC21-9311-4148-A70E-CAB590E8141A}"/>
    <cellStyle name="Date Feeder Field 5 2 6" xfId="16667" xr:uid="{A93D0A42-0BA6-4E53-BF6A-B406A7052E8C}"/>
    <cellStyle name="Date Feeder Field 5 2 6 2" xfId="16668" xr:uid="{CD033B84-F73C-4F80-9F76-BE731F17486F}"/>
    <cellStyle name="Date Feeder Field 5 2 6 2 2" xfId="16669" xr:uid="{7A1DE739-5AD7-4F11-89C0-CDC60A20457E}"/>
    <cellStyle name="Date Feeder Field 5 2 6 3" xfId="16670" xr:uid="{1115C263-1297-477A-A51A-4E43F460E88E}"/>
    <cellStyle name="Date Feeder Field 5 2 7" xfId="16671" xr:uid="{47024D59-D1C5-44C5-8369-CEB5B728D6C6}"/>
    <cellStyle name="Date Feeder Field 5 2 7 2" xfId="16672" xr:uid="{84006AA8-7408-43E2-9A69-FFCD3B92FC89}"/>
    <cellStyle name="Date Feeder Field 5 2 7 2 2" xfId="16673" xr:uid="{0AE9BEE8-0EAB-49B7-B027-D8D928BFF0C8}"/>
    <cellStyle name="Date Feeder Field 5 2 7 3" xfId="16674" xr:uid="{76BBDAD7-8A42-444B-8759-E53E67D29F58}"/>
    <cellStyle name="Date Feeder Field 5 2 8" xfId="16675" xr:uid="{830A4A1E-2A2A-4E8E-BCF2-B44FD72362E5}"/>
    <cellStyle name="Date Feeder Field 5 2 8 2" xfId="16676" xr:uid="{9514120A-2BEB-4BA6-A57D-60DBC9E6619A}"/>
    <cellStyle name="Date Feeder Field 5 2 8 2 2" xfId="16677" xr:uid="{109AA5D4-CE3D-40EA-91F8-3614003FAF07}"/>
    <cellStyle name="Date Feeder Field 5 2 8 3" xfId="16678" xr:uid="{9596DB1F-312B-4AA8-ACF8-5679CEAD4EAA}"/>
    <cellStyle name="Date Feeder Field 5 2 9" xfId="16679" xr:uid="{82E2446B-FF8D-446B-8476-042FBE7AAA0B}"/>
    <cellStyle name="Date Feeder Field 5 2 9 2" xfId="16680" xr:uid="{A9376919-106A-4667-A8D4-D85888BC9210}"/>
    <cellStyle name="Date Feeder Field 5 2 9 2 2" xfId="16681" xr:uid="{95658315-E493-4671-A265-0926A28EF875}"/>
    <cellStyle name="Date Feeder Field 5 2 9 3" xfId="16682" xr:uid="{6FFB1F00-F2A5-4337-9D92-35884F8E376E}"/>
    <cellStyle name="Date Feeder Field 5 20" xfId="16683" xr:uid="{0BF080F0-0511-4B3B-869C-D6450EC4F0CC}"/>
    <cellStyle name="Date Feeder Field 5 20 2" xfId="16684" xr:uid="{0E1ABEB8-45D8-4AA8-8C89-F18F360BD55A}"/>
    <cellStyle name="Date Feeder Field 5 20 2 2" xfId="16685" xr:uid="{F316E103-7F15-4B74-A462-498BC135A854}"/>
    <cellStyle name="Date Feeder Field 5 20 3" xfId="16686" xr:uid="{4A674FBD-BB57-466D-83F1-AA07B6E54313}"/>
    <cellStyle name="Date Feeder Field 5 21" xfId="16687" xr:uid="{80C2A427-985F-465A-A891-48F3EA72A080}"/>
    <cellStyle name="Date Feeder Field 5 21 2" xfId="16688" xr:uid="{19EB35F0-369A-4DE7-B331-91AE0B403243}"/>
    <cellStyle name="Date Feeder Field 5 21 2 2" xfId="16689" xr:uid="{F8B9E4C2-ECBB-4837-9BBA-980AAC2D2FC1}"/>
    <cellStyle name="Date Feeder Field 5 21 3" xfId="16690" xr:uid="{741DBD12-012B-4A1F-BD79-E6DCE3C9A980}"/>
    <cellStyle name="Date Feeder Field 5 22" xfId="16691" xr:uid="{EAE7B5E9-C447-4882-9A09-4A69B9C7326C}"/>
    <cellStyle name="Date Feeder Field 5 22 2" xfId="16692" xr:uid="{CE1C7D0F-6724-4F66-9E32-989E88826AB9}"/>
    <cellStyle name="Date Feeder Field 5 23" xfId="16693" xr:uid="{FA8AEB51-7EE2-451F-AFDF-00E57DFF8E51}"/>
    <cellStyle name="Date Feeder Field 5 24" xfId="16694" xr:uid="{00B19E95-BFD2-4E3C-BC74-79E12B5CFEB6}"/>
    <cellStyle name="Date Feeder Field 5 3" xfId="16695" xr:uid="{A2511FDE-F703-4EDF-9CDC-7BF7067A4462}"/>
    <cellStyle name="Date Feeder Field 5 3 2" xfId="16696" xr:uid="{76573AE8-51F9-4A3F-AC15-1651456E1B8A}"/>
    <cellStyle name="Date Feeder Field 5 3 2 2" xfId="16697" xr:uid="{38517CF2-1068-44E9-8DCB-888278E6DE06}"/>
    <cellStyle name="Date Feeder Field 5 3 2 3" xfId="16698" xr:uid="{C37287AA-9B6C-4E13-BB49-4F8424E26C0A}"/>
    <cellStyle name="Date Feeder Field 5 3 3" xfId="16699" xr:uid="{A23CA0AA-4F2E-44A5-9D67-FF538B09924D}"/>
    <cellStyle name="Date Feeder Field 5 3 3 2" xfId="16700" xr:uid="{40FD85A7-7E4C-4FD3-BCFA-C531139F72CA}"/>
    <cellStyle name="Date Feeder Field 5 3 4" xfId="16701" xr:uid="{5A030F80-B7D2-4492-94E6-E0EC9BB8F135}"/>
    <cellStyle name="Date Feeder Field 5 4" xfId="16702" xr:uid="{5A00269C-579B-4A91-9575-FD474E7029F4}"/>
    <cellStyle name="Date Feeder Field 5 4 2" xfId="16703" xr:uid="{598B00FA-6B4D-4CC7-A926-A171B606052C}"/>
    <cellStyle name="Date Feeder Field 5 4 2 2" xfId="16704" xr:uid="{D7A136BC-DA6A-483C-B7C1-6131416477FA}"/>
    <cellStyle name="Date Feeder Field 5 4 3" xfId="16705" xr:uid="{DDC3D0D8-602F-4B2A-9D2B-764FA0E1779D}"/>
    <cellStyle name="Date Feeder Field 5 4 4" xfId="16706" xr:uid="{7DC7CE9B-9AFA-40DF-932F-EF1FFDEF461F}"/>
    <cellStyle name="Date Feeder Field 5 5" xfId="16707" xr:uid="{F5E3F188-E2CD-4B39-837A-5E004D6E6E55}"/>
    <cellStyle name="Date Feeder Field 5 5 2" xfId="16708" xr:uid="{74B39976-DD2D-43DC-BF10-C0CFD3B45962}"/>
    <cellStyle name="Date Feeder Field 5 5 2 2" xfId="16709" xr:uid="{054E1AE7-E868-480D-9AEA-9E2B1482A3CF}"/>
    <cellStyle name="Date Feeder Field 5 5 3" xfId="16710" xr:uid="{5D740437-D6D5-4B4B-821E-A4D399A129CC}"/>
    <cellStyle name="Date Feeder Field 5 5 4" xfId="16711" xr:uid="{D0FE5AEA-7E5B-4CFE-A0B7-82E86C464AEB}"/>
    <cellStyle name="Date Feeder Field 5 6" xfId="16712" xr:uid="{C3CE775E-48B8-440E-82BD-D919612EA2F4}"/>
    <cellStyle name="Date Feeder Field 5 6 2" xfId="16713" xr:uid="{BF9B82EB-E704-4B6E-8D2C-B8B91CF06723}"/>
    <cellStyle name="Date Feeder Field 5 6 2 2" xfId="16714" xr:uid="{338A3A5D-4E3A-4433-9467-DB3BA8933477}"/>
    <cellStyle name="Date Feeder Field 5 6 3" xfId="16715" xr:uid="{BB232CF6-2025-4087-9046-7A1A8620F5A1}"/>
    <cellStyle name="Date Feeder Field 5 7" xfId="16716" xr:uid="{10A0F17D-1753-4AC0-BB68-0845047C1138}"/>
    <cellStyle name="Date Feeder Field 5 7 2" xfId="16717" xr:uid="{2255211B-C688-497A-8A3A-D275BD4C15CF}"/>
    <cellStyle name="Date Feeder Field 5 7 2 2" xfId="16718" xr:uid="{2B56B94F-EF2B-4B45-81A9-9601E92BE49E}"/>
    <cellStyle name="Date Feeder Field 5 7 3" xfId="16719" xr:uid="{8A26E501-65AD-4FDF-B9A0-D62BAE7F147B}"/>
    <cellStyle name="Date Feeder Field 5 8" xfId="16720" xr:uid="{305DCA05-8FEE-4256-8053-28AD6ACEC7C4}"/>
    <cellStyle name="Date Feeder Field 5 8 2" xfId="16721" xr:uid="{B298F096-6022-42B0-8550-773CEEAB1306}"/>
    <cellStyle name="Date Feeder Field 5 8 2 2" xfId="16722" xr:uid="{8937D0CA-BEAE-4B46-B4C6-92C36DDCE9C5}"/>
    <cellStyle name="Date Feeder Field 5 8 3" xfId="16723" xr:uid="{3ABA1589-52A4-4462-999D-DB02D49E4605}"/>
    <cellStyle name="Date Feeder Field 5 9" xfId="16724" xr:uid="{2E5E7A5E-8342-4533-82A0-DA13FF2DAC54}"/>
    <cellStyle name="Date Feeder Field 5 9 2" xfId="16725" xr:uid="{74CBD756-7731-49AE-8A6F-F1E42395A046}"/>
    <cellStyle name="Date Feeder Field 5 9 2 2" xfId="16726" xr:uid="{717F7BAE-9762-4918-B768-25380E704C20}"/>
    <cellStyle name="Date Feeder Field 5 9 3" xfId="16727" xr:uid="{F8D36898-0A27-45E7-9C1B-813D8FB8DF62}"/>
    <cellStyle name="Date Feeder Field 6" xfId="16728" xr:uid="{3358EB7C-4215-44FB-8B35-C85CB9394CE0}"/>
    <cellStyle name="Date Feeder Field 6 10" xfId="16729" xr:uid="{628FFFA6-57FA-47DC-8FDC-15BEEAB17A07}"/>
    <cellStyle name="Date Feeder Field 6 10 2" xfId="16730" xr:uid="{20C01A4B-A206-4486-B433-5D4C3D8F1E74}"/>
    <cellStyle name="Date Feeder Field 6 10 2 2" xfId="16731" xr:uid="{F4C27F54-F677-46AA-A5F1-B1AFBA528CDB}"/>
    <cellStyle name="Date Feeder Field 6 10 3" xfId="16732" xr:uid="{9A1ECDF4-AB91-4D8D-88C0-48DA0B9FF72D}"/>
    <cellStyle name="Date Feeder Field 6 11" xfId="16733" xr:uid="{8506F5FC-2C8A-40C7-884F-FD16220D5600}"/>
    <cellStyle name="Date Feeder Field 6 11 2" xfId="16734" xr:uid="{8E4F28B2-8E2A-4E34-9277-17842B2410DB}"/>
    <cellStyle name="Date Feeder Field 6 11 2 2" xfId="16735" xr:uid="{4BE8B10A-2CDF-4E18-A3B0-95F26838325D}"/>
    <cellStyle name="Date Feeder Field 6 11 3" xfId="16736" xr:uid="{BD244C46-C56F-42BA-AB0D-2168A98B7EF3}"/>
    <cellStyle name="Date Feeder Field 6 12" xfId="16737" xr:uid="{4D08F582-4541-4AEE-AB24-F69223DA6F2D}"/>
    <cellStyle name="Date Feeder Field 6 12 2" xfId="16738" xr:uid="{DD145755-060C-423E-B767-83B29774C921}"/>
    <cellStyle name="Date Feeder Field 6 12 2 2" xfId="16739" xr:uid="{7EEBC548-AABE-4816-81A6-FC1AD21929C4}"/>
    <cellStyle name="Date Feeder Field 6 12 3" xfId="16740" xr:uid="{2B39F67C-255D-496B-8F1C-B1AF745EA26C}"/>
    <cellStyle name="Date Feeder Field 6 13" xfId="16741" xr:uid="{E10A576D-E407-406A-B677-D1720140F886}"/>
    <cellStyle name="Date Feeder Field 6 13 2" xfId="16742" xr:uid="{880B5599-2D46-4D5C-890C-F6E17B7FDABF}"/>
    <cellStyle name="Date Feeder Field 6 13 2 2" xfId="16743" xr:uid="{D67E38DB-B1F7-4C8F-BAAF-20FCB380E180}"/>
    <cellStyle name="Date Feeder Field 6 13 3" xfId="16744" xr:uid="{ED0CB562-41F0-42B8-84C1-E990B982A920}"/>
    <cellStyle name="Date Feeder Field 6 14" xfId="16745" xr:uid="{85EAC7C2-D84D-4879-B156-4DE6DF77C320}"/>
    <cellStyle name="Date Feeder Field 6 14 2" xfId="16746" xr:uid="{6131B8FE-59D5-4B26-8011-F858C8D5292F}"/>
    <cellStyle name="Date Feeder Field 6 14 2 2" xfId="16747" xr:uid="{6BEF827D-F662-41C9-9481-FEB58EDE0DC3}"/>
    <cellStyle name="Date Feeder Field 6 14 3" xfId="16748" xr:uid="{3FCD00DB-8E90-40AB-A5CC-634508E291A6}"/>
    <cellStyle name="Date Feeder Field 6 15" xfId="16749" xr:uid="{5392289A-F95F-4D60-8DD4-7BE0AE5439C7}"/>
    <cellStyle name="Date Feeder Field 6 15 2" xfId="16750" xr:uid="{8066069E-3384-4FA8-AA92-51FC47D276EE}"/>
    <cellStyle name="Date Feeder Field 6 15 2 2" xfId="16751" xr:uid="{99CAD7A6-87A0-464D-AB75-6FA92F38A843}"/>
    <cellStyle name="Date Feeder Field 6 15 3" xfId="16752" xr:uid="{AB62A4B4-A23D-4A3F-A172-4088FE50F776}"/>
    <cellStyle name="Date Feeder Field 6 16" xfId="16753" xr:uid="{01E3FC58-4262-4A62-ABB0-FF3E20970917}"/>
    <cellStyle name="Date Feeder Field 6 16 2" xfId="16754" xr:uid="{E47BBCB8-AB38-4C1F-B7D8-0ACDCB904996}"/>
    <cellStyle name="Date Feeder Field 6 16 2 2" xfId="16755" xr:uid="{30899A94-B884-47B1-AE2A-B8D9A40EE07F}"/>
    <cellStyle name="Date Feeder Field 6 16 3" xfId="16756" xr:uid="{A7264997-4F22-4430-9810-70E102035612}"/>
    <cellStyle name="Date Feeder Field 6 17" xfId="16757" xr:uid="{2BB2A01A-58F3-4ECD-AFDE-A8B2D600445E}"/>
    <cellStyle name="Date Feeder Field 6 17 2" xfId="16758" xr:uid="{B349CBD2-FDC5-4E82-826F-D27D007E907C}"/>
    <cellStyle name="Date Feeder Field 6 17 2 2" xfId="16759" xr:uid="{FA57B616-D07E-40D5-806B-919612A8CD9D}"/>
    <cellStyle name="Date Feeder Field 6 17 3" xfId="16760" xr:uid="{DC05C47D-3C04-4A1E-B04B-DC0D83981CEB}"/>
    <cellStyle name="Date Feeder Field 6 18" xfId="16761" xr:uid="{A60B116A-3D44-4392-AF6B-376BFA476BB2}"/>
    <cellStyle name="Date Feeder Field 6 18 2" xfId="16762" xr:uid="{CCCF742B-75E9-494F-BAAE-04362D657661}"/>
    <cellStyle name="Date Feeder Field 6 18 2 2" xfId="16763" xr:uid="{EC58FBAF-C166-4DD8-AA2A-27557EAA1792}"/>
    <cellStyle name="Date Feeder Field 6 18 3" xfId="16764" xr:uid="{85F5D1CB-E4DC-49AB-B061-07FC933F01F1}"/>
    <cellStyle name="Date Feeder Field 6 19" xfId="16765" xr:uid="{AE76F37A-7045-42C2-AB3F-3F6AFCF0EFC0}"/>
    <cellStyle name="Date Feeder Field 6 19 2" xfId="16766" xr:uid="{37621914-1D21-47A6-8832-B1569016D4D5}"/>
    <cellStyle name="Date Feeder Field 6 19 2 2" xfId="16767" xr:uid="{324E4ECC-CF39-48F9-9BE6-1C3E1DA629B8}"/>
    <cellStyle name="Date Feeder Field 6 19 3" xfId="16768" xr:uid="{1C378752-39DB-43E1-BEC9-D5D2C6B4EF74}"/>
    <cellStyle name="Date Feeder Field 6 2" xfId="16769" xr:uid="{F2EBC4B6-1952-4382-99AD-AFCF4B0A52EA}"/>
    <cellStyle name="Date Feeder Field 6 2 2" xfId="16770" xr:uid="{4FD0DAC6-A7F9-4AFE-82D7-7312380B2B01}"/>
    <cellStyle name="Date Feeder Field 6 2 2 2" xfId="16771" xr:uid="{6318E2B6-116F-46D8-B56F-B0899BFAA655}"/>
    <cellStyle name="Date Feeder Field 6 2 2 3" xfId="16772" xr:uid="{06BE3FC5-BB7C-4157-BA07-F310F290D061}"/>
    <cellStyle name="Date Feeder Field 6 2 3" xfId="16773" xr:uid="{2B84671E-C08F-43DE-9DFE-2D70C51EA948}"/>
    <cellStyle name="Date Feeder Field 6 2 3 2" xfId="16774" xr:uid="{05A4F0BB-7B27-4116-9C29-77B0EFEEDFB6}"/>
    <cellStyle name="Date Feeder Field 6 2 4" xfId="16775" xr:uid="{F0405FF5-28FF-482A-AA9D-284132A550CA}"/>
    <cellStyle name="Date Feeder Field 6 20" xfId="16776" xr:uid="{BB685916-883A-4B71-B622-0D90D8093F48}"/>
    <cellStyle name="Date Feeder Field 6 20 2" xfId="16777" xr:uid="{69817861-6D76-4CE3-A02F-6515223DEB0E}"/>
    <cellStyle name="Date Feeder Field 6 20 2 2" xfId="16778" xr:uid="{93BDAD33-E484-4C7D-9ED8-9FF7D765EE86}"/>
    <cellStyle name="Date Feeder Field 6 20 3" xfId="16779" xr:uid="{9849D112-0E74-426D-8291-5501E05FAB5A}"/>
    <cellStyle name="Date Feeder Field 6 21" xfId="16780" xr:uid="{F0C571E7-FEA0-46B7-9873-FA58A816F62A}"/>
    <cellStyle name="Date Feeder Field 6 21 2" xfId="16781" xr:uid="{1070AD1E-AD0F-49E4-83F9-B7F66655546A}"/>
    <cellStyle name="Date Feeder Field 6 22" xfId="16782" xr:uid="{FD0AB27F-1C6F-4279-98FF-FFD6BC336884}"/>
    <cellStyle name="Date Feeder Field 6 23" xfId="16783" xr:uid="{5DE6F0C3-35AE-427C-90B2-50EB3982D2C3}"/>
    <cellStyle name="Date Feeder Field 6 3" xfId="16784" xr:uid="{AE4A2224-BACF-4342-8314-7258C69D7F44}"/>
    <cellStyle name="Date Feeder Field 6 3 2" xfId="16785" xr:uid="{38131BFB-228A-48FB-9B58-DAC27041BA69}"/>
    <cellStyle name="Date Feeder Field 6 3 2 2" xfId="16786" xr:uid="{BE934D64-2C34-4009-9387-DED714BCBE19}"/>
    <cellStyle name="Date Feeder Field 6 3 3" xfId="16787" xr:uid="{277A844C-D4BB-43F9-B6E2-EE93FFB1492D}"/>
    <cellStyle name="Date Feeder Field 6 3 4" xfId="16788" xr:uid="{5E8F96F1-BB43-4C32-8C52-FB9D9A32A75A}"/>
    <cellStyle name="Date Feeder Field 6 4" xfId="16789" xr:uid="{3182A6A4-CD1C-4C27-939D-DD1D031A1C7B}"/>
    <cellStyle name="Date Feeder Field 6 4 2" xfId="16790" xr:uid="{085970A3-799D-4296-AFB3-157B0FA9A6FD}"/>
    <cellStyle name="Date Feeder Field 6 4 2 2" xfId="16791" xr:uid="{42122156-83F0-4592-AAE5-D3B57A606C3B}"/>
    <cellStyle name="Date Feeder Field 6 4 3" xfId="16792" xr:uid="{88E0B0E1-711E-4410-AA30-C2C808F355B7}"/>
    <cellStyle name="Date Feeder Field 6 4 4" xfId="16793" xr:uid="{5F72EDE3-9A78-4800-8E15-78330EE1A063}"/>
    <cellStyle name="Date Feeder Field 6 5" xfId="16794" xr:uid="{BD7070F8-E5D7-404E-8DA8-C4780577C6C1}"/>
    <cellStyle name="Date Feeder Field 6 5 2" xfId="16795" xr:uid="{6298FA96-AA01-40DF-ADBF-6754E07339A8}"/>
    <cellStyle name="Date Feeder Field 6 5 2 2" xfId="16796" xr:uid="{622A068B-3D40-404A-9D9C-C311BC2E2176}"/>
    <cellStyle name="Date Feeder Field 6 5 3" xfId="16797" xr:uid="{F4BBDCE9-5D17-487F-BCF8-1C438A09610F}"/>
    <cellStyle name="Date Feeder Field 6 6" xfId="16798" xr:uid="{60BAAC22-E843-4F2E-B2E7-28DFF17CEA5C}"/>
    <cellStyle name="Date Feeder Field 6 6 2" xfId="16799" xr:uid="{E2885FA8-2FA8-44BA-9A91-9901E8972111}"/>
    <cellStyle name="Date Feeder Field 6 6 2 2" xfId="16800" xr:uid="{DA06923A-2E49-4830-ACEC-960174D6C142}"/>
    <cellStyle name="Date Feeder Field 6 6 3" xfId="16801" xr:uid="{BAE0A408-8E1E-4A2C-9276-44F22A0C1DB4}"/>
    <cellStyle name="Date Feeder Field 6 7" xfId="16802" xr:uid="{6A924A13-B1F8-4B39-A527-443E852BF085}"/>
    <cellStyle name="Date Feeder Field 6 7 2" xfId="16803" xr:uid="{EA3B475B-E871-41FA-B577-82C4D2F54973}"/>
    <cellStyle name="Date Feeder Field 6 7 2 2" xfId="16804" xr:uid="{31146BA3-9ECD-47CC-8311-F804628238A9}"/>
    <cellStyle name="Date Feeder Field 6 7 3" xfId="16805" xr:uid="{932917CD-A192-43DA-99F0-33E4AE62821F}"/>
    <cellStyle name="Date Feeder Field 6 8" xfId="16806" xr:uid="{98607C86-A227-486C-9C05-B116097FEEB5}"/>
    <cellStyle name="Date Feeder Field 6 8 2" xfId="16807" xr:uid="{FA43B51B-5025-4DD7-A7DD-04D8C49E54A7}"/>
    <cellStyle name="Date Feeder Field 6 8 2 2" xfId="16808" xr:uid="{D4F757B0-397D-4AE4-A033-3C64F35D9D9F}"/>
    <cellStyle name="Date Feeder Field 6 8 3" xfId="16809" xr:uid="{4844CE96-3732-49D7-AA7B-B9DCBF55776A}"/>
    <cellStyle name="Date Feeder Field 6 9" xfId="16810" xr:uid="{FC13C4E5-D6FF-4AF1-B300-4FC637523226}"/>
    <cellStyle name="Date Feeder Field 6 9 2" xfId="16811" xr:uid="{6C7047C2-E401-479B-99B3-304D29A67B63}"/>
    <cellStyle name="Date Feeder Field 6 9 2 2" xfId="16812" xr:uid="{68A48D43-F92D-478F-A2F1-462D512ADA69}"/>
    <cellStyle name="Date Feeder Field 6 9 3" xfId="16813" xr:uid="{D4B4F957-A30D-44E2-B1A4-C810F4D14FB9}"/>
    <cellStyle name="Date Feeder Field 7" xfId="16814" xr:uid="{C4E3DB0F-2FFB-4DEA-B75C-C4521D1AAE8B}"/>
    <cellStyle name="Date Feeder Field 7 2" xfId="16815" xr:uid="{1D3B329E-A284-4733-8123-EF45653109B2}"/>
    <cellStyle name="Date Feeder Field 7 2 2" xfId="16816" xr:uid="{098FADB6-DFB7-4731-B14A-E1ECD96D68E1}"/>
    <cellStyle name="Date Feeder Field 7 2 3" xfId="16817" xr:uid="{086B0EB0-A8C1-407E-853B-C0D1D08CF37B}"/>
    <cellStyle name="Date Feeder Field 7 3" xfId="16818" xr:uid="{B0243469-EC53-48C7-BE0B-19895C242AF7}"/>
    <cellStyle name="Date Feeder Field 7 3 2" xfId="16819" xr:uid="{874B1E64-C3B1-45F2-9598-8C17E7D5D3FD}"/>
    <cellStyle name="Date Feeder Field 7 4" xfId="16820" xr:uid="{EA9AC102-5264-4238-9428-7D148AE34F4A}"/>
    <cellStyle name="Date Feeder Field 8" xfId="16821" xr:uid="{EABC5AFC-FD0F-4174-B8C2-7DE92BA3FD72}"/>
    <cellStyle name="Date Feeder Field 8 2" xfId="16822" xr:uid="{23AF0D3A-62A6-48CC-AD12-DB5031C7F9FD}"/>
    <cellStyle name="Date Feeder Field 8 2 2" xfId="16823" xr:uid="{D4D34F51-BE47-4843-B554-B933D93E232E}"/>
    <cellStyle name="Date Feeder Field 8 2 3" xfId="16824" xr:uid="{914F12AE-D376-415C-93DB-9AC255CFC1BA}"/>
    <cellStyle name="Date Feeder Field 8 3" xfId="16825" xr:uid="{20F999CA-3E29-4F30-B160-6280EE7B2C8C}"/>
    <cellStyle name="Date Feeder Field 8 4" xfId="16826" xr:uid="{AFE8C089-7196-4901-ADC8-21EE5D8EA85E}"/>
    <cellStyle name="Date Feeder Field 9" xfId="16827" xr:uid="{A2423374-BA58-42E9-9443-64F66A6825A0}"/>
    <cellStyle name="Date Feeder Field 9 2" xfId="16828" xr:uid="{A86643B0-1D54-45AB-B422-D4F0709FA431}"/>
    <cellStyle name="Date Feeder Field 9 2 2" xfId="16829" xr:uid="{0E74D01B-E483-441A-AD4C-644FB918B1A4}"/>
    <cellStyle name="Date Feeder Field 9 3" xfId="16830" xr:uid="{18EB0251-37DD-458B-99F1-2347B33A9221}"/>
    <cellStyle name="Date Feeder Field 9 4" xfId="16831" xr:uid="{6BD80829-95C7-4315-B7E4-C0C115858499}"/>
    <cellStyle name="Description" xfId="152" xr:uid="{86912F77-E78E-4EFC-90AD-21C176908DFB}"/>
    <cellStyle name="Description 2" xfId="153" xr:uid="{2607CBD8-9B55-457E-88A4-D3628E56941D}"/>
    <cellStyle name="Description 2 2" xfId="16832" xr:uid="{9B92D166-38D5-42BC-BB0D-E099B6AAEDFA}"/>
    <cellStyle name="Description 3" xfId="16833" xr:uid="{7D9C5429-166B-451F-92F0-D8C6D5CB8ACA}"/>
    <cellStyle name="Dia" xfId="16834" xr:uid="{39725E0A-5B0E-4CBE-8578-40B771E99C1A}"/>
    <cellStyle name="DistributionType" xfId="16835" xr:uid="{CFC0EE87-9D11-4EFA-86CA-7691C86FA90B}"/>
    <cellStyle name="DONE" xfId="16836" xr:uid="{90AB9F94-04F1-4EF1-BF00-6655871F4D21}"/>
    <cellStyle name="données" xfId="16837" xr:uid="{EE7839DE-FCCA-4A71-BCC6-39EAF698807C}"/>
    <cellStyle name="donnéesbord" xfId="16838" xr:uid="{1F84F894-4487-4AF7-85FE-AE1E87266D3E}"/>
    <cellStyle name="Dotted Line" xfId="16839" xr:uid="{110C9AD8-555E-4B94-B29D-72AEB691256C}"/>
    <cellStyle name="Encabez1" xfId="16840" xr:uid="{07D0A47C-8719-4657-BC12-0250DE07CD0C}"/>
    <cellStyle name="Encabez2" xfId="16841" xr:uid="{F3E9F0F0-B6F7-4D8D-B657-FCE022CED5F8}"/>
    <cellStyle name="Estimated" xfId="16842" xr:uid="{E225BE56-8AA2-4D50-9E45-B3D9BF65FDA0}"/>
    <cellStyle name="Euro" xfId="154" xr:uid="{8482C8AD-4E82-474E-8548-2733B67AC398}"/>
    <cellStyle name="Euro 2" xfId="16843" xr:uid="{C3488E52-F242-402D-9624-CC9B329A4904}"/>
    <cellStyle name="Exception" xfId="16844" xr:uid="{F99047D9-EECF-4693-B8A9-185291C61522}"/>
    <cellStyle name="Explanation" xfId="16845" xr:uid="{6EC80F65-B51F-40D0-B179-20BD61C8C32F}"/>
    <cellStyle name="Explanation 2" xfId="16846" xr:uid="{F944D82C-D6DF-4777-9B97-F84B7FDF5CCA}"/>
    <cellStyle name="Explanatory Text 2" xfId="155" xr:uid="{76374934-1DCA-4845-960C-26D1189B0E72}"/>
    <cellStyle name="Explanatory Text 3" xfId="156" xr:uid="{03359627-F3D9-4C00-838F-35FFB3E22E51}"/>
    <cellStyle name="Explanatory Text 4" xfId="16847" xr:uid="{837AE5E5-1670-4426-84E3-748CB16267DA}"/>
    <cellStyle name="Explanatory Text 5" xfId="16848" xr:uid="{D4556FA2-DD15-4CE0-BF42-C97828BA87FC}"/>
    <cellStyle name="Explanatory Text 6" xfId="16849" xr:uid="{E7AF8E2B-BCA8-49A0-8587-E7509CF9132B}"/>
    <cellStyle name="external input" xfId="16850" xr:uid="{15C79F55-0973-4733-B900-C684FFBACFE6}"/>
    <cellStyle name="EYCheck" xfId="16851" xr:uid="{D80277D2-CD0D-4861-927D-50B109C1AD73}"/>
    <cellStyle name="EYDate" xfId="16852" xr:uid="{E60D6468-525B-4A20-B651-8B79397A4786}"/>
    <cellStyle name="EYHeader1" xfId="16853" xr:uid="{D041E145-800C-432C-8F18-D068FD1A7F57}"/>
    <cellStyle name="EYHeader1 10" xfId="16854" xr:uid="{059B9312-6CEC-4CFF-BED8-D16B251A5ABD}"/>
    <cellStyle name="EYHeader1 10 2" xfId="16855" xr:uid="{FC193289-1504-4497-92CD-091D458CC5C2}"/>
    <cellStyle name="EYHeader1 10 2 2" xfId="16856" xr:uid="{C6BC20DC-6854-45A7-B2CB-60CCBB288966}"/>
    <cellStyle name="EYHeader1 10 3" xfId="16857" xr:uid="{0EB05305-96DE-4337-A96D-2E07AB3A5E20}"/>
    <cellStyle name="EYHeader1 11" xfId="16858" xr:uid="{CDC40289-CD52-4265-AAB2-5520DD6935E0}"/>
    <cellStyle name="EYHeader1 11 2" xfId="16859" xr:uid="{0CAF4F5E-CCF8-4AD2-9383-B17A588209F5}"/>
    <cellStyle name="EYHeader1 2" xfId="16860" xr:uid="{646E42E2-25C7-4755-9443-BEA8EB2B9ACC}"/>
    <cellStyle name="EYHeader1 2 10" xfId="16861" xr:uid="{C55F9A27-CB23-4B54-B485-421148D1E777}"/>
    <cellStyle name="EYHeader1 2 10 2" xfId="16862" xr:uid="{D5CBA1EC-7799-44B9-8D23-6A9AA8A2073D}"/>
    <cellStyle name="EYHeader1 2 10 2 2" xfId="16863" xr:uid="{758838FB-3CC4-4443-B04A-B5ED157447A4}"/>
    <cellStyle name="EYHeader1 2 10 3" xfId="16864" xr:uid="{F17BF96D-A8FC-4FA9-A8EC-52BA81843414}"/>
    <cellStyle name="EYHeader1 2 11" xfId="16865" xr:uid="{68D5DBAD-1144-4597-B7C0-442F726D776C}"/>
    <cellStyle name="EYHeader1 2 11 2" xfId="16866" xr:uid="{69F16947-EBFF-4450-9093-63F8DB7239CB}"/>
    <cellStyle name="EYHeader1 2 12" xfId="16867" xr:uid="{3A43E22C-5076-404D-B373-F35A3B3FE734}"/>
    <cellStyle name="EYHeader1 2 2" xfId="16868" xr:uid="{4D4D1035-EE42-4040-A9C5-BBDD952D9166}"/>
    <cellStyle name="EYHeader1 2 2 10" xfId="16869" xr:uid="{BCB134C6-2051-4F20-A1AB-6B11CD97410A}"/>
    <cellStyle name="EYHeader1 2 2 2" xfId="16870" xr:uid="{6FA2D48E-9584-40A8-99E0-5DC56894FA91}"/>
    <cellStyle name="EYHeader1 2 2 2 10" xfId="16871" xr:uid="{86382577-F165-43FD-8940-6AFAD1732606}"/>
    <cellStyle name="EYHeader1 2 2 2 10 2" xfId="16872" xr:uid="{BF97BD49-AFA3-4930-8EAD-D742588BEFDE}"/>
    <cellStyle name="EYHeader1 2 2 2 10 2 2" xfId="16873" xr:uid="{5307FB41-7500-4520-A4B2-0E9B6940C684}"/>
    <cellStyle name="EYHeader1 2 2 2 10 3" xfId="16874" xr:uid="{7D18AD1C-CA8F-49C0-893E-CDF2AEA976B4}"/>
    <cellStyle name="EYHeader1 2 2 2 11" xfId="16875" xr:uid="{803259A2-285F-41D6-A164-1E418B5EDA11}"/>
    <cellStyle name="EYHeader1 2 2 2 11 2" xfId="16876" xr:uid="{9B020198-F14C-4254-9C15-376CF9A9B9C2}"/>
    <cellStyle name="EYHeader1 2 2 2 11 2 2" xfId="16877" xr:uid="{2C25B66D-C269-4BA7-858C-23F92134D070}"/>
    <cellStyle name="EYHeader1 2 2 2 11 3" xfId="16878" xr:uid="{AE64970B-F7DE-4A59-8BA8-3647EEC16B7F}"/>
    <cellStyle name="EYHeader1 2 2 2 12" xfId="16879" xr:uid="{597DCDD7-39CA-485D-9A87-664C0908FEA5}"/>
    <cellStyle name="EYHeader1 2 2 2 12 2" xfId="16880" xr:uid="{B675E308-975E-4D37-9E02-070394E7E984}"/>
    <cellStyle name="EYHeader1 2 2 2 12 2 2" xfId="16881" xr:uid="{82ED1AB6-FC62-4787-BF8E-4004AA8AC481}"/>
    <cellStyle name="EYHeader1 2 2 2 12 3" xfId="16882" xr:uid="{D61E837E-4745-47F0-ACE0-C90BDE070DC8}"/>
    <cellStyle name="EYHeader1 2 2 2 13" xfId="16883" xr:uid="{84CD5075-C7E3-4B7A-BE35-F89D6D861259}"/>
    <cellStyle name="EYHeader1 2 2 2 13 2" xfId="16884" xr:uid="{834FD586-4D4D-4BC8-B6BF-85DD252EECBC}"/>
    <cellStyle name="EYHeader1 2 2 2 13 2 2" xfId="16885" xr:uid="{D5BB3BE9-6D1A-4298-8C2C-B055716A10D3}"/>
    <cellStyle name="EYHeader1 2 2 2 13 3" xfId="16886" xr:uid="{216944AE-6C1A-4F40-B1F5-A21CD930C0A0}"/>
    <cellStyle name="EYHeader1 2 2 2 14" xfId="16887" xr:uid="{E5546287-6973-4569-857B-1A5023158558}"/>
    <cellStyle name="EYHeader1 2 2 2 14 2" xfId="16888" xr:uid="{4D11F154-8FA1-445D-98AC-A418E6D731B1}"/>
    <cellStyle name="EYHeader1 2 2 2 14 2 2" xfId="16889" xr:uid="{F6A1F74B-CC14-45D2-A9A0-E24ADA14E9E6}"/>
    <cellStyle name="EYHeader1 2 2 2 14 3" xfId="16890" xr:uid="{D6E3FF20-DADD-4B07-9709-F5CC6D26DCB5}"/>
    <cellStyle name="EYHeader1 2 2 2 15" xfId="16891" xr:uid="{59A48449-3403-402B-BF68-FE72F21C52C9}"/>
    <cellStyle name="EYHeader1 2 2 2 15 2" xfId="16892" xr:uid="{2B57EEB4-C4E2-4AE2-B7BF-37CD1EB059BF}"/>
    <cellStyle name="EYHeader1 2 2 2 15 2 2" xfId="16893" xr:uid="{37C1F616-099E-459C-9A37-90A68EF624FA}"/>
    <cellStyle name="EYHeader1 2 2 2 15 3" xfId="16894" xr:uid="{AE8B101C-1AD3-4110-AA3A-7BD5E72565C8}"/>
    <cellStyle name="EYHeader1 2 2 2 16" xfId="16895" xr:uid="{FF0AC167-C365-48C2-9579-91FA8D7E684B}"/>
    <cellStyle name="EYHeader1 2 2 2 16 2" xfId="16896" xr:uid="{75EF842F-6091-46CA-9A65-4736CAC81555}"/>
    <cellStyle name="EYHeader1 2 2 2 16 2 2" xfId="16897" xr:uid="{D9CCA04A-2132-4B93-A4CA-8664C4CF4399}"/>
    <cellStyle name="EYHeader1 2 2 2 16 3" xfId="16898" xr:uid="{223744B6-F538-4766-9FC6-8D414C8B8B4D}"/>
    <cellStyle name="EYHeader1 2 2 2 17" xfId="16899" xr:uid="{3D1E1F8A-4E01-45A4-99B8-1E7B149B6051}"/>
    <cellStyle name="EYHeader1 2 2 2 17 2" xfId="16900" xr:uid="{210614EE-EE9D-453D-BCFA-CF45FE6E1D6B}"/>
    <cellStyle name="EYHeader1 2 2 2 17 2 2" xfId="16901" xr:uid="{2EC1AF8A-1816-4728-A7A4-79A5E6D3F253}"/>
    <cellStyle name="EYHeader1 2 2 2 17 3" xfId="16902" xr:uid="{6E5F1145-C4DB-40D5-946A-B4A7CA89333F}"/>
    <cellStyle name="EYHeader1 2 2 2 18" xfId="16903" xr:uid="{8CFA24BA-6B4B-4DDF-9B50-D481735C1633}"/>
    <cellStyle name="EYHeader1 2 2 2 18 2" xfId="16904" xr:uid="{DEF61949-8593-411E-B04E-9F22F163AEE8}"/>
    <cellStyle name="EYHeader1 2 2 2 18 2 2" xfId="16905" xr:uid="{1461A572-FE4C-408B-BD99-2CE98B22E48E}"/>
    <cellStyle name="EYHeader1 2 2 2 18 3" xfId="16906" xr:uid="{E9BA7E56-734C-4B99-9175-784F06483E60}"/>
    <cellStyle name="EYHeader1 2 2 2 19" xfId="16907" xr:uid="{5FB3F4DE-560D-481E-91A9-23AE631340FB}"/>
    <cellStyle name="EYHeader1 2 2 2 19 2" xfId="16908" xr:uid="{9E938AE3-6483-4200-9DB7-2977B8FC4027}"/>
    <cellStyle name="EYHeader1 2 2 2 19 2 2" xfId="16909" xr:uid="{C462ACA9-DE8B-4DF8-A58D-7B970B47C25F}"/>
    <cellStyle name="EYHeader1 2 2 2 19 3" xfId="16910" xr:uid="{D0192100-F6C9-4A9B-BB5F-86AE423E4C85}"/>
    <cellStyle name="EYHeader1 2 2 2 2" xfId="16911" xr:uid="{78B8FD3A-E2DF-4ECE-8F48-DBAA8D4A5B8E}"/>
    <cellStyle name="EYHeader1 2 2 2 2 2" xfId="16912" xr:uid="{1CBEB774-749A-484B-B54B-A98391D51A03}"/>
    <cellStyle name="EYHeader1 2 2 2 2 2 2" xfId="16913" xr:uid="{4F33EEC9-EF97-4200-AC12-02CABBDF2220}"/>
    <cellStyle name="EYHeader1 2 2 2 2 2 3" xfId="16914" xr:uid="{95788A86-7669-4D18-9682-26367B2FB6E4}"/>
    <cellStyle name="EYHeader1 2 2 2 2 3" xfId="16915" xr:uid="{2AEC701C-CE03-476A-9D82-1DEB377068C7}"/>
    <cellStyle name="EYHeader1 2 2 2 20" xfId="16916" xr:uid="{BF34FB76-52E6-48B3-82AC-F0949D0427FE}"/>
    <cellStyle name="EYHeader1 2 2 2 20 2" xfId="16917" xr:uid="{3495891E-870A-424C-BBC6-35A679477D28}"/>
    <cellStyle name="EYHeader1 2 2 2 21" xfId="16918" xr:uid="{150B30A3-81E8-47CD-97BC-F6EC0F0DD271}"/>
    <cellStyle name="EYHeader1 2 2 2 22" xfId="16919" xr:uid="{E5A575CA-1371-4E50-8995-A5C150AA4082}"/>
    <cellStyle name="EYHeader1 2 2 2 3" xfId="16920" xr:uid="{256B636B-1D1E-49BE-AFEC-1C094350EF7B}"/>
    <cellStyle name="EYHeader1 2 2 2 3 2" xfId="16921" xr:uid="{79EFFB1C-4F78-42F5-9315-FE05BE171FAA}"/>
    <cellStyle name="EYHeader1 2 2 2 3 2 2" xfId="16922" xr:uid="{63132137-5318-40B4-9CB5-EC9F3E116043}"/>
    <cellStyle name="EYHeader1 2 2 2 3 3" xfId="16923" xr:uid="{8B98EBDA-E22C-4EED-A74C-74B8C9A51C54}"/>
    <cellStyle name="EYHeader1 2 2 2 3 4" xfId="16924" xr:uid="{F3ACB282-99C6-4D4D-86F7-59EE690D674E}"/>
    <cellStyle name="EYHeader1 2 2 2 4" xfId="16925" xr:uid="{06ED9656-B865-438D-97B8-E5749091454E}"/>
    <cellStyle name="EYHeader1 2 2 2 4 2" xfId="16926" xr:uid="{1E57D591-D4C4-49D7-8B07-853291A97A0D}"/>
    <cellStyle name="EYHeader1 2 2 2 4 2 2" xfId="16927" xr:uid="{9FBCD399-5596-489B-96B5-6E6D1032BFD9}"/>
    <cellStyle name="EYHeader1 2 2 2 4 3" xfId="16928" xr:uid="{E3E1B5AC-13AB-41FF-89B0-22533E2F4E83}"/>
    <cellStyle name="EYHeader1 2 2 2 5" xfId="16929" xr:uid="{2C69589F-6A7C-4556-B864-741AC36F5359}"/>
    <cellStyle name="EYHeader1 2 2 2 5 2" xfId="16930" xr:uid="{75E6F95C-FA5D-4CC0-9E59-CCCFA336422A}"/>
    <cellStyle name="EYHeader1 2 2 2 5 2 2" xfId="16931" xr:uid="{C46C1AB4-AD8C-43A0-8753-F11D7DDEED77}"/>
    <cellStyle name="EYHeader1 2 2 2 5 3" xfId="16932" xr:uid="{6F0FE237-E2CA-4642-A95C-770E261CEE31}"/>
    <cellStyle name="EYHeader1 2 2 2 6" xfId="16933" xr:uid="{259037BC-60A3-44EE-A435-F2ADA37031E2}"/>
    <cellStyle name="EYHeader1 2 2 2 6 2" xfId="16934" xr:uid="{423C8673-67D3-47CB-8B96-A277B7EF8CE1}"/>
    <cellStyle name="EYHeader1 2 2 2 6 2 2" xfId="16935" xr:uid="{6999C449-8E28-4304-AA7B-C4437F404E20}"/>
    <cellStyle name="EYHeader1 2 2 2 6 3" xfId="16936" xr:uid="{8A6897B7-4175-4E93-B33F-7F1D4D2E13A0}"/>
    <cellStyle name="EYHeader1 2 2 2 7" xfId="16937" xr:uid="{7C52DCC0-802D-4C02-A996-DD073514B4D8}"/>
    <cellStyle name="EYHeader1 2 2 2 7 2" xfId="16938" xr:uid="{DD573EE6-8A43-4383-A67A-B053A7531DA2}"/>
    <cellStyle name="EYHeader1 2 2 2 7 2 2" xfId="16939" xr:uid="{5FAD9778-59F4-4A7C-8ECE-765926E13DA1}"/>
    <cellStyle name="EYHeader1 2 2 2 7 3" xfId="16940" xr:uid="{D75B36AF-7B10-4C41-ADA3-2D077F3C9E2F}"/>
    <cellStyle name="EYHeader1 2 2 2 8" xfId="16941" xr:uid="{7C8800E6-A034-4C85-8EE0-DA67B8F147D7}"/>
    <cellStyle name="EYHeader1 2 2 2 8 2" xfId="16942" xr:uid="{784AD085-63DC-4EA3-9F2E-1860EB406E77}"/>
    <cellStyle name="EYHeader1 2 2 2 8 2 2" xfId="16943" xr:uid="{6D512324-5654-424B-B578-A69FF3264362}"/>
    <cellStyle name="EYHeader1 2 2 2 8 3" xfId="16944" xr:uid="{6F25AA10-D152-4824-9E4F-0230420DCF90}"/>
    <cellStyle name="EYHeader1 2 2 2 9" xfId="16945" xr:uid="{2F9AE8D5-DA38-4140-9ECC-7F8D946642B8}"/>
    <cellStyle name="EYHeader1 2 2 2 9 2" xfId="16946" xr:uid="{A849C80E-2EA1-4462-B66A-A05A7E7B5ADA}"/>
    <cellStyle name="EYHeader1 2 2 2 9 2 2" xfId="16947" xr:uid="{527EE910-7365-42EE-B5F7-228C2AC80C01}"/>
    <cellStyle name="EYHeader1 2 2 2 9 3" xfId="16948" xr:uid="{397B63D7-5732-4718-961E-E0160C49A5A8}"/>
    <cellStyle name="EYHeader1 2 2 3" xfId="16949" xr:uid="{72F4D62A-5214-4A02-BDFA-81B32FED6CD2}"/>
    <cellStyle name="EYHeader1 2 2 3 2" xfId="16950" xr:uid="{5DE7123A-0584-4B25-9A2B-0738183F6571}"/>
    <cellStyle name="EYHeader1 2 2 3 2 2" xfId="16951" xr:uid="{839D9A5D-236D-4E22-9405-6F6B55E0CE2B}"/>
    <cellStyle name="EYHeader1 2 2 3 3" xfId="16952" xr:uid="{1E78E10C-376D-4069-B65B-E1A1D5528E5B}"/>
    <cellStyle name="EYHeader1 2 2 3 4" xfId="16953" xr:uid="{E7EDA9E9-F997-4F1E-9534-9471EBB77EC1}"/>
    <cellStyle name="EYHeader1 2 2 4" xfId="16954" xr:uid="{68DC7597-97B1-4858-8A8A-D719D15806EB}"/>
    <cellStyle name="EYHeader1 2 2 4 2" xfId="16955" xr:uid="{5B056D9F-F338-49C7-AB5A-5E84CEC9D7FE}"/>
    <cellStyle name="EYHeader1 2 2 4 2 2" xfId="16956" xr:uid="{C7C96767-426B-4F71-B7D9-E08D31532F5A}"/>
    <cellStyle name="EYHeader1 2 2 4 3" xfId="16957" xr:uid="{DD3ECDA2-4492-49B8-B486-63BAAD08DB3B}"/>
    <cellStyle name="EYHeader1 2 2 5" xfId="16958" xr:uid="{F613A69D-311E-40AD-8714-2BC8DFF114C9}"/>
    <cellStyle name="EYHeader1 2 2 5 2" xfId="16959" xr:uid="{D7AB4AD6-5CE1-4206-B1C2-D95B977161B9}"/>
    <cellStyle name="EYHeader1 2 2 5 2 2" xfId="16960" xr:uid="{665E4F7A-D7DD-461B-A709-16DEB9991930}"/>
    <cellStyle name="EYHeader1 2 2 5 3" xfId="16961" xr:uid="{A50398F4-D59E-433B-BEDB-70724D4C4741}"/>
    <cellStyle name="EYHeader1 2 2 6" xfId="16962" xr:uid="{5D71EFF8-BE1B-496B-91CF-E17E3C3C5AA6}"/>
    <cellStyle name="EYHeader1 2 2 6 2" xfId="16963" xr:uid="{40351531-63A1-4A53-946E-36D76CB6D165}"/>
    <cellStyle name="EYHeader1 2 2 6 2 2" xfId="16964" xr:uid="{52203B5A-54D5-480B-B7DF-26EA90CFF68A}"/>
    <cellStyle name="EYHeader1 2 2 6 3" xfId="16965" xr:uid="{752D2832-2CC6-47AB-A79B-188063B15E6F}"/>
    <cellStyle name="EYHeader1 2 2 7" xfId="16966" xr:uid="{AB6B883C-7458-4917-90AC-A0B77212E70B}"/>
    <cellStyle name="EYHeader1 2 2 7 2" xfId="16967" xr:uid="{7D54992C-7CBE-4CF0-B320-28F713CDAE16}"/>
    <cellStyle name="EYHeader1 2 2 7 2 2" xfId="16968" xr:uid="{4FB45540-6136-4D39-9E42-66B9A0527035}"/>
    <cellStyle name="EYHeader1 2 2 7 3" xfId="16969" xr:uid="{1F30C369-D44F-479B-8175-47821EA9DCD8}"/>
    <cellStyle name="EYHeader1 2 2 8" xfId="16970" xr:uid="{86C4D4C3-3239-489F-BFD1-E0CC7B2445FD}"/>
    <cellStyle name="EYHeader1 2 2 8 2" xfId="16971" xr:uid="{A5F7B602-1573-41D9-8A62-5C7985E554CA}"/>
    <cellStyle name="EYHeader1 2 2 9" xfId="16972" xr:uid="{CA3A3EC8-BD2A-424C-AE57-4BA0AE4F26D7}"/>
    <cellStyle name="EYHeader1 2 2 9 2" xfId="16973" xr:uid="{6645BCDF-0AA3-4082-9EEC-5C2AFAB9DE0C}"/>
    <cellStyle name="EYHeader1 2 3" xfId="16974" xr:uid="{83FC0BEC-B185-4AC4-92BF-01CB2027635C}"/>
    <cellStyle name="EYHeader1 2 3 10" xfId="16975" xr:uid="{0DFA9704-4915-435D-A60F-10C0BDAD696F}"/>
    <cellStyle name="EYHeader1 2 3 2" xfId="16976" xr:uid="{FBE572D8-4FF3-4BFC-8A5E-096240E8D7DC}"/>
    <cellStyle name="EYHeader1 2 3 2 10" xfId="16977" xr:uid="{5A1774A2-93D9-4FA5-8F02-D3430A849A2C}"/>
    <cellStyle name="EYHeader1 2 3 2 10 2" xfId="16978" xr:uid="{2BF580FE-E4F5-45B7-AFF3-C8AB93DE6AEC}"/>
    <cellStyle name="EYHeader1 2 3 2 10 2 2" xfId="16979" xr:uid="{6D823909-AD5C-455C-AF52-53AAE9A5255B}"/>
    <cellStyle name="EYHeader1 2 3 2 10 3" xfId="16980" xr:uid="{CE471851-2E04-4792-A0BC-6DAA6FFB0428}"/>
    <cellStyle name="EYHeader1 2 3 2 11" xfId="16981" xr:uid="{705DC6D5-1E88-4FB6-B940-E59645D613DC}"/>
    <cellStyle name="EYHeader1 2 3 2 11 2" xfId="16982" xr:uid="{7ED4ECBA-52A0-4AF3-907D-6B5AE4EA936B}"/>
    <cellStyle name="EYHeader1 2 3 2 11 2 2" xfId="16983" xr:uid="{E3B5F802-2BC9-4480-AC58-EFA0BDDB3462}"/>
    <cellStyle name="EYHeader1 2 3 2 11 3" xfId="16984" xr:uid="{7766AA3E-EF76-4A6B-B2BA-3F51E4B86AC2}"/>
    <cellStyle name="EYHeader1 2 3 2 12" xfId="16985" xr:uid="{23E014AF-7D00-465B-906D-7CA098E77783}"/>
    <cellStyle name="EYHeader1 2 3 2 12 2" xfId="16986" xr:uid="{A5591303-68AD-4FEB-B575-D18EDCD83E77}"/>
    <cellStyle name="EYHeader1 2 3 2 12 2 2" xfId="16987" xr:uid="{4EA99B0E-EE47-4585-B4A9-F34ADB30603F}"/>
    <cellStyle name="EYHeader1 2 3 2 12 3" xfId="16988" xr:uid="{374DB499-D375-46CD-AF0B-22652F8A8490}"/>
    <cellStyle name="EYHeader1 2 3 2 13" xfId="16989" xr:uid="{D4810309-6AC7-4339-8D42-60E815C98412}"/>
    <cellStyle name="EYHeader1 2 3 2 13 2" xfId="16990" xr:uid="{D3994F76-2989-4C2E-93E7-23FC6A2265FD}"/>
    <cellStyle name="EYHeader1 2 3 2 13 2 2" xfId="16991" xr:uid="{7AD27FE6-BC9B-41C9-A75A-8A71AC65FC4F}"/>
    <cellStyle name="EYHeader1 2 3 2 13 3" xfId="16992" xr:uid="{2216E8EF-3A08-41D9-9165-54675D0F8339}"/>
    <cellStyle name="EYHeader1 2 3 2 14" xfId="16993" xr:uid="{78290AFF-3C38-42FB-ACAF-2F683ADFC6CD}"/>
    <cellStyle name="EYHeader1 2 3 2 14 2" xfId="16994" xr:uid="{4D90C289-1AB5-426C-9A1C-0DA620856825}"/>
    <cellStyle name="EYHeader1 2 3 2 14 2 2" xfId="16995" xr:uid="{0D0E8FB5-626E-4191-9711-1D649BB3E4DA}"/>
    <cellStyle name="EYHeader1 2 3 2 14 3" xfId="16996" xr:uid="{FE2FF8D5-E147-45B5-A6D1-14E944BE0984}"/>
    <cellStyle name="EYHeader1 2 3 2 15" xfId="16997" xr:uid="{28B4C68D-F8BE-4C61-B83A-7837E2B222E6}"/>
    <cellStyle name="EYHeader1 2 3 2 15 2" xfId="16998" xr:uid="{CD15E44C-3022-44F5-8339-D2DA64050EB0}"/>
    <cellStyle name="EYHeader1 2 3 2 15 2 2" xfId="16999" xr:uid="{BC328588-EBDF-4767-8428-D01EC4F4C4B6}"/>
    <cellStyle name="EYHeader1 2 3 2 15 3" xfId="17000" xr:uid="{5D2AB67D-6512-4B72-A48F-C85AE59AE968}"/>
    <cellStyle name="EYHeader1 2 3 2 16" xfId="17001" xr:uid="{75DB1335-C1FC-46ED-9F92-4526F0AA8A87}"/>
    <cellStyle name="EYHeader1 2 3 2 16 2" xfId="17002" xr:uid="{894EC629-70BF-4A2F-B4D3-1E93FF047612}"/>
    <cellStyle name="EYHeader1 2 3 2 16 2 2" xfId="17003" xr:uid="{1F477EFB-3F26-4278-84CC-F12050A124A8}"/>
    <cellStyle name="EYHeader1 2 3 2 16 3" xfId="17004" xr:uid="{A6258A75-4924-4B0A-AB2E-C625D43AC63A}"/>
    <cellStyle name="EYHeader1 2 3 2 17" xfId="17005" xr:uid="{078B20E0-DCF7-4EC5-B65E-1753BC83CAF1}"/>
    <cellStyle name="EYHeader1 2 3 2 17 2" xfId="17006" xr:uid="{5E873F36-BFEE-42B0-B928-6E4D97401B76}"/>
    <cellStyle name="EYHeader1 2 3 2 17 2 2" xfId="17007" xr:uid="{6C69D0F5-74E5-469E-B910-530C358A9223}"/>
    <cellStyle name="EYHeader1 2 3 2 17 3" xfId="17008" xr:uid="{ADDBCC3C-E25B-456B-A7EF-51906C684108}"/>
    <cellStyle name="EYHeader1 2 3 2 18" xfId="17009" xr:uid="{4ACEF341-5E85-4556-9D2B-5FBE40A23A5D}"/>
    <cellStyle name="EYHeader1 2 3 2 18 2" xfId="17010" xr:uid="{9F3188FE-818D-4C15-83DF-AA45688A065B}"/>
    <cellStyle name="EYHeader1 2 3 2 18 2 2" xfId="17011" xr:uid="{7915003A-0711-4FC7-9D55-CA558C44D967}"/>
    <cellStyle name="EYHeader1 2 3 2 18 3" xfId="17012" xr:uid="{545F68F4-D75E-422C-87F4-A00CFD3E126B}"/>
    <cellStyle name="EYHeader1 2 3 2 19" xfId="17013" xr:uid="{5905D769-CC53-4DAA-8434-2CB17C951205}"/>
    <cellStyle name="EYHeader1 2 3 2 19 2" xfId="17014" xr:uid="{E278D6B8-CBC7-40FD-9695-7CD8225C0188}"/>
    <cellStyle name="EYHeader1 2 3 2 19 2 2" xfId="17015" xr:uid="{C7864679-EA6C-4D8A-9CFD-728AEC8EC5E5}"/>
    <cellStyle name="EYHeader1 2 3 2 19 3" xfId="17016" xr:uid="{4AEDF07F-0629-4FB9-9F4D-A03E02601B16}"/>
    <cellStyle name="EYHeader1 2 3 2 2" xfId="17017" xr:uid="{0FE3012F-45DF-46DC-943B-0AC916B3E7F3}"/>
    <cellStyle name="EYHeader1 2 3 2 2 2" xfId="17018" xr:uid="{6CDD77BF-6D3D-4302-9BE3-B98EC3A4D39A}"/>
    <cellStyle name="EYHeader1 2 3 2 2 2 2" xfId="17019" xr:uid="{095806BB-5444-4E2B-BDA7-743A3E3E12DC}"/>
    <cellStyle name="EYHeader1 2 3 2 2 3" xfId="17020" xr:uid="{99E15F02-EA51-4635-887D-9414582896E5}"/>
    <cellStyle name="EYHeader1 2 3 2 2 4" xfId="17021" xr:uid="{FD2C9E57-11A2-47FF-B80B-AF3F40D86F84}"/>
    <cellStyle name="EYHeader1 2 3 2 20" xfId="17022" xr:uid="{FC863F07-616B-4027-B96C-C58B1B1B3872}"/>
    <cellStyle name="EYHeader1 2 3 2 20 2" xfId="17023" xr:uid="{E07823DC-96BA-40E6-9FB9-960B63169406}"/>
    <cellStyle name="EYHeader1 2 3 2 21" xfId="17024" xr:uid="{BE27F88F-7556-44EE-A463-2837DA463630}"/>
    <cellStyle name="EYHeader1 2 3 2 3" xfId="17025" xr:uid="{857D62AB-F917-4E3D-A9F6-F5244E19AD09}"/>
    <cellStyle name="EYHeader1 2 3 2 3 2" xfId="17026" xr:uid="{ABF43829-5CD7-4578-9677-9616387398E1}"/>
    <cellStyle name="EYHeader1 2 3 2 3 2 2" xfId="17027" xr:uid="{FE0E4F73-FD77-4044-9CF5-25A766E1D7DB}"/>
    <cellStyle name="EYHeader1 2 3 2 3 3" xfId="17028" xr:uid="{0B7B1763-45A3-4ED0-A6C9-66C91D38255C}"/>
    <cellStyle name="EYHeader1 2 3 2 4" xfId="17029" xr:uid="{BFE3E40E-8311-4E02-A315-56FA9FFFE83F}"/>
    <cellStyle name="EYHeader1 2 3 2 4 2" xfId="17030" xr:uid="{9FDECF62-01DF-4F8C-B521-49EF8396A7E4}"/>
    <cellStyle name="EYHeader1 2 3 2 4 2 2" xfId="17031" xr:uid="{C9AC85FA-DE2F-47ED-9245-8853DB016EA0}"/>
    <cellStyle name="EYHeader1 2 3 2 4 3" xfId="17032" xr:uid="{6D21FAC9-4B33-46BC-B74B-4F74D819C33C}"/>
    <cellStyle name="EYHeader1 2 3 2 5" xfId="17033" xr:uid="{EED6A8DB-4AAB-474F-B448-261E1FBFCB45}"/>
    <cellStyle name="EYHeader1 2 3 2 5 2" xfId="17034" xr:uid="{7F5FDD8E-73A6-4D9F-A42A-6B4EA95AB441}"/>
    <cellStyle name="EYHeader1 2 3 2 5 2 2" xfId="17035" xr:uid="{8E4B5008-420E-4D2C-8BDD-2BB33FCC1884}"/>
    <cellStyle name="EYHeader1 2 3 2 5 3" xfId="17036" xr:uid="{FABD9C26-5F32-4763-992C-DE6DE2FF9AB5}"/>
    <cellStyle name="EYHeader1 2 3 2 6" xfId="17037" xr:uid="{FCE9436F-113F-4F16-8096-DBF32FB05829}"/>
    <cellStyle name="EYHeader1 2 3 2 6 2" xfId="17038" xr:uid="{BB0B9105-1C22-4476-B7D3-AE48173EA837}"/>
    <cellStyle name="EYHeader1 2 3 2 6 2 2" xfId="17039" xr:uid="{3A673B90-1B5F-4B54-A5A5-E0BB243947F1}"/>
    <cellStyle name="EYHeader1 2 3 2 6 3" xfId="17040" xr:uid="{00B78985-1D9B-49B4-8508-8D435D3EB08F}"/>
    <cellStyle name="EYHeader1 2 3 2 7" xfId="17041" xr:uid="{FF48C8FA-5010-47C4-9645-A41E12EBB7E5}"/>
    <cellStyle name="EYHeader1 2 3 2 7 2" xfId="17042" xr:uid="{C7461DC3-BBEE-4B9C-A669-D66FB4755851}"/>
    <cellStyle name="EYHeader1 2 3 2 7 2 2" xfId="17043" xr:uid="{4EA0FDCD-B23E-4F7D-A4AF-96114AD7D4C2}"/>
    <cellStyle name="EYHeader1 2 3 2 7 3" xfId="17044" xr:uid="{112660B8-2CDE-4A11-BA48-1C1898915BC8}"/>
    <cellStyle name="EYHeader1 2 3 2 8" xfId="17045" xr:uid="{A2FA7760-3139-4395-A2AA-998CC2F95ECA}"/>
    <cellStyle name="EYHeader1 2 3 2 8 2" xfId="17046" xr:uid="{BE92912E-A972-4754-91DA-D5FC61C8E758}"/>
    <cellStyle name="EYHeader1 2 3 2 8 2 2" xfId="17047" xr:uid="{6AA8E302-791A-44CD-89F6-1068FBB0835F}"/>
    <cellStyle name="EYHeader1 2 3 2 8 3" xfId="17048" xr:uid="{8140EDF1-1810-425D-BF9C-A02443AE6AED}"/>
    <cellStyle name="EYHeader1 2 3 2 9" xfId="17049" xr:uid="{EA208046-FAE0-4F7F-9E70-1342A0F55DB6}"/>
    <cellStyle name="EYHeader1 2 3 2 9 2" xfId="17050" xr:uid="{4B02C909-E284-4776-83DA-9482FD3E05F9}"/>
    <cellStyle name="EYHeader1 2 3 2 9 2 2" xfId="17051" xr:uid="{02BDA748-55E1-4B41-B0DA-7E61064B89C1}"/>
    <cellStyle name="EYHeader1 2 3 2 9 3" xfId="17052" xr:uid="{FB403447-0058-470E-9B0B-D97DC7BF1D01}"/>
    <cellStyle name="EYHeader1 2 3 3" xfId="17053" xr:uid="{F9BD5462-FC12-4410-964F-5D0CCB0CAB65}"/>
    <cellStyle name="EYHeader1 2 3 3 2" xfId="17054" xr:uid="{F9AB317D-6CF9-46C4-B081-CAAAF115C1D8}"/>
    <cellStyle name="EYHeader1 2 3 3 2 2" xfId="17055" xr:uid="{3C74ECBD-9E00-491D-9459-9138458F1C16}"/>
    <cellStyle name="EYHeader1 2 3 3 3" xfId="17056" xr:uid="{79E5DF32-8103-4DB5-86E7-C77C4F5AA67F}"/>
    <cellStyle name="EYHeader1 2 3 3 4" xfId="17057" xr:uid="{B4EF8462-AC6D-4713-89C2-E0EDA46EAADD}"/>
    <cellStyle name="EYHeader1 2 3 4" xfId="17058" xr:uid="{BB06482F-6B5C-4105-82F4-13B52F1193DA}"/>
    <cellStyle name="EYHeader1 2 3 4 2" xfId="17059" xr:uid="{F2A794D1-87C5-45B3-A8AC-6C9C633E8804}"/>
    <cellStyle name="EYHeader1 2 3 4 2 2" xfId="17060" xr:uid="{7EEC3A9A-5B58-4940-AC69-15A379029730}"/>
    <cellStyle name="EYHeader1 2 3 4 3" xfId="17061" xr:uid="{B3D434C1-086D-40AD-9E80-C98DC09139A1}"/>
    <cellStyle name="EYHeader1 2 3 5" xfId="17062" xr:uid="{0AAB7C05-5CCD-4458-92A2-13F66913EEAB}"/>
    <cellStyle name="EYHeader1 2 3 5 2" xfId="17063" xr:uid="{FA7E2323-C720-41DD-8895-B1406D24B8C0}"/>
    <cellStyle name="EYHeader1 2 3 5 2 2" xfId="17064" xr:uid="{AF08CA92-412C-4ED0-A9E5-77031E6E7137}"/>
    <cellStyle name="EYHeader1 2 3 5 3" xfId="17065" xr:uid="{D7C385C3-0175-445C-9C8A-2DDB47FAA8A8}"/>
    <cellStyle name="EYHeader1 2 3 6" xfId="17066" xr:uid="{088CB340-5044-4832-9091-604D60D2EB62}"/>
    <cellStyle name="EYHeader1 2 3 6 2" xfId="17067" xr:uid="{667FA696-E932-43B6-B9E2-A26E278B6890}"/>
    <cellStyle name="EYHeader1 2 3 6 2 2" xfId="17068" xr:uid="{A5F802C2-3B6A-4B15-AA30-7E6AE8AE482F}"/>
    <cellStyle name="EYHeader1 2 3 6 3" xfId="17069" xr:uid="{8808B462-536F-44EF-9888-79E851C319CD}"/>
    <cellStyle name="EYHeader1 2 3 7" xfId="17070" xr:uid="{223E98DA-A013-4D8A-9445-886314983B81}"/>
    <cellStyle name="EYHeader1 2 3 7 2" xfId="17071" xr:uid="{6149DB19-43B8-4610-9AF3-67DDC50401B8}"/>
    <cellStyle name="EYHeader1 2 3 7 2 2" xfId="17072" xr:uid="{E860F458-5EE1-4A02-8C4F-508FCD7FF9CE}"/>
    <cellStyle name="EYHeader1 2 3 7 3" xfId="17073" xr:uid="{80ABBE33-337C-4D1D-AF53-C1A1C90772D9}"/>
    <cellStyle name="EYHeader1 2 3 8" xfId="17074" xr:uid="{A71C8AB5-A77E-465B-BAC5-AC3933072A40}"/>
    <cellStyle name="EYHeader1 2 3 8 2" xfId="17075" xr:uid="{476C13C2-0AA3-4DA0-B4BD-566B468CA88E}"/>
    <cellStyle name="EYHeader1 2 3 9" xfId="17076" xr:uid="{B19D5C9A-CB5A-4687-8AE9-15B3E5C4BCF7}"/>
    <cellStyle name="EYHeader1 2 4" xfId="17077" xr:uid="{D4C751ED-FCF3-4479-8B2A-6DBD62D46CEF}"/>
    <cellStyle name="EYHeader1 2 4 10" xfId="17078" xr:uid="{DA2D285E-5507-4165-92F6-BAF48F438712}"/>
    <cellStyle name="EYHeader1 2 4 10 2" xfId="17079" xr:uid="{602EF672-C104-4450-A938-5633E6517F2D}"/>
    <cellStyle name="EYHeader1 2 4 10 2 2" xfId="17080" xr:uid="{3383C9A5-F626-49FF-AA6A-C515003B3F0F}"/>
    <cellStyle name="EYHeader1 2 4 10 3" xfId="17081" xr:uid="{2769B737-6189-4351-A03B-0401E4BA6B56}"/>
    <cellStyle name="EYHeader1 2 4 11" xfId="17082" xr:uid="{6631E3AE-66C9-4480-9CE2-4C83DF64F1B5}"/>
    <cellStyle name="EYHeader1 2 4 11 2" xfId="17083" xr:uid="{CD626279-37B1-460F-9F43-FF0AAAE8C2C1}"/>
    <cellStyle name="EYHeader1 2 4 11 2 2" xfId="17084" xr:uid="{64B2D98C-05C3-4709-AC30-01C895076ECE}"/>
    <cellStyle name="EYHeader1 2 4 11 3" xfId="17085" xr:uid="{83A8E602-34C2-4078-A550-0442F4A4182F}"/>
    <cellStyle name="EYHeader1 2 4 12" xfId="17086" xr:uid="{C19A01C3-E990-4B88-8AAC-F336E46AB731}"/>
    <cellStyle name="EYHeader1 2 4 12 2" xfId="17087" xr:uid="{AB4B637E-2828-49DE-813D-89671D64D3AE}"/>
    <cellStyle name="EYHeader1 2 4 12 2 2" xfId="17088" xr:uid="{B08AF34A-C647-4D0A-8781-740DDAA43706}"/>
    <cellStyle name="EYHeader1 2 4 12 3" xfId="17089" xr:uid="{034DBA2B-3D82-4894-899B-4E92D63829C0}"/>
    <cellStyle name="EYHeader1 2 4 13" xfId="17090" xr:uid="{9E7D5D58-C3BB-4ADE-8484-71066386E200}"/>
    <cellStyle name="EYHeader1 2 4 13 2" xfId="17091" xr:uid="{E0393C5A-690B-401D-A637-995695C6F45F}"/>
    <cellStyle name="EYHeader1 2 4 13 2 2" xfId="17092" xr:uid="{B05CA5BF-423B-4894-AF9F-A6A7F259C96C}"/>
    <cellStyle name="EYHeader1 2 4 13 3" xfId="17093" xr:uid="{4FE339D3-B793-4C48-A89A-C8D601F31FA5}"/>
    <cellStyle name="EYHeader1 2 4 14" xfId="17094" xr:uid="{8CB7419F-36B8-498D-BC0E-EBE6A3B76E75}"/>
    <cellStyle name="EYHeader1 2 4 14 2" xfId="17095" xr:uid="{5671A84E-481C-4C81-9699-59F785B76EBC}"/>
    <cellStyle name="EYHeader1 2 4 14 2 2" xfId="17096" xr:uid="{387B7C3E-AEFC-4F7C-8A4D-23D8C3FB5887}"/>
    <cellStyle name="EYHeader1 2 4 14 3" xfId="17097" xr:uid="{0FBA52CF-DC3C-435D-97CC-3B3BC4B92681}"/>
    <cellStyle name="EYHeader1 2 4 15" xfId="17098" xr:uid="{C99D2DA2-2731-49A9-937D-57733E1972BB}"/>
    <cellStyle name="EYHeader1 2 4 15 2" xfId="17099" xr:uid="{52DB909C-2E2E-4D06-ABEE-254B5D60942F}"/>
    <cellStyle name="EYHeader1 2 4 15 2 2" xfId="17100" xr:uid="{1A1566E9-E1C4-4CBA-882C-08D3CA592DE5}"/>
    <cellStyle name="EYHeader1 2 4 15 3" xfId="17101" xr:uid="{A0BB882A-F6F4-4FE0-8C24-6F71B64157A8}"/>
    <cellStyle name="EYHeader1 2 4 16" xfId="17102" xr:uid="{D94374C1-5A09-4AB5-9A2E-AB95264DA3AC}"/>
    <cellStyle name="EYHeader1 2 4 16 2" xfId="17103" xr:uid="{5AEC1CA6-DB8A-4B5B-A721-9E633C968890}"/>
    <cellStyle name="EYHeader1 2 4 16 2 2" xfId="17104" xr:uid="{5456E790-CC19-41EE-9C99-7AACA0A266C6}"/>
    <cellStyle name="EYHeader1 2 4 16 3" xfId="17105" xr:uid="{ED24836E-B091-4954-AB5B-B06039CF34E4}"/>
    <cellStyle name="EYHeader1 2 4 17" xfId="17106" xr:uid="{61CEF2CD-CDD7-4512-BA12-99A9E42FB7CA}"/>
    <cellStyle name="EYHeader1 2 4 17 2" xfId="17107" xr:uid="{6BD0C551-5EB4-416E-B316-FBFED03668AE}"/>
    <cellStyle name="EYHeader1 2 4 17 2 2" xfId="17108" xr:uid="{861F9375-A53C-4DC8-AFF5-29E1FDE2CFCA}"/>
    <cellStyle name="EYHeader1 2 4 17 3" xfId="17109" xr:uid="{DAA7A99B-ED5E-4BD6-9D36-0C771DE0C2A8}"/>
    <cellStyle name="EYHeader1 2 4 18" xfId="17110" xr:uid="{25431223-33D1-4F89-BB2C-343555493A09}"/>
    <cellStyle name="EYHeader1 2 4 18 2" xfId="17111" xr:uid="{05D65A20-1802-43C5-9765-D6021EEB7B15}"/>
    <cellStyle name="EYHeader1 2 4 18 2 2" xfId="17112" xr:uid="{318D6294-A15C-4FCC-99A1-EDEDEDFBDC9B}"/>
    <cellStyle name="EYHeader1 2 4 18 3" xfId="17113" xr:uid="{1585032E-7FB4-41BB-BD90-C23AB78B44BB}"/>
    <cellStyle name="EYHeader1 2 4 19" xfId="17114" xr:uid="{CCCACE33-2435-4534-8ECE-CCED8DE6B350}"/>
    <cellStyle name="EYHeader1 2 4 19 2" xfId="17115" xr:uid="{AC24560D-FC87-4F76-AA29-C84DDF611470}"/>
    <cellStyle name="EYHeader1 2 4 19 2 2" xfId="17116" xr:uid="{B02F3224-E9D3-483F-A8FA-3710233C0BA3}"/>
    <cellStyle name="EYHeader1 2 4 19 3" xfId="17117" xr:uid="{EAC5C83C-BFFC-4405-B858-4ECB241FBC8B}"/>
    <cellStyle name="EYHeader1 2 4 2" xfId="17118" xr:uid="{23247BE5-2D95-4103-A995-A54E6FB9A367}"/>
    <cellStyle name="EYHeader1 2 4 2 10" xfId="17119" xr:uid="{3AD08EC7-DD0A-4849-906E-B93716C65DA1}"/>
    <cellStyle name="EYHeader1 2 4 2 10 2" xfId="17120" xr:uid="{509ABD71-D029-4475-8289-83DEA3EC08D9}"/>
    <cellStyle name="EYHeader1 2 4 2 10 2 2" xfId="17121" xr:uid="{4271789B-5729-43B7-93CD-9626A2F46A00}"/>
    <cellStyle name="EYHeader1 2 4 2 10 3" xfId="17122" xr:uid="{E59D25F5-CC4F-47DC-9E84-3D12C4B9476D}"/>
    <cellStyle name="EYHeader1 2 4 2 11" xfId="17123" xr:uid="{94427B86-A132-44D8-BF69-3FCDFC3ECFCF}"/>
    <cellStyle name="EYHeader1 2 4 2 11 2" xfId="17124" xr:uid="{FEEC0F03-6C9E-4289-80B4-159CCF749755}"/>
    <cellStyle name="EYHeader1 2 4 2 11 2 2" xfId="17125" xr:uid="{B847BD85-21FD-4C38-B2A6-DB69682D8F3C}"/>
    <cellStyle name="EYHeader1 2 4 2 11 3" xfId="17126" xr:uid="{949379CB-046A-4C16-BEDE-BB923EE95791}"/>
    <cellStyle name="EYHeader1 2 4 2 12" xfId="17127" xr:uid="{9E64B32F-8BB5-4F2B-9D1B-BE0C3869993C}"/>
    <cellStyle name="EYHeader1 2 4 2 12 2" xfId="17128" xr:uid="{C21EAF01-1F7F-4B8C-A342-7439FABD67E8}"/>
    <cellStyle name="EYHeader1 2 4 2 12 2 2" xfId="17129" xr:uid="{EFCE52F3-13F6-4DCC-9744-81415A15CD4D}"/>
    <cellStyle name="EYHeader1 2 4 2 12 3" xfId="17130" xr:uid="{F5BFA992-2E8A-466E-8F06-CF6F0BA383B1}"/>
    <cellStyle name="EYHeader1 2 4 2 13" xfId="17131" xr:uid="{6A290D5E-C936-4279-8A38-91D54B6D05E6}"/>
    <cellStyle name="EYHeader1 2 4 2 13 2" xfId="17132" xr:uid="{880DC12F-207E-4C9F-B805-53D71DCD86B8}"/>
    <cellStyle name="EYHeader1 2 4 2 13 2 2" xfId="17133" xr:uid="{C9A9EDBC-5052-499E-9CC9-683C65A5CAA2}"/>
    <cellStyle name="EYHeader1 2 4 2 13 3" xfId="17134" xr:uid="{AC3B0E01-A7A8-4BDD-864D-54A428E8935A}"/>
    <cellStyle name="EYHeader1 2 4 2 14" xfId="17135" xr:uid="{3004B3F6-38A1-4577-BE46-4D39CF808E6C}"/>
    <cellStyle name="EYHeader1 2 4 2 14 2" xfId="17136" xr:uid="{64B526DD-9583-4241-8362-6EA91952247E}"/>
    <cellStyle name="EYHeader1 2 4 2 14 2 2" xfId="17137" xr:uid="{E3F2542B-AB09-43B9-8D8E-5CA1C02BB39C}"/>
    <cellStyle name="EYHeader1 2 4 2 14 3" xfId="17138" xr:uid="{307C1060-6389-46E2-B08E-550F98387986}"/>
    <cellStyle name="EYHeader1 2 4 2 15" xfId="17139" xr:uid="{78DC37B6-616C-4F2F-A541-EEBAD3C5A753}"/>
    <cellStyle name="EYHeader1 2 4 2 15 2" xfId="17140" xr:uid="{8260A537-2B4C-457F-A423-A1C3CD015FBF}"/>
    <cellStyle name="EYHeader1 2 4 2 15 2 2" xfId="17141" xr:uid="{BE36A2AE-BD1B-4C81-AF03-5BF6E1A8DC57}"/>
    <cellStyle name="EYHeader1 2 4 2 15 3" xfId="17142" xr:uid="{A80C682A-EB31-461D-B01A-ABCA9F48B3F6}"/>
    <cellStyle name="EYHeader1 2 4 2 16" xfId="17143" xr:uid="{989FCB40-7C22-4852-96B5-F58B3ECF0B60}"/>
    <cellStyle name="EYHeader1 2 4 2 16 2" xfId="17144" xr:uid="{6FE76288-639D-4B67-9A89-3527892124CC}"/>
    <cellStyle name="EYHeader1 2 4 2 16 2 2" xfId="17145" xr:uid="{990CB36B-7BB8-487C-9C40-A29F70A2E235}"/>
    <cellStyle name="EYHeader1 2 4 2 16 3" xfId="17146" xr:uid="{6D7DA16F-9A04-43CB-949C-6A386D641AB2}"/>
    <cellStyle name="EYHeader1 2 4 2 17" xfId="17147" xr:uid="{0DFD4B43-98E1-4D2C-970E-1275205E1906}"/>
    <cellStyle name="EYHeader1 2 4 2 17 2" xfId="17148" xr:uid="{02F663B7-7311-447B-A089-C3C93709E1D9}"/>
    <cellStyle name="EYHeader1 2 4 2 17 2 2" xfId="17149" xr:uid="{1B751069-40DE-4A0A-901F-59CEE56AA80F}"/>
    <cellStyle name="EYHeader1 2 4 2 17 3" xfId="17150" xr:uid="{9276B480-4ADB-4D17-B876-7889C5845FD5}"/>
    <cellStyle name="EYHeader1 2 4 2 18" xfId="17151" xr:uid="{6978A6B0-F409-446D-AB6E-4CF67491A1A3}"/>
    <cellStyle name="EYHeader1 2 4 2 18 2" xfId="17152" xr:uid="{B481830D-0C22-4A47-A8F6-1278BFDFAE99}"/>
    <cellStyle name="EYHeader1 2 4 2 18 2 2" xfId="17153" xr:uid="{2E36A0CD-7161-4D5B-A76A-7BCB496FC936}"/>
    <cellStyle name="EYHeader1 2 4 2 18 3" xfId="17154" xr:uid="{B7E9024C-C55C-434F-ACE7-70A396ADC7A2}"/>
    <cellStyle name="EYHeader1 2 4 2 19" xfId="17155" xr:uid="{C08C9A24-8EC1-44C6-B97D-EF336EF9B85D}"/>
    <cellStyle name="EYHeader1 2 4 2 19 2" xfId="17156" xr:uid="{92EE514D-C9D9-4923-BAA9-B431CE3666B6}"/>
    <cellStyle name="EYHeader1 2 4 2 19 2 2" xfId="17157" xr:uid="{8916245A-6CDB-4754-B839-11D6F36D305F}"/>
    <cellStyle name="EYHeader1 2 4 2 19 3" xfId="17158" xr:uid="{747A1C88-C2A5-4B2E-A38F-2192F6869459}"/>
    <cellStyle name="EYHeader1 2 4 2 2" xfId="17159" xr:uid="{52343E10-D415-4F08-9352-73F6267ADF1C}"/>
    <cellStyle name="EYHeader1 2 4 2 2 2" xfId="17160" xr:uid="{BF3D886F-2BE5-4EEF-8AF8-7C41E78F9487}"/>
    <cellStyle name="EYHeader1 2 4 2 2 2 2" xfId="17161" xr:uid="{C07FCBE7-A56A-4EE4-868B-2E1B9EAC8576}"/>
    <cellStyle name="EYHeader1 2 4 2 2 3" xfId="17162" xr:uid="{074D63CD-8044-4AA2-AD64-28C8171C96EC}"/>
    <cellStyle name="EYHeader1 2 4 2 20" xfId="17163" xr:uid="{9F158F48-6C95-44A3-BC20-E1D648DA183F}"/>
    <cellStyle name="EYHeader1 2 4 2 20 2" xfId="17164" xr:uid="{D650E0DC-641B-473C-B43A-D3CC90444E0C}"/>
    <cellStyle name="EYHeader1 2 4 2 21" xfId="17165" xr:uid="{D656431F-4A8B-4A2A-A6F7-CB157CD25B0F}"/>
    <cellStyle name="EYHeader1 2 4 2 22" xfId="17166" xr:uid="{0911BA2A-209E-444C-B41A-E87881EB329B}"/>
    <cellStyle name="EYHeader1 2 4 2 3" xfId="17167" xr:uid="{FAA0538A-A683-4B22-A062-176A4558E634}"/>
    <cellStyle name="EYHeader1 2 4 2 3 2" xfId="17168" xr:uid="{CB3DCF25-5879-4F8B-A670-3A3D48BDF26E}"/>
    <cellStyle name="EYHeader1 2 4 2 3 2 2" xfId="17169" xr:uid="{93D34605-55A0-4C07-A9B0-2784843D3ABC}"/>
    <cellStyle name="EYHeader1 2 4 2 3 3" xfId="17170" xr:uid="{861C8992-E634-4AD6-89A7-F6629E977350}"/>
    <cellStyle name="EYHeader1 2 4 2 4" xfId="17171" xr:uid="{66A39577-0296-41A8-9DA6-14E5693A078E}"/>
    <cellStyle name="EYHeader1 2 4 2 4 2" xfId="17172" xr:uid="{8A5901EB-E9DC-458C-8C99-6C9365C2230D}"/>
    <cellStyle name="EYHeader1 2 4 2 4 2 2" xfId="17173" xr:uid="{76706339-33B8-4C3F-8DB8-CCACC76F761C}"/>
    <cellStyle name="EYHeader1 2 4 2 4 3" xfId="17174" xr:uid="{68DB745C-FF84-45F1-91E8-89BFA48F5A10}"/>
    <cellStyle name="EYHeader1 2 4 2 5" xfId="17175" xr:uid="{5C7ED988-A0F7-4C25-A132-F9C1780A758F}"/>
    <cellStyle name="EYHeader1 2 4 2 5 2" xfId="17176" xr:uid="{0018B6F5-AA7B-4AE4-AC61-37EFCB6D6BB4}"/>
    <cellStyle name="EYHeader1 2 4 2 5 2 2" xfId="17177" xr:uid="{DFF80D83-1B0C-4A01-A992-446296FE4CAD}"/>
    <cellStyle name="EYHeader1 2 4 2 5 3" xfId="17178" xr:uid="{F172682E-2C64-4169-A48F-CB1570F088E9}"/>
    <cellStyle name="EYHeader1 2 4 2 6" xfId="17179" xr:uid="{8E15765E-9808-478E-BE83-9F4259907DE2}"/>
    <cellStyle name="EYHeader1 2 4 2 6 2" xfId="17180" xr:uid="{840A41E4-EC74-4127-80B0-D8C07FB3D448}"/>
    <cellStyle name="EYHeader1 2 4 2 6 2 2" xfId="17181" xr:uid="{5ABB8A59-5AB7-4315-A51C-88403F2B900C}"/>
    <cellStyle name="EYHeader1 2 4 2 6 3" xfId="17182" xr:uid="{C8D99480-8D42-4484-9026-C668E0093712}"/>
    <cellStyle name="EYHeader1 2 4 2 7" xfId="17183" xr:uid="{A66F4522-CD82-46AA-B901-C41BF0B8EA87}"/>
    <cellStyle name="EYHeader1 2 4 2 7 2" xfId="17184" xr:uid="{79D42F89-A667-492E-B39A-05C842F27CCD}"/>
    <cellStyle name="EYHeader1 2 4 2 7 2 2" xfId="17185" xr:uid="{CDA964BA-45B3-4DC6-9675-261D7CED80F9}"/>
    <cellStyle name="EYHeader1 2 4 2 7 3" xfId="17186" xr:uid="{6DFCDD18-B14F-40AA-A716-DEE9DD9D2289}"/>
    <cellStyle name="EYHeader1 2 4 2 8" xfId="17187" xr:uid="{4194B10A-F8C7-44D3-8D04-4E67CAE7A4F4}"/>
    <cellStyle name="EYHeader1 2 4 2 8 2" xfId="17188" xr:uid="{09197236-C7DC-4B36-9D48-7E74144DF84C}"/>
    <cellStyle name="EYHeader1 2 4 2 8 2 2" xfId="17189" xr:uid="{35B15C51-BB30-44F2-8F65-EC507343F3B6}"/>
    <cellStyle name="EYHeader1 2 4 2 8 3" xfId="17190" xr:uid="{72091961-253F-41B2-A64A-4F69F9BDF234}"/>
    <cellStyle name="EYHeader1 2 4 2 9" xfId="17191" xr:uid="{656E0E99-8DB9-4BE0-A296-496772AC936B}"/>
    <cellStyle name="EYHeader1 2 4 2 9 2" xfId="17192" xr:uid="{D760BDA7-B277-422A-B4C2-50A8D10FAFC5}"/>
    <cellStyle name="EYHeader1 2 4 2 9 2 2" xfId="17193" xr:uid="{3D90F274-C29E-40FB-BDD7-9B899D972EFF}"/>
    <cellStyle name="EYHeader1 2 4 2 9 3" xfId="17194" xr:uid="{4AB905C6-55C8-49F4-B7B8-D2F40C31679B}"/>
    <cellStyle name="EYHeader1 2 4 20" xfId="17195" xr:uid="{B0B7414D-2346-4FE4-B0E1-2211DEF78291}"/>
    <cellStyle name="EYHeader1 2 4 20 2" xfId="17196" xr:uid="{3F7A79EA-3A38-4170-BE43-D8401BAFACE4}"/>
    <cellStyle name="EYHeader1 2 4 20 2 2" xfId="17197" xr:uid="{281C4106-3F64-4EB0-854C-DE264A82ED02}"/>
    <cellStyle name="EYHeader1 2 4 20 3" xfId="17198" xr:uid="{592DDAFF-56B8-48E8-AE45-ACA00E428B88}"/>
    <cellStyle name="EYHeader1 2 4 21" xfId="17199" xr:uid="{1228670F-53E1-499E-B8C1-A5809E255776}"/>
    <cellStyle name="EYHeader1 2 4 21 2" xfId="17200" xr:uid="{733FBF81-16DD-4EB2-A2BF-CE74716BFC36}"/>
    <cellStyle name="EYHeader1 2 4 22" xfId="17201" xr:uid="{F52F0AC9-5766-4FED-B2B5-26647CAB8DCA}"/>
    <cellStyle name="EYHeader1 2 4 23" xfId="17202" xr:uid="{5359F909-487D-4DC1-8258-38502223830C}"/>
    <cellStyle name="EYHeader1 2 4 3" xfId="17203" xr:uid="{F59E3EC5-53DC-4FCB-9F2A-7A84FF5DAC69}"/>
    <cellStyle name="EYHeader1 2 4 3 2" xfId="17204" xr:uid="{4D42111E-2AB8-4ADA-A3E3-9DB68B5771D3}"/>
    <cellStyle name="EYHeader1 2 4 3 2 2" xfId="17205" xr:uid="{8B681611-51E5-4034-8B73-1E9F309923DB}"/>
    <cellStyle name="EYHeader1 2 4 3 3" xfId="17206" xr:uid="{E12327D0-AC14-4C5E-9E24-CD4F2EAF9B3C}"/>
    <cellStyle name="EYHeader1 2 4 4" xfId="17207" xr:uid="{5CCF5BEC-03CA-49AF-8C19-C2C5E559FCE7}"/>
    <cellStyle name="EYHeader1 2 4 4 2" xfId="17208" xr:uid="{154A6C8E-BDED-431C-96EA-9E67F7BDE3C0}"/>
    <cellStyle name="EYHeader1 2 4 4 2 2" xfId="17209" xr:uid="{89F83AC5-0BF9-4F37-8EF4-69B971028E5B}"/>
    <cellStyle name="EYHeader1 2 4 4 3" xfId="17210" xr:uid="{5CD456EF-1C80-4FD3-BD2B-6F882A171D56}"/>
    <cellStyle name="EYHeader1 2 4 5" xfId="17211" xr:uid="{8CE0F110-EC8E-4DA6-BD8A-39E76325E4AE}"/>
    <cellStyle name="EYHeader1 2 4 5 2" xfId="17212" xr:uid="{F01C12DE-43D6-4522-A0ED-885DFCA855D3}"/>
    <cellStyle name="EYHeader1 2 4 5 2 2" xfId="17213" xr:uid="{D88C4380-C540-492C-824E-0FC8A6CA8309}"/>
    <cellStyle name="EYHeader1 2 4 5 3" xfId="17214" xr:uid="{61A0706A-836D-40BF-8D77-5AE491D488A6}"/>
    <cellStyle name="EYHeader1 2 4 6" xfId="17215" xr:uid="{FF50BBE6-D738-42A3-A358-86A5C44CB503}"/>
    <cellStyle name="EYHeader1 2 4 6 2" xfId="17216" xr:uid="{94E5296F-BDDA-4E27-A69E-BE9EBCBFCBCF}"/>
    <cellStyle name="EYHeader1 2 4 6 2 2" xfId="17217" xr:uid="{B81FFFE8-2D06-4646-AC2D-E60893A55223}"/>
    <cellStyle name="EYHeader1 2 4 6 3" xfId="17218" xr:uid="{6AE36842-B32A-4E3A-B92D-3BD43428CE17}"/>
    <cellStyle name="EYHeader1 2 4 7" xfId="17219" xr:uid="{AA5C0117-0EAB-4A90-8267-21D49594A7B6}"/>
    <cellStyle name="EYHeader1 2 4 7 2" xfId="17220" xr:uid="{DF10BA69-D1CA-46B0-9C7F-648ABF58AC7A}"/>
    <cellStyle name="EYHeader1 2 4 7 2 2" xfId="17221" xr:uid="{0310E397-1E86-4921-BCFE-B543DF3139B3}"/>
    <cellStyle name="EYHeader1 2 4 7 3" xfId="17222" xr:uid="{8D17BF94-1D75-484B-96E5-4295431EFDE9}"/>
    <cellStyle name="EYHeader1 2 4 8" xfId="17223" xr:uid="{79703165-A641-41F1-8376-DF5A306C2B49}"/>
    <cellStyle name="EYHeader1 2 4 8 2" xfId="17224" xr:uid="{C6338D45-7DFE-4569-B6D7-FFE2B8A95E57}"/>
    <cellStyle name="EYHeader1 2 4 8 2 2" xfId="17225" xr:uid="{FB4CDBC2-1AE4-489E-A1A8-42C6F630F26A}"/>
    <cellStyle name="EYHeader1 2 4 8 3" xfId="17226" xr:uid="{150E20CB-14C4-489B-806F-9CA7F18DC22C}"/>
    <cellStyle name="EYHeader1 2 4 9" xfId="17227" xr:uid="{5C06EAAD-DCF3-4F50-978D-0093F963E022}"/>
    <cellStyle name="EYHeader1 2 4 9 2" xfId="17228" xr:uid="{764021AC-8E12-492E-87D1-9A0EDA0411FB}"/>
    <cellStyle name="EYHeader1 2 4 9 2 2" xfId="17229" xr:uid="{53B5C9E2-2225-4188-8925-B8075147E784}"/>
    <cellStyle name="EYHeader1 2 4 9 3" xfId="17230" xr:uid="{0B3B834B-019E-4543-AB69-7259B5C2D997}"/>
    <cellStyle name="EYHeader1 2 5" xfId="17231" xr:uid="{E768300D-011B-4AA5-B6E6-B4BCA40A013D}"/>
    <cellStyle name="EYHeader1 2 5 10" xfId="17232" xr:uid="{C90C858C-2A95-4100-85CE-6E7404506310}"/>
    <cellStyle name="EYHeader1 2 5 10 2" xfId="17233" xr:uid="{B1709560-B1E6-4501-BD7B-2A84E0AB912C}"/>
    <cellStyle name="EYHeader1 2 5 10 2 2" xfId="17234" xr:uid="{78915551-FD76-4A54-8AE0-33AD4E78D860}"/>
    <cellStyle name="EYHeader1 2 5 10 3" xfId="17235" xr:uid="{8B594D5C-1C24-484E-8128-11D9491F4DB6}"/>
    <cellStyle name="EYHeader1 2 5 11" xfId="17236" xr:uid="{0A2B7679-C49C-4106-9F3E-A82DB7997485}"/>
    <cellStyle name="EYHeader1 2 5 11 2" xfId="17237" xr:uid="{D72F2A46-CA2B-47F9-A97E-324DA86086C7}"/>
    <cellStyle name="EYHeader1 2 5 11 2 2" xfId="17238" xr:uid="{AA15F7B5-8D14-4458-9A6C-4B13A56ADE46}"/>
    <cellStyle name="EYHeader1 2 5 11 3" xfId="17239" xr:uid="{172D7776-938A-44E0-BBEB-15583C8CD132}"/>
    <cellStyle name="EYHeader1 2 5 12" xfId="17240" xr:uid="{715FB3A8-1D32-4451-BFEB-9F2C717BF36D}"/>
    <cellStyle name="EYHeader1 2 5 12 2" xfId="17241" xr:uid="{2099313C-FD5E-4C2B-818C-0D9B4F06E1CA}"/>
    <cellStyle name="EYHeader1 2 5 12 2 2" xfId="17242" xr:uid="{519FBE82-C10B-4931-919D-E924CF8D52FC}"/>
    <cellStyle name="EYHeader1 2 5 12 3" xfId="17243" xr:uid="{3905FB3E-71D9-461B-9AEA-5B264FD4C87F}"/>
    <cellStyle name="EYHeader1 2 5 13" xfId="17244" xr:uid="{55199C2E-D76E-4915-9D76-CFDCBC21DD99}"/>
    <cellStyle name="EYHeader1 2 5 13 2" xfId="17245" xr:uid="{FB1425B3-BF1B-4E3B-A795-CA9DC893037F}"/>
    <cellStyle name="EYHeader1 2 5 13 2 2" xfId="17246" xr:uid="{199BF269-02CE-4B5A-B01B-0E5EA6E97527}"/>
    <cellStyle name="EYHeader1 2 5 13 3" xfId="17247" xr:uid="{F577B2D2-571F-4B96-95A5-78DE375A4615}"/>
    <cellStyle name="EYHeader1 2 5 14" xfId="17248" xr:uid="{E9B81431-598F-473F-86DD-5CD57992DA65}"/>
    <cellStyle name="EYHeader1 2 5 14 2" xfId="17249" xr:uid="{76A45F16-E273-49CA-B75A-38A471CE40FB}"/>
    <cellStyle name="EYHeader1 2 5 14 2 2" xfId="17250" xr:uid="{362BE4F4-8CB2-4874-939E-FEE57CEE8CD8}"/>
    <cellStyle name="EYHeader1 2 5 14 3" xfId="17251" xr:uid="{9E7ACFF4-EFDC-48A7-AF69-12969D67692B}"/>
    <cellStyle name="EYHeader1 2 5 15" xfId="17252" xr:uid="{6563983A-D3DF-40E7-A735-ED06A878302B}"/>
    <cellStyle name="EYHeader1 2 5 15 2" xfId="17253" xr:uid="{B8729C56-78C5-49B9-8911-4B13A3377D4C}"/>
    <cellStyle name="EYHeader1 2 5 15 2 2" xfId="17254" xr:uid="{6AE32B48-B0C5-4047-8CBD-6BB32DC590A7}"/>
    <cellStyle name="EYHeader1 2 5 15 3" xfId="17255" xr:uid="{E8E2C443-D896-40ED-94CC-DB04CBB5F2EC}"/>
    <cellStyle name="EYHeader1 2 5 16" xfId="17256" xr:uid="{B1A65D78-996E-4E36-8FCD-A1074F481303}"/>
    <cellStyle name="EYHeader1 2 5 16 2" xfId="17257" xr:uid="{2D802C8D-0D30-4461-899C-33BA5EB0F90C}"/>
    <cellStyle name="EYHeader1 2 5 16 2 2" xfId="17258" xr:uid="{EAFEFD21-F521-4C21-A66B-65350F10AEDC}"/>
    <cellStyle name="EYHeader1 2 5 16 3" xfId="17259" xr:uid="{5D8679E7-548A-4524-99F8-40982731ED2C}"/>
    <cellStyle name="EYHeader1 2 5 17" xfId="17260" xr:uid="{A12C7549-0570-4AF6-A390-21875517934E}"/>
    <cellStyle name="EYHeader1 2 5 17 2" xfId="17261" xr:uid="{58FCE1A9-2D7D-4209-B918-549D9C244AF0}"/>
    <cellStyle name="EYHeader1 2 5 17 2 2" xfId="17262" xr:uid="{6D8A8B3A-5289-4FC4-B65C-DA5B7EF82A72}"/>
    <cellStyle name="EYHeader1 2 5 17 3" xfId="17263" xr:uid="{ABA4CFF8-31B6-4EF8-88BA-535F76DBE30E}"/>
    <cellStyle name="EYHeader1 2 5 18" xfId="17264" xr:uid="{F3DE248A-65DC-462B-9721-167E3A969693}"/>
    <cellStyle name="EYHeader1 2 5 18 2" xfId="17265" xr:uid="{1BD5D973-FD2B-47B3-8D74-B7CFDCDB7327}"/>
    <cellStyle name="EYHeader1 2 5 18 2 2" xfId="17266" xr:uid="{2FDD4D9E-8882-413F-A3DE-05AB4E1B0774}"/>
    <cellStyle name="EYHeader1 2 5 18 3" xfId="17267" xr:uid="{11F8A465-AB9F-48BD-9982-02BCDFDDF707}"/>
    <cellStyle name="EYHeader1 2 5 19" xfId="17268" xr:uid="{4B7D6D8D-FFB3-4F84-91B0-178698E2E2DA}"/>
    <cellStyle name="EYHeader1 2 5 19 2" xfId="17269" xr:uid="{998EE112-312C-42C0-B113-06B97721685F}"/>
    <cellStyle name="EYHeader1 2 5 19 2 2" xfId="17270" xr:uid="{1F809F4A-6098-4BA5-8533-083E421253BF}"/>
    <cellStyle name="EYHeader1 2 5 19 3" xfId="17271" xr:uid="{5A3A83D2-BD25-436B-B81C-711028F6BCEE}"/>
    <cellStyle name="EYHeader1 2 5 2" xfId="17272" xr:uid="{E47E36AB-4B9B-47F2-8B67-11812EFE3A6D}"/>
    <cellStyle name="EYHeader1 2 5 2 2" xfId="17273" xr:uid="{1174722E-71A2-4861-B191-2464BEC5FCA0}"/>
    <cellStyle name="EYHeader1 2 5 2 2 2" xfId="17274" xr:uid="{154FCE1F-D56F-47DB-BAA6-7EF74C1077D4}"/>
    <cellStyle name="EYHeader1 2 5 2 3" xfId="17275" xr:uid="{ECF92234-6744-45FE-864F-32C580CAEB2A}"/>
    <cellStyle name="EYHeader1 2 5 20" xfId="17276" xr:uid="{DC1661C3-4F09-4B19-A03A-D90CBA320160}"/>
    <cellStyle name="EYHeader1 2 5 20 2" xfId="17277" xr:uid="{E6161E9B-120A-47BB-8C7A-87CD7F9D2CBF}"/>
    <cellStyle name="EYHeader1 2 5 21" xfId="17278" xr:uid="{60F847E0-E0A4-425D-A70F-26B892CFE9A7}"/>
    <cellStyle name="EYHeader1 2 5 22" xfId="17279" xr:uid="{4B88478D-79AA-479E-A78A-32A5F23EF02F}"/>
    <cellStyle name="EYHeader1 2 5 3" xfId="17280" xr:uid="{D1D42DF2-A567-464F-8F88-9BEA9741323D}"/>
    <cellStyle name="EYHeader1 2 5 3 2" xfId="17281" xr:uid="{DEBCD313-F2C3-4A5B-80BF-477D277695D7}"/>
    <cellStyle name="EYHeader1 2 5 3 2 2" xfId="17282" xr:uid="{98A59C7F-EA4C-41D4-A775-B0E890499025}"/>
    <cellStyle name="EYHeader1 2 5 3 3" xfId="17283" xr:uid="{7EDEE385-B522-42B5-A19A-D422CB68EDA1}"/>
    <cellStyle name="EYHeader1 2 5 4" xfId="17284" xr:uid="{1EEE276F-AEE9-4F9C-ACD9-B14576F24663}"/>
    <cellStyle name="EYHeader1 2 5 4 2" xfId="17285" xr:uid="{F6A00FD4-8276-468D-AD88-F64A897C1B34}"/>
    <cellStyle name="EYHeader1 2 5 4 2 2" xfId="17286" xr:uid="{BE5F1E51-BE09-4329-91FF-B90DBC40EB97}"/>
    <cellStyle name="EYHeader1 2 5 4 3" xfId="17287" xr:uid="{CCB038BA-F53E-462B-B8AC-A21D4514224B}"/>
    <cellStyle name="EYHeader1 2 5 5" xfId="17288" xr:uid="{0CCD7F9F-10FE-4279-B590-1D1885B4CB86}"/>
    <cellStyle name="EYHeader1 2 5 5 2" xfId="17289" xr:uid="{B45EE8C5-459D-4D3B-B9A2-6600CBAECA8F}"/>
    <cellStyle name="EYHeader1 2 5 5 2 2" xfId="17290" xr:uid="{ECB83FE1-A44A-4229-A9E9-3554477F2AA3}"/>
    <cellStyle name="EYHeader1 2 5 5 3" xfId="17291" xr:uid="{9C274686-A504-4078-9DC8-A5A543ECFA13}"/>
    <cellStyle name="EYHeader1 2 5 6" xfId="17292" xr:uid="{DFAC7362-3419-4D07-919C-7A901292AA49}"/>
    <cellStyle name="EYHeader1 2 5 6 2" xfId="17293" xr:uid="{5B9FF797-010D-48F7-B931-D2116425CBBE}"/>
    <cellStyle name="EYHeader1 2 5 6 2 2" xfId="17294" xr:uid="{01563A5C-689F-4903-8783-7C0A16D1C8BC}"/>
    <cellStyle name="EYHeader1 2 5 6 3" xfId="17295" xr:uid="{F3AC3FE2-1FA9-4F28-B080-DB97B65E2CE4}"/>
    <cellStyle name="EYHeader1 2 5 7" xfId="17296" xr:uid="{4170C736-C80B-4AC2-995E-8044BA2BFC81}"/>
    <cellStyle name="EYHeader1 2 5 7 2" xfId="17297" xr:uid="{CB0E24A2-DA43-4278-BDD1-BD42EF404E08}"/>
    <cellStyle name="EYHeader1 2 5 7 2 2" xfId="17298" xr:uid="{F69B42B3-DBF2-453C-A3A2-8C83752A57C4}"/>
    <cellStyle name="EYHeader1 2 5 7 3" xfId="17299" xr:uid="{8CCD4870-66E0-47AD-89A1-FA1A4B1870A6}"/>
    <cellStyle name="EYHeader1 2 5 8" xfId="17300" xr:uid="{04AFFF04-A14F-4560-9B36-503CD54FC65F}"/>
    <cellStyle name="EYHeader1 2 5 8 2" xfId="17301" xr:uid="{AC2CF188-646A-40A5-8289-94ED8FA23EA4}"/>
    <cellStyle name="EYHeader1 2 5 8 2 2" xfId="17302" xr:uid="{73791F9F-3814-4C69-97FD-F55F86F328A3}"/>
    <cellStyle name="EYHeader1 2 5 8 3" xfId="17303" xr:uid="{FF8A93FA-D48A-43D2-81E4-AB1C59BC3637}"/>
    <cellStyle name="EYHeader1 2 5 9" xfId="17304" xr:uid="{F9B57711-ED19-4E8A-AFA5-A96F5551BF33}"/>
    <cellStyle name="EYHeader1 2 5 9 2" xfId="17305" xr:uid="{A48FD19C-4362-44DE-A4C5-8983DB795776}"/>
    <cellStyle name="EYHeader1 2 5 9 2 2" xfId="17306" xr:uid="{1601D653-4DE3-42AC-926B-B9E47A2A4AEF}"/>
    <cellStyle name="EYHeader1 2 5 9 3" xfId="17307" xr:uid="{E189F828-033C-4AF1-B74E-7D3963825719}"/>
    <cellStyle name="EYHeader1 2 6" xfId="17308" xr:uid="{7B4CBFF2-21F6-425C-ACA0-7528FB275CB0}"/>
    <cellStyle name="EYHeader1 2 6 2" xfId="17309" xr:uid="{75B82591-0C84-48D1-8DF5-5156869BB3CA}"/>
    <cellStyle name="EYHeader1 2 6 2 2" xfId="17310" xr:uid="{D8E4F033-CAC1-4E20-BA41-33AF313A76DF}"/>
    <cellStyle name="EYHeader1 2 6 3" xfId="17311" xr:uid="{95D65A84-C4D6-45F8-87A1-95D796B028AA}"/>
    <cellStyle name="EYHeader1 2 6 4" xfId="17312" xr:uid="{0E510D87-AFC7-4FB9-A1C9-4F5911F017A7}"/>
    <cellStyle name="EYHeader1 2 7" xfId="17313" xr:uid="{479F8854-2C00-4570-A51E-5252F491E6AF}"/>
    <cellStyle name="EYHeader1 2 7 2" xfId="17314" xr:uid="{556A1F3C-D26A-41D2-A3FC-EB98FB73A3D9}"/>
    <cellStyle name="EYHeader1 2 7 2 2" xfId="17315" xr:uid="{1985EF79-9DB6-424E-B5A0-7E70B616E558}"/>
    <cellStyle name="EYHeader1 2 7 3" xfId="17316" xr:uid="{05FDE346-2991-470F-9262-34D768ABC803}"/>
    <cellStyle name="EYHeader1 2 8" xfId="17317" xr:uid="{848E4F7B-FE5B-4AB5-B88C-C0A856453DBA}"/>
    <cellStyle name="EYHeader1 2 8 2" xfId="17318" xr:uid="{CF3FE659-9FDE-4B2E-B9AD-BB2F42B259E4}"/>
    <cellStyle name="EYHeader1 2 8 2 2" xfId="17319" xr:uid="{8A7904AD-FA9A-45F0-AEDA-760BD460AF20}"/>
    <cellStyle name="EYHeader1 2 8 3" xfId="17320" xr:uid="{F5ADA2A1-C93E-4E0F-ACF1-0F0EAD6D2BEF}"/>
    <cellStyle name="EYHeader1 2 9" xfId="17321" xr:uid="{AC432C16-7D44-46FE-BCBB-2B77FB2C2A37}"/>
    <cellStyle name="EYHeader1 2 9 2" xfId="17322" xr:uid="{D7BB5025-B2DF-4495-812B-81B7C92F5D64}"/>
    <cellStyle name="EYHeader1 2 9 2 2" xfId="17323" xr:uid="{95FEB7F8-FA1A-421F-AEE5-4B999D154E3B}"/>
    <cellStyle name="EYHeader1 2 9 3" xfId="17324" xr:uid="{6C25F6AA-DE53-4226-B8C7-CC54F8949712}"/>
    <cellStyle name="EYHeader1 3" xfId="17325" xr:uid="{9102FA4E-2268-4F9D-A8F0-F8BB964D5433}"/>
    <cellStyle name="EYHeader1 3 2" xfId="17326" xr:uid="{E9AECC95-68AC-4A90-97F9-649D690C3F46}"/>
    <cellStyle name="EYHeader1 3 2 10" xfId="17327" xr:uid="{0D4A705B-E5C5-467D-955B-E319BAC5BFA6}"/>
    <cellStyle name="EYHeader1 3 2 10 2" xfId="17328" xr:uid="{B26280A2-BAB5-401D-9F2B-C8FBE31520E2}"/>
    <cellStyle name="EYHeader1 3 2 10 2 2" xfId="17329" xr:uid="{5D032ED3-4E1D-4BD4-9167-CBB294675887}"/>
    <cellStyle name="EYHeader1 3 2 10 3" xfId="17330" xr:uid="{2B19283F-1484-4D98-8D85-46576AB38210}"/>
    <cellStyle name="EYHeader1 3 2 11" xfId="17331" xr:uid="{ABCE82B6-3296-45AD-AF70-6480BC1EA11E}"/>
    <cellStyle name="EYHeader1 3 2 11 2" xfId="17332" xr:uid="{C2A39CFF-361B-4DF9-BCF2-DB50F84D45D0}"/>
    <cellStyle name="EYHeader1 3 2 11 2 2" xfId="17333" xr:uid="{E4C7CB66-44D9-4FD2-A077-F1F5E6980741}"/>
    <cellStyle name="EYHeader1 3 2 11 3" xfId="17334" xr:uid="{2AA513E4-E9DF-4B3E-8625-D23591D5D7AD}"/>
    <cellStyle name="EYHeader1 3 2 12" xfId="17335" xr:uid="{B44CC044-53C7-4DB4-95A4-AB685233A432}"/>
    <cellStyle name="EYHeader1 3 2 12 2" xfId="17336" xr:uid="{F27691B9-F8D7-4AA2-879E-D3B9030AAE3F}"/>
    <cellStyle name="EYHeader1 3 2 12 2 2" xfId="17337" xr:uid="{D9841C6F-F6F7-495A-BCFB-91407D6497F2}"/>
    <cellStyle name="EYHeader1 3 2 12 3" xfId="17338" xr:uid="{8DB15BAA-1AC1-4DEA-B3EA-A7B6AC77C45F}"/>
    <cellStyle name="EYHeader1 3 2 13" xfId="17339" xr:uid="{32B33A89-8871-47C2-AB7D-E746232F1EC2}"/>
    <cellStyle name="EYHeader1 3 2 13 2" xfId="17340" xr:uid="{86FB1A78-2531-457D-9D15-B3E5D98A4735}"/>
    <cellStyle name="EYHeader1 3 2 13 2 2" xfId="17341" xr:uid="{37F9E17D-3F1C-43DD-8C46-F02E1A3C461D}"/>
    <cellStyle name="EYHeader1 3 2 13 3" xfId="17342" xr:uid="{BAF43234-A1DB-4F6C-A6AB-D40F762F4C08}"/>
    <cellStyle name="EYHeader1 3 2 14" xfId="17343" xr:uid="{B2D84F86-9ECF-4442-9893-405E797F8AA3}"/>
    <cellStyle name="EYHeader1 3 2 14 2" xfId="17344" xr:uid="{377820A8-F53E-4F78-BC43-166B89AE7706}"/>
    <cellStyle name="EYHeader1 3 2 14 2 2" xfId="17345" xr:uid="{B074DC41-3211-4F85-AF43-052DC5B3F758}"/>
    <cellStyle name="EYHeader1 3 2 14 3" xfId="17346" xr:uid="{FB974CFC-AA27-45C3-A15A-5AED0615F272}"/>
    <cellStyle name="EYHeader1 3 2 15" xfId="17347" xr:uid="{A6A2A84D-8B42-412C-9DFB-5D69785ED487}"/>
    <cellStyle name="EYHeader1 3 2 15 2" xfId="17348" xr:uid="{FDFB97EB-4265-41E0-9527-7E97D6C0A0C1}"/>
    <cellStyle name="EYHeader1 3 2 15 2 2" xfId="17349" xr:uid="{265D72C6-0727-4608-8782-262F9E2047D1}"/>
    <cellStyle name="EYHeader1 3 2 15 3" xfId="17350" xr:uid="{237F0CD8-69E6-4ED3-B660-386C8FEEA083}"/>
    <cellStyle name="EYHeader1 3 2 16" xfId="17351" xr:uid="{48914DBC-EAB1-46F3-8BAC-058A580AF919}"/>
    <cellStyle name="EYHeader1 3 2 16 2" xfId="17352" xr:uid="{447C3525-0AED-4D1A-B316-859857F50466}"/>
    <cellStyle name="EYHeader1 3 2 16 2 2" xfId="17353" xr:uid="{CA6880A0-D23C-445F-AAEA-21975306512F}"/>
    <cellStyle name="EYHeader1 3 2 16 3" xfId="17354" xr:uid="{633352B7-54A4-4E46-B643-4ECD0DF0BD46}"/>
    <cellStyle name="EYHeader1 3 2 17" xfId="17355" xr:uid="{8E295FF6-8779-4660-8FFC-1B1715035E46}"/>
    <cellStyle name="EYHeader1 3 2 17 2" xfId="17356" xr:uid="{31EAFACE-9A0B-42F6-A6D3-A46EF42967C2}"/>
    <cellStyle name="EYHeader1 3 2 17 2 2" xfId="17357" xr:uid="{3B20EA29-833F-4BCA-A892-E951320768DA}"/>
    <cellStyle name="EYHeader1 3 2 17 3" xfId="17358" xr:uid="{F8A47E90-0F99-46E5-B639-2FD85116F47A}"/>
    <cellStyle name="EYHeader1 3 2 18" xfId="17359" xr:uid="{3665B6FD-466E-4024-836D-8263FA328BD3}"/>
    <cellStyle name="EYHeader1 3 2 18 2" xfId="17360" xr:uid="{9E221D41-A577-441B-8AD0-D3BA0AB754EF}"/>
    <cellStyle name="EYHeader1 3 2 18 2 2" xfId="17361" xr:uid="{83F92AB9-D6E3-4BB2-B849-53A72D4F2750}"/>
    <cellStyle name="EYHeader1 3 2 18 3" xfId="17362" xr:uid="{27048C4B-566D-41C4-843F-8FB440F83B90}"/>
    <cellStyle name="EYHeader1 3 2 19" xfId="17363" xr:uid="{38D00819-8CA0-44D9-80E4-34C49F816268}"/>
    <cellStyle name="EYHeader1 3 2 19 2" xfId="17364" xr:uid="{BDB85D9D-A96A-44FE-BBBB-3BC699E23D10}"/>
    <cellStyle name="EYHeader1 3 2 19 2 2" xfId="17365" xr:uid="{FED64A6D-48C5-4E10-9BF8-C63E957748E0}"/>
    <cellStyle name="EYHeader1 3 2 19 3" xfId="17366" xr:uid="{71E667F2-8DDC-4E38-8797-A751DF2E67E7}"/>
    <cellStyle name="EYHeader1 3 2 2" xfId="17367" xr:uid="{C04D649F-AD93-4199-B3D0-71FF169923D2}"/>
    <cellStyle name="EYHeader1 3 2 2 2" xfId="17368" xr:uid="{415AC3AB-C232-481E-B6B9-57821485D10A}"/>
    <cellStyle name="EYHeader1 3 2 2 2 2" xfId="17369" xr:uid="{705E547F-3C7E-4E7D-8645-A484B6D9F1F4}"/>
    <cellStyle name="EYHeader1 3 2 2 2 2 2" xfId="17370" xr:uid="{3564D72C-E09A-4E57-8D44-CB24DB520BAD}"/>
    <cellStyle name="EYHeader1 3 2 2 2 2 3" xfId="17371" xr:uid="{BB62FA80-01B4-46A6-A43B-7E19E5E5AEA5}"/>
    <cellStyle name="EYHeader1 3 2 2 3" xfId="17372" xr:uid="{DC6EE5E7-6275-444B-85D1-5A770CC99AD6}"/>
    <cellStyle name="EYHeader1 3 2 2 3 2" xfId="17373" xr:uid="{9B42BD7B-54A5-4B2B-A24F-253AB6B31631}"/>
    <cellStyle name="EYHeader1 3 2 2 3 3" xfId="17374" xr:uid="{60823197-07EF-41D2-B462-35A43C00F6AF}"/>
    <cellStyle name="EYHeader1 3 2 2 4" xfId="17375" xr:uid="{1410AD4B-BC1A-4199-9604-0DA36322BF91}"/>
    <cellStyle name="EYHeader1 3 2 2 5" xfId="17376" xr:uid="{C82C3E39-90F5-4046-9E90-D2C4E3466C0D}"/>
    <cellStyle name="EYHeader1 3 2 20" xfId="17377" xr:uid="{7C6983E6-D1B4-4BE5-AB5F-6B4E22F90720}"/>
    <cellStyle name="EYHeader1 3 2 20 2" xfId="17378" xr:uid="{59212165-8333-4DA2-8B5B-F6E17724EC64}"/>
    <cellStyle name="EYHeader1 3 2 21" xfId="17379" xr:uid="{CB0508BD-2C52-4582-B921-E21CD2BF4842}"/>
    <cellStyle name="EYHeader1 3 2 21 2" xfId="17380" xr:uid="{CCB949B1-8116-46CD-99F6-6D64346DE1CF}"/>
    <cellStyle name="EYHeader1 3 2 22" xfId="17381" xr:uid="{760771B9-075B-402C-8184-E9E82DFA29BF}"/>
    <cellStyle name="EYHeader1 3 2 3" xfId="17382" xr:uid="{9B23D294-625C-453D-A80B-3EB5337214C3}"/>
    <cellStyle name="EYHeader1 3 2 3 2" xfId="17383" xr:uid="{D1A7AFC7-4136-43C3-B6B5-E7102D22B255}"/>
    <cellStyle name="EYHeader1 3 2 3 2 2" xfId="17384" xr:uid="{48192D92-3B01-4A2D-BD43-5BB802D65BEF}"/>
    <cellStyle name="EYHeader1 3 2 3 3" xfId="17385" xr:uid="{942C3747-F707-4A5C-A508-2A3757E0AA04}"/>
    <cellStyle name="EYHeader1 3 2 3 4" xfId="17386" xr:uid="{D1EE018C-1D0B-4141-8488-48F7EA06DD36}"/>
    <cellStyle name="EYHeader1 3 2 4" xfId="17387" xr:uid="{991C0C0A-94EF-490F-BCD5-D6E5031429DF}"/>
    <cellStyle name="EYHeader1 3 2 4 2" xfId="17388" xr:uid="{2779A544-E1FD-4774-8915-4D67F2DCCA50}"/>
    <cellStyle name="EYHeader1 3 2 4 2 2" xfId="17389" xr:uid="{5AA3C135-CA29-4731-95D1-57B7A5916D88}"/>
    <cellStyle name="EYHeader1 3 2 4 3" xfId="17390" xr:uid="{1CC7439E-C904-42F8-A1F0-F5EA287E76A9}"/>
    <cellStyle name="EYHeader1 3 2 5" xfId="17391" xr:uid="{E4B673D3-06DF-431E-8CCB-976B839B5029}"/>
    <cellStyle name="EYHeader1 3 2 5 2" xfId="17392" xr:uid="{1583C598-791F-469E-81F5-49B958883B6E}"/>
    <cellStyle name="EYHeader1 3 2 5 2 2" xfId="17393" xr:uid="{9A10489E-4396-416B-BEC5-39F92809A891}"/>
    <cellStyle name="EYHeader1 3 2 5 3" xfId="17394" xr:uid="{9E439248-4359-47AB-A07A-F1AF78E03317}"/>
    <cellStyle name="EYHeader1 3 2 6" xfId="17395" xr:uid="{2CD1912E-EC2C-45B1-AE88-40FA1D694B3B}"/>
    <cellStyle name="EYHeader1 3 2 6 2" xfId="17396" xr:uid="{2BC01085-59CF-47D9-908B-6D737BBD48AF}"/>
    <cellStyle name="EYHeader1 3 2 6 2 2" xfId="17397" xr:uid="{BB19A133-E2FD-4928-9401-EA2D223A933B}"/>
    <cellStyle name="EYHeader1 3 2 6 3" xfId="17398" xr:uid="{B23B5BC9-71BE-41E2-AB19-4D97A50D9A12}"/>
    <cellStyle name="EYHeader1 3 2 7" xfId="17399" xr:uid="{87D28B68-C453-46C4-B696-AF3018888EB0}"/>
    <cellStyle name="EYHeader1 3 2 7 2" xfId="17400" xr:uid="{56C36546-BA28-470D-A887-B45DD3173647}"/>
    <cellStyle name="EYHeader1 3 2 7 2 2" xfId="17401" xr:uid="{D374AD54-40D8-4BD2-B866-8B4FD0B308C4}"/>
    <cellStyle name="EYHeader1 3 2 7 3" xfId="17402" xr:uid="{06378554-59E0-4E51-9604-5A5FA7ADF1C5}"/>
    <cellStyle name="EYHeader1 3 2 8" xfId="17403" xr:uid="{58276440-31C1-4154-BD92-5B7538F27723}"/>
    <cellStyle name="EYHeader1 3 2 8 2" xfId="17404" xr:uid="{DFB32ECB-A735-4342-B443-7BC26466643E}"/>
    <cellStyle name="EYHeader1 3 2 8 2 2" xfId="17405" xr:uid="{9F667EAA-72DE-4FF7-A540-9E0F0A09544A}"/>
    <cellStyle name="EYHeader1 3 2 8 3" xfId="17406" xr:uid="{705DBD98-3914-417D-A87F-F2C0C152BEF3}"/>
    <cellStyle name="EYHeader1 3 2 9" xfId="17407" xr:uid="{00BC1AC6-53A2-40C6-B0CE-14204CEB36DB}"/>
    <cellStyle name="EYHeader1 3 2 9 2" xfId="17408" xr:uid="{FEABC8BC-25A2-485A-9553-C9EA4DD30E06}"/>
    <cellStyle name="EYHeader1 3 2 9 2 2" xfId="17409" xr:uid="{71CE9233-9E62-49C2-A6EC-8624023090A1}"/>
    <cellStyle name="EYHeader1 3 2 9 3" xfId="17410" xr:uid="{F3C70534-A8F6-446A-A9E4-FD3D24178BAB}"/>
    <cellStyle name="EYHeader1 3 3" xfId="17411" xr:uid="{917BF7E8-085E-41B8-A6AB-74226DBB0265}"/>
    <cellStyle name="EYHeader1 3 3 2" xfId="17412" xr:uid="{B1DDE863-F4DA-44EF-ACCE-36C963F49D37}"/>
    <cellStyle name="EYHeader1 3 3 2 2" xfId="17413" xr:uid="{8B72C5ED-3132-49C6-99A4-D5730AE9E81A}"/>
    <cellStyle name="EYHeader1 3 3 2 2 2" xfId="17414" xr:uid="{155EF69F-CDA5-446D-87C1-39E555DBB1F5}"/>
    <cellStyle name="EYHeader1 3 3 2 2 3" xfId="17415" xr:uid="{81334550-08FE-4FB7-B317-15AB341DB7EE}"/>
    <cellStyle name="EYHeader1 3 3 3" xfId="17416" xr:uid="{28E98E0D-FF01-4B63-86C0-9430D3FABB24}"/>
    <cellStyle name="EYHeader1 3 3 3 2" xfId="17417" xr:uid="{EC609EBE-B059-4315-80C5-EE1F9220F8DB}"/>
    <cellStyle name="EYHeader1 3 3 3 3" xfId="17418" xr:uid="{093833AF-2501-4696-B03F-0C78BDD4673A}"/>
    <cellStyle name="EYHeader1 3 3 4" xfId="17419" xr:uid="{678E9835-9DAF-4DC5-BB77-812CDA863144}"/>
    <cellStyle name="EYHeader1 3 3 5" xfId="17420" xr:uid="{7FCA6549-AA0C-4F2F-9F81-66EA90412A56}"/>
    <cellStyle name="EYHeader1 3 4" xfId="17421" xr:uid="{D3081BA4-3EDA-4071-B946-0B0797214394}"/>
    <cellStyle name="EYHeader1 3 4 2" xfId="17422" xr:uid="{9D92F034-78C9-4249-89AF-6D9E1C2B9C66}"/>
    <cellStyle name="EYHeader1 3 4 2 2" xfId="17423" xr:uid="{4EC51920-0933-4876-9606-347C46048237}"/>
    <cellStyle name="EYHeader1 3 4 3" xfId="17424" xr:uid="{8801F49F-F1AE-42AE-B364-A09D4CD2B805}"/>
    <cellStyle name="EYHeader1 3 4 4" xfId="17425" xr:uid="{1CE69B39-F9AD-43B5-AEBD-577A1E8335F0}"/>
    <cellStyle name="EYHeader1 3 5" xfId="17426" xr:uid="{1D1903E7-219D-4BFB-BE21-95A9A71B06F5}"/>
    <cellStyle name="EYHeader1 3 5 2" xfId="17427" xr:uid="{BE63EF06-B2BC-46B0-BA97-0103B26CFE2D}"/>
    <cellStyle name="EYHeader1 3 5 2 2" xfId="17428" xr:uid="{976F1217-EB1A-486A-A5A6-97372CE3E8DB}"/>
    <cellStyle name="EYHeader1 3 5 3" xfId="17429" xr:uid="{70CD97CA-2892-439A-9821-6744A75CD4AE}"/>
    <cellStyle name="EYHeader1 3 6" xfId="17430" xr:uid="{9584F618-2513-48F6-99A2-DC8A2A2630E9}"/>
    <cellStyle name="EYHeader1 3 6 2" xfId="17431" xr:uid="{19EF8A5A-3E03-4E3E-8A3E-3CD5FBF7B856}"/>
    <cellStyle name="EYHeader1 3 6 2 2" xfId="17432" xr:uid="{996EF25C-8DA7-4322-9F75-991E113F13CB}"/>
    <cellStyle name="EYHeader1 3 6 3" xfId="17433" xr:uid="{6C95EE5E-1A20-42FE-AC2D-5442C98D1402}"/>
    <cellStyle name="EYHeader1 3 7" xfId="17434" xr:uid="{A22C5CD7-0F3E-4781-B9B3-26334A61170E}"/>
    <cellStyle name="EYHeader1 3 7 2" xfId="17435" xr:uid="{30E99C5C-F2FE-44B1-AC80-517DDDA8F36C}"/>
    <cellStyle name="EYHeader1 3 7 2 2" xfId="17436" xr:uid="{69FC2155-17C4-4181-9429-2C301CD3EF96}"/>
    <cellStyle name="EYHeader1 3 7 3" xfId="17437" xr:uid="{D8C291C8-1F0F-4161-9811-D52824C7EF96}"/>
    <cellStyle name="EYHeader1 3 8" xfId="17438" xr:uid="{8961E666-AA25-4682-BB27-829298D957E6}"/>
    <cellStyle name="EYHeader1 3 8 2" xfId="17439" xr:uid="{A9D5D0F7-605D-4B54-A13E-E2BA8B1789D5}"/>
    <cellStyle name="EYHeader1 3 9" xfId="17440" xr:uid="{26634C81-2C11-4356-AC76-A3B729B69825}"/>
    <cellStyle name="EYHeader1 4" xfId="17441" xr:uid="{5C977878-C867-433F-99EF-65703373DE35}"/>
    <cellStyle name="EYHeader1 4 2" xfId="17442" xr:uid="{6410B3C0-C570-4301-AA5C-996F34CDE3CF}"/>
    <cellStyle name="EYHeader1 4 2 10" xfId="17443" xr:uid="{402DB31D-ABBE-47C1-816D-926C112762C2}"/>
    <cellStyle name="EYHeader1 4 2 10 2" xfId="17444" xr:uid="{77882C94-73C9-454A-8871-92817CAAC07B}"/>
    <cellStyle name="EYHeader1 4 2 10 2 2" xfId="17445" xr:uid="{B866EEF7-1C86-4D99-A7D9-455B83A58C37}"/>
    <cellStyle name="EYHeader1 4 2 10 3" xfId="17446" xr:uid="{C6FFE3E8-6E98-4817-BC73-988020EFBC77}"/>
    <cellStyle name="EYHeader1 4 2 11" xfId="17447" xr:uid="{E978CE0F-4163-430C-B3C5-4ACBC80D1382}"/>
    <cellStyle name="EYHeader1 4 2 11 2" xfId="17448" xr:uid="{840D29F1-590E-44EC-A8B5-C99437236731}"/>
    <cellStyle name="EYHeader1 4 2 11 2 2" xfId="17449" xr:uid="{53283717-89E0-4E88-889C-DC427D24606A}"/>
    <cellStyle name="EYHeader1 4 2 11 3" xfId="17450" xr:uid="{A5AECD5A-DCB0-4C9B-9543-12F4DB4C7711}"/>
    <cellStyle name="EYHeader1 4 2 12" xfId="17451" xr:uid="{792A4D52-E157-44E0-9A71-F197E8F310B6}"/>
    <cellStyle name="EYHeader1 4 2 12 2" xfId="17452" xr:uid="{A657D90E-9758-4218-85FB-02D407833D8E}"/>
    <cellStyle name="EYHeader1 4 2 12 2 2" xfId="17453" xr:uid="{B3DAEBE0-8904-4C07-80B8-82BEA46F57E8}"/>
    <cellStyle name="EYHeader1 4 2 12 3" xfId="17454" xr:uid="{CBE329C5-6337-41F8-AD01-2DAB1F16F1F7}"/>
    <cellStyle name="EYHeader1 4 2 13" xfId="17455" xr:uid="{0D5F08F4-585D-4F9E-9E2E-5DE3AC1EE0B6}"/>
    <cellStyle name="EYHeader1 4 2 13 2" xfId="17456" xr:uid="{278026E6-8FA5-4ED6-8E6F-761FB4229FC6}"/>
    <cellStyle name="EYHeader1 4 2 13 2 2" xfId="17457" xr:uid="{A18A8F77-8028-4A61-9756-BF46E57FE5DF}"/>
    <cellStyle name="EYHeader1 4 2 13 3" xfId="17458" xr:uid="{EAA750B5-2643-4BF3-8DEF-6ADCBB2831AA}"/>
    <cellStyle name="EYHeader1 4 2 14" xfId="17459" xr:uid="{EDB45379-58D1-4E1C-AAD9-DA10FB3846B3}"/>
    <cellStyle name="EYHeader1 4 2 14 2" xfId="17460" xr:uid="{B13711A8-9EB2-4558-BB13-AD99F4E54204}"/>
    <cellStyle name="EYHeader1 4 2 14 2 2" xfId="17461" xr:uid="{94CF389B-1ED6-4B83-B66D-4188FEB6012A}"/>
    <cellStyle name="EYHeader1 4 2 14 3" xfId="17462" xr:uid="{4A149617-ADAF-4B28-BE05-EA756AE3BC58}"/>
    <cellStyle name="EYHeader1 4 2 15" xfId="17463" xr:uid="{F3B1FA8E-2B1C-4388-BEE3-6C6B967C6B6B}"/>
    <cellStyle name="EYHeader1 4 2 15 2" xfId="17464" xr:uid="{576AB25F-7A10-4F56-ACC8-063CD5B86A22}"/>
    <cellStyle name="EYHeader1 4 2 15 2 2" xfId="17465" xr:uid="{00AEA99A-BB10-4CB1-8A3A-768215BBEC67}"/>
    <cellStyle name="EYHeader1 4 2 15 3" xfId="17466" xr:uid="{A79EDCE5-C495-4F34-8081-B71E90378E5F}"/>
    <cellStyle name="EYHeader1 4 2 16" xfId="17467" xr:uid="{B9447300-0A71-45F5-8241-D87809618981}"/>
    <cellStyle name="EYHeader1 4 2 16 2" xfId="17468" xr:uid="{1240AD5C-43C8-44EF-B93F-9022723FE08D}"/>
    <cellStyle name="EYHeader1 4 2 16 2 2" xfId="17469" xr:uid="{7DEA38BA-BB8B-4F96-B4E8-DACB0A98B62A}"/>
    <cellStyle name="EYHeader1 4 2 16 3" xfId="17470" xr:uid="{BD2135E5-39D0-434B-8AE4-8BFFA67734A2}"/>
    <cellStyle name="EYHeader1 4 2 17" xfId="17471" xr:uid="{D5ECE489-5A97-41B4-8C2B-01427BC42191}"/>
    <cellStyle name="EYHeader1 4 2 17 2" xfId="17472" xr:uid="{656D21A1-D0B4-42B1-BB13-DF8975EC6703}"/>
    <cellStyle name="EYHeader1 4 2 17 2 2" xfId="17473" xr:uid="{A243127A-3D7D-4C9C-B348-B55E058EA48C}"/>
    <cellStyle name="EYHeader1 4 2 17 3" xfId="17474" xr:uid="{ACF5AD07-B69D-4E5A-9310-60FD2421D6D7}"/>
    <cellStyle name="EYHeader1 4 2 18" xfId="17475" xr:uid="{BA543F5E-7E27-4350-939D-517B3E189F97}"/>
    <cellStyle name="EYHeader1 4 2 18 2" xfId="17476" xr:uid="{77A9A6D5-C2CB-4C34-8F33-75F5D0E38A9A}"/>
    <cellStyle name="EYHeader1 4 2 18 2 2" xfId="17477" xr:uid="{34F19572-2A8C-4E55-8029-75C225DC4D36}"/>
    <cellStyle name="EYHeader1 4 2 18 3" xfId="17478" xr:uid="{E24E82D9-14F2-46D5-8174-3EA94E136A15}"/>
    <cellStyle name="EYHeader1 4 2 19" xfId="17479" xr:uid="{BED251B8-9052-49BC-BD66-7535DFFDDB70}"/>
    <cellStyle name="EYHeader1 4 2 19 2" xfId="17480" xr:uid="{EB83ED8C-65FC-403B-8DAB-0E4557DF47FF}"/>
    <cellStyle name="EYHeader1 4 2 19 2 2" xfId="17481" xr:uid="{6080EC8D-38CD-4F39-A9DF-B9C4D8C81229}"/>
    <cellStyle name="EYHeader1 4 2 19 3" xfId="17482" xr:uid="{F31F3098-03B4-495F-AA75-490652F83552}"/>
    <cellStyle name="EYHeader1 4 2 2" xfId="17483" xr:uid="{378E1E1F-1CB2-4F88-AB79-359F54A0ADDC}"/>
    <cellStyle name="EYHeader1 4 2 2 2" xfId="17484" xr:uid="{44C1EFC5-17E5-4E61-B332-85C985AFC560}"/>
    <cellStyle name="EYHeader1 4 2 2 2 2" xfId="17485" xr:uid="{462066E9-C612-4770-9F50-A7EACEFCAC62}"/>
    <cellStyle name="EYHeader1 4 2 2 2 2 2" xfId="17486" xr:uid="{006DE6DE-9DC0-48B8-A19E-440F5BA9A39D}"/>
    <cellStyle name="EYHeader1 4 2 2 2 2 3" xfId="17487" xr:uid="{93D27267-6E93-4697-8E68-AE09AC46515F}"/>
    <cellStyle name="EYHeader1 4 2 2 3" xfId="17488" xr:uid="{15D8FFCF-0C34-4960-994B-D30960D45B0F}"/>
    <cellStyle name="EYHeader1 4 2 2 3 2" xfId="17489" xr:uid="{033378B4-06D8-41DE-9D9B-6F6B6BC759D6}"/>
    <cellStyle name="EYHeader1 4 2 2 3 3" xfId="17490" xr:uid="{02541883-1C28-4DAE-97F3-82F2C80F7E4F}"/>
    <cellStyle name="EYHeader1 4 2 2 4" xfId="17491" xr:uid="{12E9024C-8E73-4A3E-B02B-ADE6AFFF987E}"/>
    <cellStyle name="EYHeader1 4 2 2 5" xfId="17492" xr:uid="{666B6B00-32AB-486A-9675-D52AB54302E0}"/>
    <cellStyle name="EYHeader1 4 2 20" xfId="17493" xr:uid="{82709C76-307E-43C0-BD91-50B2B02EAE71}"/>
    <cellStyle name="EYHeader1 4 2 20 2" xfId="17494" xr:uid="{682211D8-7978-4605-A75C-0B3EF1F37AE3}"/>
    <cellStyle name="EYHeader1 4 2 21" xfId="17495" xr:uid="{0BE7E138-0832-492F-9A75-C53F69646607}"/>
    <cellStyle name="EYHeader1 4 2 3" xfId="17496" xr:uid="{FACE9854-183D-4235-865A-E968703CBFAE}"/>
    <cellStyle name="EYHeader1 4 2 3 2" xfId="17497" xr:uid="{64BF0554-E5B2-4BC9-B1D9-688D77833972}"/>
    <cellStyle name="EYHeader1 4 2 3 2 2" xfId="17498" xr:uid="{DCF9BD5C-ECDA-4E6B-8367-F9CF8CEDFB37}"/>
    <cellStyle name="EYHeader1 4 2 3 3" xfId="17499" xr:uid="{3CA72228-B3A4-4EBF-AF21-CBE8AFDF1ACF}"/>
    <cellStyle name="EYHeader1 4 2 3 4" xfId="17500" xr:uid="{1AFD80EE-9222-4241-8D20-B5ED419F48EA}"/>
    <cellStyle name="EYHeader1 4 2 4" xfId="17501" xr:uid="{AA21E44A-4A20-42C6-B08F-70A1FA4E6C30}"/>
    <cellStyle name="EYHeader1 4 2 4 2" xfId="17502" xr:uid="{2FE145F2-99D8-4572-B6D8-7240EA2FF587}"/>
    <cellStyle name="EYHeader1 4 2 4 2 2" xfId="17503" xr:uid="{7337A55B-86D3-4ECC-9065-D24FD75E06F7}"/>
    <cellStyle name="EYHeader1 4 2 4 3" xfId="17504" xr:uid="{88B67BF2-B826-4067-8F04-395DDC712647}"/>
    <cellStyle name="EYHeader1 4 2 5" xfId="17505" xr:uid="{DCE6100B-8539-4D73-98FB-BB4E2BCE1246}"/>
    <cellStyle name="EYHeader1 4 2 5 2" xfId="17506" xr:uid="{6239382D-F174-449E-9E09-4BEBF969AC85}"/>
    <cellStyle name="EYHeader1 4 2 5 2 2" xfId="17507" xr:uid="{EBB65175-A2E3-46E7-9A3C-175E5F5776C6}"/>
    <cellStyle name="EYHeader1 4 2 5 3" xfId="17508" xr:uid="{165F4B86-5B6E-4BB0-9411-1DFA617B6D9D}"/>
    <cellStyle name="EYHeader1 4 2 6" xfId="17509" xr:uid="{1402A130-C8BF-4E3C-BE9D-DFDB623AF2A6}"/>
    <cellStyle name="EYHeader1 4 2 6 2" xfId="17510" xr:uid="{B74F24AF-DDE2-406F-AF45-C8F9E5832E32}"/>
    <cellStyle name="EYHeader1 4 2 6 2 2" xfId="17511" xr:uid="{E707D387-B07D-43F7-878D-DF290BE4D777}"/>
    <cellStyle name="EYHeader1 4 2 6 3" xfId="17512" xr:uid="{433F5251-507C-4207-8520-CA3F5AC5528A}"/>
    <cellStyle name="EYHeader1 4 2 7" xfId="17513" xr:uid="{D95298A9-BDA6-4F1D-BC81-258617B8ED16}"/>
    <cellStyle name="EYHeader1 4 2 7 2" xfId="17514" xr:uid="{EB46D4FD-50A1-47DD-B5B9-E9AB0BA14087}"/>
    <cellStyle name="EYHeader1 4 2 7 2 2" xfId="17515" xr:uid="{64620529-B2EF-435C-B8F7-609BB50CA884}"/>
    <cellStyle name="EYHeader1 4 2 7 3" xfId="17516" xr:uid="{E2403382-B28D-4C7C-9203-0C3DE23F48D4}"/>
    <cellStyle name="EYHeader1 4 2 8" xfId="17517" xr:uid="{D9653F00-5002-4462-BD79-6D81184D105B}"/>
    <cellStyle name="EYHeader1 4 2 8 2" xfId="17518" xr:uid="{86D4977D-4236-4253-AB1C-EE66026E80EE}"/>
    <cellStyle name="EYHeader1 4 2 8 2 2" xfId="17519" xr:uid="{BAB0FFBD-BFAE-4C61-89B3-B8BADA739148}"/>
    <cellStyle name="EYHeader1 4 2 8 3" xfId="17520" xr:uid="{E5C80AD8-958D-4745-A021-F15A6DF3139A}"/>
    <cellStyle name="EYHeader1 4 2 9" xfId="17521" xr:uid="{FA15D912-B2DD-4546-9CF7-4E0978DF89FB}"/>
    <cellStyle name="EYHeader1 4 2 9 2" xfId="17522" xr:uid="{CC57C7A7-28B4-4C50-982B-8F53EC1A8087}"/>
    <cellStyle name="EYHeader1 4 2 9 2 2" xfId="17523" xr:uid="{5BE6D87E-5600-4F73-9FDF-0E886E258B2B}"/>
    <cellStyle name="EYHeader1 4 2 9 3" xfId="17524" xr:uid="{D73015D4-4C78-4485-AA6D-97642B32D505}"/>
    <cellStyle name="EYHeader1 4 3" xfId="17525" xr:uid="{9EE85099-2F38-4FC1-B8C3-19D362066050}"/>
    <cellStyle name="EYHeader1 4 3 2" xfId="17526" xr:uid="{E0771E8D-133A-4F42-B979-AF4CB649CE76}"/>
    <cellStyle name="EYHeader1 4 3 2 2" xfId="17527" xr:uid="{D35C2E3E-6411-4730-85EB-BC22EEA3B2ED}"/>
    <cellStyle name="EYHeader1 4 3 2 2 2" xfId="17528" xr:uid="{15FC3B4D-7703-4B06-8031-7369095AE51E}"/>
    <cellStyle name="EYHeader1 4 3 2 2 3" xfId="17529" xr:uid="{74D7D14C-BAB5-4328-9CDB-6A1502C9CE40}"/>
    <cellStyle name="EYHeader1 4 3 3" xfId="17530" xr:uid="{DE0D016C-9743-4792-A6B6-0D4BF397B987}"/>
    <cellStyle name="EYHeader1 4 3 3 2" xfId="17531" xr:uid="{B1B3C91E-CFA1-4335-A160-D717002C742F}"/>
    <cellStyle name="EYHeader1 4 3 3 3" xfId="17532" xr:uid="{CFDD7D81-EBD0-4169-AE05-CBA4EA5A67F1}"/>
    <cellStyle name="EYHeader1 4 3 4" xfId="17533" xr:uid="{101C0A3C-6FC8-4F81-8591-A351B475E5D0}"/>
    <cellStyle name="EYHeader1 4 3 5" xfId="17534" xr:uid="{C4F9DF52-0B30-4E07-A158-EE03C27C413C}"/>
    <cellStyle name="EYHeader1 4 4" xfId="17535" xr:uid="{D2EA7B7E-5B09-44D8-9A27-94E9B90850AC}"/>
    <cellStyle name="EYHeader1 4 4 2" xfId="17536" xr:uid="{F1F1ABBF-D93E-4ED4-9AD5-322C54A04099}"/>
    <cellStyle name="EYHeader1 4 4 2 2" xfId="17537" xr:uid="{76C56472-AA7C-4933-B8EC-F3AAEA7B794A}"/>
    <cellStyle name="EYHeader1 4 4 3" xfId="17538" xr:uid="{BC174E48-CDDF-4049-93FD-13920D946790}"/>
    <cellStyle name="EYHeader1 4 4 4" xfId="17539" xr:uid="{70642251-EE4A-44C8-9C1B-702E75471DDD}"/>
    <cellStyle name="EYHeader1 4 5" xfId="17540" xr:uid="{EBC17DFB-7CD0-435F-B551-715AB4336E40}"/>
    <cellStyle name="EYHeader1 4 5 2" xfId="17541" xr:uid="{3C8C97C7-58CA-45AA-B15C-EDD4CD402FAF}"/>
    <cellStyle name="EYHeader1 4 5 2 2" xfId="17542" xr:uid="{786FBC1B-3203-4A2C-8F29-FCDE9D0B01F4}"/>
    <cellStyle name="EYHeader1 4 5 3" xfId="17543" xr:uid="{97D1C6B8-D597-4BD8-9C09-99A0AC2E9400}"/>
    <cellStyle name="EYHeader1 4 6" xfId="17544" xr:uid="{C3E4BA46-1142-49D0-AF97-6456A1A91E5C}"/>
    <cellStyle name="EYHeader1 4 6 2" xfId="17545" xr:uid="{5334F13A-F5C7-480E-9BE6-0601F59BA128}"/>
    <cellStyle name="EYHeader1 4 6 2 2" xfId="17546" xr:uid="{18873140-5DE9-4617-9A78-B7D38FE3638D}"/>
    <cellStyle name="EYHeader1 4 6 3" xfId="17547" xr:uid="{7D80BD6F-E4F2-4C90-B9AB-694C597046EE}"/>
    <cellStyle name="EYHeader1 4 7" xfId="17548" xr:uid="{305B3F07-0EC1-4A43-A188-49BE82411EDE}"/>
    <cellStyle name="EYHeader1 4 7 2" xfId="17549" xr:uid="{0F4490A4-CD3C-4FAC-90F3-8B63AD1F77F2}"/>
    <cellStyle name="EYHeader1 4 7 2 2" xfId="17550" xr:uid="{93C18A2C-0D48-4918-9528-F9A352592C0D}"/>
    <cellStyle name="EYHeader1 4 7 3" xfId="17551" xr:uid="{003BD454-971A-4353-9A2F-A8424473FC60}"/>
    <cellStyle name="EYHeader1 4 8" xfId="17552" xr:uid="{08583AB6-00D9-4A13-90A3-A2796FADE5AF}"/>
    <cellStyle name="EYHeader1 4 8 2" xfId="17553" xr:uid="{40CC6438-2C32-4D02-8EB5-BF5C4CB5A609}"/>
    <cellStyle name="EYHeader1 4 9" xfId="17554" xr:uid="{9E7E4B8B-0A55-4DE2-9078-EA3AEC1EC3D5}"/>
    <cellStyle name="EYHeader1 5" xfId="17555" xr:uid="{60E66439-5529-4BFB-B4AE-CD67D609D75D}"/>
    <cellStyle name="EYHeader1 5 10" xfId="17556" xr:uid="{BD344458-1472-470F-8D58-752D988D64BD}"/>
    <cellStyle name="EYHeader1 5 10 2" xfId="17557" xr:uid="{324193E0-803E-49E9-B32B-07E683130AB4}"/>
    <cellStyle name="EYHeader1 5 10 2 2" xfId="17558" xr:uid="{7EEF0051-A8EE-43A8-8157-34C48E37F683}"/>
    <cellStyle name="EYHeader1 5 10 3" xfId="17559" xr:uid="{A28AE0A4-FBEE-451B-9D16-2D4F7F107796}"/>
    <cellStyle name="EYHeader1 5 11" xfId="17560" xr:uid="{11FF718D-4AD6-4A54-9D08-D5A6B44D8799}"/>
    <cellStyle name="EYHeader1 5 11 2" xfId="17561" xr:uid="{5C615159-605B-4641-ADED-ED2C46B66AAC}"/>
    <cellStyle name="EYHeader1 5 11 2 2" xfId="17562" xr:uid="{45BBC927-5624-4C47-A49F-EBE35A916270}"/>
    <cellStyle name="EYHeader1 5 11 3" xfId="17563" xr:uid="{9790BE33-CA1D-4008-97ED-9FE089CE6614}"/>
    <cellStyle name="EYHeader1 5 12" xfId="17564" xr:uid="{23CBB5C8-5EB2-4D1D-9E34-767023D0DBDB}"/>
    <cellStyle name="EYHeader1 5 12 2" xfId="17565" xr:uid="{250FC05C-A99C-4C0A-825F-D4BDEC57DDDC}"/>
    <cellStyle name="EYHeader1 5 12 2 2" xfId="17566" xr:uid="{54908B6D-F32A-49CE-8DDB-B4F14CEC5CE7}"/>
    <cellStyle name="EYHeader1 5 12 3" xfId="17567" xr:uid="{009B2260-FC27-4F0D-8312-0B80C4D2CA3B}"/>
    <cellStyle name="EYHeader1 5 13" xfId="17568" xr:uid="{7204DE4D-9581-44A8-811C-5B88B45AE9FC}"/>
    <cellStyle name="EYHeader1 5 13 2" xfId="17569" xr:uid="{F335ECDB-5584-4233-AF55-FCD9AB0BB6ED}"/>
    <cellStyle name="EYHeader1 5 13 2 2" xfId="17570" xr:uid="{58244178-0D5B-45E4-B366-3BE748594BA3}"/>
    <cellStyle name="EYHeader1 5 13 3" xfId="17571" xr:uid="{67914146-5066-4DF7-A61B-A5119BD339DF}"/>
    <cellStyle name="EYHeader1 5 14" xfId="17572" xr:uid="{5E23ACDB-B30D-4927-A805-253D61A21E33}"/>
    <cellStyle name="EYHeader1 5 14 2" xfId="17573" xr:uid="{96B2A4BB-60A6-424D-BEA7-0CBF9CEEEA99}"/>
    <cellStyle name="EYHeader1 5 14 2 2" xfId="17574" xr:uid="{30DBD9A0-493A-4F0C-B96C-3D1B97F86F90}"/>
    <cellStyle name="EYHeader1 5 14 3" xfId="17575" xr:uid="{D50585F1-7A13-4BD1-A3C6-7078B8507585}"/>
    <cellStyle name="EYHeader1 5 15" xfId="17576" xr:uid="{E4EF0E35-AF79-443E-8A92-191C9DDA05DC}"/>
    <cellStyle name="EYHeader1 5 15 2" xfId="17577" xr:uid="{29C67D6E-856A-4556-AB6D-195F6CA77D4E}"/>
    <cellStyle name="EYHeader1 5 15 2 2" xfId="17578" xr:uid="{4A1573CB-A9A0-4200-AB95-879C3E45DA3C}"/>
    <cellStyle name="EYHeader1 5 15 3" xfId="17579" xr:uid="{9C44143F-6285-46A8-990D-77E978104DD9}"/>
    <cellStyle name="EYHeader1 5 16" xfId="17580" xr:uid="{4B7A5456-4709-4165-8675-E0A356335559}"/>
    <cellStyle name="EYHeader1 5 16 2" xfId="17581" xr:uid="{D0FBBDAE-D0E9-4953-B12B-87C8AA2DEA62}"/>
    <cellStyle name="EYHeader1 5 16 2 2" xfId="17582" xr:uid="{656A5FA1-2A7A-4365-8177-A212461145B6}"/>
    <cellStyle name="EYHeader1 5 16 3" xfId="17583" xr:uid="{991C0B59-58FA-40E4-B7D4-DC6A86BFB5E2}"/>
    <cellStyle name="EYHeader1 5 17" xfId="17584" xr:uid="{F8115648-5D81-4928-BD3D-15C344DBE86A}"/>
    <cellStyle name="EYHeader1 5 17 2" xfId="17585" xr:uid="{FE1B3947-1777-4F3C-BE29-B127D08643EF}"/>
    <cellStyle name="EYHeader1 5 17 2 2" xfId="17586" xr:uid="{B0D766C2-21AB-4080-97E8-672455E04CF4}"/>
    <cellStyle name="EYHeader1 5 17 3" xfId="17587" xr:uid="{ED433726-CFC6-425E-AB30-378854E83AE4}"/>
    <cellStyle name="EYHeader1 5 18" xfId="17588" xr:uid="{F64C1867-BBF9-43FA-9434-7FA2D98302BB}"/>
    <cellStyle name="EYHeader1 5 18 2" xfId="17589" xr:uid="{37F8885A-B707-450A-BA8F-23E45BFAD8D6}"/>
    <cellStyle name="EYHeader1 5 18 2 2" xfId="17590" xr:uid="{C59BDBF6-E863-475B-A40B-898B5E1516E1}"/>
    <cellStyle name="EYHeader1 5 18 3" xfId="17591" xr:uid="{857A2B62-D767-49B6-BB6A-827500FCCD70}"/>
    <cellStyle name="EYHeader1 5 19" xfId="17592" xr:uid="{EE4CB798-8ABC-42B7-BE57-0742A658491D}"/>
    <cellStyle name="EYHeader1 5 19 2" xfId="17593" xr:uid="{3EA15288-923D-4363-ADBA-EB8260F4E413}"/>
    <cellStyle name="EYHeader1 5 19 2 2" xfId="17594" xr:uid="{2A157D4D-4723-49B3-990A-7130BD74F26D}"/>
    <cellStyle name="EYHeader1 5 19 3" xfId="17595" xr:uid="{4396BAD9-949D-4925-85EF-7D2214A320E8}"/>
    <cellStyle name="EYHeader1 5 2" xfId="17596" xr:uid="{389A31EF-3D83-414E-A00F-2070A14C959E}"/>
    <cellStyle name="EYHeader1 5 2 10" xfId="17597" xr:uid="{C0EBE7AC-6480-40EF-BE08-374D4CEEFEB3}"/>
    <cellStyle name="EYHeader1 5 2 10 2" xfId="17598" xr:uid="{356E6BE3-E81F-4436-B5A5-A17135E133F8}"/>
    <cellStyle name="EYHeader1 5 2 10 2 2" xfId="17599" xr:uid="{3FA5C0DB-3FD2-4083-BFBA-72B564F453AB}"/>
    <cellStyle name="EYHeader1 5 2 10 3" xfId="17600" xr:uid="{2E99E7A8-3C5D-4EFC-8563-60D025A99F44}"/>
    <cellStyle name="EYHeader1 5 2 11" xfId="17601" xr:uid="{06C68E6F-A0D5-4432-A0A6-9F949CD47789}"/>
    <cellStyle name="EYHeader1 5 2 11 2" xfId="17602" xr:uid="{6B0FAD3B-2E2D-4FC4-9060-8EEBBF60778D}"/>
    <cellStyle name="EYHeader1 5 2 11 2 2" xfId="17603" xr:uid="{4838DCD4-D59C-419C-B4EC-912FC54C196A}"/>
    <cellStyle name="EYHeader1 5 2 11 3" xfId="17604" xr:uid="{9C8A7155-2636-40A5-8CDF-0DFF4CDF7D83}"/>
    <cellStyle name="EYHeader1 5 2 12" xfId="17605" xr:uid="{CDF67B01-8E71-4068-84C0-9A43427C9305}"/>
    <cellStyle name="EYHeader1 5 2 12 2" xfId="17606" xr:uid="{9F30C023-9845-40C0-88B9-4BA4D282D624}"/>
    <cellStyle name="EYHeader1 5 2 12 2 2" xfId="17607" xr:uid="{CEC1EFCB-8A9B-437C-BE83-F928AD6EFCC4}"/>
    <cellStyle name="EYHeader1 5 2 12 3" xfId="17608" xr:uid="{671B5622-F74F-4AD5-B835-3BD46F4BBC5E}"/>
    <cellStyle name="EYHeader1 5 2 13" xfId="17609" xr:uid="{79EEB1C8-2519-41BB-BF6D-DC7F40F7E131}"/>
    <cellStyle name="EYHeader1 5 2 13 2" xfId="17610" xr:uid="{DB1D5C7C-DBCF-4096-99E8-A24972171580}"/>
    <cellStyle name="EYHeader1 5 2 13 2 2" xfId="17611" xr:uid="{7ED446D8-3662-4C54-A73F-0814B72CF4F7}"/>
    <cellStyle name="EYHeader1 5 2 13 3" xfId="17612" xr:uid="{6AB244E3-23D6-492F-9EB7-5B90DA697338}"/>
    <cellStyle name="EYHeader1 5 2 14" xfId="17613" xr:uid="{038F444F-B658-4442-8F55-47C1613A9D92}"/>
    <cellStyle name="EYHeader1 5 2 14 2" xfId="17614" xr:uid="{4A62728B-87FF-46B0-9E0D-69E1425EB3E4}"/>
    <cellStyle name="EYHeader1 5 2 14 2 2" xfId="17615" xr:uid="{DBD1DF55-2304-4FA7-B704-C4B8EC0AD41F}"/>
    <cellStyle name="EYHeader1 5 2 14 3" xfId="17616" xr:uid="{E8444782-832B-4BE2-B08D-9F1435CBDF73}"/>
    <cellStyle name="EYHeader1 5 2 15" xfId="17617" xr:uid="{E6BED802-2FF6-4DED-B1C2-664F1115A9D8}"/>
    <cellStyle name="EYHeader1 5 2 15 2" xfId="17618" xr:uid="{75FA421F-413B-4424-A592-E6E3304BAD10}"/>
    <cellStyle name="EYHeader1 5 2 15 2 2" xfId="17619" xr:uid="{7427D4EE-7EE0-498F-BF4C-6BDC6F3EC4DC}"/>
    <cellStyle name="EYHeader1 5 2 15 3" xfId="17620" xr:uid="{9A9B8B04-34D6-4EA5-8AB7-2D4751625BA3}"/>
    <cellStyle name="EYHeader1 5 2 16" xfId="17621" xr:uid="{584DB0CD-18D7-4BBA-AAD7-C862D22F2324}"/>
    <cellStyle name="EYHeader1 5 2 16 2" xfId="17622" xr:uid="{C4079E2D-23A4-4F74-83EC-2A570C262DB3}"/>
    <cellStyle name="EYHeader1 5 2 16 2 2" xfId="17623" xr:uid="{D10003C8-88E1-4734-B942-A6EE6CDEF502}"/>
    <cellStyle name="EYHeader1 5 2 16 3" xfId="17624" xr:uid="{C38B32D4-4796-426B-BEC9-96E0FD190EFC}"/>
    <cellStyle name="EYHeader1 5 2 17" xfId="17625" xr:uid="{77A1E3D0-E7B0-4A57-912A-536D32101F6E}"/>
    <cellStyle name="EYHeader1 5 2 17 2" xfId="17626" xr:uid="{11C91B61-14AA-48E8-8B3F-677168AA23DA}"/>
    <cellStyle name="EYHeader1 5 2 17 2 2" xfId="17627" xr:uid="{40DFF28A-9FF1-49C6-8B6B-B040C238949F}"/>
    <cellStyle name="EYHeader1 5 2 17 3" xfId="17628" xr:uid="{F732BD16-7DC7-419E-B5D8-854009B5FCDA}"/>
    <cellStyle name="EYHeader1 5 2 18" xfId="17629" xr:uid="{018B1A8B-354D-4165-B469-7706306E4DD6}"/>
    <cellStyle name="EYHeader1 5 2 18 2" xfId="17630" xr:uid="{FAE5CC78-7712-4073-B3EE-EC4224C3A0E5}"/>
    <cellStyle name="EYHeader1 5 2 18 2 2" xfId="17631" xr:uid="{25EB126E-4BF7-4123-9218-BF8E171E6891}"/>
    <cellStyle name="EYHeader1 5 2 18 3" xfId="17632" xr:uid="{747D5CAE-66AC-4967-B594-8E88A991296C}"/>
    <cellStyle name="EYHeader1 5 2 19" xfId="17633" xr:uid="{22B9F448-25E3-4364-BEA8-0E46FE0337D3}"/>
    <cellStyle name="EYHeader1 5 2 19 2" xfId="17634" xr:uid="{96F3845D-4F0E-4884-8406-B3649FE9E832}"/>
    <cellStyle name="EYHeader1 5 2 19 2 2" xfId="17635" xr:uid="{CC80CC77-30CD-4059-984C-1A866F1583FE}"/>
    <cellStyle name="EYHeader1 5 2 19 3" xfId="17636" xr:uid="{0B309B56-0B4B-42DD-A63D-59A8010073E8}"/>
    <cellStyle name="EYHeader1 5 2 2" xfId="17637" xr:uid="{C47D11DC-362D-4F6B-B26E-BE44F7397917}"/>
    <cellStyle name="EYHeader1 5 2 2 2" xfId="17638" xr:uid="{E061AD76-5B69-4416-8C00-7A0BFA8F4C4B}"/>
    <cellStyle name="EYHeader1 5 2 2 2 2" xfId="17639" xr:uid="{4AD8B5ED-88B6-4329-9471-1A3BC8357A0C}"/>
    <cellStyle name="EYHeader1 5 2 2 2 3" xfId="17640" xr:uid="{263ACFC1-302E-4C5B-9147-A4E7B5536D1D}"/>
    <cellStyle name="EYHeader1 5 2 2 3" xfId="17641" xr:uid="{A69D9DCF-F507-4085-B109-6C4BC7FD3BF7}"/>
    <cellStyle name="EYHeader1 5 2 20" xfId="17642" xr:uid="{E130B22B-7ADC-43A9-AFBB-19BE412A7A65}"/>
    <cellStyle name="EYHeader1 5 2 20 2" xfId="17643" xr:uid="{5EE388D0-A267-4888-B759-E27ECAEF8418}"/>
    <cellStyle name="EYHeader1 5 2 21" xfId="17644" xr:uid="{4F21B4A3-1B7D-44E0-B072-74BEFCC3BE33}"/>
    <cellStyle name="EYHeader1 5 2 22" xfId="17645" xr:uid="{A22FD4F0-BE64-4E7F-9D9A-A5E247C110D9}"/>
    <cellStyle name="EYHeader1 5 2 3" xfId="17646" xr:uid="{ABC78E95-42D2-4732-BF0D-852A2FCED472}"/>
    <cellStyle name="EYHeader1 5 2 3 2" xfId="17647" xr:uid="{892BCB53-DD02-4287-BF40-6602F11C7BE5}"/>
    <cellStyle name="EYHeader1 5 2 3 2 2" xfId="17648" xr:uid="{AE65992B-8D21-4192-A572-735532C04973}"/>
    <cellStyle name="EYHeader1 5 2 3 3" xfId="17649" xr:uid="{CED9412F-E419-4CE6-B15C-D0D397795381}"/>
    <cellStyle name="EYHeader1 5 2 3 4" xfId="17650" xr:uid="{9E59F0C0-138C-4E79-B5F6-ED74A3893133}"/>
    <cellStyle name="EYHeader1 5 2 4" xfId="17651" xr:uid="{34294167-117D-4A0B-8C89-00D5572E1013}"/>
    <cellStyle name="EYHeader1 5 2 4 2" xfId="17652" xr:uid="{F4787799-C663-4BAA-AFF4-ACAB2CC27BF0}"/>
    <cellStyle name="EYHeader1 5 2 4 2 2" xfId="17653" xr:uid="{268A9668-3943-4189-9ED1-2033F18D9D08}"/>
    <cellStyle name="EYHeader1 5 2 4 3" xfId="17654" xr:uid="{D488A809-6CB2-47C1-B414-2803FAD9C040}"/>
    <cellStyle name="EYHeader1 5 2 5" xfId="17655" xr:uid="{4B012E1C-54DA-46D0-AC1E-D57922A24C00}"/>
    <cellStyle name="EYHeader1 5 2 5 2" xfId="17656" xr:uid="{554D61F6-6938-437D-95E6-6716F0A7B596}"/>
    <cellStyle name="EYHeader1 5 2 5 2 2" xfId="17657" xr:uid="{8AB3036D-7BDC-4DDC-9DE8-248815823796}"/>
    <cellStyle name="EYHeader1 5 2 5 3" xfId="17658" xr:uid="{72B667C5-C71A-4C6A-B9C7-58305C29E581}"/>
    <cellStyle name="EYHeader1 5 2 6" xfId="17659" xr:uid="{46D1F813-6652-49F0-8838-775C442CD6E8}"/>
    <cellStyle name="EYHeader1 5 2 6 2" xfId="17660" xr:uid="{BD7DAEFE-89E0-4688-9225-AE6B7A2F3B23}"/>
    <cellStyle name="EYHeader1 5 2 6 2 2" xfId="17661" xr:uid="{5977A6DC-01F4-4781-9982-989896401885}"/>
    <cellStyle name="EYHeader1 5 2 6 3" xfId="17662" xr:uid="{5262F7D7-308D-4DA4-A5BF-B9B9D131D8E4}"/>
    <cellStyle name="EYHeader1 5 2 7" xfId="17663" xr:uid="{0A972991-2C12-4338-8D7D-29CEBFFB01B1}"/>
    <cellStyle name="EYHeader1 5 2 7 2" xfId="17664" xr:uid="{998A1E7C-396B-4A63-A3CB-FC99F4E27F8A}"/>
    <cellStyle name="EYHeader1 5 2 7 2 2" xfId="17665" xr:uid="{0E25E32D-4EEE-4629-872F-A4BC022F83BD}"/>
    <cellStyle name="EYHeader1 5 2 7 3" xfId="17666" xr:uid="{316BE95D-83E8-4E5F-9449-42C10492591A}"/>
    <cellStyle name="EYHeader1 5 2 8" xfId="17667" xr:uid="{ADB7F089-8671-4C19-B814-D1CFC98996B1}"/>
    <cellStyle name="EYHeader1 5 2 8 2" xfId="17668" xr:uid="{566230AF-4CBF-4BCF-A41B-F5EEDF0F5D3E}"/>
    <cellStyle name="EYHeader1 5 2 8 2 2" xfId="17669" xr:uid="{DE14D8F0-0702-4A8D-B25E-053930D7EE6C}"/>
    <cellStyle name="EYHeader1 5 2 8 3" xfId="17670" xr:uid="{8DEC8C1F-6A28-445B-80F1-C3AD24EA969D}"/>
    <cellStyle name="EYHeader1 5 2 9" xfId="17671" xr:uid="{02AC4B90-AA3F-4B6C-AE99-5AF1793692A9}"/>
    <cellStyle name="EYHeader1 5 2 9 2" xfId="17672" xr:uid="{2241F24E-F521-45DE-9330-57C41998609B}"/>
    <cellStyle name="EYHeader1 5 2 9 2 2" xfId="17673" xr:uid="{A0BB8D82-628C-4690-BA95-F05080EF51F7}"/>
    <cellStyle name="EYHeader1 5 2 9 3" xfId="17674" xr:uid="{0CF3BB50-2222-4B93-9027-DF0B2FA5F580}"/>
    <cellStyle name="EYHeader1 5 20" xfId="17675" xr:uid="{A0DEE95C-90A4-4325-9202-9FD3801B825E}"/>
    <cellStyle name="EYHeader1 5 20 2" xfId="17676" xr:uid="{FFE83022-44C1-4E0A-8762-32C0DA39E3E9}"/>
    <cellStyle name="EYHeader1 5 20 2 2" xfId="17677" xr:uid="{1AB095CB-FC62-44C2-BA7B-41818095EBB5}"/>
    <cellStyle name="EYHeader1 5 20 3" xfId="17678" xr:uid="{188D398C-D17B-4501-A634-00193F86A940}"/>
    <cellStyle name="EYHeader1 5 21" xfId="17679" xr:uid="{BAFCE21D-8046-48B3-8DDC-7B70DAF3B820}"/>
    <cellStyle name="EYHeader1 5 21 2" xfId="17680" xr:uid="{A3186E91-A6EF-40A1-9A86-329207567C78}"/>
    <cellStyle name="EYHeader1 5 22" xfId="17681" xr:uid="{4BBB8ED5-6F55-43E2-84F3-0F85A01988B2}"/>
    <cellStyle name="EYHeader1 5 3" xfId="17682" xr:uid="{2218D0B0-EBAF-4D55-9F3F-F5BD4C428709}"/>
    <cellStyle name="EYHeader1 5 3 2" xfId="17683" xr:uid="{DB90AEBA-61F0-4313-AD0A-BBA823932147}"/>
    <cellStyle name="EYHeader1 5 3 2 2" xfId="17684" xr:uid="{D3FDA758-3960-4AAA-9284-410A561BD25A}"/>
    <cellStyle name="EYHeader1 5 3 3" xfId="17685" xr:uid="{BFA9D0B8-602E-4124-B78A-0EE69FFFA080}"/>
    <cellStyle name="EYHeader1 5 3 4" xfId="17686" xr:uid="{68DB4FEC-6C21-4C72-BCE8-CFE7D386D728}"/>
    <cellStyle name="EYHeader1 5 4" xfId="17687" xr:uid="{C6542F59-3389-439F-BD97-D78337F7A463}"/>
    <cellStyle name="EYHeader1 5 4 2" xfId="17688" xr:uid="{C1D2FF4B-1958-4A5F-9184-0B132E1E6695}"/>
    <cellStyle name="EYHeader1 5 4 2 2" xfId="17689" xr:uid="{898C992F-618E-49BB-A422-63B809E018D8}"/>
    <cellStyle name="EYHeader1 5 4 3" xfId="17690" xr:uid="{90D1F630-745D-44E8-8DE9-357F11084EBE}"/>
    <cellStyle name="EYHeader1 5 5" xfId="17691" xr:uid="{2903DC43-BFAA-4D66-B742-E3DC9AAFAA5A}"/>
    <cellStyle name="EYHeader1 5 5 2" xfId="17692" xr:uid="{FE3987AC-759A-4508-BB39-2CE957FB9DBB}"/>
    <cellStyle name="EYHeader1 5 5 2 2" xfId="17693" xr:uid="{30EAC961-6A12-446A-A845-93D9A54D9533}"/>
    <cellStyle name="EYHeader1 5 5 3" xfId="17694" xr:uid="{4197F0EB-0E54-4318-80EC-3A96A1CB285A}"/>
    <cellStyle name="EYHeader1 5 6" xfId="17695" xr:uid="{16A465E1-0A43-469D-99F0-64F08D413DC6}"/>
    <cellStyle name="EYHeader1 5 6 2" xfId="17696" xr:uid="{FA91810C-A588-4DCD-B72C-0D16ACB50691}"/>
    <cellStyle name="EYHeader1 5 6 2 2" xfId="17697" xr:uid="{AFEDF315-2A6D-4449-BAE1-0A424AF1812C}"/>
    <cellStyle name="EYHeader1 5 6 3" xfId="17698" xr:uid="{B5AB19E4-3B2B-4F30-B780-9BD33A7C9848}"/>
    <cellStyle name="EYHeader1 5 7" xfId="17699" xr:uid="{2021E0FD-8A9F-491D-A755-5E690705B0F7}"/>
    <cellStyle name="EYHeader1 5 7 2" xfId="17700" xr:uid="{212F16FF-7508-4C49-B319-2654C5348851}"/>
    <cellStyle name="EYHeader1 5 7 2 2" xfId="17701" xr:uid="{1A9A6026-4E06-40F0-8F8C-1720FB90B97B}"/>
    <cellStyle name="EYHeader1 5 7 3" xfId="17702" xr:uid="{057CD04C-5258-4032-9CC5-8EF9487481AB}"/>
    <cellStyle name="EYHeader1 5 8" xfId="17703" xr:uid="{F3B95424-5813-4905-BE8F-F6F4C475E405}"/>
    <cellStyle name="EYHeader1 5 8 2" xfId="17704" xr:uid="{3F2881C2-C2A7-43DF-B2E2-B0FC98228FFE}"/>
    <cellStyle name="EYHeader1 5 8 2 2" xfId="17705" xr:uid="{A53917E7-EEC0-4401-B1B3-33DD3A45CCF7}"/>
    <cellStyle name="EYHeader1 5 8 3" xfId="17706" xr:uid="{953391CE-871E-42B9-9C50-54C74D61FBD1}"/>
    <cellStyle name="EYHeader1 5 9" xfId="17707" xr:uid="{B850FE41-2922-45B7-B911-D8AC0D8CAB13}"/>
    <cellStyle name="EYHeader1 5 9 2" xfId="17708" xr:uid="{AF444CC5-0083-41DC-A00A-D5B32FE1D271}"/>
    <cellStyle name="EYHeader1 5 9 2 2" xfId="17709" xr:uid="{9CC1492E-E776-4458-9D7C-5E5C67A4F540}"/>
    <cellStyle name="EYHeader1 5 9 3" xfId="17710" xr:uid="{B5476716-F9A3-429B-B008-D5E9DEF4C084}"/>
    <cellStyle name="EYHeader1 6" xfId="17711" xr:uid="{D019A626-29FB-436D-8CFD-F02107E77488}"/>
    <cellStyle name="EYHeader1 6 2" xfId="17712" xr:uid="{07FF4127-9CB4-4D12-BD19-F913E74F64D6}"/>
    <cellStyle name="EYHeader1 6 2 2" xfId="17713" xr:uid="{552A1C8B-A251-4398-A7AD-CE732BACA17D}"/>
    <cellStyle name="EYHeader1 6 2 2 2" xfId="17714" xr:uid="{5BB48946-B2DC-43C5-8070-5CB171A04506}"/>
    <cellStyle name="EYHeader1 6 2 2 3" xfId="17715" xr:uid="{54590970-8F35-4542-A461-9A91F7C7AAD3}"/>
    <cellStyle name="EYHeader1 6 3" xfId="17716" xr:uid="{713D821A-DE9A-45CA-BAF6-828925020750}"/>
    <cellStyle name="EYHeader1 6 3 2" xfId="17717" xr:uid="{E9D3E16B-60B6-4DE4-8C18-AEB3345E8BC5}"/>
    <cellStyle name="EYHeader1 6 3 3" xfId="17718" xr:uid="{E2361F19-2AC2-454F-BCF8-A7D3C0710FF4}"/>
    <cellStyle name="EYHeader1 6 4" xfId="17719" xr:uid="{E0BDBFBC-6453-4805-9774-C284CBA3F9E6}"/>
    <cellStyle name="EYHeader1 6 5" xfId="17720" xr:uid="{A9342090-64D8-4E2A-8D67-41AD6C486424}"/>
    <cellStyle name="EYHeader1 7" xfId="17721" xr:uid="{6141436C-C9C1-4D54-89F6-6049982263CB}"/>
    <cellStyle name="EYHeader1 7 2" xfId="17722" xr:uid="{D0E12318-60F1-421E-B4E9-4AF8881989A5}"/>
    <cellStyle name="EYHeader1 7 2 2" xfId="17723" xr:uid="{33C086DB-4C2A-457F-ABE8-2D145E4C4237}"/>
    <cellStyle name="EYHeader1 7 3" xfId="17724" xr:uid="{FBBC918B-D948-46AA-A08C-D9D05A772527}"/>
    <cellStyle name="EYHeader1 7 4" xfId="17725" xr:uid="{A5C9C660-0A4D-4959-9821-EFE8AD951BBD}"/>
    <cellStyle name="EYHeader1 8" xfId="17726" xr:uid="{2AF2B56D-0CF1-4172-A2DF-80FB7B60ED61}"/>
    <cellStyle name="EYHeader1 8 2" xfId="17727" xr:uid="{DF91E661-BE3A-48E9-BFE4-2319A1274990}"/>
    <cellStyle name="EYHeader1 8 2 2" xfId="17728" xr:uid="{9DBC3F18-1E34-4F42-8CDA-0297ABB34DCB}"/>
    <cellStyle name="EYHeader1 8 3" xfId="17729" xr:uid="{5244C576-4791-4266-9BB3-1D36141C3035}"/>
    <cellStyle name="EYHeader1 9" xfId="17730" xr:uid="{7EAB5BD5-AC9C-4F3F-9A9D-7800D9196F75}"/>
    <cellStyle name="EYHeader1 9 2" xfId="17731" xr:uid="{DB1CC98B-47F8-474E-AC0D-D020D82A1FEB}"/>
    <cellStyle name="EYHeader1 9 2 2" xfId="17732" xr:uid="{91EF1D92-6520-4742-B0E9-9D257F7E1D79}"/>
    <cellStyle name="EYHeader1 9 3" xfId="17733" xr:uid="{2E39EBD7-A7CA-44A6-B76C-A3AD5A1FE192}"/>
    <cellStyle name="EYHeader2" xfId="17734" xr:uid="{8E251D2C-E465-4F32-AB5C-98DC5EDEC388}"/>
    <cellStyle name="EYInputValue" xfId="17735" xr:uid="{869726B2-B362-4B93-9F78-860D259E3607}"/>
    <cellStyle name="EYPercent" xfId="17736" xr:uid="{E153073F-C9B6-42E5-8342-BDC00B7A5354}"/>
    <cellStyle name="F2" xfId="17737" xr:uid="{AABF8093-4738-4305-AA7C-1F474C37C5FA}"/>
    <cellStyle name="F3" xfId="17738" xr:uid="{A2427BCE-8057-470B-B4F9-4B84514D73D3}"/>
    <cellStyle name="F4" xfId="17739" xr:uid="{95578E02-5229-47AB-A867-CA7C61745907}"/>
    <cellStyle name="F5" xfId="17740" xr:uid="{C772397D-7A19-4278-9167-6E58B06915DF}"/>
    <cellStyle name="F6" xfId="17741" xr:uid="{89AE875E-B870-41C7-A033-D5B8A159F307}"/>
    <cellStyle name="F7" xfId="17742" xr:uid="{2675D90B-52E6-4FF8-815B-439190766D12}"/>
    <cellStyle name="F8" xfId="17743" xr:uid="{C312BA7E-792B-4CB8-A96C-E7E6EFDAE9D3}"/>
    <cellStyle name="Feeder Field" xfId="17744" xr:uid="{72C980AF-0C8A-4874-9529-744D501F572D}"/>
    <cellStyle name="Feeder Field 10" xfId="17745" xr:uid="{01F2674B-A8B0-4DA0-9222-49D7A64C7713}"/>
    <cellStyle name="Feeder Field 10 2" xfId="17746" xr:uid="{76A881EC-9695-4880-AD2D-D699B1C2FCF7}"/>
    <cellStyle name="Feeder Field 10 2 2" xfId="17747" xr:uid="{2EFB24F2-46BA-4666-8B26-D99088D7B464}"/>
    <cellStyle name="Feeder Field 10 3" xfId="17748" xr:uid="{D44A2AF5-12FE-43EB-8E51-3331E1DB621C}"/>
    <cellStyle name="Feeder Field 11" xfId="17749" xr:uid="{D9BE8E3B-7E5A-4CFB-BB4D-046366CCB2CD}"/>
    <cellStyle name="Feeder Field 11 2" xfId="17750" xr:uid="{BEB4803E-8CE4-4969-89D7-E78CAE87351A}"/>
    <cellStyle name="Feeder Field 11 2 2" xfId="17751" xr:uid="{7F8DBABF-6F53-41F8-8B24-F0E3F7A4C24C}"/>
    <cellStyle name="Feeder Field 11 3" xfId="17752" xr:uid="{184F25F4-B7EF-4FA5-81E7-7B421FAA425C}"/>
    <cellStyle name="Feeder Field 12" xfId="17753" xr:uid="{557E96B0-DCBD-487D-A8FB-D3C3327F92CA}"/>
    <cellStyle name="Feeder Field 12 2" xfId="17754" xr:uid="{48F959B4-D037-43F7-B906-4E7E0161BE78}"/>
    <cellStyle name="Feeder Field 12 2 2" xfId="17755" xr:uid="{3B100F47-2634-4B33-ADAF-F345143F0DC3}"/>
    <cellStyle name="Feeder Field 12 3" xfId="17756" xr:uid="{29241F34-F39F-4EDE-BDFF-67D9C2BB797C}"/>
    <cellStyle name="Feeder Field 13" xfId="17757" xr:uid="{B18115F2-7D06-4000-B4EE-0AC90C5CF9A3}"/>
    <cellStyle name="Feeder Field 13 2" xfId="17758" xr:uid="{C3035721-6FEC-4963-AFB0-E46FB57CDA9A}"/>
    <cellStyle name="Feeder Field 13 2 2" xfId="17759" xr:uid="{994028B4-232C-4647-B54E-0F0109512D36}"/>
    <cellStyle name="Feeder Field 13 3" xfId="17760" xr:uid="{98EA2054-28BD-476D-8A2B-1562391CBC02}"/>
    <cellStyle name="Feeder Field 14" xfId="17761" xr:uid="{10756D6C-11AD-4E41-9109-90B5D045D327}"/>
    <cellStyle name="Feeder Field 14 2" xfId="17762" xr:uid="{AC3B4C0D-30BD-4C92-B70D-3B3799FCFA4B}"/>
    <cellStyle name="Feeder Field 14 2 2" xfId="17763" xr:uid="{F4477C9E-7561-4096-B099-CAB621091E04}"/>
    <cellStyle name="Feeder Field 14 3" xfId="17764" xr:uid="{3757282A-6A70-44F1-88A1-324598BCB421}"/>
    <cellStyle name="Feeder Field 15" xfId="17765" xr:uid="{BFDE12DA-FB1B-430A-B444-1CF3556F626B}"/>
    <cellStyle name="Feeder Field 15 2" xfId="17766" xr:uid="{F8DACC45-7FF5-4AB7-B071-F5236D68E53D}"/>
    <cellStyle name="Feeder Field 15 2 2" xfId="17767" xr:uid="{2E219FFF-A459-4EBA-B21A-B2126BAF41D8}"/>
    <cellStyle name="Feeder Field 15 3" xfId="17768" xr:uid="{EF3D7E69-3E87-41A6-B935-D109C48220C4}"/>
    <cellStyle name="Feeder Field 16" xfId="17769" xr:uid="{230C5E72-11D2-4D10-B0E0-C7FF65E5BB32}"/>
    <cellStyle name="Feeder Field 16 2" xfId="17770" xr:uid="{8223064C-7C24-46A3-8918-B847BD74E9F0}"/>
    <cellStyle name="Feeder Field 16 2 2" xfId="17771" xr:uid="{C854DBDD-66C4-405C-8647-2778D4A79144}"/>
    <cellStyle name="Feeder Field 16 3" xfId="17772" xr:uid="{EF636D97-7129-48ED-A894-64181018D96A}"/>
    <cellStyle name="Feeder Field 17" xfId="17773" xr:uid="{45BE4DF4-8E0B-4E7F-AE80-D94752EFA218}"/>
    <cellStyle name="Feeder Field 17 2" xfId="17774" xr:uid="{184A8FA5-A4B9-41B8-9D53-2D83852F8861}"/>
    <cellStyle name="Feeder Field 17 2 2" xfId="17775" xr:uid="{84BBE845-97E0-4758-B1DD-DA03689805BC}"/>
    <cellStyle name="Feeder Field 17 3" xfId="17776" xr:uid="{B923C629-7D28-4C31-9AB4-FC1A44116E13}"/>
    <cellStyle name="Feeder Field 18" xfId="17777" xr:uid="{B7941B29-54A3-4414-8A72-FA714342C656}"/>
    <cellStyle name="Feeder Field 18 2" xfId="17778" xr:uid="{D803E882-0764-42F3-8A7E-2041DAB4DA36}"/>
    <cellStyle name="Feeder Field 18 2 2" xfId="17779" xr:uid="{5209F843-BBE7-4273-A554-9959D53AC6C7}"/>
    <cellStyle name="Feeder Field 18 3" xfId="17780" xr:uid="{27C9A23F-2DCD-49E8-A5C7-F63D2956E932}"/>
    <cellStyle name="Feeder Field 19" xfId="17781" xr:uid="{D83F7885-8699-416E-9BAF-23B23CFE30B2}"/>
    <cellStyle name="Feeder Field 19 2" xfId="17782" xr:uid="{91684B7D-C51B-404B-8230-E401003587C6}"/>
    <cellStyle name="Feeder Field 19 2 2" xfId="17783" xr:uid="{BF18551B-7573-47DB-BC1F-C3EAFCA24E6B}"/>
    <cellStyle name="Feeder Field 19 3" xfId="17784" xr:uid="{40B9748F-0774-4DA6-B60F-8EE91695BEF0}"/>
    <cellStyle name="Feeder Field 2" xfId="17785" xr:uid="{20ACB5E8-A233-4273-B3E7-B18C901270A6}"/>
    <cellStyle name="Feeder Field 2 10" xfId="17786" xr:uid="{6873CDEE-0FE4-470E-ACB0-89EEBB6C620B}"/>
    <cellStyle name="Feeder Field 2 10 2" xfId="17787" xr:uid="{72BFE013-1D7C-4712-B8FC-90341EE440B2}"/>
    <cellStyle name="Feeder Field 2 10 2 2" xfId="17788" xr:uid="{BB4AA082-9716-48ED-A8A7-5A1310E2F49E}"/>
    <cellStyle name="Feeder Field 2 10 3" xfId="17789" xr:uid="{F42F271B-35CC-44A1-8FBB-D3843A091323}"/>
    <cellStyle name="Feeder Field 2 11" xfId="17790" xr:uid="{5D688AA5-AC4D-4305-B2E1-DACB6B238CD2}"/>
    <cellStyle name="Feeder Field 2 11 2" xfId="17791" xr:uid="{A4C0ACED-328A-4A83-BB11-ACC48B6FAACC}"/>
    <cellStyle name="Feeder Field 2 11 2 2" xfId="17792" xr:uid="{25D39FAB-ACDA-4464-A152-C5F28C40D683}"/>
    <cellStyle name="Feeder Field 2 11 3" xfId="17793" xr:uid="{9B83796D-58AB-4167-9CC6-3C3DD0804267}"/>
    <cellStyle name="Feeder Field 2 12" xfId="17794" xr:uid="{6350D3E1-5BFA-4191-A169-A521654597E3}"/>
    <cellStyle name="Feeder Field 2 12 2" xfId="17795" xr:uid="{B26835AF-2F41-445B-B37F-2D997F115494}"/>
    <cellStyle name="Feeder Field 2 12 2 2" xfId="17796" xr:uid="{E689ECF7-F174-444F-AB7D-A0FC7485F131}"/>
    <cellStyle name="Feeder Field 2 12 3" xfId="17797" xr:uid="{93C5E1CA-A669-463F-A3E7-C4C88DBD6199}"/>
    <cellStyle name="Feeder Field 2 13" xfId="17798" xr:uid="{A5FED5BE-1A63-4511-89D7-6314A6EEA6E5}"/>
    <cellStyle name="Feeder Field 2 13 2" xfId="17799" xr:uid="{E63092E8-8203-4329-9A48-918B553BD790}"/>
    <cellStyle name="Feeder Field 2 13 2 2" xfId="17800" xr:uid="{6B267594-25EF-4B7D-8D3A-B61E5B9F57FE}"/>
    <cellStyle name="Feeder Field 2 13 3" xfId="17801" xr:uid="{F7B629C3-F740-45DF-87ED-A7C8E8440205}"/>
    <cellStyle name="Feeder Field 2 14" xfId="17802" xr:uid="{F2FD55B3-9297-422C-8353-1D0008992830}"/>
    <cellStyle name="Feeder Field 2 14 2" xfId="17803" xr:uid="{7431CD8D-04EB-4F96-A474-1ED5E5D88C0F}"/>
    <cellStyle name="Feeder Field 2 14 2 2" xfId="17804" xr:uid="{9CA7D49B-BF74-4906-9133-5197DB1C5449}"/>
    <cellStyle name="Feeder Field 2 14 3" xfId="17805" xr:uid="{1D4C4431-50D7-4249-B73D-602039202B88}"/>
    <cellStyle name="Feeder Field 2 15" xfId="17806" xr:uid="{6E52FAA5-E200-4B86-A58E-FB60C9347854}"/>
    <cellStyle name="Feeder Field 2 15 2" xfId="17807" xr:uid="{6ECACFA6-2908-4E15-8D26-9F78943AAC27}"/>
    <cellStyle name="Feeder Field 2 15 2 2" xfId="17808" xr:uid="{6C22E674-B5BE-4CB9-80D7-13419B8A212B}"/>
    <cellStyle name="Feeder Field 2 15 3" xfId="17809" xr:uid="{568A0B46-56A3-4295-8013-1A12C680B32B}"/>
    <cellStyle name="Feeder Field 2 16" xfId="17810" xr:uid="{9C996AB0-69BA-4A52-8A98-6F4ED75E47E0}"/>
    <cellStyle name="Feeder Field 2 16 2" xfId="17811" xr:uid="{EAFD30F9-D7F9-489E-A70E-E2F5CAF9F1EA}"/>
    <cellStyle name="Feeder Field 2 16 2 2" xfId="17812" xr:uid="{1EA7206D-A4C3-4B0A-AD63-65BE4571631A}"/>
    <cellStyle name="Feeder Field 2 16 3" xfId="17813" xr:uid="{3058621F-2924-448C-A05A-99179543F1A5}"/>
    <cellStyle name="Feeder Field 2 17" xfId="17814" xr:uid="{03EEBA04-D94A-4C6D-BEDA-38607609110B}"/>
    <cellStyle name="Feeder Field 2 17 2" xfId="17815" xr:uid="{96F76BD7-20FD-4AD5-B507-798B23676A8C}"/>
    <cellStyle name="Feeder Field 2 17 2 2" xfId="17816" xr:uid="{24E2DF6E-04B6-4483-914B-9F211A775392}"/>
    <cellStyle name="Feeder Field 2 17 3" xfId="17817" xr:uid="{DCEAF1EA-E959-4BB7-B235-E35EDF209466}"/>
    <cellStyle name="Feeder Field 2 18" xfId="17818" xr:uid="{53699893-9913-42A1-AC86-A47495A23A9D}"/>
    <cellStyle name="Feeder Field 2 18 2" xfId="17819" xr:uid="{F28C57F4-F859-43D7-9857-88743C7ED6A7}"/>
    <cellStyle name="Feeder Field 2 18 2 2" xfId="17820" xr:uid="{093063A9-F6D8-4836-A7C4-431CA3AA28B9}"/>
    <cellStyle name="Feeder Field 2 18 3" xfId="17821" xr:uid="{A2B03A53-B6A4-4C07-B54C-A5D522757A0A}"/>
    <cellStyle name="Feeder Field 2 19" xfId="17822" xr:uid="{7105E992-1628-49D6-A12A-AE7CBF799685}"/>
    <cellStyle name="Feeder Field 2 19 2" xfId="17823" xr:uid="{F08082B6-B7E5-429D-9954-41175371FD8E}"/>
    <cellStyle name="Feeder Field 2 19 2 2" xfId="17824" xr:uid="{58EDCEB3-1092-47B5-A2E5-1270A4558B7D}"/>
    <cellStyle name="Feeder Field 2 19 3" xfId="17825" xr:uid="{7F4571BF-DF9A-4A54-A58E-D7163C48B673}"/>
    <cellStyle name="Feeder Field 2 2" xfId="17826" xr:uid="{5BA7A312-4861-4A3C-B900-9132FC708222}"/>
    <cellStyle name="Feeder Field 2 2 10" xfId="17827" xr:uid="{AE098E37-60F9-45BD-A245-AFE096296EAE}"/>
    <cellStyle name="Feeder Field 2 2 10 2" xfId="17828" xr:uid="{5B600E3F-4B6E-41F4-AD84-50D7BB732A5C}"/>
    <cellStyle name="Feeder Field 2 2 10 2 2" xfId="17829" xr:uid="{886842D3-E010-4E66-B33B-3D91472589D5}"/>
    <cellStyle name="Feeder Field 2 2 10 3" xfId="17830" xr:uid="{D7CF62A0-8C5E-4D99-A101-4BA95753698F}"/>
    <cellStyle name="Feeder Field 2 2 11" xfId="17831" xr:uid="{036C119F-9015-4FFD-95B0-CB87AF44F3F1}"/>
    <cellStyle name="Feeder Field 2 2 11 2" xfId="17832" xr:uid="{A2C0EBB7-D4C7-4B1D-8911-707BD5C5D732}"/>
    <cellStyle name="Feeder Field 2 2 11 2 2" xfId="17833" xr:uid="{465A6365-19F8-4520-9A51-7D6DBFF857B1}"/>
    <cellStyle name="Feeder Field 2 2 11 3" xfId="17834" xr:uid="{C1B3DBC5-7499-49D5-8FA9-B0EFD271DE6B}"/>
    <cellStyle name="Feeder Field 2 2 12" xfId="17835" xr:uid="{26B72B14-C06B-4AD3-8A21-F754F4975B69}"/>
    <cellStyle name="Feeder Field 2 2 12 2" xfId="17836" xr:uid="{C6E3E6C6-3137-4618-BF02-3F2748B87A3A}"/>
    <cellStyle name="Feeder Field 2 2 12 2 2" xfId="17837" xr:uid="{EF04350A-8C15-46DB-AF6B-1997A75D59F1}"/>
    <cellStyle name="Feeder Field 2 2 12 3" xfId="17838" xr:uid="{1EBCF9A5-C35B-41EE-BD4E-84851A648B1E}"/>
    <cellStyle name="Feeder Field 2 2 13" xfId="17839" xr:uid="{A6C1A67E-F1E1-4FD5-8F01-3A370427DD97}"/>
    <cellStyle name="Feeder Field 2 2 13 2" xfId="17840" xr:uid="{B43873A7-A730-4BBA-82E6-5DF15DA0262D}"/>
    <cellStyle name="Feeder Field 2 2 13 2 2" xfId="17841" xr:uid="{BABB52BC-84B0-49BF-8087-7F9687A2C6D6}"/>
    <cellStyle name="Feeder Field 2 2 13 3" xfId="17842" xr:uid="{E193C5B4-89F8-4877-8F1E-9F8AA142D816}"/>
    <cellStyle name="Feeder Field 2 2 14" xfId="17843" xr:uid="{73E3E930-2C5C-414D-8288-E8BFA4628AD2}"/>
    <cellStyle name="Feeder Field 2 2 14 2" xfId="17844" xr:uid="{76D08DCF-9E8D-4193-9CBA-3FDF3BD55576}"/>
    <cellStyle name="Feeder Field 2 2 14 2 2" xfId="17845" xr:uid="{00AE04BB-27C0-4951-B9C5-CC1F6C040458}"/>
    <cellStyle name="Feeder Field 2 2 14 3" xfId="17846" xr:uid="{43044C3D-1035-4ADE-AB65-559489B0BB5E}"/>
    <cellStyle name="Feeder Field 2 2 15" xfId="17847" xr:uid="{74AEE0B4-98A0-4A60-80FE-F3FC4DBE4587}"/>
    <cellStyle name="Feeder Field 2 2 15 2" xfId="17848" xr:uid="{A8BE5412-348A-4AC3-8334-0AEBBD6135B5}"/>
    <cellStyle name="Feeder Field 2 2 15 2 2" xfId="17849" xr:uid="{48C8A6EB-CE94-49AC-ABE8-F0635D37415A}"/>
    <cellStyle name="Feeder Field 2 2 15 3" xfId="17850" xr:uid="{50978577-21F4-4083-88CF-FF9B173405B5}"/>
    <cellStyle name="Feeder Field 2 2 16" xfId="17851" xr:uid="{30D49B88-CCBA-4397-9266-2AE9787CBE8A}"/>
    <cellStyle name="Feeder Field 2 2 16 2" xfId="17852" xr:uid="{F81906AA-6076-41D8-B8D4-1C3C828C2241}"/>
    <cellStyle name="Feeder Field 2 2 16 2 2" xfId="17853" xr:uid="{9A1398C1-C00D-46D2-BBC8-E324012610CD}"/>
    <cellStyle name="Feeder Field 2 2 16 3" xfId="17854" xr:uid="{A5C31946-989C-4C45-8342-F5781550C75C}"/>
    <cellStyle name="Feeder Field 2 2 17" xfId="17855" xr:uid="{5245E878-4B80-481C-A843-7693BA686FBE}"/>
    <cellStyle name="Feeder Field 2 2 17 2" xfId="17856" xr:uid="{E7F0FCB6-0943-4D18-BCCB-E2E5B82F22A4}"/>
    <cellStyle name="Feeder Field 2 2 17 2 2" xfId="17857" xr:uid="{4C1BF44D-263D-4ABA-8F78-7ACD3CE0305B}"/>
    <cellStyle name="Feeder Field 2 2 17 3" xfId="17858" xr:uid="{CB83BCC0-C7BD-4ADD-BAA7-38A47119971B}"/>
    <cellStyle name="Feeder Field 2 2 18" xfId="17859" xr:uid="{4D46D5CB-0807-4488-900F-BA87F2BE592A}"/>
    <cellStyle name="Feeder Field 2 2 18 2" xfId="17860" xr:uid="{1BD1424D-6C16-48AE-A758-7B8EA0F54B69}"/>
    <cellStyle name="Feeder Field 2 2 19" xfId="17861" xr:uid="{38C7E2AC-AC4D-4D67-A1A4-F60658B052EE}"/>
    <cellStyle name="Feeder Field 2 2 2" xfId="17862" xr:uid="{1A82E8F4-DB7A-4BF5-8EE4-B932DCA83B00}"/>
    <cellStyle name="Feeder Field 2 2 2 10" xfId="17863" xr:uid="{343EB0C6-4FA4-49D7-9069-6D4AE9D052FF}"/>
    <cellStyle name="Feeder Field 2 2 2 10 2" xfId="17864" xr:uid="{30FD6E90-00C1-48EE-BEF2-0E8544043A13}"/>
    <cellStyle name="Feeder Field 2 2 2 10 2 2" xfId="17865" xr:uid="{6F936C4D-4917-4CC4-913A-9742FC51D242}"/>
    <cellStyle name="Feeder Field 2 2 2 10 3" xfId="17866" xr:uid="{286598AE-5183-4215-84AF-B4B5B0F77E69}"/>
    <cellStyle name="Feeder Field 2 2 2 11" xfId="17867" xr:uid="{02AB3A3B-9087-4579-98D5-8F5446290C03}"/>
    <cellStyle name="Feeder Field 2 2 2 11 2" xfId="17868" xr:uid="{6A7CD195-9AE5-48A7-A050-A6D016498CCC}"/>
    <cellStyle name="Feeder Field 2 2 2 11 2 2" xfId="17869" xr:uid="{A2597B02-398A-4E21-9A3B-605D9E348010}"/>
    <cellStyle name="Feeder Field 2 2 2 11 3" xfId="17870" xr:uid="{F759822A-94FB-4F78-BD87-FDA4C32AFF98}"/>
    <cellStyle name="Feeder Field 2 2 2 12" xfId="17871" xr:uid="{75B7A1DB-CC95-4E67-9814-8FA6E878B43B}"/>
    <cellStyle name="Feeder Field 2 2 2 12 2" xfId="17872" xr:uid="{16EFB686-5AFD-4695-B9A2-7D85C4F12DB6}"/>
    <cellStyle name="Feeder Field 2 2 2 12 2 2" xfId="17873" xr:uid="{AFA0C532-B8A4-413A-8FB9-D3E7E9D14153}"/>
    <cellStyle name="Feeder Field 2 2 2 12 3" xfId="17874" xr:uid="{58688D7E-826A-4C44-9799-5D538901D491}"/>
    <cellStyle name="Feeder Field 2 2 2 13" xfId="17875" xr:uid="{F54BECF7-0CEC-4A22-9897-BD5C5227B868}"/>
    <cellStyle name="Feeder Field 2 2 2 13 2" xfId="17876" xr:uid="{2681CB0A-24EA-48F0-933A-D81F11A1F74C}"/>
    <cellStyle name="Feeder Field 2 2 2 13 2 2" xfId="17877" xr:uid="{E5E8D208-C8ED-43B8-B2DF-380E2C65F9FC}"/>
    <cellStyle name="Feeder Field 2 2 2 13 3" xfId="17878" xr:uid="{58DF0C0A-A032-4C2A-9F99-6B0AD7B7FA44}"/>
    <cellStyle name="Feeder Field 2 2 2 14" xfId="17879" xr:uid="{A2E77AE7-4801-4959-8139-4F62341F3C9F}"/>
    <cellStyle name="Feeder Field 2 2 2 14 2" xfId="17880" xr:uid="{479CF89E-9E05-49C8-B351-7C41EC4A2E27}"/>
    <cellStyle name="Feeder Field 2 2 2 14 2 2" xfId="17881" xr:uid="{7ABAC423-98EF-43FA-99AF-06E3EB061AF6}"/>
    <cellStyle name="Feeder Field 2 2 2 14 3" xfId="17882" xr:uid="{D4F407C1-D8CD-4D77-87E8-95AE1F0F7495}"/>
    <cellStyle name="Feeder Field 2 2 2 15" xfId="17883" xr:uid="{2D186112-ACF4-48A3-9D9C-1BD2E396360E}"/>
    <cellStyle name="Feeder Field 2 2 2 15 2" xfId="17884" xr:uid="{35FF5C2C-60CB-40D3-BDD7-ECCEFA641FEC}"/>
    <cellStyle name="Feeder Field 2 2 2 15 2 2" xfId="17885" xr:uid="{EE4A397D-6191-48DF-AB4A-BE39F1E4FAFF}"/>
    <cellStyle name="Feeder Field 2 2 2 15 3" xfId="17886" xr:uid="{96C9AB52-369C-47F4-8B30-75331D7D63B3}"/>
    <cellStyle name="Feeder Field 2 2 2 16" xfId="17887" xr:uid="{08A084CD-9044-4792-AE75-898AB1DBB562}"/>
    <cellStyle name="Feeder Field 2 2 2 16 2" xfId="17888" xr:uid="{F8B7CE6C-617E-4A61-ADAF-5E3A25BE71C9}"/>
    <cellStyle name="Feeder Field 2 2 2 16 2 2" xfId="17889" xr:uid="{840CC912-D4F2-4E30-89CA-D39C81F7A0AC}"/>
    <cellStyle name="Feeder Field 2 2 2 16 3" xfId="17890" xr:uid="{BF3A667F-F108-4B03-9DDC-23B68EB1B676}"/>
    <cellStyle name="Feeder Field 2 2 2 17" xfId="17891" xr:uid="{B542D061-F32A-4AC4-A8CC-742855034877}"/>
    <cellStyle name="Feeder Field 2 2 2 17 2" xfId="17892" xr:uid="{C4A94B88-2E4F-4B43-9EF1-C8E9818EE492}"/>
    <cellStyle name="Feeder Field 2 2 2 17 2 2" xfId="17893" xr:uid="{C12ECC8E-96C5-426B-89D8-294A3855DF3E}"/>
    <cellStyle name="Feeder Field 2 2 2 17 3" xfId="17894" xr:uid="{BC2FC94F-6067-4122-B51E-AF2C7C5DBA38}"/>
    <cellStyle name="Feeder Field 2 2 2 18" xfId="17895" xr:uid="{63F64AC1-D87B-40B4-9A41-1D5BBA87515A}"/>
    <cellStyle name="Feeder Field 2 2 2 18 2" xfId="17896" xr:uid="{92A72385-3ED7-4DBF-AD0B-146F918611D4}"/>
    <cellStyle name="Feeder Field 2 2 2 18 2 2" xfId="17897" xr:uid="{E35A0356-39E1-4903-8205-037E15A31F70}"/>
    <cellStyle name="Feeder Field 2 2 2 18 3" xfId="17898" xr:uid="{47641B56-97F2-4A99-AD77-91606E0EDDC1}"/>
    <cellStyle name="Feeder Field 2 2 2 19" xfId="17899" xr:uid="{EBE19FA6-854B-46CC-96A8-9733879688F0}"/>
    <cellStyle name="Feeder Field 2 2 2 19 2" xfId="17900" xr:uid="{0A97A4AB-D872-401E-AB15-431F42D5F62B}"/>
    <cellStyle name="Feeder Field 2 2 2 19 2 2" xfId="17901" xr:uid="{EBBB91B1-63BE-4C79-80B0-901FB94B4129}"/>
    <cellStyle name="Feeder Field 2 2 2 19 3" xfId="17902" xr:uid="{D4608EAC-A4E1-43BE-9674-8800DB56D7DC}"/>
    <cellStyle name="Feeder Field 2 2 2 2" xfId="17903" xr:uid="{36839483-6ECD-48D7-9DF2-46613CEBD6E4}"/>
    <cellStyle name="Feeder Field 2 2 2 2 2" xfId="17904" xr:uid="{35726860-CC3B-4E08-8F21-81AF7A37FE87}"/>
    <cellStyle name="Feeder Field 2 2 2 2 2 2" xfId="17905" xr:uid="{385C6E84-CC0B-4A6F-9B70-56F4D4418257}"/>
    <cellStyle name="Feeder Field 2 2 2 2 2 3" xfId="17906" xr:uid="{849B2F79-441E-4F9C-B4E0-0FB942CCAB6F}"/>
    <cellStyle name="Feeder Field 2 2 2 2 3" xfId="17907" xr:uid="{AD8FCAEE-1789-43DB-80F7-19B1626DCB47}"/>
    <cellStyle name="Feeder Field 2 2 2 2 3 2" xfId="17908" xr:uid="{030B8F13-315F-4C65-85B1-2E910DA68BA7}"/>
    <cellStyle name="Feeder Field 2 2 2 2 4" xfId="17909" xr:uid="{C1F5A52D-27A0-4EF3-A140-948E793EFCDE}"/>
    <cellStyle name="Feeder Field 2 2 2 20" xfId="17910" xr:uid="{8945DE50-45B0-4622-A260-9149A2F059C0}"/>
    <cellStyle name="Feeder Field 2 2 2 20 2" xfId="17911" xr:uid="{EBE0213A-DC81-42DE-AFAD-7CF43D69FE8E}"/>
    <cellStyle name="Feeder Field 2 2 2 20 2 2" xfId="17912" xr:uid="{A2D16D5B-0A9F-41AE-9F0E-04DFB8103E2F}"/>
    <cellStyle name="Feeder Field 2 2 2 20 3" xfId="17913" xr:uid="{66AA68F1-2F55-4223-BFEC-9EADEF2D98BE}"/>
    <cellStyle name="Feeder Field 2 2 2 21" xfId="17914" xr:uid="{84B28E30-1D2D-4CA0-B7AD-695D6B28F5D1}"/>
    <cellStyle name="Feeder Field 2 2 2 21 2" xfId="17915" xr:uid="{F5501BFF-D899-441F-A1F5-21AFFCA4472A}"/>
    <cellStyle name="Feeder Field 2 2 2 22" xfId="17916" xr:uid="{791C8C6D-EB05-4C02-8502-405BDCBDC299}"/>
    <cellStyle name="Feeder Field 2 2 2 23" xfId="17917" xr:uid="{C0DAC98D-55F7-4F8F-9DE0-6677B90BCF38}"/>
    <cellStyle name="Feeder Field 2 2 2 3" xfId="17918" xr:uid="{B19109F4-5175-4EEA-B470-57AA598EE64D}"/>
    <cellStyle name="Feeder Field 2 2 2 3 2" xfId="17919" xr:uid="{567C7CF0-0659-4FB0-9756-1C1A44A13EC9}"/>
    <cellStyle name="Feeder Field 2 2 2 3 2 2" xfId="17920" xr:uid="{D09D5562-F996-4ACB-8AB5-815D4026A617}"/>
    <cellStyle name="Feeder Field 2 2 2 3 3" xfId="17921" xr:uid="{487A878B-0088-4E91-957B-D95B62B7AF2B}"/>
    <cellStyle name="Feeder Field 2 2 2 3 4" xfId="17922" xr:uid="{25184799-5BF2-43D5-8E3D-56FB668B5750}"/>
    <cellStyle name="Feeder Field 2 2 2 4" xfId="17923" xr:uid="{7AD6423F-958E-4EAF-B50B-5A7DA35F1C79}"/>
    <cellStyle name="Feeder Field 2 2 2 4 2" xfId="17924" xr:uid="{AD7426A3-001A-41C6-8E53-B1EFF89CBCEF}"/>
    <cellStyle name="Feeder Field 2 2 2 4 2 2" xfId="17925" xr:uid="{66E84A15-BD13-42A0-875F-F4C314F86959}"/>
    <cellStyle name="Feeder Field 2 2 2 4 3" xfId="17926" xr:uid="{15902A7B-DC7E-4A8E-A3A6-C2B5A0E5B716}"/>
    <cellStyle name="Feeder Field 2 2 2 4 4" xfId="17927" xr:uid="{2F9071DA-D3D3-4644-B20F-55B7405F5E11}"/>
    <cellStyle name="Feeder Field 2 2 2 5" xfId="17928" xr:uid="{C34E6781-A147-4BA7-AC9C-CBAD1BA5CB6A}"/>
    <cellStyle name="Feeder Field 2 2 2 5 2" xfId="17929" xr:uid="{8A28DE9E-09D0-42D7-8630-57516D56B31C}"/>
    <cellStyle name="Feeder Field 2 2 2 5 2 2" xfId="17930" xr:uid="{CEDE40E6-079C-4F15-907C-ADBE2BD980D0}"/>
    <cellStyle name="Feeder Field 2 2 2 5 3" xfId="17931" xr:uid="{5D3DA8E5-14D9-4213-B985-222E0FF4AFF1}"/>
    <cellStyle name="Feeder Field 2 2 2 6" xfId="17932" xr:uid="{2DD7664E-8B72-4C14-85C7-F10AE60D3E72}"/>
    <cellStyle name="Feeder Field 2 2 2 6 2" xfId="17933" xr:uid="{BBCDBBD3-BF2D-43EE-ABF3-652D6EA57C02}"/>
    <cellStyle name="Feeder Field 2 2 2 6 2 2" xfId="17934" xr:uid="{ED232DD3-692E-48B3-81C0-317AD86D76ED}"/>
    <cellStyle name="Feeder Field 2 2 2 6 3" xfId="17935" xr:uid="{91A0DE39-27E2-4C0C-A968-61D4CDC4D615}"/>
    <cellStyle name="Feeder Field 2 2 2 7" xfId="17936" xr:uid="{2EF0593C-2E09-4C22-B002-24C554AAF760}"/>
    <cellStyle name="Feeder Field 2 2 2 7 2" xfId="17937" xr:uid="{9FDF31A5-FC1D-4A8C-BDFB-B816ED177FFA}"/>
    <cellStyle name="Feeder Field 2 2 2 7 2 2" xfId="17938" xr:uid="{4636B812-BAAC-4C44-B5E8-AD6207852BEF}"/>
    <cellStyle name="Feeder Field 2 2 2 7 3" xfId="17939" xr:uid="{8050473A-53EE-4B37-B449-B4C51E88A201}"/>
    <cellStyle name="Feeder Field 2 2 2 8" xfId="17940" xr:uid="{A4D25C41-CCAE-4FF7-B0AB-350C8FC14F6F}"/>
    <cellStyle name="Feeder Field 2 2 2 8 2" xfId="17941" xr:uid="{3566B37F-D18F-4D69-BE7D-51EBEDC7F5C8}"/>
    <cellStyle name="Feeder Field 2 2 2 8 2 2" xfId="17942" xr:uid="{AEC1AF5D-0F08-4F4A-B892-89E54439E6A7}"/>
    <cellStyle name="Feeder Field 2 2 2 8 3" xfId="17943" xr:uid="{AADDE313-9AEA-4E48-AD92-3FB627991503}"/>
    <cellStyle name="Feeder Field 2 2 2 9" xfId="17944" xr:uid="{88223891-3CA5-417C-834F-B10772EFB25D}"/>
    <cellStyle name="Feeder Field 2 2 2 9 2" xfId="17945" xr:uid="{F950265F-1253-4975-A420-23EB560F69EA}"/>
    <cellStyle name="Feeder Field 2 2 2 9 2 2" xfId="17946" xr:uid="{CCA3C1EF-2975-4438-818E-442B6B8625CE}"/>
    <cellStyle name="Feeder Field 2 2 2 9 3" xfId="17947" xr:uid="{518C497B-5454-4B9A-AFBD-40D127DA540F}"/>
    <cellStyle name="Feeder Field 2 2 20" xfId="17948" xr:uid="{318F45BE-2026-4A42-BCF8-CFCE36E56F0D}"/>
    <cellStyle name="Feeder Field 2 2 3" xfId="17949" xr:uid="{29B1BEAE-5D3E-4022-8234-74EC1FF64CD9}"/>
    <cellStyle name="Feeder Field 2 2 3 2" xfId="17950" xr:uid="{14597692-005A-4E32-8D01-0AD16440C159}"/>
    <cellStyle name="Feeder Field 2 2 3 2 2" xfId="17951" xr:uid="{0C2AC11D-6B93-4AD4-8003-504765D27E3C}"/>
    <cellStyle name="Feeder Field 2 2 3 2 3" xfId="17952" xr:uid="{7B010B4D-2461-4125-B8D7-7E6D9032B91C}"/>
    <cellStyle name="Feeder Field 2 2 3 3" xfId="17953" xr:uid="{6838D942-48E5-4CF6-A82E-79DE342E92B7}"/>
    <cellStyle name="Feeder Field 2 2 3 3 2" xfId="17954" xr:uid="{EAAEB10D-AAF8-49C5-81C6-26622E0487C0}"/>
    <cellStyle name="Feeder Field 2 2 3 4" xfId="17955" xr:uid="{EBE26AD9-81DF-469F-B75D-A5F07E129DF3}"/>
    <cellStyle name="Feeder Field 2 2 4" xfId="17956" xr:uid="{E0536372-01B8-4606-9211-983AD88A8543}"/>
    <cellStyle name="Feeder Field 2 2 4 2" xfId="17957" xr:uid="{19E6A36C-8892-4081-B588-D3C604DB6F88}"/>
    <cellStyle name="Feeder Field 2 2 4 2 2" xfId="17958" xr:uid="{57D62606-4733-4CC9-8018-901DA4A8CB52}"/>
    <cellStyle name="Feeder Field 2 2 4 3" xfId="17959" xr:uid="{98FF6067-2220-4FC0-A2DA-728B7A5E3C22}"/>
    <cellStyle name="Feeder Field 2 2 4 4" xfId="17960" xr:uid="{FDC8F775-CCF1-4631-867A-456766AE5708}"/>
    <cellStyle name="Feeder Field 2 2 5" xfId="17961" xr:uid="{20149118-E0C9-4F1A-B5B1-C5D36368F1DE}"/>
    <cellStyle name="Feeder Field 2 2 5 2" xfId="17962" xr:uid="{61DD09E6-F888-4762-A435-4D104399536E}"/>
    <cellStyle name="Feeder Field 2 2 5 2 2" xfId="17963" xr:uid="{EA7DDC7B-5A08-4218-BE78-02842AC93302}"/>
    <cellStyle name="Feeder Field 2 2 5 3" xfId="17964" xr:uid="{2CB68845-031A-4D09-8EF2-E407F581B981}"/>
    <cellStyle name="Feeder Field 2 2 5 4" xfId="17965" xr:uid="{A184B148-625F-48F3-9B3D-65727A27ADDE}"/>
    <cellStyle name="Feeder Field 2 2 6" xfId="17966" xr:uid="{CC3F2A25-2209-4F7A-9127-4FD968C4BBAA}"/>
    <cellStyle name="Feeder Field 2 2 6 2" xfId="17967" xr:uid="{AEE38202-F1C9-410F-94CE-10FA0057DC69}"/>
    <cellStyle name="Feeder Field 2 2 6 2 2" xfId="17968" xr:uid="{61756578-9E56-467A-9ED5-7CF737CFBA27}"/>
    <cellStyle name="Feeder Field 2 2 6 3" xfId="17969" xr:uid="{4BDD5426-E021-40B1-BBEF-2475C5B2EB59}"/>
    <cellStyle name="Feeder Field 2 2 7" xfId="17970" xr:uid="{D8C947B9-3E43-47FE-990C-66BC7393EB24}"/>
    <cellStyle name="Feeder Field 2 2 7 2" xfId="17971" xr:uid="{3337726C-F6D3-48BF-AF8F-04E5B2D4F623}"/>
    <cellStyle name="Feeder Field 2 2 7 2 2" xfId="17972" xr:uid="{074881F4-0B58-49E1-87CD-DF8E797DF389}"/>
    <cellStyle name="Feeder Field 2 2 7 3" xfId="17973" xr:uid="{88326170-3546-42F6-B303-0F4247F19EE5}"/>
    <cellStyle name="Feeder Field 2 2 8" xfId="17974" xr:uid="{BBEBA66F-69B2-4BF2-A465-EBB6596F8D82}"/>
    <cellStyle name="Feeder Field 2 2 8 2" xfId="17975" xr:uid="{395AB6A2-1DAA-4C09-A689-B388473D654E}"/>
    <cellStyle name="Feeder Field 2 2 8 2 2" xfId="17976" xr:uid="{98445F54-4457-48A1-ABAA-FCB9B0C8381E}"/>
    <cellStyle name="Feeder Field 2 2 8 3" xfId="17977" xr:uid="{F9414866-1447-4BC6-A52B-DC2EB0293EEC}"/>
    <cellStyle name="Feeder Field 2 2 9" xfId="17978" xr:uid="{CF3B185D-F117-43DD-92AB-0378CC121138}"/>
    <cellStyle name="Feeder Field 2 2 9 2" xfId="17979" xr:uid="{0B2A04C2-C72A-46FC-8D60-C8408D9C9CF0}"/>
    <cellStyle name="Feeder Field 2 2 9 2 2" xfId="17980" xr:uid="{4C45903F-C565-4472-8407-94FD1DBFA211}"/>
    <cellStyle name="Feeder Field 2 2 9 3" xfId="17981" xr:uid="{261299E8-92A7-4BC7-A5A9-42FBAF3E9060}"/>
    <cellStyle name="Feeder Field 2 20" xfId="17982" xr:uid="{B1356B24-5A62-422A-8C5B-6D84E605435E}"/>
    <cellStyle name="Feeder Field 2 20 2" xfId="17983" xr:uid="{7DB3A55A-71F5-484B-B967-C9D25FAEBD63}"/>
    <cellStyle name="Feeder Field 2 20 2 2" xfId="17984" xr:uid="{4EA1526E-FD30-4A4C-A680-D6960FABB812}"/>
    <cellStyle name="Feeder Field 2 20 3" xfId="17985" xr:uid="{CB6B93B4-9B43-48A7-8DF7-D8F8EED29CC6}"/>
    <cellStyle name="Feeder Field 2 21" xfId="17986" xr:uid="{76696297-1F26-44D8-A1BA-44F74EF79535}"/>
    <cellStyle name="Feeder Field 2 21 2" xfId="17987" xr:uid="{C7C838CC-D2AF-4FF4-A1AA-AB04C2187D02}"/>
    <cellStyle name="Feeder Field 2 22" xfId="17988" xr:uid="{35CC42A6-DC1B-4740-A9AF-052C9C72E44F}"/>
    <cellStyle name="Feeder Field 2 23" xfId="17989" xr:uid="{5CC4D2D9-186D-413F-AF69-3C4963C6E14A}"/>
    <cellStyle name="Feeder Field 2 3" xfId="17990" xr:uid="{E97EF789-CDAD-4007-8CBE-DF35A4983CB7}"/>
    <cellStyle name="Feeder Field 2 3 10" xfId="17991" xr:uid="{1D3E97F9-E1F8-4AE1-8469-8EA38765D93C}"/>
    <cellStyle name="Feeder Field 2 3 10 2" xfId="17992" xr:uid="{02803CEA-6599-4CBC-920B-73FDEF7DBC8C}"/>
    <cellStyle name="Feeder Field 2 3 10 2 2" xfId="17993" xr:uid="{F86B4DDC-BFCB-4AA4-8B7A-C9D2267EA168}"/>
    <cellStyle name="Feeder Field 2 3 10 3" xfId="17994" xr:uid="{BD01943E-BDB1-4698-AC14-F480526A8DFF}"/>
    <cellStyle name="Feeder Field 2 3 11" xfId="17995" xr:uid="{076F9E40-335F-43B1-8D6E-6DE3F9E0C6EF}"/>
    <cellStyle name="Feeder Field 2 3 11 2" xfId="17996" xr:uid="{6A47E3F3-EEAB-4501-9A18-C5FC5CA1A42C}"/>
    <cellStyle name="Feeder Field 2 3 11 2 2" xfId="17997" xr:uid="{B3A9C067-7A78-49E1-B791-550BDDD2FD8F}"/>
    <cellStyle name="Feeder Field 2 3 11 3" xfId="17998" xr:uid="{D093271E-3825-4CFE-B82C-51DEAE78DF21}"/>
    <cellStyle name="Feeder Field 2 3 12" xfId="17999" xr:uid="{8F747251-08B9-4E08-A594-3E0917978F59}"/>
    <cellStyle name="Feeder Field 2 3 12 2" xfId="18000" xr:uid="{8A527227-A808-42A2-A22A-5A9267168DC7}"/>
    <cellStyle name="Feeder Field 2 3 12 2 2" xfId="18001" xr:uid="{9128E9F3-F131-42A7-AFE1-E2599348A37A}"/>
    <cellStyle name="Feeder Field 2 3 12 3" xfId="18002" xr:uid="{60AD9CF6-9CE6-475C-9DEA-24E4D087BB6D}"/>
    <cellStyle name="Feeder Field 2 3 13" xfId="18003" xr:uid="{A7150CA7-9505-4D95-AD18-511BE6B1EA7F}"/>
    <cellStyle name="Feeder Field 2 3 13 2" xfId="18004" xr:uid="{40526622-4554-4CBF-B56F-BBF061B735C1}"/>
    <cellStyle name="Feeder Field 2 3 13 2 2" xfId="18005" xr:uid="{4289D80D-8DA4-43B9-9AAA-53DC140F0A8A}"/>
    <cellStyle name="Feeder Field 2 3 13 3" xfId="18006" xr:uid="{B6027D67-412D-424C-A061-010E3F4416EE}"/>
    <cellStyle name="Feeder Field 2 3 14" xfId="18007" xr:uid="{6294D951-A577-43D9-95D4-7C112706E6A1}"/>
    <cellStyle name="Feeder Field 2 3 14 2" xfId="18008" xr:uid="{7DE26B48-8BF7-4D7F-9548-E63B6FC0064A}"/>
    <cellStyle name="Feeder Field 2 3 14 2 2" xfId="18009" xr:uid="{3FB39ACD-D980-40D6-9309-90A55DE2E736}"/>
    <cellStyle name="Feeder Field 2 3 14 3" xfId="18010" xr:uid="{52288C33-F943-40CE-9F1B-E2F140404572}"/>
    <cellStyle name="Feeder Field 2 3 15" xfId="18011" xr:uid="{11157EBB-0DE5-4560-BE31-EC57E77C44E8}"/>
    <cellStyle name="Feeder Field 2 3 15 2" xfId="18012" xr:uid="{3561586E-053F-440B-B34C-25696E820471}"/>
    <cellStyle name="Feeder Field 2 3 15 2 2" xfId="18013" xr:uid="{61515621-8FE9-4B7D-8D24-09C68EFB8A2B}"/>
    <cellStyle name="Feeder Field 2 3 15 3" xfId="18014" xr:uid="{78823B00-B55D-4E21-A5C1-08FD762375EE}"/>
    <cellStyle name="Feeder Field 2 3 16" xfId="18015" xr:uid="{8462C362-0290-43D4-B2F8-D06618F4592A}"/>
    <cellStyle name="Feeder Field 2 3 16 2" xfId="18016" xr:uid="{E5BD4E61-A39E-47E9-89C6-4DBD962F32F3}"/>
    <cellStyle name="Feeder Field 2 3 16 2 2" xfId="18017" xr:uid="{429BF4A9-AB8C-4541-8E6B-69B7A0575AB9}"/>
    <cellStyle name="Feeder Field 2 3 16 3" xfId="18018" xr:uid="{9D1B9542-C1F7-460C-8D80-64231F9F754E}"/>
    <cellStyle name="Feeder Field 2 3 17" xfId="18019" xr:uid="{B8F37E70-0CB3-46A9-8169-C3A3856029CD}"/>
    <cellStyle name="Feeder Field 2 3 17 2" xfId="18020" xr:uid="{969F43A5-1732-4B97-AB86-AFEE80A5A66C}"/>
    <cellStyle name="Feeder Field 2 3 17 2 2" xfId="18021" xr:uid="{F2FAD348-8381-4D26-8614-63B5AC49A6A2}"/>
    <cellStyle name="Feeder Field 2 3 17 3" xfId="18022" xr:uid="{1FF2AF9A-76A6-460B-9ADF-D14D529D9C0B}"/>
    <cellStyle name="Feeder Field 2 3 18" xfId="18023" xr:uid="{88196737-6DE2-4CE5-AA52-3B2A86FCFF1E}"/>
    <cellStyle name="Feeder Field 2 3 18 2" xfId="18024" xr:uid="{0232F049-F6FE-42DC-935A-55FDDCC0DFF3}"/>
    <cellStyle name="Feeder Field 2 3 19" xfId="18025" xr:uid="{7DF3B979-7F2B-4F64-A814-583FEF1CCC79}"/>
    <cellStyle name="Feeder Field 2 3 2" xfId="18026" xr:uid="{1887D0C0-EA2D-4654-83A3-381A5FAF0C56}"/>
    <cellStyle name="Feeder Field 2 3 2 10" xfId="18027" xr:uid="{1E1D13E3-B27D-4BE3-9B98-3290F6F3BEEF}"/>
    <cellStyle name="Feeder Field 2 3 2 10 2" xfId="18028" xr:uid="{DB624B71-1E95-4385-9E8F-54159A1BF11C}"/>
    <cellStyle name="Feeder Field 2 3 2 10 2 2" xfId="18029" xr:uid="{59BEE96B-6A31-4262-9E79-2838B95D04FE}"/>
    <cellStyle name="Feeder Field 2 3 2 10 3" xfId="18030" xr:uid="{478E83FF-3D27-410B-8CC7-FDC5C615D449}"/>
    <cellStyle name="Feeder Field 2 3 2 11" xfId="18031" xr:uid="{41F2CCAB-4D7F-4807-BC9C-CD1AD2647310}"/>
    <cellStyle name="Feeder Field 2 3 2 11 2" xfId="18032" xr:uid="{D360AE93-5F71-4B34-B124-91B449FBBC1C}"/>
    <cellStyle name="Feeder Field 2 3 2 11 2 2" xfId="18033" xr:uid="{C2B90547-E971-46F9-A0F5-AC18DFCB0F42}"/>
    <cellStyle name="Feeder Field 2 3 2 11 3" xfId="18034" xr:uid="{6CA818DC-6FF5-4C3D-8510-B453D0560FFC}"/>
    <cellStyle name="Feeder Field 2 3 2 12" xfId="18035" xr:uid="{4219DAB8-D230-4AC7-8613-6745130D83FF}"/>
    <cellStyle name="Feeder Field 2 3 2 12 2" xfId="18036" xr:uid="{5B57C911-EC01-45E6-832C-1157F00B67DD}"/>
    <cellStyle name="Feeder Field 2 3 2 12 2 2" xfId="18037" xr:uid="{29319AB4-FEC7-4B3F-915A-EC81A22BC353}"/>
    <cellStyle name="Feeder Field 2 3 2 12 3" xfId="18038" xr:uid="{4F17405E-01D7-4E93-9BFB-A2F4AC89415A}"/>
    <cellStyle name="Feeder Field 2 3 2 13" xfId="18039" xr:uid="{DC97AE20-469B-4300-8643-0BC4F5CBDC20}"/>
    <cellStyle name="Feeder Field 2 3 2 13 2" xfId="18040" xr:uid="{CFEAD241-871A-4632-8333-1873358D959D}"/>
    <cellStyle name="Feeder Field 2 3 2 13 2 2" xfId="18041" xr:uid="{ACBB029B-60FD-4615-B3E6-63579E498CD0}"/>
    <cellStyle name="Feeder Field 2 3 2 13 3" xfId="18042" xr:uid="{040B4E47-D423-4B28-A145-C43F5F32C28A}"/>
    <cellStyle name="Feeder Field 2 3 2 14" xfId="18043" xr:uid="{D1841996-21E6-4C4C-89A8-11B3A5BD6A99}"/>
    <cellStyle name="Feeder Field 2 3 2 14 2" xfId="18044" xr:uid="{02EEF08F-8F3E-4158-A29D-C4D5810A6A79}"/>
    <cellStyle name="Feeder Field 2 3 2 14 2 2" xfId="18045" xr:uid="{EB2FED77-1F63-40C0-AC5C-EFE306B4FFDC}"/>
    <cellStyle name="Feeder Field 2 3 2 14 3" xfId="18046" xr:uid="{348F2DCB-DB5B-43AF-9406-91B2DCEFE257}"/>
    <cellStyle name="Feeder Field 2 3 2 15" xfId="18047" xr:uid="{9ED82713-3A59-46CD-8BD9-BF4E6A8AB216}"/>
    <cellStyle name="Feeder Field 2 3 2 15 2" xfId="18048" xr:uid="{17121BF4-DB0F-4A03-A1FB-A4008F24FFA0}"/>
    <cellStyle name="Feeder Field 2 3 2 15 2 2" xfId="18049" xr:uid="{E3BAE625-8B39-437F-9B94-1E61FF846B5D}"/>
    <cellStyle name="Feeder Field 2 3 2 15 3" xfId="18050" xr:uid="{E992D338-C66A-47F3-A5CA-A03C1CD1647D}"/>
    <cellStyle name="Feeder Field 2 3 2 16" xfId="18051" xr:uid="{C417CF7D-B830-402B-8237-B4F1A622A8F3}"/>
    <cellStyle name="Feeder Field 2 3 2 16 2" xfId="18052" xr:uid="{5F98CE84-6BB5-4770-8AA4-D3E7A86BDB7D}"/>
    <cellStyle name="Feeder Field 2 3 2 16 2 2" xfId="18053" xr:uid="{1AD38FEE-DB04-4CFE-ABF4-23B8E5A6EA93}"/>
    <cellStyle name="Feeder Field 2 3 2 16 3" xfId="18054" xr:uid="{DE54A3F9-8133-4F8E-9DF7-607228535E43}"/>
    <cellStyle name="Feeder Field 2 3 2 17" xfId="18055" xr:uid="{D95532D2-74FD-4028-94D3-0073C89E5109}"/>
    <cellStyle name="Feeder Field 2 3 2 17 2" xfId="18056" xr:uid="{249B475F-3367-4165-BBDE-4C9DC408944D}"/>
    <cellStyle name="Feeder Field 2 3 2 17 2 2" xfId="18057" xr:uid="{96F00AE1-97E5-4F27-B7ED-AE7567A491C5}"/>
    <cellStyle name="Feeder Field 2 3 2 17 3" xfId="18058" xr:uid="{212BCDF5-CCC8-4B40-B325-8141C838455D}"/>
    <cellStyle name="Feeder Field 2 3 2 18" xfId="18059" xr:uid="{51FCC8A6-828A-4BFB-A2D7-DB84B7F7C4A2}"/>
    <cellStyle name="Feeder Field 2 3 2 18 2" xfId="18060" xr:uid="{3B55C4C3-647F-410E-8EB4-6A4520595DB9}"/>
    <cellStyle name="Feeder Field 2 3 2 18 2 2" xfId="18061" xr:uid="{78944F71-58F8-4A1E-8100-777C9BAB1715}"/>
    <cellStyle name="Feeder Field 2 3 2 18 3" xfId="18062" xr:uid="{FFD93B8C-E100-4D5D-8C94-28BDE3847E53}"/>
    <cellStyle name="Feeder Field 2 3 2 19" xfId="18063" xr:uid="{75283854-570C-4AAD-866B-DD8F6B6742A6}"/>
    <cellStyle name="Feeder Field 2 3 2 19 2" xfId="18064" xr:uid="{E3895D76-31CF-4928-89AE-B84A1397F152}"/>
    <cellStyle name="Feeder Field 2 3 2 19 2 2" xfId="18065" xr:uid="{3D34514B-5480-4D24-9E9E-A3FA055D7B42}"/>
    <cellStyle name="Feeder Field 2 3 2 19 3" xfId="18066" xr:uid="{192A55E1-8687-4441-8EFA-2D2E2FE65A5B}"/>
    <cellStyle name="Feeder Field 2 3 2 2" xfId="18067" xr:uid="{86002229-B4E4-48EB-AF11-A69645FA6B8A}"/>
    <cellStyle name="Feeder Field 2 3 2 2 2" xfId="18068" xr:uid="{5184D418-4F0F-4786-9B41-9D22136037AA}"/>
    <cellStyle name="Feeder Field 2 3 2 2 2 2" xfId="18069" xr:uid="{5FD5F1A6-F5E5-4F6B-A075-728B3F4DF73E}"/>
    <cellStyle name="Feeder Field 2 3 2 2 3" xfId="18070" xr:uid="{13DB0C07-75F7-41AD-80E8-1E64B41DCC38}"/>
    <cellStyle name="Feeder Field 2 3 2 2 4" xfId="18071" xr:uid="{3B5C01FB-CDCD-4F2B-9173-D3FCB0D6209C}"/>
    <cellStyle name="Feeder Field 2 3 2 20" xfId="18072" xr:uid="{AF7E6A30-0B43-445B-B7E4-C16F91F46586}"/>
    <cellStyle name="Feeder Field 2 3 2 20 2" xfId="18073" xr:uid="{58FE560F-97EC-4393-A2AA-4F1DE336CCCC}"/>
    <cellStyle name="Feeder Field 2 3 2 20 2 2" xfId="18074" xr:uid="{77855BC3-47F4-4B1B-B4BF-F832063A8317}"/>
    <cellStyle name="Feeder Field 2 3 2 20 3" xfId="18075" xr:uid="{FD45A159-64A4-4C93-A834-CE654A2C829A}"/>
    <cellStyle name="Feeder Field 2 3 2 21" xfId="18076" xr:uid="{A6018440-8F3D-4624-87A9-C87C3C9FBDED}"/>
    <cellStyle name="Feeder Field 2 3 2 21 2" xfId="18077" xr:uid="{E1EC7F4E-B343-413A-9A25-F3257FE64D24}"/>
    <cellStyle name="Feeder Field 2 3 2 22" xfId="18078" xr:uid="{DC68D00E-A72F-4EF9-A6B9-D5F9DDE4FFCF}"/>
    <cellStyle name="Feeder Field 2 3 2 23" xfId="18079" xr:uid="{A0FF3CD8-CB1E-4D3D-8B86-A966C9200235}"/>
    <cellStyle name="Feeder Field 2 3 2 3" xfId="18080" xr:uid="{73C85B3B-5334-481A-9732-B0D9909A88DE}"/>
    <cellStyle name="Feeder Field 2 3 2 3 2" xfId="18081" xr:uid="{4C6F8445-BF29-4E4D-9D04-93659835AD7E}"/>
    <cellStyle name="Feeder Field 2 3 2 3 2 2" xfId="18082" xr:uid="{970F7A13-8DEB-4A7B-9080-1C5436B8314C}"/>
    <cellStyle name="Feeder Field 2 3 2 3 3" xfId="18083" xr:uid="{A3583007-4432-4E6C-AA0E-BD4B48549F10}"/>
    <cellStyle name="Feeder Field 2 3 2 3 4" xfId="18084" xr:uid="{854B59F5-4525-4F7D-9903-F265A2FCB962}"/>
    <cellStyle name="Feeder Field 2 3 2 4" xfId="18085" xr:uid="{85D02659-7CCF-4A3D-916B-FE38CCDBF930}"/>
    <cellStyle name="Feeder Field 2 3 2 4 2" xfId="18086" xr:uid="{146ABB64-D608-4496-B251-44FACBA29E1B}"/>
    <cellStyle name="Feeder Field 2 3 2 4 2 2" xfId="18087" xr:uid="{0D075FDC-111F-4200-AC93-0E25D9776F2A}"/>
    <cellStyle name="Feeder Field 2 3 2 4 3" xfId="18088" xr:uid="{1C4830A4-1978-468B-8605-8724C20D715D}"/>
    <cellStyle name="Feeder Field 2 3 2 5" xfId="18089" xr:uid="{B61C500E-A62A-49DE-8E3C-54EAE355616C}"/>
    <cellStyle name="Feeder Field 2 3 2 5 2" xfId="18090" xr:uid="{51B93CAC-55E2-4313-AFDF-21D7320F1037}"/>
    <cellStyle name="Feeder Field 2 3 2 5 2 2" xfId="18091" xr:uid="{44AAA885-4AA5-4F17-BA3C-8CB782088ECE}"/>
    <cellStyle name="Feeder Field 2 3 2 5 3" xfId="18092" xr:uid="{632D6253-3645-43C6-8947-E1BFFBFF1F02}"/>
    <cellStyle name="Feeder Field 2 3 2 6" xfId="18093" xr:uid="{08D2FC68-CE63-4F6B-AD37-BACCEB09253B}"/>
    <cellStyle name="Feeder Field 2 3 2 6 2" xfId="18094" xr:uid="{D9B19A05-7BD8-45C3-9276-3780A306BF6E}"/>
    <cellStyle name="Feeder Field 2 3 2 6 2 2" xfId="18095" xr:uid="{4F971ECA-CF1B-4B84-A446-FFEE5E417018}"/>
    <cellStyle name="Feeder Field 2 3 2 6 3" xfId="18096" xr:uid="{2C8F59B2-D0FA-4BAA-807D-7318F8D6C9A8}"/>
    <cellStyle name="Feeder Field 2 3 2 7" xfId="18097" xr:uid="{65E1219E-6015-4A79-B116-F149D5658B0C}"/>
    <cellStyle name="Feeder Field 2 3 2 7 2" xfId="18098" xr:uid="{4DC68944-EE69-475B-A0E8-766C2C1B5BD2}"/>
    <cellStyle name="Feeder Field 2 3 2 7 2 2" xfId="18099" xr:uid="{D6DB08D6-B52B-4CED-9A2A-9A4AB8D1A099}"/>
    <cellStyle name="Feeder Field 2 3 2 7 3" xfId="18100" xr:uid="{AB7AC229-8A15-4DF7-8E51-3D97CB428CEA}"/>
    <cellStyle name="Feeder Field 2 3 2 8" xfId="18101" xr:uid="{EEFA46E4-32E7-4948-AF25-8CDCA28E0564}"/>
    <cellStyle name="Feeder Field 2 3 2 8 2" xfId="18102" xr:uid="{6A309891-C0E1-4117-8949-94F6FB4B5AD1}"/>
    <cellStyle name="Feeder Field 2 3 2 8 2 2" xfId="18103" xr:uid="{9B440AB9-9A5F-4DA3-8110-A41D644C6922}"/>
    <cellStyle name="Feeder Field 2 3 2 8 3" xfId="18104" xr:uid="{655E9915-7C89-47DE-9678-2044403CD9F9}"/>
    <cellStyle name="Feeder Field 2 3 2 9" xfId="18105" xr:uid="{025B793B-E301-4B76-8641-C767E53DD8AD}"/>
    <cellStyle name="Feeder Field 2 3 2 9 2" xfId="18106" xr:uid="{221699C2-11E5-4B44-8E90-2431CFAB4D2E}"/>
    <cellStyle name="Feeder Field 2 3 2 9 2 2" xfId="18107" xr:uid="{2FCEA1C8-9AAC-4ABB-B687-1A20C8F2FA50}"/>
    <cellStyle name="Feeder Field 2 3 2 9 3" xfId="18108" xr:uid="{024563AA-BFB7-4132-8F86-96A6E4FC7B61}"/>
    <cellStyle name="Feeder Field 2 3 20" xfId="18109" xr:uid="{45DE0A0F-BC37-46BC-813A-3E65B9B01EC2}"/>
    <cellStyle name="Feeder Field 2 3 3" xfId="18110" xr:uid="{64489157-B2B5-4C59-A77B-8BD9A04088C6}"/>
    <cellStyle name="Feeder Field 2 3 3 2" xfId="18111" xr:uid="{070D817B-3C08-46FA-85B7-2F7E1056981F}"/>
    <cellStyle name="Feeder Field 2 3 3 2 2" xfId="18112" xr:uid="{7EA00FE5-89EF-43B8-9997-6E3F40045FC1}"/>
    <cellStyle name="Feeder Field 2 3 3 3" xfId="18113" xr:uid="{A7EFF9AB-E2DE-4A01-96B1-5A560A5971F6}"/>
    <cellStyle name="Feeder Field 2 3 3 4" xfId="18114" xr:uid="{7FD8E074-B90B-4A5B-9629-2CAF692DD75B}"/>
    <cellStyle name="Feeder Field 2 3 4" xfId="18115" xr:uid="{28AD5F63-44D7-497B-94D2-AD8381872BC0}"/>
    <cellStyle name="Feeder Field 2 3 4 2" xfId="18116" xr:uid="{158C1D86-804C-42A1-AA9E-558BFC247C5A}"/>
    <cellStyle name="Feeder Field 2 3 4 2 2" xfId="18117" xr:uid="{1CE6C174-8A67-4597-A74C-32D6EA8743F9}"/>
    <cellStyle name="Feeder Field 2 3 4 3" xfId="18118" xr:uid="{F1353DF6-4992-4FDF-AAB0-C646FBD32B70}"/>
    <cellStyle name="Feeder Field 2 3 4 4" xfId="18119" xr:uid="{B0F4BF9A-FDDF-4C08-BD32-AC072D3EDD9D}"/>
    <cellStyle name="Feeder Field 2 3 5" xfId="18120" xr:uid="{E8CCEB8A-D913-4618-AC23-C311D383AE48}"/>
    <cellStyle name="Feeder Field 2 3 5 2" xfId="18121" xr:uid="{68D6B75B-1997-4B71-8227-7362B1CAD256}"/>
    <cellStyle name="Feeder Field 2 3 5 2 2" xfId="18122" xr:uid="{209A38AC-851C-4407-9B2E-36A84C350E6F}"/>
    <cellStyle name="Feeder Field 2 3 5 3" xfId="18123" xr:uid="{6F935A4C-61CC-465F-BE74-C2355A0515DC}"/>
    <cellStyle name="Feeder Field 2 3 6" xfId="18124" xr:uid="{BEB30A3E-EE9F-42A3-91CB-A0F00789DE9F}"/>
    <cellStyle name="Feeder Field 2 3 6 2" xfId="18125" xr:uid="{FD36C653-DA56-43AA-8A4B-10E7F063D77A}"/>
    <cellStyle name="Feeder Field 2 3 6 2 2" xfId="18126" xr:uid="{7B27C185-73CD-4852-BF9C-8E3960B711C2}"/>
    <cellStyle name="Feeder Field 2 3 6 3" xfId="18127" xr:uid="{3EDD8FEE-35ED-4F6A-A99E-CA10BBFC8DCF}"/>
    <cellStyle name="Feeder Field 2 3 7" xfId="18128" xr:uid="{3F48FA25-EEEF-44DB-B9DD-8B43204C6148}"/>
    <cellStyle name="Feeder Field 2 3 7 2" xfId="18129" xr:uid="{384F5117-4C6D-442C-823C-54BF9919B6E4}"/>
    <cellStyle name="Feeder Field 2 3 7 2 2" xfId="18130" xr:uid="{889E494E-973A-4CC8-BE78-F19FC90B1949}"/>
    <cellStyle name="Feeder Field 2 3 7 3" xfId="18131" xr:uid="{0B378351-EFB5-401C-9B6C-AC19989684AD}"/>
    <cellStyle name="Feeder Field 2 3 8" xfId="18132" xr:uid="{3E3F7C7B-1150-4027-B95E-2844DFAFC9F8}"/>
    <cellStyle name="Feeder Field 2 3 8 2" xfId="18133" xr:uid="{E8DC0683-CCD7-4E3A-BE50-268819F30A94}"/>
    <cellStyle name="Feeder Field 2 3 8 2 2" xfId="18134" xr:uid="{08731088-E360-44BD-AD9F-1D3BF9D6468D}"/>
    <cellStyle name="Feeder Field 2 3 8 3" xfId="18135" xr:uid="{2D71E135-5FAE-4933-B825-6DDA661883C8}"/>
    <cellStyle name="Feeder Field 2 3 9" xfId="18136" xr:uid="{675CD663-0F72-4E36-AFFF-018A69884FF9}"/>
    <cellStyle name="Feeder Field 2 3 9 2" xfId="18137" xr:uid="{7B57110D-6340-4D3F-BFDE-E7FCBA2B3A71}"/>
    <cellStyle name="Feeder Field 2 3 9 2 2" xfId="18138" xr:uid="{CD514F2D-5A1B-4537-A854-AE4377311C1F}"/>
    <cellStyle name="Feeder Field 2 3 9 3" xfId="18139" xr:uid="{780A4D20-CA24-4BC1-9AFC-F2380E7EA408}"/>
    <cellStyle name="Feeder Field 2 4" xfId="18140" xr:uid="{2788DB9B-3FE2-407A-AFE7-4A2D3921165C}"/>
    <cellStyle name="Feeder Field 2 4 10" xfId="18141" xr:uid="{22858351-5210-4054-A3B8-0341CF2F76E2}"/>
    <cellStyle name="Feeder Field 2 4 10 2" xfId="18142" xr:uid="{41D767E6-5782-4C04-B9FD-F298F74C5F68}"/>
    <cellStyle name="Feeder Field 2 4 10 2 2" xfId="18143" xr:uid="{438AF921-5CEF-4678-ACFE-4E344A8ACF8D}"/>
    <cellStyle name="Feeder Field 2 4 10 3" xfId="18144" xr:uid="{B2E97330-AF28-4BFF-B3D8-56ED1B9ADCAF}"/>
    <cellStyle name="Feeder Field 2 4 11" xfId="18145" xr:uid="{E88FEF2E-5C53-4A2F-B471-50486CE93C71}"/>
    <cellStyle name="Feeder Field 2 4 11 2" xfId="18146" xr:uid="{11B7CA00-D2AF-40D4-9CAC-4D644394217B}"/>
    <cellStyle name="Feeder Field 2 4 11 2 2" xfId="18147" xr:uid="{3E21181F-94F0-4194-86C5-232EF4F85D80}"/>
    <cellStyle name="Feeder Field 2 4 11 3" xfId="18148" xr:uid="{58B88603-9AD5-4C2D-8A14-4174DDF1CFBD}"/>
    <cellStyle name="Feeder Field 2 4 12" xfId="18149" xr:uid="{3A13EC51-3AF7-488D-9B22-E4A20E4DBD36}"/>
    <cellStyle name="Feeder Field 2 4 12 2" xfId="18150" xr:uid="{E679CB21-41D8-444B-95CE-EAE6737B89E0}"/>
    <cellStyle name="Feeder Field 2 4 12 2 2" xfId="18151" xr:uid="{AB0861D3-A07C-4982-B594-CF4546E66250}"/>
    <cellStyle name="Feeder Field 2 4 12 3" xfId="18152" xr:uid="{1E5F4E87-ACA8-42C3-8797-5445ACB31A2D}"/>
    <cellStyle name="Feeder Field 2 4 13" xfId="18153" xr:uid="{F72513D5-2FD0-4FA3-BA0C-255DC01A9B89}"/>
    <cellStyle name="Feeder Field 2 4 13 2" xfId="18154" xr:uid="{B2B3BA84-A8D9-4040-9872-1AF379B54E99}"/>
    <cellStyle name="Feeder Field 2 4 13 2 2" xfId="18155" xr:uid="{E8C338D9-0E13-4005-B4E6-FD970A8FE90A}"/>
    <cellStyle name="Feeder Field 2 4 13 3" xfId="18156" xr:uid="{531E9E42-FDD0-45AA-9B4C-6422766F600F}"/>
    <cellStyle name="Feeder Field 2 4 14" xfId="18157" xr:uid="{B4A9C86C-5506-4820-B09B-4D4C1F0E4A38}"/>
    <cellStyle name="Feeder Field 2 4 14 2" xfId="18158" xr:uid="{714B0480-C7CF-4A8B-82D8-0F9654FF548F}"/>
    <cellStyle name="Feeder Field 2 4 14 2 2" xfId="18159" xr:uid="{8205829D-9270-49C3-A529-B2B512D7C810}"/>
    <cellStyle name="Feeder Field 2 4 14 3" xfId="18160" xr:uid="{A3EF0E02-05F0-4602-91DE-5DA9C51895FB}"/>
    <cellStyle name="Feeder Field 2 4 15" xfId="18161" xr:uid="{9A91CAFE-E7DB-4AA8-9171-8708D1C44CD9}"/>
    <cellStyle name="Feeder Field 2 4 15 2" xfId="18162" xr:uid="{886AA80C-6241-4685-BD27-259C18B40EAE}"/>
    <cellStyle name="Feeder Field 2 4 15 2 2" xfId="18163" xr:uid="{88DF9BE9-56B3-4870-BAEE-B6E067014158}"/>
    <cellStyle name="Feeder Field 2 4 15 3" xfId="18164" xr:uid="{2B3B4382-2221-4245-9D32-183EEF7DCA56}"/>
    <cellStyle name="Feeder Field 2 4 16" xfId="18165" xr:uid="{6602FE47-2348-49EC-97DE-3BB2DD097BBE}"/>
    <cellStyle name="Feeder Field 2 4 16 2" xfId="18166" xr:uid="{5BAB028C-4766-497E-A925-4328DF0D2184}"/>
    <cellStyle name="Feeder Field 2 4 16 2 2" xfId="18167" xr:uid="{1A524329-AF86-4B6A-916D-F1DA3075694E}"/>
    <cellStyle name="Feeder Field 2 4 16 3" xfId="18168" xr:uid="{895BBB80-CA3C-4F49-89AC-7EEEF3F92940}"/>
    <cellStyle name="Feeder Field 2 4 17" xfId="18169" xr:uid="{B09A01AF-9048-43ED-8197-3AE02EDEE5CF}"/>
    <cellStyle name="Feeder Field 2 4 17 2" xfId="18170" xr:uid="{0FEA7823-24B5-4641-93DF-D165719D8479}"/>
    <cellStyle name="Feeder Field 2 4 17 2 2" xfId="18171" xr:uid="{D124268C-E5FA-4E47-8889-7EF1D13AD178}"/>
    <cellStyle name="Feeder Field 2 4 17 3" xfId="18172" xr:uid="{FE47E019-2156-47F3-B231-33CA12FE37C1}"/>
    <cellStyle name="Feeder Field 2 4 18" xfId="18173" xr:uid="{495EAEEE-C07B-41E8-80C0-4BD4E41E8B6F}"/>
    <cellStyle name="Feeder Field 2 4 18 2" xfId="18174" xr:uid="{108647CD-29FD-4807-ABBB-D25AE1928A49}"/>
    <cellStyle name="Feeder Field 2 4 18 2 2" xfId="18175" xr:uid="{5488E63B-7E18-466E-AC00-F9C354A84CCC}"/>
    <cellStyle name="Feeder Field 2 4 18 3" xfId="18176" xr:uid="{17C8A599-E7A1-4A4A-8193-9411D10CC2D0}"/>
    <cellStyle name="Feeder Field 2 4 19" xfId="18177" xr:uid="{7179328D-D9C3-44F3-A473-7C2EB28F954B}"/>
    <cellStyle name="Feeder Field 2 4 19 2" xfId="18178" xr:uid="{A7F6B9DE-6C51-494B-88E2-F0D9F3FEE18F}"/>
    <cellStyle name="Feeder Field 2 4 19 2 2" xfId="18179" xr:uid="{9BC585DD-977B-4F06-90A3-969C31CBD0B5}"/>
    <cellStyle name="Feeder Field 2 4 19 3" xfId="18180" xr:uid="{3963E216-FA88-46C5-818B-1062B838FD63}"/>
    <cellStyle name="Feeder Field 2 4 2" xfId="18181" xr:uid="{64156A03-BA0F-40A5-8C4A-97685A23A75F}"/>
    <cellStyle name="Feeder Field 2 4 2 10" xfId="18182" xr:uid="{C28B4AD6-DFAD-444A-A765-82D78AC539E1}"/>
    <cellStyle name="Feeder Field 2 4 2 10 2" xfId="18183" xr:uid="{07C534CD-362E-4742-B08A-8ABC5996649F}"/>
    <cellStyle name="Feeder Field 2 4 2 10 2 2" xfId="18184" xr:uid="{08F3D2F7-44F8-4425-8EF6-AC2AC26A9AFD}"/>
    <cellStyle name="Feeder Field 2 4 2 10 3" xfId="18185" xr:uid="{B44252DB-FE25-4A48-9551-B606B3536564}"/>
    <cellStyle name="Feeder Field 2 4 2 11" xfId="18186" xr:uid="{0C526C71-6F8F-4B7A-B66B-FC8D2C553ACA}"/>
    <cellStyle name="Feeder Field 2 4 2 11 2" xfId="18187" xr:uid="{03B246BB-C929-4E46-97F0-282ADAB308DF}"/>
    <cellStyle name="Feeder Field 2 4 2 11 2 2" xfId="18188" xr:uid="{14B713F7-6AD9-4C97-811D-514D1F80D3B8}"/>
    <cellStyle name="Feeder Field 2 4 2 11 3" xfId="18189" xr:uid="{1F9F4EF9-154E-4DD6-AC78-5B143B795A91}"/>
    <cellStyle name="Feeder Field 2 4 2 12" xfId="18190" xr:uid="{79BE7A79-C8E0-45BE-92D3-F8FAF8A4A7CA}"/>
    <cellStyle name="Feeder Field 2 4 2 12 2" xfId="18191" xr:uid="{1B713FDB-A0EB-4980-80C2-42916F71AB5A}"/>
    <cellStyle name="Feeder Field 2 4 2 12 2 2" xfId="18192" xr:uid="{6A7AE439-CB61-4ED7-8F21-15989A7939C0}"/>
    <cellStyle name="Feeder Field 2 4 2 12 3" xfId="18193" xr:uid="{F1F4AB55-3CBD-4CEB-A81B-5CE9150D995C}"/>
    <cellStyle name="Feeder Field 2 4 2 13" xfId="18194" xr:uid="{23B635C1-FD22-47D6-8D64-78836AFB0211}"/>
    <cellStyle name="Feeder Field 2 4 2 13 2" xfId="18195" xr:uid="{CD775746-2641-4DD4-973E-57761B764CCA}"/>
    <cellStyle name="Feeder Field 2 4 2 13 2 2" xfId="18196" xr:uid="{C031E217-49A9-4A4E-9DF5-FD86629EF39B}"/>
    <cellStyle name="Feeder Field 2 4 2 13 3" xfId="18197" xr:uid="{E044C63C-D566-41C4-86AA-0A11544C6E07}"/>
    <cellStyle name="Feeder Field 2 4 2 14" xfId="18198" xr:uid="{A93AB96E-8FC4-4CC1-80D0-9FA80B15251C}"/>
    <cellStyle name="Feeder Field 2 4 2 14 2" xfId="18199" xr:uid="{2B256CA2-A07D-4BFA-ABC2-B53872E5642A}"/>
    <cellStyle name="Feeder Field 2 4 2 14 2 2" xfId="18200" xr:uid="{F2D2065C-5AA4-4C1A-A03D-E6DFB1A00141}"/>
    <cellStyle name="Feeder Field 2 4 2 14 3" xfId="18201" xr:uid="{A2101CB0-5DEB-4AEB-96A3-D9E2ED51372D}"/>
    <cellStyle name="Feeder Field 2 4 2 15" xfId="18202" xr:uid="{9B8673D8-A375-4507-947B-207BB6FE954E}"/>
    <cellStyle name="Feeder Field 2 4 2 15 2" xfId="18203" xr:uid="{DF52A35C-A510-40B9-AEEA-3C679D1CA31F}"/>
    <cellStyle name="Feeder Field 2 4 2 15 2 2" xfId="18204" xr:uid="{D4934D60-729A-4526-AFBA-345D0DBCB430}"/>
    <cellStyle name="Feeder Field 2 4 2 15 3" xfId="18205" xr:uid="{FB909582-1184-426D-87E2-24E6E3683525}"/>
    <cellStyle name="Feeder Field 2 4 2 16" xfId="18206" xr:uid="{19D0717B-63E9-4518-B67D-9CC57348D6D2}"/>
    <cellStyle name="Feeder Field 2 4 2 16 2" xfId="18207" xr:uid="{0F1942C6-3FBA-40A0-97CF-FA083CBFFA51}"/>
    <cellStyle name="Feeder Field 2 4 2 16 2 2" xfId="18208" xr:uid="{56FA5A3E-A9BB-4D9E-8C81-D9049A02B88A}"/>
    <cellStyle name="Feeder Field 2 4 2 16 3" xfId="18209" xr:uid="{62D5C7C3-334D-4D01-A88F-67C444ECBB24}"/>
    <cellStyle name="Feeder Field 2 4 2 17" xfId="18210" xr:uid="{B47C6A9B-EE3A-4A17-9B53-0EB331FA87D1}"/>
    <cellStyle name="Feeder Field 2 4 2 17 2" xfId="18211" xr:uid="{FE128D36-59A4-4E13-90A5-40839C570A58}"/>
    <cellStyle name="Feeder Field 2 4 2 17 2 2" xfId="18212" xr:uid="{229D1C7E-AFEF-4B38-8CA0-B41488A467F8}"/>
    <cellStyle name="Feeder Field 2 4 2 17 3" xfId="18213" xr:uid="{38F4F14B-9BE0-4706-8CAF-3EF1D37AD914}"/>
    <cellStyle name="Feeder Field 2 4 2 18" xfId="18214" xr:uid="{98EA1684-64F0-4110-968A-F0387B7260D6}"/>
    <cellStyle name="Feeder Field 2 4 2 18 2" xfId="18215" xr:uid="{CDB30C13-3777-45CD-98C2-43CD7DE5722F}"/>
    <cellStyle name="Feeder Field 2 4 2 18 2 2" xfId="18216" xr:uid="{D98A904A-2F75-4213-82AA-7DC9DD1BCF21}"/>
    <cellStyle name="Feeder Field 2 4 2 18 3" xfId="18217" xr:uid="{0935E292-0E10-4959-8CB0-DAD94A6549CE}"/>
    <cellStyle name="Feeder Field 2 4 2 19" xfId="18218" xr:uid="{B7145D3F-C93C-4522-9843-0D329BE1483E}"/>
    <cellStyle name="Feeder Field 2 4 2 19 2" xfId="18219" xr:uid="{6B9CA7DD-A915-4718-9A68-A02DE5EE84C5}"/>
    <cellStyle name="Feeder Field 2 4 2 19 2 2" xfId="18220" xr:uid="{569FE2DD-3BF2-4B9B-B4F5-CB570690D8F8}"/>
    <cellStyle name="Feeder Field 2 4 2 19 3" xfId="18221" xr:uid="{6105C77A-189E-4C24-9D16-A944BAD9A912}"/>
    <cellStyle name="Feeder Field 2 4 2 2" xfId="18222" xr:uid="{833B1674-3FDA-4E0C-B196-E7B3F650A4EB}"/>
    <cellStyle name="Feeder Field 2 4 2 2 2" xfId="18223" xr:uid="{418589EB-BBED-4FC2-9C8F-82519065D736}"/>
    <cellStyle name="Feeder Field 2 4 2 2 2 2" xfId="18224" xr:uid="{C7B882BE-3BEF-4169-8BF4-12BAF5A0E395}"/>
    <cellStyle name="Feeder Field 2 4 2 2 3" xfId="18225" xr:uid="{3D2DB685-3F44-4430-B258-2454A94E9431}"/>
    <cellStyle name="Feeder Field 2 4 2 2 4" xfId="18226" xr:uid="{3286EA72-9629-4052-AC7C-ED1DBA77338F}"/>
    <cellStyle name="Feeder Field 2 4 2 20" xfId="18227" xr:uid="{213DE2BD-0F18-474B-B872-F601B89FF927}"/>
    <cellStyle name="Feeder Field 2 4 2 20 2" xfId="18228" xr:uid="{CAD80EE1-1833-4A32-807A-019A70438742}"/>
    <cellStyle name="Feeder Field 2 4 2 20 2 2" xfId="18229" xr:uid="{232CD941-9AE6-4E5D-BE71-E355E7312389}"/>
    <cellStyle name="Feeder Field 2 4 2 20 3" xfId="18230" xr:uid="{1BC6F717-18D1-4D28-B8A1-3719F9C3AE3D}"/>
    <cellStyle name="Feeder Field 2 4 2 21" xfId="18231" xr:uid="{36094F73-AD84-4D3C-B094-E995C2AB1C8B}"/>
    <cellStyle name="Feeder Field 2 4 2 21 2" xfId="18232" xr:uid="{64F6D78A-9632-46DF-9559-B7928BE45CA9}"/>
    <cellStyle name="Feeder Field 2 4 2 22" xfId="18233" xr:uid="{7EFCF765-C6B7-4019-9F8A-11FE7039ADF0}"/>
    <cellStyle name="Feeder Field 2 4 2 23" xfId="18234" xr:uid="{7FA5E614-F284-454C-9D4F-7E12519E1015}"/>
    <cellStyle name="Feeder Field 2 4 2 3" xfId="18235" xr:uid="{81BE77C1-58E8-41BA-92E3-0C9EB502B9E5}"/>
    <cellStyle name="Feeder Field 2 4 2 3 2" xfId="18236" xr:uid="{73B11931-7BF7-4BD5-A940-59303D35AFEB}"/>
    <cellStyle name="Feeder Field 2 4 2 3 2 2" xfId="18237" xr:uid="{635B0A22-B47D-4B8A-95C4-2263B9782BA6}"/>
    <cellStyle name="Feeder Field 2 4 2 3 3" xfId="18238" xr:uid="{005F484F-0379-43A9-B8A5-CAFB074DDC27}"/>
    <cellStyle name="Feeder Field 2 4 2 4" xfId="18239" xr:uid="{64FC3EB7-B6FF-483F-9934-1C1F0B7ABAD5}"/>
    <cellStyle name="Feeder Field 2 4 2 4 2" xfId="18240" xr:uid="{FA21546A-4C7C-4EEF-AE61-F062D543ADAF}"/>
    <cellStyle name="Feeder Field 2 4 2 4 2 2" xfId="18241" xr:uid="{6D1E0B61-59BC-4637-8524-EC9DC5315EAB}"/>
    <cellStyle name="Feeder Field 2 4 2 4 3" xfId="18242" xr:uid="{825508EB-DA06-46DB-B332-EDB0B7AA3D1C}"/>
    <cellStyle name="Feeder Field 2 4 2 5" xfId="18243" xr:uid="{B4C52A63-EEE4-4511-87DC-D8CAAA92EC45}"/>
    <cellStyle name="Feeder Field 2 4 2 5 2" xfId="18244" xr:uid="{20EE77B6-3387-41B4-B82B-714BE9B1A621}"/>
    <cellStyle name="Feeder Field 2 4 2 5 2 2" xfId="18245" xr:uid="{F8003DB9-0458-4442-B370-CD8E2FDB361B}"/>
    <cellStyle name="Feeder Field 2 4 2 5 3" xfId="18246" xr:uid="{510ACEE0-2775-43BF-AEAD-FEF866D58E46}"/>
    <cellStyle name="Feeder Field 2 4 2 6" xfId="18247" xr:uid="{1EB68CE9-94BC-45F0-B00E-5DE179E19FC5}"/>
    <cellStyle name="Feeder Field 2 4 2 6 2" xfId="18248" xr:uid="{E8D0DE18-671C-4359-91C1-8BE5337AE761}"/>
    <cellStyle name="Feeder Field 2 4 2 6 2 2" xfId="18249" xr:uid="{63FD6BBC-79D0-4965-B9D9-32DA3885FD12}"/>
    <cellStyle name="Feeder Field 2 4 2 6 3" xfId="18250" xr:uid="{D11A2495-970E-47BA-ACA5-3BF911C9A8B0}"/>
    <cellStyle name="Feeder Field 2 4 2 7" xfId="18251" xr:uid="{90D8EF1E-7775-42F4-873F-6608EBE1D929}"/>
    <cellStyle name="Feeder Field 2 4 2 7 2" xfId="18252" xr:uid="{D11E3AFF-3281-41AD-96AE-BC670330D3F8}"/>
    <cellStyle name="Feeder Field 2 4 2 7 2 2" xfId="18253" xr:uid="{7FBDD9C0-C4E1-456E-AD5B-49CB09A5951B}"/>
    <cellStyle name="Feeder Field 2 4 2 7 3" xfId="18254" xr:uid="{9C584287-EABA-421D-84E9-7F99751773EF}"/>
    <cellStyle name="Feeder Field 2 4 2 8" xfId="18255" xr:uid="{2ED9C41A-E361-4914-A082-B86E544A024C}"/>
    <cellStyle name="Feeder Field 2 4 2 8 2" xfId="18256" xr:uid="{476D5DA4-11A5-4B7F-BAB3-845E3CAAF07B}"/>
    <cellStyle name="Feeder Field 2 4 2 8 2 2" xfId="18257" xr:uid="{D2FA4D36-D767-420B-AF94-097BE14DE650}"/>
    <cellStyle name="Feeder Field 2 4 2 8 3" xfId="18258" xr:uid="{045B75C0-C2EA-4CC5-89C5-B2536A843DFF}"/>
    <cellStyle name="Feeder Field 2 4 2 9" xfId="18259" xr:uid="{40F2753E-D8AA-4568-891B-42EA13BC5E5A}"/>
    <cellStyle name="Feeder Field 2 4 2 9 2" xfId="18260" xr:uid="{46B1804C-795B-477C-BD54-91498C8893B4}"/>
    <cellStyle name="Feeder Field 2 4 2 9 2 2" xfId="18261" xr:uid="{3992006F-D7B4-4192-BD0F-FF0DF446ADED}"/>
    <cellStyle name="Feeder Field 2 4 2 9 3" xfId="18262" xr:uid="{07339B0E-8858-4235-997B-3E0C5291F24A}"/>
    <cellStyle name="Feeder Field 2 4 20" xfId="18263" xr:uid="{D176DFA8-B8E3-46F2-812B-CC0CD21F8362}"/>
    <cellStyle name="Feeder Field 2 4 20 2" xfId="18264" xr:uid="{733C7FD0-BBFF-487A-A3BC-891DE45D5510}"/>
    <cellStyle name="Feeder Field 2 4 20 2 2" xfId="18265" xr:uid="{7C097623-5392-4F78-B296-895599C6AD9F}"/>
    <cellStyle name="Feeder Field 2 4 20 3" xfId="18266" xr:uid="{223E79F5-5DCA-40B0-8091-BD640B888544}"/>
    <cellStyle name="Feeder Field 2 4 21" xfId="18267" xr:uid="{67A7EF23-E6D6-4E25-AE8E-B97BEC8F8579}"/>
    <cellStyle name="Feeder Field 2 4 21 2" xfId="18268" xr:uid="{CC499928-0119-4E31-937F-828C7F7C054B}"/>
    <cellStyle name="Feeder Field 2 4 21 2 2" xfId="18269" xr:uid="{3C7C5F3D-803B-4461-96A8-CE786BEA9D1F}"/>
    <cellStyle name="Feeder Field 2 4 21 3" xfId="18270" xr:uid="{030AA244-3226-43DA-A8D9-E317F1291E9F}"/>
    <cellStyle name="Feeder Field 2 4 22" xfId="18271" xr:uid="{C4188EB6-2DD2-427A-9D0F-041A2DDA6B7F}"/>
    <cellStyle name="Feeder Field 2 4 22 2" xfId="18272" xr:uid="{CDDE9B8A-7CDB-49F9-9D45-2C06A2200812}"/>
    <cellStyle name="Feeder Field 2 4 23" xfId="18273" xr:uid="{30913379-2509-41A9-990C-D2312926D8E1}"/>
    <cellStyle name="Feeder Field 2 4 24" xfId="18274" xr:uid="{3F0A6ACC-534C-4B8E-AA8B-989E85C4742B}"/>
    <cellStyle name="Feeder Field 2 4 3" xfId="18275" xr:uid="{83549EDF-524B-402D-AD68-C60E9ABFFA34}"/>
    <cellStyle name="Feeder Field 2 4 3 2" xfId="18276" xr:uid="{BBACE4BE-7E0F-4492-BA15-C926712B3B43}"/>
    <cellStyle name="Feeder Field 2 4 3 2 2" xfId="18277" xr:uid="{7BEC1FD7-F3D6-4D4E-92EB-310D37A39D0C}"/>
    <cellStyle name="Feeder Field 2 4 3 3" xfId="18278" xr:uid="{CF0C7FC8-4091-4E07-8208-42890B726F2E}"/>
    <cellStyle name="Feeder Field 2 4 3 4" xfId="18279" xr:uid="{F1147D05-7372-48C9-AC15-539B5288BEDF}"/>
    <cellStyle name="Feeder Field 2 4 4" xfId="18280" xr:uid="{41B9B11C-8AE8-4AB7-9F42-D53E6C6BA78D}"/>
    <cellStyle name="Feeder Field 2 4 4 2" xfId="18281" xr:uid="{429A5242-EE47-488D-AC9F-B9E86AE7E5C0}"/>
    <cellStyle name="Feeder Field 2 4 4 2 2" xfId="18282" xr:uid="{AA66BB41-9D37-42AD-845F-60DC26A0CFAE}"/>
    <cellStyle name="Feeder Field 2 4 4 3" xfId="18283" xr:uid="{DE38E0D2-504B-4CFD-953F-A545FA59C29B}"/>
    <cellStyle name="Feeder Field 2 4 4 4" xfId="18284" xr:uid="{AF44201C-2CC5-4007-89A7-87A592EF47D5}"/>
    <cellStyle name="Feeder Field 2 4 5" xfId="18285" xr:uid="{B3E6E7D1-D060-4FE8-9CC5-9BECD2EABA36}"/>
    <cellStyle name="Feeder Field 2 4 5 2" xfId="18286" xr:uid="{CF77DF61-25DF-4AA7-8483-ED0D81624911}"/>
    <cellStyle name="Feeder Field 2 4 5 2 2" xfId="18287" xr:uid="{2EE60C21-6FC7-4BA3-ABA2-20CA90D1F538}"/>
    <cellStyle name="Feeder Field 2 4 5 3" xfId="18288" xr:uid="{A3913AFE-8EF1-40AE-B996-2EF95DAC10F8}"/>
    <cellStyle name="Feeder Field 2 4 6" xfId="18289" xr:uid="{9DF91A3E-95D9-4683-A0FB-A883FF15FF54}"/>
    <cellStyle name="Feeder Field 2 4 6 2" xfId="18290" xr:uid="{EED575C0-D66A-4766-9D28-BC3C09466A81}"/>
    <cellStyle name="Feeder Field 2 4 6 2 2" xfId="18291" xr:uid="{0B565B3A-BB6A-4DE2-A2A8-1636C2BC02AB}"/>
    <cellStyle name="Feeder Field 2 4 6 3" xfId="18292" xr:uid="{F27D210D-9BFF-41F1-AB2A-85516F8DF44E}"/>
    <cellStyle name="Feeder Field 2 4 7" xfId="18293" xr:uid="{26EE9520-2314-4342-B6B4-0E7ABA618961}"/>
    <cellStyle name="Feeder Field 2 4 7 2" xfId="18294" xr:uid="{7B718DDD-BDC5-4436-960B-5E1BBD57F810}"/>
    <cellStyle name="Feeder Field 2 4 7 2 2" xfId="18295" xr:uid="{6864716C-3555-4A94-B453-CDA48CA96B1B}"/>
    <cellStyle name="Feeder Field 2 4 7 3" xfId="18296" xr:uid="{94253695-72A1-4CF2-A39F-DBA3DE55F7C4}"/>
    <cellStyle name="Feeder Field 2 4 8" xfId="18297" xr:uid="{2FE2482A-0222-43B7-A967-D2C00337054A}"/>
    <cellStyle name="Feeder Field 2 4 8 2" xfId="18298" xr:uid="{9F940AB3-8F6D-48CB-8957-720F2037BF49}"/>
    <cellStyle name="Feeder Field 2 4 8 2 2" xfId="18299" xr:uid="{24DCD244-2BAC-47CA-A3A4-77A03D61737A}"/>
    <cellStyle name="Feeder Field 2 4 8 3" xfId="18300" xr:uid="{27CC9EDB-DC3F-40C8-B1B6-47B9AD11935D}"/>
    <cellStyle name="Feeder Field 2 4 9" xfId="18301" xr:uid="{331EE662-87CD-4BCE-AF31-B7D380BF30BC}"/>
    <cellStyle name="Feeder Field 2 4 9 2" xfId="18302" xr:uid="{DAE2E49C-A238-43B7-BA4C-2A3BE566423E}"/>
    <cellStyle name="Feeder Field 2 4 9 2 2" xfId="18303" xr:uid="{7BAC255E-5A79-43B0-BE4A-E97DAA51BEA4}"/>
    <cellStyle name="Feeder Field 2 4 9 3" xfId="18304" xr:uid="{4D59EAC2-C813-4FF8-96D0-A27C4AF9ECB7}"/>
    <cellStyle name="Feeder Field 2 5" xfId="18305" xr:uid="{3390B791-7F3A-40C8-9BA4-DA02A95ECD72}"/>
    <cellStyle name="Feeder Field 2 5 10" xfId="18306" xr:uid="{237E3D63-0BC0-4601-9103-B20810895FF5}"/>
    <cellStyle name="Feeder Field 2 5 10 2" xfId="18307" xr:uid="{E21C98F5-9799-407C-A762-5C02D5F5A2FD}"/>
    <cellStyle name="Feeder Field 2 5 10 2 2" xfId="18308" xr:uid="{F1707247-3627-47E5-BB44-F37829465584}"/>
    <cellStyle name="Feeder Field 2 5 10 3" xfId="18309" xr:uid="{836C23AB-8C0C-4894-9E1A-4582686D879B}"/>
    <cellStyle name="Feeder Field 2 5 11" xfId="18310" xr:uid="{7D1AE898-A7FC-44BD-9566-FE5E54E54E57}"/>
    <cellStyle name="Feeder Field 2 5 11 2" xfId="18311" xr:uid="{89D375A5-F516-4215-88A2-BB1C41E1962D}"/>
    <cellStyle name="Feeder Field 2 5 11 2 2" xfId="18312" xr:uid="{8D292CCF-5423-49B7-B43B-32E425E538A1}"/>
    <cellStyle name="Feeder Field 2 5 11 3" xfId="18313" xr:uid="{B00574BF-A6CE-46E3-81FD-235F9C8035E2}"/>
    <cellStyle name="Feeder Field 2 5 12" xfId="18314" xr:uid="{224C476A-86BE-4B27-9155-0729BEF497AE}"/>
    <cellStyle name="Feeder Field 2 5 12 2" xfId="18315" xr:uid="{54B72D94-AE19-497E-B74D-381D03205548}"/>
    <cellStyle name="Feeder Field 2 5 12 2 2" xfId="18316" xr:uid="{F6AADEC1-78A2-4DF9-A404-50A9ECABC131}"/>
    <cellStyle name="Feeder Field 2 5 12 3" xfId="18317" xr:uid="{1323CC97-FA43-404E-AC13-5495746B38CB}"/>
    <cellStyle name="Feeder Field 2 5 13" xfId="18318" xr:uid="{BF403652-706A-4EC0-872F-319CE2971B36}"/>
    <cellStyle name="Feeder Field 2 5 13 2" xfId="18319" xr:uid="{6DB885B4-3E14-41CD-ABB3-1815710E1EFB}"/>
    <cellStyle name="Feeder Field 2 5 13 2 2" xfId="18320" xr:uid="{7A1BC675-1961-4719-91FD-846721111490}"/>
    <cellStyle name="Feeder Field 2 5 13 3" xfId="18321" xr:uid="{128985CB-F2EF-4AAC-BDB0-8BC1A18B6720}"/>
    <cellStyle name="Feeder Field 2 5 14" xfId="18322" xr:uid="{E84D848C-BC2C-4576-9796-237E08092D6B}"/>
    <cellStyle name="Feeder Field 2 5 14 2" xfId="18323" xr:uid="{C2C7DE00-34DD-47F1-B1C8-B9B8B7DFFB86}"/>
    <cellStyle name="Feeder Field 2 5 14 2 2" xfId="18324" xr:uid="{CBA547CD-5CC3-4EE3-9376-7483856A17B7}"/>
    <cellStyle name="Feeder Field 2 5 14 3" xfId="18325" xr:uid="{438FECDB-1D39-49CF-A009-1353CF2E5F0A}"/>
    <cellStyle name="Feeder Field 2 5 15" xfId="18326" xr:uid="{B7690BD0-901F-49A1-9C3D-01A3C4815602}"/>
    <cellStyle name="Feeder Field 2 5 15 2" xfId="18327" xr:uid="{3EAD99B8-AA2C-4DAD-AB7F-93A08C2062EF}"/>
    <cellStyle name="Feeder Field 2 5 15 2 2" xfId="18328" xr:uid="{12087F86-4A27-43F1-B548-8935305D6236}"/>
    <cellStyle name="Feeder Field 2 5 15 3" xfId="18329" xr:uid="{E1697F58-7CAC-493A-A3D1-A6BCC3D37714}"/>
    <cellStyle name="Feeder Field 2 5 16" xfId="18330" xr:uid="{F6272302-E080-4217-BF78-748E6ADD2EB8}"/>
    <cellStyle name="Feeder Field 2 5 16 2" xfId="18331" xr:uid="{58D81412-BD49-48C2-8B89-745745DAE852}"/>
    <cellStyle name="Feeder Field 2 5 16 2 2" xfId="18332" xr:uid="{E19D6FDB-AD69-4C43-B551-C0B8C1A9A304}"/>
    <cellStyle name="Feeder Field 2 5 16 3" xfId="18333" xr:uid="{E6E24A60-47B3-48AC-B742-9F6F3BA6CFCD}"/>
    <cellStyle name="Feeder Field 2 5 17" xfId="18334" xr:uid="{AF4FC3FF-5CD1-45D4-87F3-9A9D47B08A09}"/>
    <cellStyle name="Feeder Field 2 5 17 2" xfId="18335" xr:uid="{9EDD9DF7-24EA-428B-BB20-27E907E8354C}"/>
    <cellStyle name="Feeder Field 2 5 17 2 2" xfId="18336" xr:uid="{C9B9580A-5A39-4381-8158-5E8EA9B854B6}"/>
    <cellStyle name="Feeder Field 2 5 17 3" xfId="18337" xr:uid="{35A29189-4F7E-4219-B154-D8EB31A30647}"/>
    <cellStyle name="Feeder Field 2 5 18" xfId="18338" xr:uid="{6B96197D-D73B-4636-BF63-580C3574CFB6}"/>
    <cellStyle name="Feeder Field 2 5 18 2" xfId="18339" xr:uid="{54A6BE3D-CB5A-4F76-8AA0-2F84CEDEB2B5}"/>
    <cellStyle name="Feeder Field 2 5 18 2 2" xfId="18340" xr:uid="{95E3EA50-B37A-46BD-9F25-A45BF1776C97}"/>
    <cellStyle name="Feeder Field 2 5 18 3" xfId="18341" xr:uid="{59A8BE3D-4FF0-4903-AB23-837885A10E98}"/>
    <cellStyle name="Feeder Field 2 5 19" xfId="18342" xr:uid="{7CD26675-3201-4A5D-91E0-30D8EAAE10CA}"/>
    <cellStyle name="Feeder Field 2 5 19 2" xfId="18343" xr:uid="{154DC008-762A-45E1-BD9E-4CE6C065234F}"/>
    <cellStyle name="Feeder Field 2 5 19 2 2" xfId="18344" xr:uid="{41A815B6-2503-43E1-9D2A-70E45AA20BC9}"/>
    <cellStyle name="Feeder Field 2 5 19 3" xfId="18345" xr:uid="{850A0432-0DD5-4638-BA78-FA512EC679B3}"/>
    <cellStyle name="Feeder Field 2 5 2" xfId="18346" xr:uid="{1E533AC9-86F4-414B-B33E-6D3598E0AB86}"/>
    <cellStyle name="Feeder Field 2 5 2 2" xfId="18347" xr:uid="{D70DC8F9-FC81-464B-B8DB-C3F54D6EC41A}"/>
    <cellStyle name="Feeder Field 2 5 2 2 2" xfId="18348" xr:uid="{F5085FAB-988E-4037-80EC-8865CA27E640}"/>
    <cellStyle name="Feeder Field 2 5 2 3" xfId="18349" xr:uid="{872023C0-7657-4B67-943E-EF8637C8E593}"/>
    <cellStyle name="Feeder Field 2 5 2 4" xfId="18350" xr:uid="{1806DB4B-A181-4ECA-84AE-59A5023AA5DC}"/>
    <cellStyle name="Feeder Field 2 5 20" xfId="18351" xr:uid="{59441A7F-73C8-4BE6-9280-934DA05653E9}"/>
    <cellStyle name="Feeder Field 2 5 20 2" xfId="18352" xr:uid="{76C480E6-1D37-4938-93BA-941848A3FE33}"/>
    <cellStyle name="Feeder Field 2 5 20 2 2" xfId="18353" xr:uid="{889FD280-B233-4CF6-9663-958074ED0BEB}"/>
    <cellStyle name="Feeder Field 2 5 20 3" xfId="18354" xr:uid="{3C0A0CB7-C093-43CD-9D42-0843CBCADD2E}"/>
    <cellStyle name="Feeder Field 2 5 21" xfId="18355" xr:uid="{366EF56A-B6F4-429D-A7E3-45107E2F8C46}"/>
    <cellStyle name="Feeder Field 2 5 21 2" xfId="18356" xr:uid="{D355CBA8-C41A-44ED-BCBE-DE6B80081099}"/>
    <cellStyle name="Feeder Field 2 5 22" xfId="18357" xr:uid="{D0484A36-89BE-4B7F-B928-9D50DF198096}"/>
    <cellStyle name="Feeder Field 2 5 23" xfId="18358" xr:uid="{DE5BD4E1-5754-48C7-A9DA-77B886307D11}"/>
    <cellStyle name="Feeder Field 2 5 3" xfId="18359" xr:uid="{B699DB5E-39B9-41E6-8D80-AE8A229BEB53}"/>
    <cellStyle name="Feeder Field 2 5 3 2" xfId="18360" xr:uid="{78C8D6E3-BBD8-4E89-BBAF-3F7A828BEFD2}"/>
    <cellStyle name="Feeder Field 2 5 3 2 2" xfId="18361" xr:uid="{19B80980-8D9C-4B2C-BDAA-CBA6EC444884}"/>
    <cellStyle name="Feeder Field 2 5 3 3" xfId="18362" xr:uid="{6C81F277-AD73-43D4-A50B-2E9515754F24}"/>
    <cellStyle name="Feeder Field 2 5 4" xfId="18363" xr:uid="{1C43C56B-701F-423D-B562-7EF4A6A27D1B}"/>
    <cellStyle name="Feeder Field 2 5 4 2" xfId="18364" xr:uid="{C4D49939-39C4-4BB7-822A-D9045C9AD2B6}"/>
    <cellStyle name="Feeder Field 2 5 4 2 2" xfId="18365" xr:uid="{C2B154F4-8A9B-414B-A588-1C8839EE04F2}"/>
    <cellStyle name="Feeder Field 2 5 4 3" xfId="18366" xr:uid="{0D0809CE-5B7F-4249-A97A-0076CF4BD0ED}"/>
    <cellStyle name="Feeder Field 2 5 5" xfId="18367" xr:uid="{DC34E7F3-45FA-41DB-97F1-29EC75D30016}"/>
    <cellStyle name="Feeder Field 2 5 5 2" xfId="18368" xr:uid="{C94EA7B1-92A0-4838-9985-8A5D51E0046E}"/>
    <cellStyle name="Feeder Field 2 5 5 2 2" xfId="18369" xr:uid="{9A3C06DF-1D06-4B2A-8A63-EDAB06A757C8}"/>
    <cellStyle name="Feeder Field 2 5 5 3" xfId="18370" xr:uid="{37B1EED4-4A1D-46FE-8353-23F17D8E61A5}"/>
    <cellStyle name="Feeder Field 2 5 6" xfId="18371" xr:uid="{96FA4DEA-CA62-4A3C-AE54-BBCB8DEDDA72}"/>
    <cellStyle name="Feeder Field 2 5 6 2" xfId="18372" xr:uid="{8EAFEE72-5F71-4DDF-A8B5-AF96807ED2F6}"/>
    <cellStyle name="Feeder Field 2 5 6 2 2" xfId="18373" xr:uid="{C4D2158E-53AB-4AA9-86D1-25B35BEA62A0}"/>
    <cellStyle name="Feeder Field 2 5 6 3" xfId="18374" xr:uid="{D439CF26-8437-4582-9F78-8F5A01CC469D}"/>
    <cellStyle name="Feeder Field 2 5 7" xfId="18375" xr:uid="{9DB7FD49-9005-411D-95C7-D410FD4D620A}"/>
    <cellStyle name="Feeder Field 2 5 7 2" xfId="18376" xr:uid="{1E7D915C-F5BF-4996-98F2-7787851FA12C}"/>
    <cellStyle name="Feeder Field 2 5 7 2 2" xfId="18377" xr:uid="{2FE6BF98-C76B-4278-AA0C-82C9918A3D73}"/>
    <cellStyle name="Feeder Field 2 5 7 3" xfId="18378" xr:uid="{8CD2A741-47EB-4F3B-8C95-69116B186932}"/>
    <cellStyle name="Feeder Field 2 5 8" xfId="18379" xr:uid="{AFDEAEE1-4BFA-4672-868E-AE91321FEF23}"/>
    <cellStyle name="Feeder Field 2 5 8 2" xfId="18380" xr:uid="{C29D3FA3-EBF3-43BF-8853-ED6FF0C78722}"/>
    <cellStyle name="Feeder Field 2 5 8 2 2" xfId="18381" xr:uid="{AEAC9509-3E8C-4833-966D-EF44629230C3}"/>
    <cellStyle name="Feeder Field 2 5 8 3" xfId="18382" xr:uid="{E7F1B782-ADC5-444D-BC73-4208A8C126A1}"/>
    <cellStyle name="Feeder Field 2 5 9" xfId="18383" xr:uid="{99744EB1-575F-4DBE-B5CE-A62979642B86}"/>
    <cellStyle name="Feeder Field 2 5 9 2" xfId="18384" xr:uid="{F8622AE8-6F8C-41DC-9691-96B3EE940E36}"/>
    <cellStyle name="Feeder Field 2 5 9 2 2" xfId="18385" xr:uid="{FFB3D746-A824-4534-B3A5-A711B00F3C83}"/>
    <cellStyle name="Feeder Field 2 5 9 3" xfId="18386" xr:uid="{1A8F35AF-F55B-47C9-99DF-76D80D50FC5F}"/>
    <cellStyle name="Feeder Field 2 6" xfId="18387" xr:uid="{22DFC5E9-0186-4664-B02D-DA1F1FB0115C}"/>
    <cellStyle name="Feeder Field 2 6 2" xfId="18388" xr:uid="{5B25DD47-089A-4CEB-8496-9810D35B84B2}"/>
    <cellStyle name="Feeder Field 2 6 2 2" xfId="18389" xr:uid="{AF809624-FD99-4213-A58E-D711A2C49A8E}"/>
    <cellStyle name="Feeder Field 2 6 3" xfId="18390" xr:uid="{E13873E9-7533-41D2-8E9D-7AA0F0D905E0}"/>
    <cellStyle name="Feeder Field 2 6 4" xfId="18391" xr:uid="{EFCB751C-89E2-4734-9107-36815ACDB7D2}"/>
    <cellStyle name="Feeder Field 2 7" xfId="18392" xr:uid="{58360261-4311-4F8F-88D2-50079FC87CD7}"/>
    <cellStyle name="Feeder Field 2 7 2" xfId="18393" xr:uid="{3AD25A4D-EAEF-4E10-B916-F1029E2A0355}"/>
    <cellStyle name="Feeder Field 2 7 2 2" xfId="18394" xr:uid="{7FCC1D0A-364D-4963-BD86-5EFF549ED0B2}"/>
    <cellStyle name="Feeder Field 2 7 3" xfId="18395" xr:uid="{278058DD-EB98-4487-A844-11D177BFA01A}"/>
    <cellStyle name="Feeder Field 2 8" xfId="18396" xr:uid="{45879760-27D7-4683-9991-3394A536E14F}"/>
    <cellStyle name="Feeder Field 2 8 2" xfId="18397" xr:uid="{9981ED19-AC19-405A-87D9-9D98E49B916C}"/>
    <cellStyle name="Feeder Field 2 8 2 2" xfId="18398" xr:uid="{67888E32-F171-44EA-80F1-3E462FFCD1D0}"/>
    <cellStyle name="Feeder Field 2 8 3" xfId="18399" xr:uid="{9BD6DED2-942A-4644-91C7-86B5E364A008}"/>
    <cellStyle name="Feeder Field 2 9" xfId="18400" xr:uid="{264FF109-60B7-46D1-852F-ADD7B78FE88C}"/>
    <cellStyle name="Feeder Field 2 9 2" xfId="18401" xr:uid="{0B739444-6E88-4DBE-A5F5-F7E59A16E1E1}"/>
    <cellStyle name="Feeder Field 2 9 2 2" xfId="18402" xr:uid="{A90FFCDF-E218-478F-9024-129680D9504F}"/>
    <cellStyle name="Feeder Field 2 9 3" xfId="18403" xr:uid="{F0DB3B01-711C-4C35-BC26-0BDB0DE311BE}"/>
    <cellStyle name="Feeder Field 20" xfId="18404" xr:uid="{60320D2C-39D7-4270-AEF9-A7872BA2CD2A}"/>
    <cellStyle name="Feeder Field 20 2" xfId="18405" xr:uid="{B0E7AA37-743B-4DD9-B4FC-AB0D92CF27EA}"/>
    <cellStyle name="Feeder Field 20 2 2" xfId="18406" xr:uid="{52CFAD98-F1B9-414C-A94A-1CE515B898F6}"/>
    <cellStyle name="Feeder Field 20 3" xfId="18407" xr:uid="{EBB2BA7F-B6D0-4E1D-A506-86AF2F3B2855}"/>
    <cellStyle name="Feeder Field 21" xfId="18408" xr:uid="{7F95845E-68FC-42F7-8006-9D31D0AD60ED}"/>
    <cellStyle name="Feeder Field 21 2" xfId="18409" xr:uid="{0C147BE2-5EF0-4916-AD10-3E25FD89F1F7}"/>
    <cellStyle name="Feeder Field 21 2 2" xfId="18410" xr:uid="{47CB15A8-34E8-45B3-B02C-ECE21F1A06E0}"/>
    <cellStyle name="Feeder Field 21 3" xfId="18411" xr:uid="{37CD4C94-A433-4820-9063-BE014BBB1A0E}"/>
    <cellStyle name="Feeder Field 22" xfId="18412" xr:uid="{2E6CFF05-120B-468F-A162-0AAB91B505FA}"/>
    <cellStyle name="Feeder Field 22 2" xfId="18413" xr:uid="{A39C1CF4-B456-4D47-915A-DB6FDFE8C565}"/>
    <cellStyle name="Feeder Field 23" xfId="18414" xr:uid="{39DC9363-832D-4C3E-8FE1-B8B8D6CD7B30}"/>
    <cellStyle name="Feeder Field 24" xfId="18415" xr:uid="{E22513FD-1F6C-46BE-9334-29E199D6D584}"/>
    <cellStyle name="Feeder Field 25" xfId="18416" xr:uid="{918CD5B7-19B9-44E4-950C-15973B01DC6F}"/>
    <cellStyle name="Feeder Field 26" xfId="18417" xr:uid="{B9C5B6C7-85E4-4019-9B10-2418B9070674}"/>
    <cellStyle name="Feeder Field 27" xfId="18418" xr:uid="{DEA21E20-75B0-42C0-A563-F5CE94C39B9E}"/>
    <cellStyle name="Feeder Field 3" xfId="18419" xr:uid="{EDAC8429-34D9-464F-8F13-B259E5FB3D64}"/>
    <cellStyle name="Feeder Field 3 10" xfId="18420" xr:uid="{61C96AE1-9E09-4F81-8FCB-1065C0C4986B}"/>
    <cellStyle name="Feeder Field 3 10 2" xfId="18421" xr:uid="{654BBB8A-6837-4984-AB4D-C16A255289EB}"/>
    <cellStyle name="Feeder Field 3 10 2 2" xfId="18422" xr:uid="{D4731A1D-3992-42F1-BCD5-17EF45A20F9E}"/>
    <cellStyle name="Feeder Field 3 10 3" xfId="18423" xr:uid="{F465F7F4-237E-4468-99B3-1BC5E0B035AF}"/>
    <cellStyle name="Feeder Field 3 11" xfId="18424" xr:uid="{1AAC4C8A-6751-4D04-9A30-8976A30B592F}"/>
    <cellStyle name="Feeder Field 3 11 2" xfId="18425" xr:uid="{00237E32-876D-4B8D-B8A9-43C3F8986BBD}"/>
    <cellStyle name="Feeder Field 3 11 2 2" xfId="18426" xr:uid="{B8305431-182F-4F9C-9365-015BE1607CE1}"/>
    <cellStyle name="Feeder Field 3 11 3" xfId="18427" xr:uid="{600B89DF-CEC7-480D-A5AD-4C958D569034}"/>
    <cellStyle name="Feeder Field 3 12" xfId="18428" xr:uid="{7BB4CD9E-87AF-4F7F-A954-2E3A6994BD41}"/>
    <cellStyle name="Feeder Field 3 12 2" xfId="18429" xr:uid="{CC5F06BA-EDF2-4AE2-8666-2A4247F3EE55}"/>
    <cellStyle name="Feeder Field 3 12 2 2" xfId="18430" xr:uid="{CAEDCA61-49A5-487B-9747-7D1680733501}"/>
    <cellStyle name="Feeder Field 3 12 3" xfId="18431" xr:uid="{C28CBB58-1859-4E21-93A6-AE58CE4E406E}"/>
    <cellStyle name="Feeder Field 3 13" xfId="18432" xr:uid="{26CDB696-6F48-4F7A-B013-74D97520F845}"/>
    <cellStyle name="Feeder Field 3 13 2" xfId="18433" xr:uid="{2B714022-AE45-4CC2-A5AB-0F8E66248D21}"/>
    <cellStyle name="Feeder Field 3 13 2 2" xfId="18434" xr:uid="{46FF927F-212D-4495-AC6D-AF9163E106DC}"/>
    <cellStyle name="Feeder Field 3 13 3" xfId="18435" xr:uid="{03C92588-B0F6-482B-8096-A50A7A941A52}"/>
    <cellStyle name="Feeder Field 3 14" xfId="18436" xr:uid="{4DB602B2-287C-4C4F-A7F0-22BC37C75609}"/>
    <cellStyle name="Feeder Field 3 14 2" xfId="18437" xr:uid="{C2AB66B6-74A7-458D-8B11-0A31E9FA02BA}"/>
    <cellStyle name="Feeder Field 3 14 2 2" xfId="18438" xr:uid="{9C9692DA-32AF-4ED6-8449-5C494477689D}"/>
    <cellStyle name="Feeder Field 3 14 3" xfId="18439" xr:uid="{AC2348C1-12BE-4327-9BBE-CD9F783DD3FA}"/>
    <cellStyle name="Feeder Field 3 15" xfId="18440" xr:uid="{6137E07D-860E-4FED-8DA2-4D3839D0474D}"/>
    <cellStyle name="Feeder Field 3 15 2" xfId="18441" xr:uid="{87B29301-EE2F-4604-BA6D-895C15215FCF}"/>
    <cellStyle name="Feeder Field 3 15 2 2" xfId="18442" xr:uid="{92BE4503-28E4-4C5A-AE4A-672AFA4FC534}"/>
    <cellStyle name="Feeder Field 3 15 3" xfId="18443" xr:uid="{6FCEED4E-5D94-4405-9720-4B7FCD33D213}"/>
    <cellStyle name="Feeder Field 3 16" xfId="18444" xr:uid="{9CFED531-116E-464A-99CC-095A4B11F21C}"/>
    <cellStyle name="Feeder Field 3 16 2" xfId="18445" xr:uid="{63326EEB-1F06-4BBD-8A8F-AF9A204E4382}"/>
    <cellStyle name="Feeder Field 3 16 2 2" xfId="18446" xr:uid="{D206E669-8A80-4DAD-9E97-CF626CD2B4BB}"/>
    <cellStyle name="Feeder Field 3 16 3" xfId="18447" xr:uid="{4D28B450-D8A1-418B-A492-D2536307C56E}"/>
    <cellStyle name="Feeder Field 3 17" xfId="18448" xr:uid="{F0F2D336-7EA2-44D5-B314-FBAE88327CBF}"/>
    <cellStyle name="Feeder Field 3 17 2" xfId="18449" xr:uid="{8D5A1630-025A-4902-A7E0-C122BDC8909D}"/>
    <cellStyle name="Feeder Field 3 17 2 2" xfId="18450" xr:uid="{7274E34A-1B64-43D7-B5AF-5E9AFCBC345A}"/>
    <cellStyle name="Feeder Field 3 17 3" xfId="18451" xr:uid="{672C7984-53D8-4BB3-A1C2-21FCEBD8C8DF}"/>
    <cellStyle name="Feeder Field 3 18" xfId="18452" xr:uid="{22A58D23-D4A3-4325-BDCD-F1B224482C3E}"/>
    <cellStyle name="Feeder Field 3 18 2" xfId="18453" xr:uid="{32531C22-D072-4035-BEF9-BC5533138CD0}"/>
    <cellStyle name="Feeder Field 3 19" xfId="18454" xr:uid="{EC994F6D-C49F-46D0-A03D-874E7B22398A}"/>
    <cellStyle name="Feeder Field 3 2" xfId="18455" xr:uid="{02863924-A20D-4968-A7F1-0A450F5722E7}"/>
    <cellStyle name="Feeder Field 3 2 10" xfId="18456" xr:uid="{4E47F51F-229F-4503-ACB2-0F6A06A5951E}"/>
    <cellStyle name="Feeder Field 3 2 10 2" xfId="18457" xr:uid="{A15DCDD4-9AEE-444B-9504-BD6DFFE5CABA}"/>
    <cellStyle name="Feeder Field 3 2 10 2 2" xfId="18458" xr:uid="{7FD65363-D3C4-49AB-8A38-65B8B880BAF4}"/>
    <cellStyle name="Feeder Field 3 2 10 3" xfId="18459" xr:uid="{70212404-52E1-445D-93FE-4CE7248687E6}"/>
    <cellStyle name="Feeder Field 3 2 11" xfId="18460" xr:uid="{A30B1DEB-008F-41A8-922B-F2279C2AD9CE}"/>
    <cellStyle name="Feeder Field 3 2 11 2" xfId="18461" xr:uid="{911AF37A-583C-42C2-B926-B827A6F98FDB}"/>
    <cellStyle name="Feeder Field 3 2 11 2 2" xfId="18462" xr:uid="{C50BC0FA-F09F-4288-BA7B-6249E10793E3}"/>
    <cellStyle name="Feeder Field 3 2 11 3" xfId="18463" xr:uid="{23A59DBC-59F9-4C24-BE1E-A6CA002BFDDA}"/>
    <cellStyle name="Feeder Field 3 2 12" xfId="18464" xr:uid="{63A3376B-93F0-40EE-840C-7082126D2C70}"/>
    <cellStyle name="Feeder Field 3 2 12 2" xfId="18465" xr:uid="{8FFD1FF1-A98B-4DD1-A1CD-E2F102FCE58E}"/>
    <cellStyle name="Feeder Field 3 2 12 2 2" xfId="18466" xr:uid="{12F904E6-47B6-4146-B15C-4D66BEAB589D}"/>
    <cellStyle name="Feeder Field 3 2 12 3" xfId="18467" xr:uid="{91E5EFCC-0114-4FFD-B52A-20CD231DAD69}"/>
    <cellStyle name="Feeder Field 3 2 13" xfId="18468" xr:uid="{C0EC96C9-B828-4186-9BD5-FE5E66EA2F58}"/>
    <cellStyle name="Feeder Field 3 2 13 2" xfId="18469" xr:uid="{4CD6624C-8BA1-48FE-A25E-620812366A44}"/>
    <cellStyle name="Feeder Field 3 2 13 2 2" xfId="18470" xr:uid="{04C88E56-43F0-454E-8A38-A2F18C18F0B1}"/>
    <cellStyle name="Feeder Field 3 2 13 3" xfId="18471" xr:uid="{CEF86237-A32B-4B18-A4F6-DBC25C553FD1}"/>
    <cellStyle name="Feeder Field 3 2 14" xfId="18472" xr:uid="{9E6AD65C-1DA7-46FB-BA27-747EB433AE43}"/>
    <cellStyle name="Feeder Field 3 2 14 2" xfId="18473" xr:uid="{C974EBEA-E945-4F5B-8684-74BCDD476168}"/>
    <cellStyle name="Feeder Field 3 2 14 2 2" xfId="18474" xr:uid="{852BF8DE-A41E-44FB-B514-1CDFF67DE614}"/>
    <cellStyle name="Feeder Field 3 2 14 3" xfId="18475" xr:uid="{3C28FE46-A89C-4154-B008-0974B6C15E18}"/>
    <cellStyle name="Feeder Field 3 2 15" xfId="18476" xr:uid="{81C2C9CE-7F4B-4F5B-B1CF-1E60A4A8FF4E}"/>
    <cellStyle name="Feeder Field 3 2 15 2" xfId="18477" xr:uid="{8659D205-0FC7-450E-8314-0B05D06EF644}"/>
    <cellStyle name="Feeder Field 3 2 15 2 2" xfId="18478" xr:uid="{EC0A5A26-90D9-4405-B6B4-DAC09C43C3AE}"/>
    <cellStyle name="Feeder Field 3 2 15 3" xfId="18479" xr:uid="{C26EC903-52E6-4882-A693-36ECDAE0A306}"/>
    <cellStyle name="Feeder Field 3 2 16" xfId="18480" xr:uid="{7CEF79E6-C547-47BD-A816-7DDA69585D56}"/>
    <cellStyle name="Feeder Field 3 2 16 2" xfId="18481" xr:uid="{E1DC4415-418D-4AB9-9436-2C5560AB9892}"/>
    <cellStyle name="Feeder Field 3 2 16 2 2" xfId="18482" xr:uid="{B389D411-960E-4941-BE07-7F582B0D2607}"/>
    <cellStyle name="Feeder Field 3 2 16 3" xfId="18483" xr:uid="{CB7169B2-AFC2-4105-A1B1-E485E478FB09}"/>
    <cellStyle name="Feeder Field 3 2 17" xfId="18484" xr:uid="{B30D3648-12C9-4CDD-9D5B-2AAA03ABC791}"/>
    <cellStyle name="Feeder Field 3 2 17 2" xfId="18485" xr:uid="{4C028EC1-99ED-4D90-AE7B-BBC0A5D7E444}"/>
    <cellStyle name="Feeder Field 3 2 17 2 2" xfId="18486" xr:uid="{A281E282-0E35-4AC7-A8E4-967345A1907A}"/>
    <cellStyle name="Feeder Field 3 2 17 3" xfId="18487" xr:uid="{65C6E74D-99FA-4E3D-814D-4ED4C0389248}"/>
    <cellStyle name="Feeder Field 3 2 18" xfId="18488" xr:uid="{42132978-BBC2-4DA8-9B92-BBAC354F9D26}"/>
    <cellStyle name="Feeder Field 3 2 18 2" xfId="18489" xr:uid="{101436E2-03AD-4220-8A4C-3AAB9609E794}"/>
    <cellStyle name="Feeder Field 3 2 18 2 2" xfId="18490" xr:uid="{FCF6E92E-86A6-45D4-B4DD-F1A077016E35}"/>
    <cellStyle name="Feeder Field 3 2 18 3" xfId="18491" xr:uid="{894D7A3D-BED7-48BD-A96F-60F3071CA1D3}"/>
    <cellStyle name="Feeder Field 3 2 19" xfId="18492" xr:uid="{E45826E3-CA04-429C-9DC1-F1A20EEC7E54}"/>
    <cellStyle name="Feeder Field 3 2 19 2" xfId="18493" xr:uid="{77BC93C3-4EC1-4698-81C8-A11C0BEA4166}"/>
    <cellStyle name="Feeder Field 3 2 19 2 2" xfId="18494" xr:uid="{64708689-7C6B-4905-BB04-C8265EA75BFD}"/>
    <cellStyle name="Feeder Field 3 2 19 3" xfId="18495" xr:uid="{59B19CF3-F4D3-40D8-A138-036C96B64A31}"/>
    <cellStyle name="Feeder Field 3 2 2" xfId="18496" xr:uid="{87A27463-A21E-427C-B13A-3EB2F5D28BF2}"/>
    <cellStyle name="Feeder Field 3 2 2 2" xfId="18497" xr:uid="{E9359E82-C4F6-4701-ACFB-7DC5B5C60935}"/>
    <cellStyle name="Feeder Field 3 2 2 2 2" xfId="18498" xr:uid="{2C44F1A4-EE99-4371-87F9-4905F74F43CC}"/>
    <cellStyle name="Feeder Field 3 2 2 2 2 2" xfId="18499" xr:uid="{0B111F39-CBAF-4A6B-97B9-8A2C53EB8C5E}"/>
    <cellStyle name="Feeder Field 3 2 2 2 3" xfId="18500" xr:uid="{ABC5C943-C1BE-4ADE-99F0-E32E7745AF8B}"/>
    <cellStyle name="Feeder Field 3 2 2 2 4" xfId="18501" xr:uid="{983F2C82-EA05-4BA4-A423-99150B3689EF}"/>
    <cellStyle name="Feeder Field 3 2 2 3" xfId="18502" xr:uid="{90719816-D2EA-4ECC-A1A7-C8081E0C0F9A}"/>
    <cellStyle name="Feeder Field 3 2 2 3 2" xfId="18503" xr:uid="{52430485-8A65-4089-8B25-EBA7823A9BEA}"/>
    <cellStyle name="Feeder Field 3 2 2 4" xfId="18504" xr:uid="{11F6986F-B961-4CD6-930F-37F8C6976633}"/>
    <cellStyle name="Feeder Field 3 2 2 5" xfId="18505" xr:uid="{4BB3CE63-C9D6-45E2-9814-E25CA317F965}"/>
    <cellStyle name="Feeder Field 3 2 20" xfId="18506" xr:uid="{0E6D5D7F-08FC-4C49-BB31-5CFC2D9BF321}"/>
    <cellStyle name="Feeder Field 3 2 20 2" xfId="18507" xr:uid="{27520BB5-EE69-47A7-B26F-029F61746566}"/>
    <cellStyle name="Feeder Field 3 2 20 2 2" xfId="18508" xr:uid="{F37B2BC7-D42A-4E41-9E1B-53C7A39D2F4C}"/>
    <cellStyle name="Feeder Field 3 2 20 3" xfId="18509" xr:uid="{75D17F37-6B22-4093-9419-CFFB6EC06E7D}"/>
    <cellStyle name="Feeder Field 3 2 21" xfId="18510" xr:uid="{7DEA7CFD-AF60-478B-901E-77923D1AFB5F}"/>
    <cellStyle name="Feeder Field 3 2 21 2" xfId="18511" xr:uid="{609750AD-68C7-4998-B0D7-F01759854CAF}"/>
    <cellStyle name="Feeder Field 3 2 22" xfId="18512" xr:uid="{2F496CA3-ACDD-4CD0-B035-174CCFAF90E7}"/>
    <cellStyle name="Feeder Field 3 2 23" xfId="18513" xr:uid="{7A575F95-EE0C-4EDC-8921-4BCB9073B619}"/>
    <cellStyle name="Feeder Field 3 2 3" xfId="18514" xr:uid="{14F32CF0-21B4-402D-BE74-2E2D3DC0C539}"/>
    <cellStyle name="Feeder Field 3 2 3 2" xfId="18515" xr:uid="{5A5F344A-A200-4439-A1C0-7AFB1F85DE5D}"/>
    <cellStyle name="Feeder Field 3 2 3 2 2" xfId="18516" xr:uid="{DB81DBCE-1B33-4CD6-BCBD-D4D328CF7F12}"/>
    <cellStyle name="Feeder Field 3 2 3 2 3" xfId="18517" xr:uid="{E4904E58-D1D8-4DA5-A811-0327719398EC}"/>
    <cellStyle name="Feeder Field 3 2 3 3" xfId="18518" xr:uid="{D0ED08CD-E22D-4781-866B-D6B574BC4F51}"/>
    <cellStyle name="Feeder Field 3 2 3 3 2" xfId="18519" xr:uid="{0726D6A0-6D86-47DC-9BE0-9B4C684A343E}"/>
    <cellStyle name="Feeder Field 3 2 3 4" xfId="18520" xr:uid="{41197BFE-D0E3-42CC-BEC6-A883920CBF76}"/>
    <cellStyle name="Feeder Field 3 2 4" xfId="18521" xr:uid="{3356CD49-7C1E-469A-80CD-C6CB7CD0870D}"/>
    <cellStyle name="Feeder Field 3 2 4 2" xfId="18522" xr:uid="{11D8300D-F5FB-4F21-B286-3B75A732D91F}"/>
    <cellStyle name="Feeder Field 3 2 4 2 2" xfId="18523" xr:uid="{88DC5F87-5C93-4314-AE16-AF9C89D6320F}"/>
    <cellStyle name="Feeder Field 3 2 4 3" xfId="18524" xr:uid="{D32B351C-F97A-4B40-BD7F-55ED5A47E597}"/>
    <cellStyle name="Feeder Field 3 2 4 4" xfId="18525" xr:uid="{86F1957C-FABE-40FC-9C12-DE9642A75571}"/>
    <cellStyle name="Feeder Field 3 2 5" xfId="18526" xr:uid="{CCD3FFEA-CD99-47E1-AAFA-E040BE7BF7D9}"/>
    <cellStyle name="Feeder Field 3 2 5 2" xfId="18527" xr:uid="{122A1EBE-DBFB-4A05-A835-540DB924BED7}"/>
    <cellStyle name="Feeder Field 3 2 5 2 2" xfId="18528" xr:uid="{6D8E7A6F-9B32-4F2A-8C12-C01F4AEF860E}"/>
    <cellStyle name="Feeder Field 3 2 5 3" xfId="18529" xr:uid="{515DA7AC-C85A-47CF-AB80-8034B4932215}"/>
    <cellStyle name="Feeder Field 3 2 5 4" xfId="18530" xr:uid="{24160A40-1551-4380-8A00-559E9D458B05}"/>
    <cellStyle name="Feeder Field 3 2 6" xfId="18531" xr:uid="{0A42A61A-463E-4175-9A2B-834B40B26FC2}"/>
    <cellStyle name="Feeder Field 3 2 6 2" xfId="18532" xr:uid="{29300230-F17F-4694-8801-905C9816BFA1}"/>
    <cellStyle name="Feeder Field 3 2 6 2 2" xfId="18533" xr:uid="{5F0EA1B3-0A75-4AD1-9BE7-7539B91DCB8E}"/>
    <cellStyle name="Feeder Field 3 2 6 3" xfId="18534" xr:uid="{61528142-D0F3-4A95-99C0-0AC6D6E9F284}"/>
    <cellStyle name="Feeder Field 3 2 7" xfId="18535" xr:uid="{F42E9D2F-7FE3-4C9C-BC1A-0D6B91FC1B54}"/>
    <cellStyle name="Feeder Field 3 2 7 2" xfId="18536" xr:uid="{189EA74F-C63B-477E-B9D8-54F86A543933}"/>
    <cellStyle name="Feeder Field 3 2 7 2 2" xfId="18537" xr:uid="{52730A2C-6178-4841-A309-AB08286C102F}"/>
    <cellStyle name="Feeder Field 3 2 7 3" xfId="18538" xr:uid="{65D10442-4739-4076-AE01-87D3AC898C8F}"/>
    <cellStyle name="Feeder Field 3 2 8" xfId="18539" xr:uid="{470F9397-0254-452D-B23A-814CE86CAC55}"/>
    <cellStyle name="Feeder Field 3 2 8 2" xfId="18540" xr:uid="{7E265712-803A-4046-A3C1-5AC80B00D69A}"/>
    <cellStyle name="Feeder Field 3 2 8 2 2" xfId="18541" xr:uid="{A8B47930-CBBF-4705-9CBE-E480A634EB4A}"/>
    <cellStyle name="Feeder Field 3 2 8 3" xfId="18542" xr:uid="{DFBDA512-757B-4AC4-9474-65E5850398C2}"/>
    <cellStyle name="Feeder Field 3 2 9" xfId="18543" xr:uid="{408E710C-3184-4877-B9AB-18D715FF7811}"/>
    <cellStyle name="Feeder Field 3 2 9 2" xfId="18544" xr:uid="{52F172A6-8FA1-4992-997C-E5CBD07C2942}"/>
    <cellStyle name="Feeder Field 3 2 9 2 2" xfId="18545" xr:uid="{1C31A6BA-0863-4B94-AA25-9D0094236B85}"/>
    <cellStyle name="Feeder Field 3 2 9 3" xfId="18546" xr:uid="{7ECA2007-C637-48EC-BB76-D43410401767}"/>
    <cellStyle name="Feeder Field 3 20" xfId="18547" xr:uid="{BCF889B6-2488-45E7-9AA5-39682ACD3A44}"/>
    <cellStyle name="Feeder Field 3 3" xfId="18548" xr:uid="{15D7EC5C-6392-4DD0-A47E-08BD5CA936F6}"/>
    <cellStyle name="Feeder Field 3 3 2" xfId="18549" xr:uid="{2BAB855B-F17C-4C71-8B30-AFC579DF49A7}"/>
    <cellStyle name="Feeder Field 3 3 2 2" xfId="18550" xr:uid="{63521958-4BCA-4FFE-8B7C-196AEF99FF61}"/>
    <cellStyle name="Feeder Field 3 3 2 2 2" xfId="18551" xr:uid="{461B9769-8819-417E-BB2B-CA4330DA939F}"/>
    <cellStyle name="Feeder Field 3 3 2 3" xfId="18552" xr:uid="{AC79D9DC-3105-435B-8AB9-7BB3048D1708}"/>
    <cellStyle name="Feeder Field 3 3 2 4" xfId="18553" xr:uid="{F96D5D0D-96FF-474D-A1C2-173C64F3DC96}"/>
    <cellStyle name="Feeder Field 3 3 3" xfId="18554" xr:uid="{6F7AB630-943B-4082-8E7F-15C91ECCF09B}"/>
    <cellStyle name="Feeder Field 3 3 3 2" xfId="18555" xr:uid="{237D1FF1-8F7A-42A1-9E72-08CC4345143B}"/>
    <cellStyle name="Feeder Field 3 3 4" xfId="18556" xr:uid="{F3F47777-B559-4373-9913-95E7E9C469A8}"/>
    <cellStyle name="Feeder Field 3 3 5" xfId="18557" xr:uid="{B85CF397-4B51-494F-A218-B8599F43E6F0}"/>
    <cellStyle name="Feeder Field 3 4" xfId="18558" xr:uid="{C139CD95-CF65-4D05-A592-713E3B900FAB}"/>
    <cellStyle name="Feeder Field 3 4 2" xfId="18559" xr:uid="{12CECA64-7961-49C6-A9D1-9685AF3829D1}"/>
    <cellStyle name="Feeder Field 3 4 2 2" xfId="18560" xr:uid="{506F947D-B897-4D98-8138-A41E2BFF25AA}"/>
    <cellStyle name="Feeder Field 3 4 2 3" xfId="18561" xr:uid="{08D49274-8AEB-4950-9DF4-86AC3D56F8CE}"/>
    <cellStyle name="Feeder Field 3 4 3" xfId="18562" xr:uid="{28C10122-3655-4DE6-9E33-EEC2C1FC6090}"/>
    <cellStyle name="Feeder Field 3 4 3 2" xfId="18563" xr:uid="{50D49B43-5A1E-4C51-8828-220437CA55A5}"/>
    <cellStyle name="Feeder Field 3 4 4" xfId="18564" xr:uid="{378D9149-ABAB-4F59-8CC0-12B2BB517961}"/>
    <cellStyle name="Feeder Field 3 5" xfId="18565" xr:uid="{51850AA8-1115-489B-B5F2-19BC5F1B246F}"/>
    <cellStyle name="Feeder Field 3 5 2" xfId="18566" xr:uid="{36389DFB-C2A3-457E-AEC1-12CAD3FB2698}"/>
    <cellStyle name="Feeder Field 3 5 2 2" xfId="18567" xr:uid="{D75D7BB0-09B3-40DD-AD09-EB045304E518}"/>
    <cellStyle name="Feeder Field 3 5 2 3" xfId="18568" xr:uid="{1231B85C-A070-422C-AC9D-36F4E49FBEB8}"/>
    <cellStyle name="Feeder Field 3 5 3" xfId="18569" xr:uid="{870F1759-6B4A-47C7-B119-74E523376BFC}"/>
    <cellStyle name="Feeder Field 3 5 4" xfId="18570" xr:uid="{29ED2B7A-964C-45A1-A6D5-CF83FB2B0EED}"/>
    <cellStyle name="Feeder Field 3 6" xfId="18571" xr:uid="{9C244C32-C7D8-4ADE-9B47-03F961830A60}"/>
    <cellStyle name="Feeder Field 3 6 2" xfId="18572" xr:uid="{FF450547-0EF1-47C9-97E0-BA58474CD110}"/>
    <cellStyle name="Feeder Field 3 6 2 2" xfId="18573" xr:uid="{D433E52B-43CF-4290-882A-06D013FC7CC2}"/>
    <cellStyle name="Feeder Field 3 6 3" xfId="18574" xr:uid="{F1176684-6FD9-4378-B8B9-77F25B03F59D}"/>
    <cellStyle name="Feeder Field 3 6 4" xfId="18575" xr:uid="{7DC83F98-D57D-4F2F-BCFE-A0F9800D2FD2}"/>
    <cellStyle name="Feeder Field 3 7" xfId="18576" xr:uid="{A08D1CE0-0208-4310-BA2A-B0966FCD4AB1}"/>
    <cellStyle name="Feeder Field 3 7 2" xfId="18577" xr:uid="{E9F570A5-B8B1-48EE-8A0F-B5B20F5263EA}"/>
    <cellStyle name="Feeder Field 3 7 2 2" xfId="18578" xr:uid="{607D9892-D1F3-4B95-A5EA-C4E7F0AEE2DC}"/>
    <cellStyle name="Feeder Field 3 7 3" xfId="18579" xr:uid="{E9E5800A-D3B1-4BD5-9EB6-D242FE180967}"/>
    <cellStyle name="Feeder Field 3 8" xfId="18580" xr:uid="{5CD28127-D457-41D4-A2FD-CF4C544587EA}"/>
    <cellStyle name="Feeder Field 3 8 2" xfId="18581" xr:uid="{6AE78BAA-D9CE-4DF0-857A-AB9F669E4AE7}"/>
    <cellStyle name="Feeder Field 3 8 2 2" xfId="18582" xr:uid="{D9572EA7-8142-4AA4-8BE3-A6ECE2652843}"/>
    <cellStyle name="Feeder Field 3 8 3" xfId="18583" xr:uid="{33D5E6FA-E5B6-4E70-A17B-00F1CC1CEE46}"/>
    <cellStyle name="Feeder Field 3 9" xfId="18584" xr:uid="{30C238B3-4550-4683-B97F-130A07A1355E}"/>
    <cellStyle name="Feeder Field 3 9 2" xfId="18585" xr:uid="{0C9BE0AE-64AE-474D-BC6E-5BB77465694C}"/>
    <cellStyle name="Feeder Field 3 9 2 2" xfId="18586" xr:uid="{33C064B8-ECC7-46E3-814B-04E2B60F031F}"/>
    <cellStyle name="Feeder Field 3 9 3" xfId="18587" xr:uid="{80DE88E8-85A3-4FC5-B810-D1C07FBC7E9C}"/>
    <cellStyle name="Feeder Field 4" xfId="18588" xr:uid="{B3807ECB-67B2-4431-A5F0-E2066C2D843A}"/>
    <cellStyle name="Feeder Field 4 10" xfId="18589" xr:uid="{30B63B38-DEC5-47ED-9E24-F021426E16B8}"/>
    <cellStyle name="Feeder Field 4 10 2" xfId="18590" xr:uid="{3EAA8522-D49A-476A-9787-9FEB99A47F70}"/>
    <cellStyle name="Feeder Field 4 10 2 2" xfId="18591" xr:uid="{58219FB9-5DF8-4C51-9FD8-AEF28F16FD1B}"/>
    <cellStyle name="Feeder Field 4 10 3" xfId="18592" xr:uid="{BD80627C-EAE9-42DB-9794-86C423859695}"/>
    <cellStyle name="Feeder Field 4 11" xfId="18593" xr:uid="{AAE623AB-97ED-45C8-A4DF-270DAD7EAEF3}"/>
    <cellStyle name="Feeder Field 4 11 2" xfId="18594" xr:uid="{91415A89-E34B-4377-BA5E-F5FA07A41776}"/>
    <cellStyle name="Feeder Field 4 11 2 2" xfId="18595" xr:uid="{FEEEEE2B-EA7E-4D2B-BE5E-270B12E8AA2E}"/>
    <cellStyle name="Feeder Field 4 11 3" xfId="18596" xr:uid="{33E31496-DF56-4F1D-9626-CC15AD9968A8}"/>
    <cellStyle name="Feeder Field 4 12" xfId="18597" xr:uid="{9090935D-B45B-4B25-939C-60F648DC81E9}"/>
    <cellStyle name="Feeder Field 4 12 2" xfId="18598" xr:uid="{1F1E416D-EB66-4EEC-B925-6E6076C90423}"/>
    <cellStyle name="Feeder Field 4 12 2 2" xfId="18599" xr:uid="{2631AF5C-985D-4E4B-86D8-266551BAEC15}"/>
    <cellStyle name="Feeder Field 4 12 3" xfId="18600" xr:uid="{62E80DEE-361F-47EE-9ECD-10A06D07B52B}"/>
    <cellStyle name="Feeder Field 4 13" xfId="18601" xr:uid="{2F8C1D82-6574-49FD-AC61-0E3927462ECF}"/>
    <cellStyle name="Feeder Field 4 13 2" xfId="18602" xr:uid="{4CA2E024-7A85-419D-B847-2B99FDDB9008}"/>
    <cellStyle name="Feeder Field 4 13 2 2" xfId="18603" xr:uid="{99BD3954-C471-4D00-AE48-F8E7D21A39CB}"/>
    <cellStyle name="Feeder Field 4 13 3" xfId="18604" xr:uid="{4D498D06-7A43-4C9D-BE03-CEC614BC6FA8}"/>
    <cellStyle name="Feeder Field 4 14" xfId="18605" xr:uid="{1EC8C384-1EE3-4454-8004-9D8EBA6A15E1}"/>
    <cellStyle name="Feeder Field 4 14 2" xfId="18606" xr:uid="{9BD2A496-5554-4042-8BD7-44E42B3EF298}"/>
    <cellStyle name="Feeder Field 4 14 2 2" xfId="18607" xr:uid="{C8459284-088B-4932-87B1-3406A64895D3}"/>
    <cellStyle name="Feeder Field 4 14 3" xfId="18608" xr:uid="{3B2D8AA6-2B14-48F9-AA19-60EAD7BBA3C7}"/>
    <cellStyle name="Feeder Field 4 15" xfId="18609" xr:uid="{3BEE2A4A-B494-4CD9-A849-EB006FF0547E}"/>
    <cellStyle name="Feeder Field 4 15 2" xfId="18610" xr:uid="{B419D9F4-B3A3-47C8-A45C-17C30221C672}"/>
    <cellStyle name="Feeder Field 4 15 2 2" xfId="18611" xr:uid="{EAF1EA0F-3A5F-41A9-84E8-23F59E449DAF}"/>
    <cellStyle name="Feeder Field 4 15 3" xfId="18612" xr:uid="{FA6421EF-821E-41EB-9DD4-16E197FC1934}"/>
    <cellStyle name="Feeder Field 4 16" xfId="18613" xr:uid="{BC48B655-D0BB-42C6-AAD9-F80664CF0D5C}"/>
    <cellStyle name="Feeder Field 4 16 2" xfId="18614" xr:uid="{F30B2D52-59E1-43AC-8964-A5C1F7ED42B3}"/>
    <cellStyle name="Feeder Field 4 16 2 2" xfId="18615" xr:uid="{6E540C30-9C7E-46F5-8607-7AC7EB9AAEBC}"/>
    <cellStyle name="Feeder Field 4 16 3" xfId="18616" xr:uid="{32644EC9-1B11-4B8E-A4FB-7A5D30867A48}"/>
    <cellStyle name="Feeder Field 4 17" xfId="18617" xr:uid="{740E97B8-384C-4D15-9B1A-4A8CFBE6A61F}"/>
    <cellStyle name="Feeder Field 4 17 2" xfId="18618" xr:uid="{6871CD62-BA4D-45AE-9CAC-E4083B224B68}"/>
    <cellStyle name="Feeder Field 4 17 2 2" xfId="18619" xr:uid="{A48A8DBE-15BE-499C-ADE2-E236418840B9}"/>
    <cellStyle name="Feeder Field 4 17 3" xfId="18620" xr:uid="{01BC9C92-282F-4DBC-A541-01457DEAB04A}"/>
    <cellStyle name="Feeder Field 4 18" xfId="18621" xr:uid="{81207CD2-B758-4B7C-A9E8-8AD72866BA73}"/>
    <cellStyle name="Feeder Field 4 18 2" xfId="18622" xr:uid="{65ABACB6-2E6A-4573-83F0-6FE85EE55283}"/>
    <cellStyle name="Feeder Field 4 19" xfId="18623" xr:uid="{0AA91766-9BDD-4C77-99B8-3075726C1C33}"/>
    <cellStyle name="Feeder Field 4 2" xfId="18624" xr:uid="{F1C0CB1D-8184-4813-8E74-3E99B91FB663}"/>
    <cellStyle name="Feeder Field 4 2 10" xfId="18625" xr:uid="{6E3BA036-62A0-4315-AE42-CBA2E875AEFF}"/>
    <cellStyle name="Feeder Field 4 2 10 2" xfId="18626" xr:uid="{E7D10416-2215-49A9-99D2-67D9C0E26FCB}"/>
    <cellStyle name="Feeder Field 4 2 10 2 2" xfId="18627" xr:uid="{272A7A2C-5DDD-4C29-BD17-B0ED6E1BD795}"/>
    <cellStyle name="Feeder Field 4 2 10 3" xfId="18628" xr:uid="{3BCBF22A-8CC0-4FFF-8A28-7A0E3B7D53C6}"/>
    <cellStyle name="Feeder Field 4 2 11" xfId="18629" xr:uid="{D9B7E34A-2311-493D-949A-A1B2351C2A92}"/>
    <cellStyle name="Feeder Field 4 2 11 2" xfId="18630" xr:uid="{1C45C155-66AB-4F00-AF44-6DCAE17D9404}"/>
    <cellStyle name="Feeder Field 4 2 11 2 2" xfId="18631" xr:uid="{B2FFD4D7-D590-4340-93F8-DB8C8CE9C63B}"/>
    <cellStyle name="Feeder Field 4 2 11 3" xfId="18632" xr:uid="{23FE3F8E-99D8-45C9-A9D6-D5F64F8DCBF7}"/>
    <cellStyle name="Feeder Field 4 2 12" xfId="18633" xr:uid="{CB6FD222-EE9A-49EB-A598-FA615686C252}"/>
    <cellStyle name="Feeder Field 4 2 12 2" xfId="18634" xr:uid="{34D148BA-5D15-4FCF-B881-E06660626F7B}"/>
    <cellStyle name="Feeder Field 4 2 12 2 2" xfId="18635" xr:uid="{0E20C07F-79B3-4BB3-85FB-7AABD80F8842}"/>
    <cellStyle name="Feeder Field 4 2 12 3" xfId="18636" xr:uid="{0C22C3D2-3DB7-4425-B4B2-ACF7AB18C417}"/>
    <cellStyle name="Feeder Field 4 2 13" xfId="18637" xr:uid="{493835BE-A7D6-434F-9C7E-5F8931CD375F}"/>
    <cellStyle name="Feeder Field 4 2 13 2" xfId="18638" xr:uid="{D962E72F-9D36-4AAE-81D6-32C599BBD4DB}"/>
    <cellStyle name="Feeder Field 4 2 13 2 2" xfId="18639" xr:uid="{EAAF46A6-8DCA-4BFA-90AD-50D39F50043F}"/>
    <cellStyle name="Feeder Field 4 2 13 3" xfId="18640" xr:uid="{993E2718-088C-4FD4-9422-BB2D89BCD8E9}"/>
    <cellStyle name="Feeder Field 4 2 14" xfId="18641" xr:uid="{23443906-E96E-452E-AF60-B52B892886F2}"/>
    <cellStyle name="Feeder Field 4 2 14 2" xfId="18642" xr:uid="{3C447438-7DD9-4FC8-B08A-693C9F4AEB32}"/>
    <cellStyle name="Feeder Field 4 2 14 2 2" xfId="18643" xr:uid="{3009BD31-DF0F-4D16-8E3A-61BA2BD34E3B}"/>
    <cellStyle name="Feeder Field 4 2 14 3" xfId="18644" xr:uid="{6ADD8692-8F3A-4959-963E-9CA2CDE34F28}"/>
    <cellStyle name="Feeder Field 4 2 15" xfId="18645" xr:uid="{606A89C5-58CF-4643-A8B1-D4754B8889D6}"/>
    <cellStyle name="Feeder Field 4 2 15 2" xfId="18646" xr:uid="{861CD166-1688-40F5-B932-AE8D69B7CE11}"/>
    <cellStyle name="Feeder Field 4 2 15 2 2" xfId="18647" xr:uid="{A0E75724-6007-451D-A39A-14CFF39F9E34}"/>
    <cellStyle name="Feeder Field 4 2 15 3" xfId="18648" xr:uid="{CC01A463-6F7A-4370-997A-06179682A129}"/>
    <cellStyle name="Feeder Field 4 2 16" xfId="18649" xr:uid="{D52008AA-A2FB-4F1B-9A10-2C3DA576A881}"/>
    <cellStyle name="Feeder Field 4 2 16 2" xfId="18650" xr:uid="{F8A4DD19-39D0-46AD-A1E9-65C47221830A}"/>
    <cellStyle name="Feeder Field 4 2 16 2 2" xfId="18651" xr:uid="{0BE59B11-A06F-48C3-AF13-02A0CB7EFF4C}"/>
    <cellStyle name="Feeder Field 4 2 16 3" xfId="18652" xr:uid="{11500A19-77EB-4852-94E5-3CA54A9959B8}"/>
    <cellStyle name="Feeder Field 4 2 17" xfId="18653" xr:uid="{C41CDF1E-C5BA-4170-B58F-A5A86FF8C29C}"/>
    <cellStyle name="Feeder Field 4 2 17 2" xfId="18654" xr:uid="{73FB0B87-5585-40FE-8A04-D90815535A17}"/>
    <cellStyle name="Feeder Field 4 2 17 2 2" xfId="18655" xr:uid="{F0E182B8-9678-4DC0-BBB8-1E0D883CEE33}"/>
    <cellStyle name="Feeder Field 4 2 17 3" xfId="18656" xr:uid="{E55317F1-EE16-4E56-B954-C732146F9F3A}"/>
    <cellStyle name="Feeder Field 4 2 18" xfId="18657" xr:uid="{1714CBF1-8764-4F70-B5CD-299ACD5F71AC}"/>
    <cellStyle name="Feeder Field 4 2 18 2" xfId="18658" xr:uid="{4D93293B-E55A-415E-92E0-4091C8521E9E}"/>
    <cellStyle name="Feeder Field 4 2 18 2 2" xfId="18659" xr:uid="{02798A38-04D2-40E2-88A9-33FAC52EE55F}"/>
    <cellStyle name="Feeder Field 4 2 18 3" xfId="18660" xr:uid="{412E6E2F-F215-4E3C-A081-21D20FCF2AB4}"/>
    <cellStyle name="Feeder Field 4 2 19" xfId="18661" xr:uid="{665E4322-E9BD-440B-89BC-2187F71FD1CF}"/>
    <cellStyle name="Feeder Field 4 2 19 2" xfId="18662" xr:uid="{92CC250E-30E0-479E-8378-477856446F0D}"/>
    <cellStyle name="Feeder Field 4 2 19 2 2" xfId="18663" xr:uid="{D1FE1195-62AB-46C8-93C7-C60546454972}"/>
    <cellStyle name="Feeder Field 4 2 19 3" xfId="18664" xr:uid="{0A1F32D0-1CB0-438F-8E54-AF82ACC9457A}"/>
    <cellStyle name="Feeder Field 4 2 2" xfId="18665" xr:uid="{F4FDE883-269A-40DC-BEC6-8D35DE0FF7DD}"/>
    <cellStyle name="Feeder Field 4 2 2 2" xfId="18666" xr:uid="{57B93E3F-9B64-4BC9-AFCC-8516BE57E347}"/>
    <cellStyle name="Feeder Field 4 2 2 2 2" xfId="18667" xr:uid="{EC8FD23B-1EF4-40EF-9443-0BC5456185B6}"/>
    <cellStyle name="Feeder Field 4 2 2 2 2 2" xfId="18668" xr:uid="{D6C85F75-217C-4C9C-A149-04DEBB516EDA}"/>
    <cellStyle name="Feeder Field 4 2 2 2 3" xfId="18669" xr:uid="{0BB617AD-5E90-4D45-8CFA-87584849873D}"/>
    <cellStyle name="Feeder Field 4 2 2 2 4" xfId="18670" xr:uid="{8089BB67-2888-4CAC-9D25-8B7312BEA129}"/>
    <cellStyle name="Feeder Field 4 2 2 3" xfId="18671" xr:uid="{33BD887B-FBDB-458B-96F1-E0FC3AD32FE4}"/>
    <cellStyle name="Feeder Field 4 2 2 3 2" xfId="18672" xr:uid="{8F7A6CD6-19B6-484F-9CAD-27A70B569D4E}"/>
    <cellStyle name="Feeder Field 4 2 2 4" xfId="18673" xr:uid="{DEAC5503-B945-4ECB-BA87-A3398C041B55}"/>
    <cellStyle name="Feeder Field 4 2 2 5" xfId="18674" xr:uid="{F20C8711-0791-4C8B-B17A-BB4F3BE18335}"/>
    <cellStyle name="Feeder Field 4 2 20" xfId="18675" xr:uid="{FE077DDF-3062-486B-963C-E9BBBE2C1A08}"/>
    <cellStyle name="Feeder Field 4 2 20 2" xfId="18676" xr:uid="{B1EA2CE5-3BAD-455E-BA4E-4ADF83108C61}"/>
    <cellStyle name="Feeder Field 4 2 20 2 2" xfId="18677" xr:uid="{F745759D-13B6-4266-963A-6CFCEF16F876}"/>
    <cellStyle name="Feeder Field 4 2 20 3" xfId="18678" xr:uid="{904928C1-F84E-4247-9F62-9F0EF4954C1F}"/>
    <cellStyle name="Feeder Field 4 2 21" xfId="18679" xr:uid="{940E04F1-F3D8-4A43-B71F-7C9F8530CDC2}"/>
    <cellStyle name="Feeder Field 4 2 21 2" xfId="18680" xr:uid="{8F21BE23-CE2D-483F-B87F-A146D7DBCAFC}"/>
    <cellStyle name="Feeder Field 4 2 22" xfId="18681" xr:uid="{6F241DAB-BB8B-40EA-9ED6-12C348C41617}"/>
    <cellStyle name="Feeder Field 4 2 23" xfId="18682" xr:uid="{94F1112F-49B0-48D9-88F4-ACF125F9905E}"/>
    <cellStyle name="Feeder Field 4 2 3" xfId="18683" xr:uid="{16D7AEC2-6408-4126-B2B1-3AF6C8D83417}"/>
    <cellStyle name="Feeder Field 4 2 3 2" xfId="18684" xr:uid="{A45D4AF4-57C9-4A8A-802C-A962F6C1893B}"/>
    <cellStyle name="Feeder Field 4 2 3 2 2" xfId="18685" xr:uid="{70EF6EA0-682D-409B-ACB9-CEF68A6BEE24}"/>
    <cellStyle name="Feeder Field 4 2 3 2 3" xfId="18686" xr:uid="{575550DF-07BC-4B8C-BAEE-A4AA492A6383}"/>
    <cellStyle name="Feeder Field 4 2 3 3" xfId="18687" xr:uid="{689BF54E-3DA2-4F4F-86A8-6202470F9CCD}"/>
    <cellStyle name="Feeder Field 4 2 3 3 2" xfId="18688" xr:uid="{17CA48EB-0800-4841-BEB5-BD62473E0BE5}"/>
    <cellStyle name="Feeder Field 4 2 3 4" xfId="18689" xr:uid="{E66FFD0A-157D-4BE4-870C-06F043E244D7}"/>
    <cellStyle name="Feeder Field 4 2 4" xfId="18690" xr:uid="{04D24D30-D5F0-45B6-B738-B51E8D178868}"/>
    <cellStyle name="Feeder Field 4 2 4 2" xfId="18691" xr:uid="{466B95B6-D395-491B-94D1-1E3A5CF50F1B}"/>
    <cellStyle name="Feeder Field 4 2 4 2 2" xfId="18692" xr:uid="{B47D03DD-C83A-45F4-8BA8-AEA5D3AD906A}"/>
    <cellStyle name="Feeder Field 4 2 4 3" xfId="18693" xr:uid="{07BD3A86-BBE8-4773-8D5B-E425C98F4871}"/>
    <cellStyle name="Feeder Field 4 2 4 4" xfId="18694" xr:uid="{9AFF11F4-DFD8-4FBC-B313-10F23220D05C}"/>
    <cellStyle name="Feeder Field 4 2 5" xfId="18695" xr:uid="{3ABF970A-B6A1-410D-B17B-7F7A7AE944F8}"/>
    <cellStyle name="Feeder Field 4 2 5 2" xfId="18696" xr:uid="{1E26B9AE-7C46-46AD-B561-45A454E86542}"/>
    <cellStyle name="Feeder Field 4 2 5 2 2" xfId="18697" xr:uid="{C245E16F-1863-4728-9950-E0C694A12008}"/>
    <cellStyle name="Feeder Field 4 2 5 3" xfId="18698" xr:uid="{32338063-D26C-4E79-9CB2-725E29B6DC67}"/>
    <cellStyle name="Feeder Field 4 2 5 4" xfId="18699" xr:uid="{33BAD45F-0255-44C6-8D68-FF343462B704}"/>
    <cellStyle name="Feeder Field 4 2 6" xfId="18700" xr:uid="{52F611A2-51FD-40FD-BE23-2DBF8B73358F}"/>
    <cellStyle name="Feeder Field 4 2 6 2" xfId="18701" xr:uid="{BDF91480-496A-4729-9054-E61DE72DE96C}"/>
    <cellStyle name="Feeder Field 4 2 6 2 2" xfId="18702" xr:uid="{849F8EAC-A7BA-4342-9B4D-EAF533FC7940}"/>
    <cellStyle name="Feeder Field 4 2 6 3" xfId="18703" xr:uid="{F2522910-39E7-4963-B1F7-7586295CD929}"/>
    <cellStyle name="Feeder Field 4 2 7" xfId="18704" xr:uid="{428F3AFA-8BB1-463C-A143-9AD2B2363A25}"/>
    <cellStyle name="Feeder Field 4 2 7 2" xfId="18705" xr:uid="{F480154C-7EE6-4DDD-AB81-DB9344DC99D8}"/>
    <cellStyle name="Feeder Field 4 2 7 2 2" xfId="18706" xr:uid="{FD8487B3-CB66-4C12-AB3F-2A3E5244F00F}"/>
    <cellStyle name="Feeder Field 4 2 7 3" xfId="18707" xr:uid="{78901662-9444-4C4A-83F8-75BA1C834823}"/>
    <cellStyle name="Feeder Field 4 2 8" xfId="18708" xr:uid="{90CA1D84-6F36-4EFC-B1E4-F4F8A02B8DAC}"/>
    <cellStyle name="Feeder Field 4 2 8 2" xfId="18709" xr:uid="{9E8105AB-C37F-4DAF-8191-A99CC9D97A3B}"/>
    <cellStyle name="Feeder Field 4 2 8 2 2" xfId="18710" xr:uid="{2159495E-E73C-450F-A182-65673C5B4972}"/>
    <cellStyle name="Feeder Field 4 2 8 3" xfId="18711" xr:uid="{F35A0795-C463-49BA-9AD6-FEAB1C6872D0}"/>
    <cellStyle name="Feeder Field 4 2 9" xfId="18712" xr:uid="{56C72BD2-4A15-488B-BF89-6AD4903D585E}"/>
    <cellStyle name="Feeder Field 4 2 9 2" xfId="18713" xr:uid="{99B0B244-19BF-4CAB-8AAB-44EB950BE93A}"/>
    <cellStyle name="Feeder Field 4 2 9 2 2" xfId="18714" xr:uid="{D77A1A2B-FC19-46B6-95B2-4C1F851E8AED}"/>
    <cellStyle name="Feeder Field 4 2 9 3" xfId="18715" xr:uid="{25412E5E-B667-4733-954D-6C650CE532AA}"/>
    <cellStyle name="Feeder Field 4 20" xfId="18716" xr:uid="{B06E03BB-D978-44F0-A23E-244072AD606B}"/>
    <cellStyle name="Feeder Field 4 3" xfId="18717" xr:uid="{07421132-2CDE-4793-B180-12968ABACCFC}"/>
    <cellStyle name="Feeder Field 4 3 2" xfId="18718" xr:uid="{52BD7B7D-A42E-4532-B04A-AE985F02A546}"/>
    <cellStyle name="Feeder Field 4 3 2 2" xfId="18719" xr:uid="{0FAA372C-EC58-4A7A-922F-67453B7B61A9}"/>
    <cellStyle name="Feeder Field 4 3 2 2 2" xfId="18720" xr:uid="{5C8C1C58-D405-4EF5-8F34-7F9D0ECE8031}"/>
    <cellStyle name="Feeder Field 4 3 2 3" xfId="18721" xr:uid="{49182A7E-A1EB-4425-9665-1EC69F15BEFB}"/>
    <cellStyle name="Feeder Field 4 3 2 4" xfId="18722" xr:uid="{56FC8790-6728-4613-96F8-2E2ECC3D065A}"/>
    <cellStyle name="Feeder Field 4 3 3" xfId="18723" xr:uid="{7768CEFE-9582-479E-80DE-46681C2D5672}"/>
    <cellStyle name="Feeder Field 4 3 3 2" xfId="18724" xr:uid="{B48C1D54-95FF-4E98-B13E-B77CB61B3215}"/>
    <cellStyle name="Feeder Field 4 3 4" xfId="18725" xr:uid="{BF7B6DA6-6E2C-489B-ADE5-11E063764BE4}"/>
    <cellStyle name="Feeder Field 4 3 5" xfId="18726" xr:uid="{AB3A1480-466C-4F0F-8BA3-EEE00DED90E9}"/>
    <cellStyle name="Feeder Field 4 4" xfId="18727" xr:uid="{82A2DAEA-8B4A-4A8D-BE5E-CEFC4C37A18E}"/>
    <cellStyle name="Feeder Field 4 4 2" xfId="18728" xr:uid="{CECFE1F8-E834-40E1-85E9-DD202D674C40}"/>
    <cellStyle name="Feeder Field 4 4 2 2" xfId="18729" xr:uid="{187E637C-D59D-4A2B-B470-A6C5FE7372BB}"/>
    <cellStyle name="Feeder Field 4 4 2 3" xfId="18730" xr:uid="{796D2B11-02BB-424B-8B1A-F4251937F613}"/>
    <cellStyle name="Feeder Field 4 4 3" xfId="18731" xr:uid="{E74F4B3C-5A5D-49E5-962D-13D0ABEFA96F}"/>
    <cellStyle name="Feeder Field 4 4 3 2" xfId="18732" xr:uid="{C9B9439D-73F0-4A00-A459-F2E59EC22EF9}"/>
    <cellStyle name="Feeder Field 4 4 4" xfId="18733" xr:uid="{FFF24316-3B2D-45B7-8973-E4EF46C93E8A}"/>
    <cellStyle name="Feeder Field 4 5" xfId="18734" xr:uid="{8BE08175-BD20-4EC1-A49A-1CCE6F1A2FDE}"/>
    <cellStyle name="Feeder Field 4 5 2" xfId="18735" xr:uid="{BA24E2BD-EF1A-47EE-9A36-B1B2A773028C}"/>
    <cellStyle name="Feeder Field 4 5 2 2" xfId="18736" xr:uid="{0E6EBFBC-43CF-42B8-B8B0-71F3558D01D3}"/>
    <cellStyle name="Feeder Field 4 5 2 3" xfId="18737" xr:uid="{0BBD5CAB-A2E6-4971-B4A2-D29A6846497A}"/>
    <cellStyle name="Feeder Field 4 5 3" xfId="18738" xr:uid="{052A02DC-1E4E-4D4B-9720-285DA70BC397}"/>
    <cellStyle name="Feeder Field 4 5 4" xfId="18739" xr:uid="{59360258-32D0-4F37-A18D-68731F302EDA}"/>
    <cellStyle name="Feeder Field 4 6" xfId="18740" xr:uid="{A88F709A-B41D-4131-BCBA-E64C8A1D05E5}"/>
    <cellStyle name="Feeder Field 4 6 2" xfId="18741" xr:uid="{D81FA360-6587-4DBA-966A-3FF590091E4B}"/>
    <cellStyle name="Feeder Field 4 6 2 2" xfId="18742" xr:uid="{5B7E32C2-50B0-4294-B7BC-481BEAF6B61B}"/>
    <cellStyle name="Feeder Field 4 6 3" xfId="18743" xr:uid="{9D9AAA89-DB13-492E-8EE0-153C55F2A05C}"/>
    <cellStyle name="Feeder Field 4 6 4" xfId="18744" xr:uid="{D6ECAE7F-9967-48EA-B5E2-6206800277D9}"/>
    <cellStyle name="Feeder Field 4 7" xfId="18745" xr:uid="{2FCCB147-CFB5-4B67-AEC8-883FC3429A3C}"/>
    <cellStyle name="Feeder Field 4 7 2" xfId="18746" xr:uid="{06EEBFBA-2CEA-468D-81C1-48EDA016E03C}"/>
    <cellStyle name="Feeder Field 4 7 2 2" xfId="18747" xr:uid="{DBC9F69B-FB9F-4FDA-9636-F7EBD51875E0}"/>
    <cellStyle name="Feeder Field 4 7 3" xfId="18748" xr:uid="{768A9752-555A-483D-84C2-2E38C071B5E9}"/>
    <cellStyle name="Feeder Field 4 8" xfId="18749" xr:uid="{DB547EC2-D68B-48C5-B8A0-BA9612273B8E}"/>
    <cellStyle name="Feeder Field 4 8 2" xfId="18750" xr:uid="{030AEBA3-AE7F-49D8-B97D-6CDA5252B2CC}"/>
    <cellStyle name="Feeder Field 4 8 2 2" xfId="18751" xr:uid="{A10300CF-EBF0-49EF-B943-2B5A3C5C983A}"/>
    <cellStyle name="Feeder Field 4 8 3" xfId="18752" xr:uid="{A3121F1A-5F9F-4CC6-933D-A5F437B4F67F}"/>
    <cellStyle name="Feeder Field 4 9" xfId="18753" xr:uid="{287534FF-009A-4BA9-87F7-4AB17AD5BEA9}"/>
    <cellStyle name="Feeder Field 4 9 2" xfId="18754" xr:uid="{8581D5D0-7B19-4120-8D35-F1EC71BC3A76}"/>
    <cellStyle name="Feeder Field 4 9 2 2" xfId="18755" xr:uid="{9B28DC0C-B91F-46D8-95BC-C3CB1F316C2E}"/>
    <cellStyle name="Feeder Field 4 9 3" xfId="18756" xr:uid="{72C38BE8-4452-410A-8AB5-1C0B7C769A90}"/>
    <cellStyle name="Feeder Field 5" xfId="18757" xr:uid="{8FCB5592-F911-4E69-804C-26A1E9D7BA5E}"/>
    <cellStyle name="Feeder Field 5 10" xfId="18758" xr:uid="{9576BD1C-276F-436F-BAEC-85ECD30F8825}"/>
    <cellStyle name="Feeder Field 5 10 2" xfId="18759" xr:uid="{6F259080-9B72-4202-B6B3-9D097E5CBBFA}"/>
    <cellStyle name="Feeder Field 5 10 2 2" xfId="18760" xr:uid="{B785808C-D42E-469E-8430-312216FC0945}"/>
    <cellStyle name="Feeder Field 5 10 3" xfId="18761" xr:uid="{95A97FAA-FD2D-45F2-BD9E-F7319C7548C1}"/>
    <cellStyle name="Feeder Field 5 11" xfId="18762" xr:uid="{CB996568-2E6D-4D2D-A152-79DE86BEBB65}"/>
    <cellStyle name="Feeder Field 5 11 2" xfId="18763" xr:uid="{D2CE1DA9-8D61-4663-B828-FCCA1E002133}"/>
    <cellStyle name="Feeder Field 5 11 2 2" xfId="18764" xr:uid="{E0946CA2-2967-4CA4-A72C-12B089B15F04}"/>
    <cellStyle name="Feeder Field 5 11 3" xfId="18765" xr:uid="{A1901DE3-DFDA-4D0E-B4D2-599F0A7DC1F6}"/>
    <cellStyle name="Feeder Field 5 12" xfId="18766" xr:uid="{F75BB977-04E7-48A7-A986-0C34345AD93F}"/>
    <cellStyle name="Feeder Field 5 12 2" xfId="18767" xr:uid="{ED93CE10-1454-4071-AD25-01972D346EA1}"/>
    <cellStyle name="Feeder Field 5 12 2 2" xfId="18768" xr:uid="{2C98845C-E7D7-4EAF-B9F2-005417037714}"/>
    <cellStyle name="Feeder Field 5 12 3" xfId="18769" xr:uid="{9F0D9691-CBE2-4408-A05B-FB116CBCD9A5}"/>
    <cellStyle name="Feeder Field 5 13" xfId="18770" xr:uid="{A22D33A7-72FE-4A04-95A1-3FDAF9173AB2}"/>
    <cellStyle name="Feeder Field 5 13 2" xfId="18771" xr:uid="{298EB6D1-D4B3-4299-A11F-E0C6B8B91F76}"/>
    <cellStyle name="Feeder Field 5 13 2 2" xfId="18772" xr:uid="{87FACCB2-42B3-4C42-B320-AA438F3510B5}"/>
    <cellStyle name="Feeder Field 5 13 3" xfId="18773" xr:uid="{47B8FC4C-236C-4FD5-85E8-ED75B5B9BADE}"/>
    <cellStyle name="Feeder Field 5 14" xfId="18774" xr:uid="{1B7F80D2-36F3-462E-B704-FB37F98E776D}"/>
    <cellStyle name="Feeder Field 5 14 2" xfId="18775" xr:uid="{4E056CA3-127A-4C1E-9A14-CAE0F6D7629E}"/>
    <cellStyle name="Feeder Field 5 14 2 2" xfId="18776" xr:uid="{B1CCD56D-B1FA-4BF5-8146-4386736A9B4A}"/>
    <cellStyle name="Feeder Field 5 14 3" xfId="18777" xr:uid="{64F3AAA4-827E-4F41-BD34-3F22DFC64D73}"/>
    <cellStyle name="Feeder Field 5 15" xfId="18778" xr:uid="{C5AE6BDE-12D2-4E27-8B16-7B1E7DDF3EA8}"/>
    <cellStyle name="Feeder Field 5 15 2" xfId="18779" xr:uid="{2FC1E257-9F9A-4164-A9B9-94C8289D3D11}"/>
    <cellStyle name="Feeder Field 5 15 2 2" xfId="18780" xr:uid="{A5998ED6-18F8-4345-AFC5-FFA16475A480}"/>
    <cellStyle name="Feeder Field 5 15 3" xfId="18781" xr:uid="{4ACEC236-1719-4B8E-AC9F-88AF0CAB92D0}"/>
    <cellStyle name="Feeder Field 5 16" xfId="18782" xr:uid="{B3E2B2D6-EE9A-4E74-8021-DFF6E8A1A568}"/>
    <cellStyle name="Feeder Field 5 16 2" xfId="18783" xr:uid="{FEA3AA1C-4D8D-4423-BFFA-2DA3B399E4D9}"/>
    <cellStyle name="Feeder Field 5 16 2 2" xfId="18784" xr:uid="{86F4B78E-D54C-4772-97C7-AA0CEA19C158}"/>
    <cellStyle name="Feeder Field 5 16 3" xfId="18785" xr:uid="{F3966FD8-AE53-4D56-99D4-C606879C2F43}"/>
    <cellStyle name="Feeder Field 5 17" xfId="18786" xr:uid="{36E4DA99-D0A5-4C00-9770-C0055862F4D3}"/>
    <cellStyle name="Feeder Field 5 17 2" xfId="18787" xr:uid="{414F2F4E-628E-4573-B117-F0D8F97AA1E7}"/>
    <cellStyle name="Feeder Field 5 17 2 2" xfId="18788" xr:uid="{BEAB3475-987C-4C5E-AED4-6FA400A0BFAC}"/>
    <cellStyle name="Feeder Field 5 17 3" xfId="18789" xr:uid="{B039D71E-F5C4-429C-8B01-1BD1D8E17B1C}"/>
    <cellStyle name="Feeder Field 5 18" xfId="18790" xr:uid="{70860FF1-A92B-4023-813A-364398ED5D5E}"/>
    <cellStyle name="Feeder Field 5 18 2" xfId="18791" xr:uid="{2103D9E7-FA40-4127-937C-3A5638B80670}"/>
    <cellStyle name="Feeder Field 5 18 2 2" xfId="18792" xr:uid="{62774989-28D7-4A09-9BDD-721FF69FD352}"/>
    <cellStyle name="Feeder Field 5 18 3" xfId="18793" xr:uid="{D6D36195-9FD5-438D-A695-E1D1A1EA21E3}"/>
    <cellStyle name="Feeder Field 5 19" xfId="18794" xr:uid="{523C05BD-B90F-4F92-8086-855A85950DB1}"/>
    <cellStyle name="Feeder Field 5 19 2" xfId="18795" xr:uid="{428A51D1-7063-40DA-8834-5887DE8748F8}"/>
    <cellStyle name="Feeder Field 5 19 2 2" xfId="18796" xr:uid="{9E693F86-A8B0-40C3-90D6-DF424EBD9EA4}"/>
    <cellStyle name="Feeder Field 5 19 3" xfId="18797" xr:uid="{20F52FAB-0AAE-4318-A550-886ED8E7B706}"/>
    <cellStyle name="Feeder Field 5 2" xfId="18798" xr:uid="{11770EF7-875E-4EC4-A6BA-FDF1A7FA7824}"/>
    <cellStyle name="Feeder Field 5 2 10" xfId="18799" xr:uid="{DE97B4EF-7321-4393-B31A-E64A7145DC2B}"/>
    <cellStyle name="Feeder Field 5 2 10 2" xfId="18800" xr:uid="{36CD6356-AF82-483F-9BE7-5C1D965D5C29}"/>
    <cellStyle name="Feeder Field 5 2 10 2 2" xfId="18801" xr:uid="{9307DD03-31C8-4611-900E-A969901E1546}"/>
    <cellStyle name="Feeder Field 5 2 10 3" xfId="18802" xr:uid="{3CBF9ADD-EAA2-4AD1-B568-A6DDBEF4A39F}"/>
    <cellStyle name="Feeder Field 5 2 11" xfId="18803" xr:uid="{EB8EBA6E-7F76-479C-AA66-0F06D8A49BAB}"/>
    <cellStyle name="Feeder Field 5 2 11 2" xfId="18804" xr:uid="{67AB7443-A62E-4EED-8FE2-78C936F6B8AD}"/>
    <cellStyle name="Feeder Field 5 2 11 2 2" xfId="18805" xr:uid="{DEEA0B98-A780-44C2-99B6-6E38A741A2B0}"/>
    <cellStyle name="Feeder Field 5 2 11 3" xfId="18806" xr:uid="{A4F7B2C4-9C7A-4114-AC14-0D81CB04DF51}"/>
    <cellStyle name="Feeder Field 5 2 12" xfId="18807" xr:uid="{CE3C3BF8-F859-4AF8-8975-78A03468B767}"/>
    <cellStyle name="Feeder Field 5 2 12 2" xfId="18808" xr:uid="{C1B0DB5E-4C80-4192-90E3-451D62C8219B}"/>
    <cellStyle name="Feeder Field 5 2 12 2 2" xfId="18809" xr:uid="{3ECF2D8A-547E-4FEB-B58D-8D7DA1B1CE4F}"/>
    <cellStyle name="Feeder Field 5 2 12 3" xfId="18810" xr:uid="{7C8CF2FD-1EA3-4413-BD16-1B112A820F68}"/>
    <cellStyle name="Feeder Field 5 2 13" xfId="18811" xr:uid="{9B4DD76B-4FBD-47A8-BA43-ABC2D6D47CCE}"/>
    <cellStyle name="Feeder Field 5 2 13 2" xfId="18812" xr:uid="{ABFD1CCC-96E8-4318-8341-B7AE03E619E3}"/>
    <cellStyle name="Feeder Field 5 2 13 2 2" xfId="18813" xr:uid="{77ADE908-56BC-404A-BFD5-969424E8231A}"/>
    <cellStyle name="Feeder Field 5 2 13 3" xfId="18814" xr:uid="{C7CFA31F-7F22-48A3-968B-4973BECBE373}"/>
    <cellStyle name="Feeder Field 5 2 14" xfId="18815" xr:uid="{B6958B9C-1314-4841-AE9D-E34337D8234D}"/>
    <cellStyle name="Feeder Field 5 2 14 2" xfId="18816" xr:uid="{9308628E-E6D3-46D1-89C7-99448316B034}"/>
    <cellStyle name="Feeder Field 5 2 14 2 2" xfId="18817" xr:uid="{AC2D16AF-A526-4464-91F4-DFB5F5182918}"/>
    <cellStyle name="Feeder Field 5 2 14 3" xfId="18818" xr:uid="{147504C5-A577-49DC-A02C-6BB4C32C91CD}"/>
    <cellStyle name="Feeder Field 5 2 15" xfId="18819" xr:uid="{FA0CE32D-7F3D-411F-A032-588387757CA9}"/>
    <cellStyle name="Feeder Field 5 2 15 2" xfId="18820" xr:uid="{F6120F44-C411-4160-8870-1DC55E96BCFB}"/>
    <cellStyle name="Feeder Field 5 2 15 2 2" xfId="18821" xr:uid="{6D857CE6-2D45-4C4C-92A9-575692FC789C}"/>
    <cellStyle name="Feeder Field 5 2 15 3" xfId="18822" xr:uid="{E016ADB6-9648-48E1-8B0F-29641E9FB04B}"/>
    <cellStyle name="Feeder Field 5 2 16" xfId="18823" xr:uid="{D744BD4A-A7E7-455D-BE82-5292F368572F}"/>
    <cellStyle name="Feeder Field 5 2 16 2" xfId="18824" xr:uid="{8F83A238-3E2D-49CA-8B6A-1BC85545F3A3}"/>
    <cellStyle name="Feeder Field 5 2 16 2 2" xfId="18825" xr:uid="{F47C7667-D8C2-4D18-AC8E-9CD0CC2F2EE6}"/>
    <cellStyle name="Feeder Field 5 2 16 3" xfId="18826" xr:uid="{BF4C9380-9FAD-4C50-A006-620A4F5B0C89}"/>
    <cellStyle name="Feeder Field 5 2 17" xfId="18827" xr:uid="{0B057CE0-0BE7-4923-964D-1810CDD7077C}"/>
    <cellStyle name="Feeder Field 5 2 17 2" xfId="18828" xr:uid="{77C5135E-91E6-4939-9A39-54088E3CBA5B}"/>
    <cellStyle name="Feeder Field 5 2 17 2 2" xfId="18829" xr:uid="{71713620-273D-429B-850C-53E74F628AC3}"/>
    <cellStyle name="Feeder Field 5 2 17 3" xfId="18830" xr:uid="{2BAC3D33-E79B-4A9D-8684-686F8CEB7E3F}"/>
    <cellStyle name="Feeder Field 5 2 18" xfId="18831" xr:uid="{F8605559-7AA2-43EE-AF70-CCB496E88B9B}"/>
    <cellStyle name="Feeder Field 5 2 18 2" xfId="18832" xr:uid="{BB50CACB-E832-40C1-AC21-C38474773723}"/>
    <cellStyle name="Feeder Field 5 2 18 2 2" xfId="18833" xr:uid="{4EDD5458-97CE-451C-97A3-C6CDEFC8886B}"/>
    <cellStyle name="Feeder Field 5 2 18 3" xfId="18834" xr:uid="{E8F2556D-F96B-41A8-97BB-DB10480EE47E}"/>
    <cellStyle name="Feeder Field 5 2 19" xfId="18835" xr:uid="{47A00EA8-BDA2-4795-90B1-7AB010725A47}"/>
    <cellStyle name="Feeder Field 5 2 19 2" xfId="18836" xr:uid="{7E020A98-A573-48BD-BD7F-32DF19763CB7}"/>
    <cellStyle name="Feeder Field 5 2 19 2 2" xfId="18837" xr:uid="{ED98EB68-CC40-4E93-9F1C-652BA7D16FF9}"/>
    <cellStyle name="Feeder Field 5 2 19 3" xfId="18838" xr:uid="{57721DC1-BC21-4C15-8826-DEF6E7B3424C}"/>
    <cellStyle name="Feeder Field 5 2 2" xfId="18839" xr:uid="{08C030B6-3DDC-4D0C-9CC4-0294F20218A7}"/>
    <cellStyle name="Feeder Field 5 2 2 2" xfId="18840" xr:uid="{D5FB0046-0D67-4A59-A798-9CBA11F834BD}"/>
    <cellStyle name="Feeder Field 5 2 2 2 2" xfId="18841" xr:uid="{D0C83B3E-7CE4-489A-B7D0-E430ADFCCAFA}"/>
    <cellStyle name="Feeder Field 5 2 2 2 3" xfId="18842" xr:uid="{1C6D0314-F033-4C63-A415-EDBAB7D1D7AB}"/>
    <cellStyle name="Feeder Field 5 2 2 3" xfId="18843" xr:uid="{CF6D1FE5-A8CF-461E-9953-7F9A4F371356}"/>
    <cellStyle name="Feeder Field 5 2 2 3 2" xfId="18844" xr:uid="{0542164C-F5A5-4623-98F9-43DFADA2E459}"/>
    <cellStyle name="Feeder Field 5 2 2 4" xfId="18845" xr:uid="{66747F08-1B4C-4D92-AE7F-D30A43FD3963}"/>
    <cellStyle name="Feeder Field 5 2 20" xfId="18846" xr:uid="{026A9032-55A2-454A-8E6F-BD94658F0D00}"/>
    <cellStyle name="Feeder Field 5 2 20 2" xfId="18847" xr:uid="{839DA55C-73C6-437C-8DA6-B666372DF55E}"/>
    <cellStyle name="Feeder Field 5 2 20 2 2" xfId="18848" xr:uid="{20DE83BA-7856-4751-B090-5CEADEDA8A36}"/>
    <cellStyle name="Feeder Field 5 2 20 3" xfId="18849" xr:uid="{A1989DDF-2E47-4527-ACF9-02DC8200C0ED}"/>
    <cellStyle name="Feeder Field 5 2 21" xfId="18850" xr:uid="{B117E53E-5B2C-4D95-8F62-916F6E869139}"/>
    <cellStyle name="Feeder Field 5 2 21 2" xfId="18851" xr:uid="{A3358684-EE3A-4158-9838-0F6004CF2504}"/>
    <cellStyle name="Feeder Field 5 2 22" xfId="18852" xr:uid="{E008AA65-C736-4739-BA83-256EAE8CCBB3}"/>
    <cellStyle name="Feeder Field 5 2 23" xfId="18853" xr:uid="{35EE82B7-E745-41EC-B6FD-58BCCFBBCF37}"/>
    <cellStyle name="Feeder Field 5 2 3" xfId="18854" xr:uid="{3DAE804C-8FC8-4455-B48F-F34C1B37CACD}"/>
    <cellStyle name="Feeder Field 5 2 3 2" xfId="18855" xr:uid="{4D8EDA12-B779-4326-A4C7-D4B40A0F8A37}"/>
    <cellStyle name="Feeder Field 5 2 3 2 2" xfId="18856" xr:uid="{3A3960E6-67CA-4F91-A275-6D372552B734}"/>
    <cellStyle name="Feeder Field 5 2 3 3" xfId="18857" xr:uid="{0E35093E-7AB8-41AD-85C2-566CD53DCA29}"/>
    <cellStyle name="Feeder Field 5 2 3 4" xfId="18858" xr:uid="{9FAF0303-10CB-4B71-921A-B6255BF86292}"/>
    <cellStyle name="Feeder Field 5 2 4" xfId="18859" xr:uid="{13EB3434-55FB-4232-BF38-6D033EC23E90}"/>
    <cellStyle name="Feeder Field 5 2 4 2" xfId="18860" xr:uid="{2F0F0527-4D51-4676-AC7C-C5BD8F63A459}"/>
    <cellStyle name="Feeder Field 5 2 4 2 2" xfId="18861" xr:uid="{67309AF3-E727-4BB8-9611-89E5A2101798}"/>
    <cellStyle name="Feeder Field 5 2 4 3" xfId="18862" xr:uid="{07E0BB28-3CD4-4098-876A-20221C96F1B3}"/>
    <cellStyle name="Feeder Field 5 2 4 4" xfId="18863" xr:uid="{A0FCC0AC-4843-45F1-BC40-AB734E24DE43}"/>
    <cellStyle name="Feeder Field 5 2 5" xfId="18864" xr:uid="{F534BDA5-A67B-4A61-A069-BEDC345E0E4B}"/>
    <cellStyle name="Feeder Field 5 2 5 2" xfId="18865" xr:uid="{69B73A94-6223-4D09-838B-A9809243C6E7}"/>
    <cellStyle name="Feeder Field 5 2 5 2 2" xfId="18866" xr:uid="{737F1713-59D2-4960-85F7-AD80567B2B28}"/>
    <cellStyle name="Feeder Field 5 2 5 3" xfId="18867" xr:uid="{B0DBF1B4-C470-4072-96BE-991E3F451E8F}"/>
    <cellStyle name="Feeder Field 5 2 6" xfId="18868" xr:uid="{84F5E1F7-84AD-4FDB-A110-ED122529A53B}"/>
    <cellStyle name="Feeder Field 5 2 6 2" xfId="18869" xr:uid="{84458254-0659-405B-A7BE-59331F4A6694}"/>
    <cellStyle name="Feeder Field 5 2 6 2 2" xfId="18870" xr:uid="{6E3B69C1-0095-413D-9E72-FA7E82A197F3}"/>
    <cellStyle name="Feeder Field 5 2 6 3" xfId="18871" xr:uid="{D2CEE8B2-FE27-43A7-819E-D03065623791}"/>
    <cellStyle name="Feeder Field 5 2 7" xfId="18872" xr:uid="{0D3E8ACF-3F55-43F2-988D-F9F6C4422CAC}"/>
    <cellStyle name="Feeder Field 5 2 7 2" xfId="18873" xr:uid="{73EEC7CD-59B6-4168-94BC-654980D6C5BC}"/>
    <cellStyle name="Feeder Field 5 2 7 2 2" xfId="18874" xr:uid="{D4936992-4FD0-4E3B-BAFB-6DF4997E4E0A}"/>
    <cellStyle name="Feeder Field 5 2 7 3" xfId="18875" xr:uid="{1AE716A3-CE4A-48DC-9725-BB3F1E3AFB1B}"/>
    <cellStyle name="Feeder Field 5 2 8" xfId="18876" xr:uid="{8B53D8BD-7427-4A91-8545-E37A986F8F90}"/>
    <cellStyle name="Feeder Field 5 2 8 2" xfId="18877" xr:uid="{2EDEC86D-CAE1-48FC-A03B-97776D340A54}"/>
    <cellStyle name="Feeder Field 5 2 8 2 2" xfId="18878" xr:uid="{B320921C-3BC7-47D2-9992-3C2AB1DDD390}"/>
    <cellStyle name="Feeder Field 5 2 8 3" xfId="18879" xr:uid="{31FBDEDE-BDDF-4E7E-96B7-CAC4D28A7926}"/>
    <cellStyle name="Feeder Field 5 2 9" xfId="18880" xr:uid="{33E8B562-59F6-41F6-A706-5A255CB02436}"/>
    <cellStyle name="Feeder Field 5 2 9 2" xfId="18881" xr:uid="{7EB109AB-9C52-4E48-A543-82A861E1B99C}"/>
    <cellStyle name="Feeder Field 5 2 9 2 2" xfId="18882" xr:uid="{C7280C0E-8767-43CB-9335-9C37CC0C5091}"/>
    <cellStyle name="Feeder Field 5 2 9 3" xfId="18883" xr:uid="{914F95D6-B610-475B-A5F3-E780C982221D}"/>
    <cellStyle name="Feeder Field 5 20" xfId="18884" xr:uid="{4124613A-5944-41EB-90B5-B85A09B11017}"/>
    <cellStyle name="Feeder Field 5 20 2" xfId="18885" xr:uid="{1CFE9CFF-2843-4FCD-8876-F6A5F4A42715}"/>
    <cellStyle name="Feeder Field 5 20 2 2" xfId="18886" xr:uid="{E65EE001-1C26-40C6-8471-A9271438FDCB}"/>
    <cellStyle name="Feeder Field 5 20 3" xfId="18887" xr:uid="{C9DC1D54-7F61-452C-A392-61D03DD0528C}"/>
    <cellStyle name="Feeder Field 5 21" xfId="18888" xr:uid="{4BA49104-EA49-49DE-84A2-226807420289}"/>
    <cellStyle name="Feeder Field 5 21 2" xfId="18889" xr:uid="{5F5F18A8-BC36-47C2-A060-28940FFF6886}"/>
    <cellStyle name="Feeder Field 5 21 2 2" xfId="18890" xr:uid="{181232BD-D02F-4DD3-8DC5-14D19F597AE3}"/>
    <cellStyle name="Feeder Field 5 21 3" xfId="18891" xr:uid="{8486F58D-5930-4E11-A9DC-0B2609DFFE72}"/>
    <cellStyle name="Feeder Field 5 22" xfId="18892" xr:uid="{C2B9542F-6A3C-409A-A4A7-BE9065DA020A}"/>
    <cellStyle name="Feeder Field 5 22 2" xfId="18893" xr:uid="{2D86482D-D3B8-448F-989D-8CE26951FDFF}"/>
    <cellStyle name="Feeder Field 5 23" xfId="18894" xr:uid="{7116804C-7935-4C02-929A-623988961DE3}"/>
    <cellStyle name="Feeder Field 5 24" xfId="18895" xr:uid="{8363B372-E584-41FD-8CCB-4CAEB4819064}"/>
    <cellStyle name="Feeder Field 5 3" xfId="18896" xr:uid="{FF16DC54-C4D2-4753-97E7-0472D0C94C84}"/>
    <cellStyle name="Feeder Field 5 3 2" xfId="18897" xr:uid="{FE590BBC-4391-43A3-8631-E240E2209842}"/>
    <cellStyle name="Feeder Field 5 3 2 2" xfId="18898" xr:uid="{370409D9-61A4-48BB-8C20-6678D230511B}"/>
    <cellStyle name="Feeder Field 5 3 2 3" xfId="18899" xr:uid="{428FE465-D620-4380-A449-B82C3ECC426A}"/>
    <cellStyle name="Feeder Field 5 3 3" xfId="18900" xr:uid="{9E8A9CA5-A307-4D3E-9831-FE714B1CB293}"/>
    <cellStyle name="Feeder Field 5 3 3 2" xfId="18901" xr:uid="{8661C6E6-81CB-48BA-B3E8-78F0D9E4FE98}"/>
    <cellStyle name="Feeder Field 5 3 4" xfId="18902" xr:uid="{D4A9E4C6-E952-4A65-BB99-7B679E874FAE}"/>
    <cellStyle name="Feeder Field 5 4" xfId="18903" xr:uid="{0A4CD476-626A-440E-B450-6377DE5CEC68}"/>
    <cellStyle name="Feeder Field 5 4 2" xfId="18904" xr:uid="{735479D7-5A21-4EFF-AB70-38103FACE2C8}"/>
    <cellStyle name="Feeder Field 5 4 2 2" xfId="18905" xr:uid="{14C9A472-3EC1-481B-8825-CC5B4BEA5BFE}"/>
    <cellStyle name="Feeder Field 5 4 3" xfId="18906" xr:uid="{7DB88223-4177-4DD6-9A4E-0DFEBDCA078F}"/>
    <cellStyle name="Feeder Field 5 4 4" xfId="18907" xr:uid="{B5E5758F-0EEB-4F16-A7FC-F4E7755DA0EA}"/>
    <cellStyle name="Feeder Field 5 5" xfId="18908" xr:uid="{4C7B28D1-8C16-4099-9E95-2C5D57F0386F}"/>
    <cellStyle name="Feeder Field 5 5 2" xfId="18909" xr:uid="{CA82AA89-FA54-417A-B1F6-9E5AFE0A2530}"/>
    <cellStyle name="Feeder Field 5 5 2 2" xfId="18910" xr:uid="{AB0E8D74-EE99-4E38-A4D7-8EE6ADA3A343}"/>
    <cellStyle name="Feeder Field 5 5 3" xfId="18911" xr:uid="{207E5365-C483-490E-A3D6-613C3498D5F6}"/>
    <cellStyle name="Feeder Field 5 5 4" xfId="18912" xr:uid="{9760460A-51D8-4951-ACA2-4FD7D088864D}"/>
    <cellStyle name="Feeder Field 5 6" xfId="18913" xr:uid="{F1B54E34-1B5E-4EA1-9A0C-490913DDE3B9}"/>
    <cellStyle name="Feeder Field 5 6 2" xfId="18914" xr:uid="{E3127494-854C-4BD2-946F-CAF57116CCDE}"/>
    <cellStyle name="Feeder Field 5 6 2 2" xfId="18915" xr:uid="{34A1D2F8-0FEF-4299-A694-27DE0E0F8452}"/>
    <cellStyle name="Feeder Field 5 6 3" xfId="18916" xr:uid="{0A45A4DB-7D55-45CD-B940-00D6687A986B}"/>
    <cellStyle name="Feeder Field 5 7" xfId="18917" xr:uid="{9E53EE99-CE56-4E08-9B77-E6F8E54B9DAC}"/>
    <cellStyle name="Feeder Field 5 7 2" xfId="18918" xr:uid="{2DF1E774-D15B-43D8-8740-BE7A7892458B}"/>
    <cellStyle name="Feeder Field 5 7 2 2" xfId="18919" xr:uid="{1CE42E12-9A12-46D3-BDA5-09988ADF1227}"/>
    <cellStyle name="Feeder Field 5 7 3" xfId="18920" xr:uid="{0E1069AB-CA59-4705-A62E-DA82A9FA70F7}"/>
    <cellStyle name="Feeder Field 5 8" xfId="18921" xr:uid="{96CFBFA4-B610-4E06-B6E0-79656E8E1AA9}"/>
    <cellStyle name="Feeder Field 5 8 2" xfId="18922" xr:uid="{C74829A8-DC92-47FB-BAC0-D4AD7951E19B}"/>
    <cellStyle name="Feeder Field 5 8 2 2" xfId="18923" xr:uid="{696D9FC6-3D40-4FD8-B8C8-62C3CFD6C0E9}"/>
    <cellStyle name="Feeder Field 5 8 3" xfId="18924" xr:uid="{EA04002E-3551-4158-9C1C-11CEF13B53B2}"/>
    <cellStyle name="Feeder Field 5 9" xfId="18925" xr:uid="{40BB1B75-CB5A-4718-9FFE-55F93A8DAFC1}"/>
    <cellStyle name="Feeder Field 5 9 2" xfId="18926" xr:uid="{4F85EF2A-EA20-4810-B14E-8E51B9C9B335}"/>
    <cellStyle name="Feeder Field 5 9 2 2" xfId="18927" xr:uid="{7A764799-BD84-43B9-AA4D-635BFD98BEFF}"/>
    <cellStyle name="Feeder Field 5 9 3" xfId="18928" xr:uid="{0456D39E-9FFB-493C-B968-619134D31449}"/>
    <cellStyle name="Feeder Field 6" xfId="18929" xr:uid="{1479040F-67A0-46FC-80BD-57036E0B7C35}"/>
    <cellStyle name="Feeder Field 6 10" xfId="18930" xr:uid="{0CE60198-345C-4CE0-8B73-6032199C8826}"/>
    <cellStyle name="Feeder Field 6 10 2" xfId="18931" xr:uid="{2939D466-9EB1-4146-A875-19DDB710C4EC}"/>
    <cellStyle name="Feeder Field 6 10 2 2" xfId="18932" xr:uid="{6C158F4F-E83F-4647-B7A0-931052F15044}"/>
    <cellStyle name="Feeder Field 6 10 3" xfId="18933" xr:uid="{9B65E1D7-24D2-46E8-BAA5-4E67C4C7F9F9}"/>
    <cellStyle name="Feeder Field 6 11" xfId="18934" xr:uid="{109FF4B9-C2CE-4068-ACF4-7D16D211FFC7}"/>
    <cellStyle name="Feeder Field 6 11 2" xfId="18935" xr:uid="{E8D1F4DE-4D6E-42FE-A2FF-ECACC2AD33D0}"/>
    <cellStyle name="Feeder Field 6 11 2 2" xfId="18936" xr:uid="{C47A79F7-3E44-4CBF-A23C-79FEE88CF4F3}"/>
    <cellStyle name="Feeder Field 6 11 3" xfId="18937" xr:uid="{4A4EFA5F-C741-4B48-9571-525ED4F6C5B0}"/>
    <cellStyle name="Feeder Field 6 12" xfId="18938" xr:uid="{DA5E8F58-9089-497E-8AA2-C5333858CD56}"/>
    <cellStyle name="Feeder Field 6 12 2" xfId="18939" xr:uid="{03223250-344A-4C18-A2CB-D0AEBB035AEB}"/>
    <cellStyle name="Feeder Field 6 12 2 2" xfId="18940" xr:uid="{CCB48A6D-8A10-47EE-9DB8-A55238086F19}"/>
    <cellStyle name="Feeder Field 6 12 3" xfId="18941" xr:uid="{F6D12EBA-0A1D-49E7-AD1F-12BC11190F4D}"/>
    <cellStyle name="Feeder Field 6 13" xfId="18942" xr:uid="{8185F86B-B1A8-47D3-916E-3D4C35901C87}"/>
    <cellStyle name="Feeder Field 6 13 2" xfId="18943" xr:uid="{6A299A22-2017-4A26-81F6-33C17342FAF8}"/>
    <cellStyle name="Feeder Field 6 13 2 2" xfId="18944" xr:uid="{EC819727-30E7-45F6-830D-27185AFDF7C0}"/>
    <cellStyle name="Feeder Field 6 13 3" xfId="18945" xr:uid="{85DF15CE-CBC5-4DB2-AD9E-8D70E279ACA0}"/>
    <cellStyle name="Feeder Field 6 14" xfId="18946" xr:uid="{1CBA33EE-813B-4332-A226-F286D5C84DBC}"/>
    <cellStyle name="Feeder Field 6 14 2" xfId="18947" xr:uid="{9BF17444-F863-4D93-B6B4-5A493266F173}"/>
    <cellStyle name="Feeder Field 6 14 2 2" xfId="18948" xr:uid="{7E9D745A-0146-4BB4-8D9A-1BC7AFC1CF39}"/>
    <cellStyle name="Feeder Field 6 14 3" xfId="18949" xr:uid="{BB4F3894-520C-4DC1-B35F-8DE8E97A8C87}"/>
    <cellStyle name="Feeder Field 6 15" xfId="18950" xr:uid="{BDAB1902-E7BC-4818-8106-C12F7ADEF37B}"/>
    <cellStyle name="Feeder Field 6 15 2" xfId="18951" xr:uid="{FE40E7D8-DDFF-4CE7-94FD-B73F5F9C892C}"/>
    <cellStyle name="Feeder Field 6 15 2 2" xfId="18952" xr:uid="{CED6A9A6-F46C-410C-B838-1686429D0C9A}"/>
    <cellStyle name="Feeder Field 6 15 3" xfId="18953" xr:uid="{126847AC-16AA-46CA-B059-A2464B42AA7A}"/>
    <cellStyle name="Feeder Field 6 16" xfId="18954" xr:uid="{806A9646-4CD7-4D49-AB66-C8A0C9EEB14D}"/>
    <cellStyle name="Feeder Field 6 16 2" xfId="18955" xr:uid="{58729CC6-E7E6-41F6-BFC9-D7AFC352DF8A}"/>
    <cellStyle name="Feeder Field 6 16 2 2" xfId="18956" xr:uid="{E900CC9D-959E-4F3F-AE30-CD3EAD610492}"/>
    <cellStyle name="Feeder Field 6 16 3" xfId="18957" xr:uid="{58570794-A6A9-4660-A33A-3F351118F6B5}"/>
    <cellStyle name="Feeder Field 6 17" xfId="18958" xr:uid="{6EBAF47B-0813-47B4-992E-4324E631A3EA}"/>
    <cellStyle name="Feeder Field 6 17 2" xfId="18959" xr:uid="{14EE5E30-4CB1-46E7-AC32-14A0014F32F7}"/>
    <cellStyle name="Feeder Field 6 17 2 2" xfId="18960" xr:uid="{D4E6D065-850E-45CC-B260-F31B8A6E4CB0}"/>
    <cellStyle name="Feeder Field 6 17 3" xfId="18961" xr:uid="{F2B5CD1F-BBE0-4526-A3D2-F4ECBBAE1F68}"/>
    <cellStyle name="Feeder Field 6 18" xfId="18962" xr:uid="{FF84564D-8CE1-4473-B652-77F6FB98DA03}"/>
    <cellStyle name="Feeder Field 6 18 2" xfId="18963" xr:uid="{04C7B0E8-DD15-48A7-983D-C672EC960E7E}"/>
    <cellStyle name="Feeder Field 6 18 2 2" xfId="18964" xr:uid="{890A84A6-5604-4640-B60B-A791C931C75D}"/>
    <cellStyle name="Feeder Field 6 18 3" xfId="18965" xr:uid="{DE029C65-4B11-4210-9D31-F047D6C43737}"/>
    <cellStyle name="Feeder Field 6 19" xfId="18966" xr:uid="{C6C67610-E314-4E9A-A6B0-4E407FCF137B}"/>
    <cellStyle name="Feeder Field 6 19 2" xfId="18967" xr:uid="{1090667D-1181-4376-982B-E804B2B0AB0F}"/>
    <cellStyle name="Feeder Field 6 19 2 2" xfId="18968" xr:uid="{3C6B2BD9-9927-4AE0-A30B-A390A80A4A23}"/>
    <cellStyle name="Feeder Field 6 19 3" xfId="18969" xr:uid="{AC99E5DE-C3D7-45AF-90CC-27A2FC598AA7}"/>
    <cellStyle name="Feeder Field 6 2" xfId="18970" xr:uid="{85E73DA2-4F9C-4FBE-BEBC-4773BC1F4535}"/>
    <cellStyle name="Feeder Field 6 2 2" xfId="18971" xr:uid="{6037BBDC-D872-4898-BE7B-8A8C3D1B68F1}"/>
    <cellStyle name="Feeder Field 6 2 2 2" xfId="18972" xr:uid="{B7873272-DA1E-43AD-A75F-2DACE4C0D530}"/>
    <cellStyle name="Feeder Field 6 2 2 3" xfId="18973" xr:uid="{7EB905CC-FFA4-46BF-B6B9-768208C3E6A9}"/>
    <cellStyle name="Feeder Field 6 2 3" xfId="18974" xr:uid="{777C6A82-0BBD-4018-8704-33A937340793}"/>
    <cellStyle name="Feeder Field 6 2 3 2" xfId="18975" xr:uid="{3A8F0478-9D36-44A8-9515-2A7CF1539D88}"/>
    <cellStyle name="Feeder Field 6 2 4" xfId="18976" xr:uid="{12B34A1D-EC61-4D85-9253-FE7A069DED1E}"/>
    <cellStyle name="Feeder Field 6 20" xfId="18977" xr:uid="{E2E0C3C0-CBB7-4526-937E-AA838C0836BF}"/>
    <cellStyle name="Feeder Field 6 20 2" xfId="18978" xr:uid="{40CB828D-2177-43A0-BF75-053E43BCD1F9}"/>
    <cellStyle name="Feeder Field 6 20 2 2" xfId="18979" xr:uid="{F04FC577-C1E9-4725-B44C-A2966581C756}"/>
    <cellStyle name="Feeder Field 6 20 3" xfId="18980" xr:uid="{BC16CC4D-E94E-47E5-9EC9-FC85405CA878}"/>
    <cellStyle name="Feeder Field 6 21" xfId="18981" xr:uid="{480AF279-83BF-4493-8DC4-1E0A40BF7C8E}"/>
    <cellStyle name="Feeder Field 6 21 2" xfId="18982" xr:uid="{FD04C91D-4C53-4591-AC8C-0D3066EC693F}"/>
    <cellStyle name="Feeder Field 6 22" xfId="18983" xr:uid="{95ACC6C1-61D8-4194-9D09-14BA1C2D0A66}"/>
    <cellStyle name="Feeder Field 6 23" xfId="18984" xr:uid="{8C2B6CCE-5417-4082-B65D-EFECF9BD1B26}"/>
    <cellStyle name="Feeder Field 6 3" xfId="18985" xr:uid="{D0D333A1-6865-4D25-8D70-012A3C807ADD}"/>
    <cellStyle name="Feeder Field 6 3 2" xfId="18986" xr:uid="{3853C743-7734-4088-BE5E-FDA53119FA2F}"/>
    <cellStyle name="Feeder Field 6 3 2 2" xfId="18987" xr:uid="{5ADC76AA-FA41-418A-9288-70221CF64DC3}"/>
    <cellStyle name="Feeder Field 6 3 3" xfId="18988" xr:uid="{3C44E690-F69F-4292-BB9D-173C00A807E1}"/>
    <cellStyle name="Feeder Field 6 3 4" xfId="18989" xr:uid="{EC8273F5-1FAB-4496-A5A5-203E8F9DAE76}"/>
    <cellStyle name="Feeder Field 6 4" xfId="18990" xr:uid="{AE8E7532-0DAF-4436-B83A-C4E2890C416E}"/>
    <cellStyle name="Feeder Field 6 4 2" xfId="18991" xr:uid="{7E7CE05B-2842-4215-8B72-A2A94DCCAA04}"/>
    <cellStyle name="Feeder Field 6 4 2 2" xfId="18992" xr:uid="{AFA45F3F-77FF-4D0D-AAA5-4924C9A705BA}"/>
    <cellStyle name="Feeder Field 6 4 3" xfId="18993" xr:uid="{F380A9E6-84B8-4E29-ADF4-6BA53F3A7AE7}"/>
    <cellStyle name="Feeder Field 6 4 4" xfId="18994" xr:uid="{3970003C-7BD5-4F4E-A96A-AD327C8C1D87}"/>
    <cellStyle name="Feeder Field 6 5" xfId="18995" xr:uid="{C0017AFD-6779-430F-BACB-F767D57CDA4E}"/>
    <cellStyle name="Feeder Field 6 5 2" xfId="18996" xr:uid="{9DE7888D-480A-4C27-8904-6FB9A5114D90}"/>
    <cellStyle name="Feeder Field 6 5 2 2" xfId="18997" xr:uid="{A8A3A2ED-D576-46E1-A43E-92635BE1D907}"/>
    <cellStyle name="Feeder Field 6 5 3" xfId="18998" xr:uid="{A82F6E1E-0BAD-46C0-8A81-4188149E362A}"/>
    <cellStyle name="Feeder Field 6 6" xfId="18999" xr:uid="{BC532D16-9F17-445C-81E0-8A38D63778D7}"/>
    <cellStyle name="Feeder Field 6 6 2" xfId="19000" xr:uid="{07AAD5E5-89F6-44EF-BA0B-1C882D613F5D}"/>
    <cellStyle name="Feeder Field 6 6 2 2" xfId="19001" xr:uid="{B25A492F-F029-445F-BA9E-DBB70688A533}"/>
    <cellStyle name="Feeder Field 6 6 3" xfId="19002" xr:uid="{14991C82-9F73-48A0-B3AE-E34627E109A6}"/>
    <cellStyle name="Feeder Field 6 7" xfId="19003" xr:uid="{009BBDC1-66ED-4CA1-83D8-5E5174456DDB}"/>
    <cellStyle name="Feeder Field 6 7 2" xfId="19004" xr:uid="{2A7F15D3-D1E0-43CF-A9D6-A4B477A6BB98}"/>
    <cellStyle name="Feeder Field 6 7 2 2" xfId="19005" xr:uid="{77ECC9FA-F380-4B7D-944C-446216BA3F5F}"/>
    <cellStyle name="Feeder Field 6 7 3" xfId="19006" xr:uid="{D5EC270F-D3C8-45FD-88B3-3EB5F0080B38}"/>
    <cellStyle name="Feeder Field 6 8" xfId="19007" xr:uid="{F7D87219-404D-49BA-9E7A-0952E2E8DB4A}"/>
    <cellStyle name="Feeder Field 6 8 2" xfId="19008" xr:uid="{44D70284-247E-4057-A6B2-8DECB62AFF4F}"/>
    <cellStyle name="Feeder Field 6 8 2 2" xfId="19009" xr:uid="{D377E715-ED2E-4D12-99E4-1C3B89090A8C}"/>
    <cellStyle name="Feeder Field 6 8 3" xfId="19010" xr:uid="{7D3B880D-B23A-41C6-A065-EEEF5A0A365B}"/>
    <cellStyle name="Feeder Field 6 9" xfId="19011" xr:uid="{678E264E-9071-4EF4-88E9-389715609E2E}"/>
    <cellStyle name="Feeder Field 6 9 2" xfId="19012" xr:uid="{EF31B155-43E0-4B73-B84C-1184CCEA2932}"/>
    <cellStyle name="Feeder Field 6 9 2 2" xfId="19013" xr:uid="{3E7BE9B3-4A1F-4BFB-8CF5-5D33EFAABEAA}"/>
    <cellStyle name="Feeder Field 6 9 3" xfId="19014" xr:uid="{FC821521-4CAD-47A7-A610-27127F0437DE}"/>
    <cellStyle name="Feeder Field 7" xfId="19015" xr:uid="{D2E3D239-C56A-4698-A038-D6E7E8B87D56}"/>
    <cellStyle name="Feeder Field 7 2" xfId="19016" xr:uid="{F5D1F979-2ED7-4562-BC82-0BC8D2DB8F20}"/>
    <cellStyle name="Feeder Field 7 2 2" xfId="19017" xr:uid="{E2F1EA33-21A5-445B-B5E8-5B3984279AB9}"/>
    <cellStyle name="Feeder Field 7 2 3" xfId="19018" xr:uid="{55A2BFBF-9BBE-42F5-8D79-ECCCB9E76530}"/>
    <cellStyle name="Feeder Field 7 3" xfId="19019" xr:uid="{BFE48DFB-C5BD-4D11-BAC3-67D454D35EEC}"/>
    <cellStyle name="Feeder Field 7 3 2" xfId="19020" xr:uid="{5C333FE2-F606-47DF-9F02-0464BB8AA3F9}"/>
    <cellStyle name="Feeder Field 7 4" xfId="19021" xr:uid="{AECBF12B-5C82-4839-B102-7F9452AE83F3}"/>
    <cellStyle name="Feeder Field 8" xfId="19022" xr:uid="{18791C13-DF7F-47AA-BB55-53223253E17E}"/>
    <cellStyle name="Feeder Field 8 2" xfId="19023" xr:uid="{CEA3D133-F602-4F1A-82BF-88E85B3E73E3}"/>
    <cellStyle name="Feeder Field 8 2 2" xfId="19024" xr:uid="{68782F80-9C8D-46D7-A9CD-8BA7B02D354A}"/>
    <cellStyle name="Feeder Field 8 2 3" xfId="19025" xr:uid="{E2BD9261-EF75-4B43-A061-2C6619B13794}"/>
    <cellStyle name="Feeder Field 8 3" xfId="19026" xr:uid="{B637F749-A602-4EE2-A801-4E3FECA8532A}"/>
    <cellStyle name="Feeder Field 8 4" xfId="19027" xr:uid="{4D0CE609-4DCF-4667-AE12-D47381017D8E}"/>
    <cellStyle name="Feeder Field 9" xfId="19028" xr:uid="{86C4A429-464E-469D-A49F-D33EBACA5124}"/>
    <cellStyle name="Feeder Field 9 2" xfId="19029" xr:uid="{F5A503BD-B767-4BE6-B6E9-0C5E50AB76FD}"/>
    <cellStyle name="Feeder Field 9 2 2" xfId="19030" xr:uid="{E45CBD30-D6DF-4B3A-B191-BEDA9C5224B6}"/>
    <cellStyle name="Feeder Field 9 3" xfId="19031" xr:uid="{7F2FA37B-B2A3-4422-BE5B-006531A09A8A}"/>
    <cellStyle name="Feeder Field 9 4" xfId="19032" xr:uid="{3B4ED032-FCD2-4721-85FD-4C2837C6AA36}"/>
    <cellStyle name="Fijo" xfId="19033" xr:uid="{96BB20D7-5854-450E-8381-44DE305AF16A}"/>
    <cellStyle name="Finance" xfId="19034" xr:uid="{CBDD040F-9E05-48D9-93D9-E7A554DCB501}"/>
    <cellStyle name="Financiero" xfId="19035" xr:uid="{14EC72D5-3EED-425A-AC4E-ED23CAF7983C}"/>
    <cellStyle name="Fixed" xfId="19036" xr:uid="{7D6EE670-54C0-4785-8D68-B633E1001FCA}"/>
    <cellStyle name="Flag" xfId="19037" xr:uid="{85180EF7-6EAE-45EF-902C-5D3E4A047791}"/>
    <cellStyle name="Flash" xfId="157" xr:uid="{7F6F57C6-142E-4A43-805A-5D4B5D24CE17}"/>
    <cellStyle name="Fonts" xfId="19038" xr:uid="{A32CFD05-DA73-4C7F-8EC2-D6EE0E8BFD1C}"/>
    <cellStyle name="Footer SBILogo1" xfId="19039" xr:uid="{6C03EA2E-D4DC-4C54-AD39-1DECB11FD172}"/>
    <cellStyle name="Footer SBILogo2" xfId="19040" xr:uid="{CA186B4F-47D3-4587-9D08-6ADB87DFBD44}"/>
    <cellStyle name="Footnote" xfId="19041" xr:uid="{03694DBA-16BE-4937-9D85-D394971A233C}"/>
    <cellStyle name="footnote ref" xfId="158" xr:uid="{A6BA88FA-42F4-4AD6-95CD-F436EF83DCFB}"/>
    <cellStyle name="Footnote Reference" xfId="19042" xr:uid="{FA58BC16-6CC0-4EA1-B6E5-6370D2F95D2D}"/>
    <cellStyle name="footnote text" xfId="159" xr:uid="{9167B520-D1FD-42C2-8786-FA37AEADC42C}"/>
    <cellStyle name="Footnote_% Change" xfId="19043" xr:uid="{71C4093B-DDF2-43C1-972F-A330370E200B}"/>
    <cellStyle name="General" xfId="160" xr:uid="{7FA388F8-C095-4C75-872C-F37B99BA25DE}"/>
    <cellStyle name="General 2" xfId="161" xr:uid="{C51FF7CE-C695-4C71-83ED-792F0C72E692}"/>
    <cellStyle name="General 3" xfId="19044" xr:uid="{1B60CF9C-11B3-494D-8CC6-D23329AB8662}"/>
    <cellStyle name="General 4" xfId="19045" xr:uid="{4BB9E8C0-ECE8-4735-9DC8-8C74E0EBC6AE}"/>
    <cellStyle name="Good 2" xfId="162" xr:uid="{B396CC2B-F12E-4C9B-81B1-278B78319DA0}"/>
    <cellStyle name="Good 3" xfId="163" xr:uid="{14FD0567-CCE3-4EC7-962B-5C46AEC5D862}"/>
    <cellStyle name="Good 4" xfId="19046" xr:uid="{3D41280A-102B-461C-AD3D-F00F678B974B}"/>
    <cellStyle name="Good 5" xfId="19047" xr:uid="{4D53F3FD-C481-4BD9-A019-4BD7D3FE1C39}"/>
    <cellStyle name="Good 6" xfId="19048" xr:uid="{6A73941E-B63E-45C4-BD12-9B458707108D}"/>
    <cellStyle name="Good 7" xfId="19049" xr:uid="{02231AF2-853B-491C-B0F3-4423BDE94608}"/>
    <cellStyle name="Grey" xfId="164" xr:uid="{662FF68E-3C2A-422B-80EC-80A15FEBAAF9}"/>
    <cellStyle name="Greyed" xfId="19050" xr:uid="{9D61FDB1-7523-44D8-964C-F1ADFF4E8690}"/>
    <cellStyle name="Greyed 2" xfId="19051" xr:uid="{3DAFA88F-B387-49F2-99B4-88369577C26A}"/>
    <cellStyle name="Greyed 3" xfId="19052" xr:uid="{F0F01887-A5D4-4579-B1A4-646E53587DD7}"/>
    <cellStyle name="Greyed out" xfId="19053" xr:uid="{6B295E7F-646A-4713-A092-C5A464830EFD}"/>
    <cellStyle name="Greyed_5A4 PCT Slides 2010-11" xfId="19054" xr:uid="{16CFA1D8-7A99-4A62-B419-BB7E83D6C1E0}"/>
    <cellStyle name="Group" xfId="19055" xr:uid="{B6D94509-CD64-4E0C-B004-03DB6C08077A}"/>
    <cellStyle name="GroupNote" xfId="19056" xr:uid="{7B476B5B-6F41-46F1-910F-FA688B175098}"/>
    <cellStyle name="H1" xfId="19057" xr:uid="{2FBFEE4F-75A6-4243-AFFB-64356924D3CF}"/>
    <cellStyle name="H2" xfId="19058" xr:uid="{BE040F62-770B-4777-9DDE-C8972D56BFB3}"/>
    <cellStyle name="H3" xfId="19059" xr:uid="{9E932125-AA7D-4251-B1F7-FCF39EBBFEC8}"/>
    <cellStyle name="H3Bold" xfId="19060" xr:uid="{13F62514-6D83-4826-9449-D78BC218B625}"/>
    <cellStyle name="Hard Percent" xfId="19061" xr:uid="{5675A2D7-29F9-4E21-AF74-916DA975FD53}"/>
    <cellStyle name="Header" xfId="19062" xr:uid="{0C11E18D-40DE-458C-8C7E-BBB48B073D00}"/>
    <cellStyle name="Header Draft Stamp" xfId="19063" xr:uid="{6982A206-87CC-4400-92FD-9496A5B66610}"/>
    <cellStyle name="Header_% Change" xfId="19064" xr:uid="{C67BEAFB-2372-4A45-9EF9-B18FE875A4F3}"/>
    <cellStyle name="Header0" xfId="19065" xr:uid="{84CED51B-9349-47EB-B5AA-D4071F977392}"/>
    <cellStyle name="Header1" xfId="19066" xr:uid="{4C9E010D-9A2B-4873-A17B-C7FD8F58EFA1}"/>
    <cellStyle name="Header2" xfId="19067" xr:uid="{E724F586-C4E2-4467-AA27-B6E8F4A460F2}"/>
    <cellStyle name="HeaderGrant" xfId="19068" xr:uid="{85E21CE3-18B1-4936-92D1-3464AAD08377}"/>
    <cellStyle name="HeaderLabel" xfId="165" xr:uid="{3314ED7D-3EBF-44C8-B27E-FCBB94E60E44}"/>
    <cellStyle name="HeaderLEA" xfId="166" xr:uid="{8FA1DC67-3EE0-41D7-9EBC-97660DD394D4}"/>
    <cellStyle name="HeaderText" xfId="167" xr:uid="{2BE97200-1A7F-4C41-A1D0-E40167CB142B}"/>
    <cellStyle name="Heading" xfId="19069" xr:uid="{589F76F6-1E63-41C8-B009-CE2E4B429BBA}"/>
    <cellStyle name="Heading 1 2" xfId="168" xr:uid="{2CEF0CD3-D88A-4CF8-BAA7-0E95058EE707}"/>
    <cellStyle name="Heading 1 2 2" xfId="169" xr:uid="{C446FE25-B1B5-4739-9A07-55793018E0AA}"/>
    <cellStyle name="Heading 1 2_asset sales" xfId="170" xr:uid="{18F9185C-934C-4633-BEDC-7FF98EFF1C75}"/>
    <cellStyle name="Heading 1 3" xfId="171" xr:uid="{BCD5809A-5FEB-4905-A05A-063AD9C5D7F0}"/>
    <cellStyle name="Heading 1 3 2" xfId="19070" xr:uid="{D8B3E7FA-5168-4FCD-904B-6E440F4248F2}"/>
    <cellStyle name="Heading 1 4" xfId="172" xr:uid="{854F1493-9865-41FC-A271-E1B39F2613C1}"/>
    <cellStyle name="Heading 1 4 2" xfId="19071" xr:uid="{D39BE131-2E18-4484-9047-1B1F5D5EC16F}"/>
    <cellStyle name="Heading 1 5" xfId="19072" xr:uid="{95B65F3A-01E4-491C-95A4-548979EC9D8A}"/>
    <cellStyle name="Heading 1 5 2" xfId="19073" xr:uid="{5CA4233B-8B24-435D-856F-72ABE0EDFF15}"/>
    <cellStyle name="Heading 1 5 3" xfId="19074" xr:uid="{98589007-336E-470A-93B1-E6B3B36D55A9}"/>
    <cellStyle name="Heading 1 6" xfId="19075" xr:uid="{EE79B00C-DA9C-452F-A2BD-0EE0646F5571}"/>
    <cellStyle name="Heading 1 7" xfId="19076" xr:uid="{0937530E-F888-407A-B9C6-8ADFC2E2F3F5}"/>
    <cellStyle name="Heading 1 Above" xfId="19077" xr:uid="{854E21A8-BF72-4A99-8853-13BD9C81FFEF}"/>
    <cellStyle name="Heading 1+" xfId="19078" xr:uid="{6475B4CA-4176-4114-AD0B-3FECABFF411B}"/>
    <cellStyle name="Heading 2 2" xfId="173" xr:uid="{7EA4DFBE-4151-4E06-997E-956B383CA19D}"/>
    <cellStyle name="Heading 2 3" xfId="174" xr:uid="{D8682F05-8967-411E-BE78-50517A6C1CAC}"/>
    <cellStyle name="Heading 2 3 2" xfId="19079" xr:uid="{E6C59143-B4B8-441A-A072-8F4A7153859E}"/>
    <cellStyle name="Heading 2 4" xfId="19080" xr:uid="{8A88718C-01C0-4BBF-9700-82EAE61F761F}"/>
    <cellStyle name="Heading 2 4 2" xfId="19081" xr:uid="{925C44C7-5FE0-4E83-8CC8-A556F3507E2E}"/>
    <cellStyle name="Heading 2 4 3" xfId="19082" xr:uid="{4DC6EC70-CE5E-4263-B93A-9C144AE03646}"/>
    <cellStyle name="Heading 2 5" xfId="19083" xr:uid="{F5AADE61-0A2C-4A73-AB1D-BCD3EB0075F8}"/>
    <cellStyle name="Heading 2 6" xfId="19084" xr:uid="{B3509824-4FC1-429A-AFDE-D3636B73C9F5}"/>
    <cellStyle name="Heading 2 7" xfId="19085" xr:uid="{DAED57F3-37C3-490E-B68A-BC21779D5F93}"/>
    <cellStyle name="Heading 2 Below" xfId="19086" xr:uid="{7D9BFABA-AF30-4BF0-B2E2-09189B6A5086}"/>
    <cellStyle name="Heading 2+" xfId="19087" xr:uid="{BAF54EFF-B916-4F49-A39C-BE5C4F33DF6E}"/>
    <cellStyle name="Heading 3 2" xfId="175" xr:uid="{AA244EEF-B21C-43E0-A15F-4247A4F059BC}"/>
    <cellStyle name="Heading 3 2 2" xfId="19088" xr:uid="{B7B24FA1-F003-4093-8A77-F42038BB16C6}"/>
    <cellStyle name="Heading 3 2 3" xfId="19089" xr:uid="{611A50DF-A318-4FA2-9DC7-57319D170428}"/>
    <cellStyle name="Heading 3 3" xfId="176" xr:uid="{71014A62-90B6-4FC9-A0A8-37ABC62738D0}"/>
    <cellStyle name="Heading 3 3 2" xfId="19090" xr:uid="{7904656D-E65B-4B66-9FDB-A99BEF812EE7}"/>
    <cellStyle name="Heading 3 4" xfId="19091" xr:uid="{9A676C9C-302E-46E2-8E4E-010A8A6777E5}"/>
    <cellStyle name="Heading 3 4 2" xfId="19092" xr:uid="{9A63CA77-6B1B-4940-BCEF-D6AA904A5B11}"/>
    <cellStyle name="Heading 3 4 3" xfId="19093" xr:uid="{96240259-347C-4EFA-8DE4-989D7C4D1D5E}"/>
    <cellStyle name="Heading 3 4 4" xfId="19094" xr:uid="{68FF75F2-E6EB-4D7B-B632-1409D816C5E4}"/>
    <cellStyle name="Heading 3 5" xfId="19095" xr:uid="{2A933F15-A5E5-4714-9F47-387DA067704C}"/>
    <cellStyle name="Heading 3 6" xfId="19096" xr:uid="{AC48B0E0-728B-459A-B070-605D2BF17614}"/>
    <cellStyle name="Heading 3 7" xfId="19097" xr:uid="{D4520F82-F839-4EAC-A4A9-690AB17A15D4}"/>
    <cellStyle name="Heading 3 8" xfId="19098" xr:uid="{010C2782-6B43-44C3-8C9A-D0AEB8D5F4E0}"/>
    <cellStyle name="Heading 3 9" xfId="19099" xr:uid="{0A587ECC-D955-4299-82F9-B475A93CBC82}"/>
    <cellStyle name="Heading 3+" xfId="19100" xr:uid="{C3938814-AF3C-4273-8965-2EFDE1A1BCF1}"/>
    <cellStyle name="Heading 4 2" xfId="177" xr:uid="{1EDF8BAA-EDA8-44C7-ACFF-5C9099CBD409}"/>
    <cellStyle name="Heading 4 3" xfId="178" xr:uid="{C2EAA9CC-399F-4DBE-B538-25852B31CF73}"/>
    <cellStyle name="Heading 4 3 2" xfId="19101" xr:uid="{7DC73AEF-8C83-49D4-97A4-9B9F6F821456}"/>
    <cellStyle name="Heading 4 4" xfId="19102" xr:uid="{1C01EF65-7AFC-490C-91DE-9A4B3991168F}"/>
    <cellStyle name="Heading 4 4 2" xfId="19103" xr:uid="{C146AB38-9CD7-48E6-8111-A7B44E33E1EF}"/>
    <cellStyle name="Heading 4 4 3" xfId="19104" xr:uid="{190D5A10-FDB3-471B-880B-708401EC05EC}"/>
    <cellStyle name="Heading 4 5" xfId="19105" xr:uid="{434E7DCD-5100-4084-9FF9-E02C803508A4}"/>
    <cellStyle name="Heading 4 6" xfId="19106" xr:uid="{64BE477B-5743-409B-9925-3209F532028C}"/>
    <cellStyle name="Heading 4 7" xfId="19107" xr:uid="{7A40030E-0512-49EC-8B4B-91F1BFB640B4}"/>
    <cellStyle name="Heading 5" xfId="179" xr:uid="{B4324B4E-FB8D-4A0B-8FCC-893052EB9FA7}"/>
    <cellStyle name="Heading 6" xfId="180" xr:uid="{EB55FD23-2533-4F7E-BB76-0B5002FE4C39}"/>
    <cellStyle name="Heading 7" xfId="181" xr:uid="{61B980AA-0DEC-41E1-BE25-519C9F2CE895}"/>
    <cellStyle name="Heading 8" xfId="182" xr:uid="{7B719EA4-8E7A-454F-84A1-0EF4FEE359B2}"/>
    <cellStyle name="Heading1" xfId="19108" xr:uid="{66FE4233-95D0-493D-B2C4-4095A037B752}"/>
    <cellStyle name="Heading2" xfId="19109" xr:uid="{53E5B832-441D-4640-8446-98F6C3F1B69F}"/>
    <cellStyle name="Heading3" xfId="19110" xr:uid="{82DC4F4C-7695-420D-BC63-D0B516F6A3F6}"/>
    <cellStyle name="Heading4" xfId="19111" xr:uid="{F6AA67AD-0D51-491F-8CD8-0B326A1343D3}"/>
    <cellStyle name="Heading5" xfId="19112" xr:uid="{6B324371-B4DB-44DE-A600-7C85385A9B53}"/>
    <cellStyle name="Headings" xfId="183" xr:uid="{AF57E00C-57E7-4A17-8816-86010F77C116}"/>
    <cellStyle name="Horizontal" xfId="19113" xr:uid="{ACA70AE0-FE35-44D3-A514-A72100FA6A72}"/>
    <cellStyle name="Hyperlink 2" xfId="1" xr:uid="{34F2EACD-EB07-43C7-8343-0A02D310957D}"/>
    <cellStyle name="Hyperlink 2 2" xfId="185" xr:uid="{8B382960-60CD-461F-B674-C579EAFE47CF}"/>
    <cellStyle name="Hyperlink 2 2 2" xfId="19114" xr:uid="{1C0337EE-076B-49CF-A0B6-99C279720AA4}"/>
    <cellStyle name="Hyperlink 2 2 3" xfId="19115" xr:uid="{370F30B0-668F-4256-86C2-346EFA560EB3}"/>
    <cellStyle name="Hyperlink 2 2 3 2" xfId="4" xr:uid="{6CCA6006-9B9D-4660-A102-CEFC4D5EC97F}"/>
    <cellStyle name="Hyperlink 2 2 4" xfId="19116" xr:uid="{ADCE4D86-6202-4042-8826-81CD1C194F9C}"/>
    <cellStyle name="Hyperlink 2 3" xfId="19117" xr:uid="{B2C182BC-49B8-4233-BBD6-C5E697D653E5}"/>
    <cellStyle name="Hyperlink 2 3 2" xfId="19118" xr:uid="{7A169140-D91C-4EF5-994A-F8973E95F8BE}"/>
    <cellStyle name="Hyperlink 2 4" xfId="19119" xr:uid="{B7D19D31-7B9B-4B30-AC6A-DCA7A9685D05}"/>
    <cellStyle name="Hyperlink 2 5" xfId="19120" xr:uid="{48E6ECFA-7E98-4C53-B7A7-3F44F1E2AC25}"/>
    <cellStyle name="Hyperlink 2 6" xfId="184" xr:uid="{1D9D5B25-B11D-43CA-9514-74201BD4833F}"/>
    <cellStyle name="Hyperlink 3" xfId="186" xr:uid="{134F3A36-DCED-4604-8BC5-DCD87D6C0795}"/>
    <cellStyle name="Hyperlink 3 2" xfId="19121" xr:uid="{A028D5F2-91FE-4A5E-BE18-5AC02F66260C}"/>
    <cellStyle name="Hyperlink 3 2 2" xfId="5" xr:uid="{06B10A6B-062D-4663-AEB2-74E4AD8665B7}"/>
    <cellStyle name="Hyperlink 3 3" xfId="19122" xr:uid="{8292EF33-3EC7-4DC3-B340-D819DFE20F3D}"/>
    <cellStyle name="Hyperlink 3 4" xfId="19123" xr:uid="{0A09866A-CE02-49ED-BAC3-E328227F75AA}"/>
    <cellStyle name="Hyperlink 4" xfId="187" xr:uid="{5A1CE54A-5B3B-404A-93E1-C1D5E91454E5}"/>
    <cellStyle name="Hyperlink 4 2" xfId="188" xr:uid="{5D8006E5-D174-40E4-8DA1-7C4F3EA8F10B}"/>
    <cellStyle name="Hyperlink 4 3" xfId="189" xr:uid="{EABF3EB2-C9DB-4E1A-92D9-EE98179AC820}"/>
    <cellStyle name="Hyperlink 4 4" xfId="19124" xr:uid="{C77FE256-E829-42B3-B505-4D7044F968FA}"/>
    <cellStyle name="Hyperlink 5" xfId="190" xr:uid="{DFC332BA-BC3F-4472-B6B4-A079D94DC172}"/>
    <cellStyle name="Hyperlink 6" xfId="191" xr:uid="{E1C708B5-1040-48D9-93C6-8877CE6D0087}"/>
    <cellStyle name="Hyperlink 7" xfId="192" xr:uid="{E75103CD-4A4D-415E-B42D-F7F9943EAFE7}"/>
    <cellStyle name="Hyperlink 7 2" xfId="10" xr:uid="{E8EF3CA9-C225-426F-AFCE-E98354388524}"/>
    <cellStyle name="Hyperlink 8" xfId="19125" xr:uid="{6906892A-0EF6-42FD-A88E-60535316EFD4}"/>
    <cellStyle name="Hyperlink 9" xfId="9" xr:uid="{4438B72B-B753-4064-B5E9-695EDCB26568}"/>
    <cellStyle name="I'm here now" xfId="19126" xr:uid="{50D60E45-F549-449F-81D6-A72F3D8D726E}"/>
    <cellStyle name="Imported" xfId="19127" xr:uid="{EE7F2FDD-9688-4367-AFED-2C90D6D4E92A}"/>
    <cellStyle name="IndentedPlain" xfId="19128" xr:uid="{9D027E88-912A-4A8E-B135-6D02479D7044}"/>
    <cellStyle name="Information" xfId="193" xr:uid="{8C716A05-5224-47FE-9C96-8BCB37B843A0}"/>
    <cellStyle name="Input [yellow]" xfId="194" xr:uid="{7FF7741C-D6CD-4D41-8979-DA0EEB3F6AEA}"/>
    <cellStyle name="Input [yellow] 2" xfId="19129" xr:uid="{088B0E2E-0358-4D76-9405-F2BC8164F40C}"/>
    <cellStyle name="Input [yellow] 3" xfId="19130" xr:uid="{96A4CCB0-B730-4180-8E41-9B038371764E}"/>
    <cellStyle name="Input 1" xfId="19131" xr:uid="{F703AF7F-6A6E-443F-A604-59FD9B400927}"/>
    <cellStyle name="Input 10" xfId="195" xr:uid="{70D3BA1D-3083-4AE3-9BD6-269B154063C8}"/>
    <cellStyle name="Input 10 2" xfId="19132" xr:uid="{1527FB78-7B4D-4A07-946F-A44CCD6EEB02}"/>
    <cellStyle name="Input 10 3" xfId="19133" xr:uid="{674913CB-74A1-48BB-B870-E70D7DF3AC53}"/>
    <cellStyle name="Input 10 4" xfId="19134" xr:uid="{620B5B34-D7EF-46AA-9F20-AB33897B22F6}"/>
    <cellStyle name="Input 10 5" xfId="19135" xr:uid="{716E963B-2DBC-4B7D-932A-1CDC3DE53673}"/>
    <cellStyle name="Input 11" xfId="196" xr:uid="{20F021CC-7C21-4D08-B365-70796266AE0B}"/>
    <cellStyle name="Input 11 2" xfId="19136" xr:uid="{A7037488-B847-484E-9AF3-55CB577A999C}"/>
    <cellStyle name="Input 11 3" xfId="19137" xr:uid="{E03B9588-3136-402D-92FE-AAEE38685275}"/>
    <cellStyle name="Input 11 4" xfId="19138" xr:uid="{8523D9B0-D4FA-4415-B151-3DE5F61251CA}"/>
    <cellStyle name="Input 11 5" xfId="19139" xr:uid="{1567C3ED-4F5F-4B4A-BB51-8E7337138DD9}"/>
    <cellStyle name="Input 12" xfId="197" xr:uid="{25883C24-F748-4AB3-BB58-EC6B86ADC092}"/>
    <cellStyle name="Input 12 2" xfId="19140" xr:uid="{3170BFA9-1BC1-4748-B113-DE6E9EEA33D1}"/>
    <cellStyle name="Input 12 3" xfId="19141" xr:uid="{8791BF53-3F88-40E8-9F1C-14800472ED9B}"/>
    <cellStyle name="Input 12 4" xfId="19142" xr:uid="{11A05331-9CAD-4208-BA3B-7365EBF8FA1A}"/>
    <cellStyle name="Input 12 5" xfId="19143" xr:uid="{208A5CD3-5BE9-4187-AD40-5D279D29D333}"/>
    <cellStyle name="Input 13" xfId="198" xr:uid="{21C88661-ABB7-4DAD-ABF4-37DB1EC4B66F}"/>
    <cellStyle name="Input 13 2" xfId="19144" xr:uid="{0DA1D985-45AE-4432-8714-D5D74E3A5F86}"/>
    <cellStyle name="Input 13 3" xfId="19145" xr:uid="{82B43DFF-9D50-40BC-A551-6D3634BF5E2E}"/>
    <cellStyle name="Input 13 4" xfId="19146" xr:uid="{2ED1F3BC-C49C-4228-8C67-1F10D0F1C455}"/>
    <cellStyle name="Input 13 5" xfId="19147" xr:uid="{D63D6CDB-D6C9-4FDA-961F-F892F3829A7A}"/>
    <cellStyle name="Input 14" xfId="199" xr:uid="{38A68618-FF98-46D5-BD05-81093A2110C0}"/>
    <cellStyle name="Input 14 2" xfId="19148" xr:uid="{88E51D71-825F-410A-BB20-456919CAACD9}"/>
    <cellStyle name="Input 14 3" xfId="19149" xr:uid="{5DD05B47-D391-4000-A00B-F4501D501176}"/>
    <cellStyle name="Input 14 4" xfId="19150" xr:uid="{4EF56352-9305-4741-96C3-50FF49D121CB}"/>
    <cellStyle name="Input 14 5" xfId="19151" xr:uid="{2983E7D4-57F3-4097-AD61-044BABA62630}"/>
    <cellStyle name="Input 15" xfId="200" xr:uid="{CB5F158F-DABE-4C2E-B501-98ED51FD16D8}"/>
    <cellStyle name="Input 15 2" xfId="19152" xr:uid="{E4C4DDB7-F566-4413-99D8-27C1242A61BA}"/>
    <cellStyle name="Input 15 3" xfId="19153" xr:uid="{F43CAC9D-9BCE-4A4A-B52B-157D19AB9B5B}"/>
    <cellStyle name="Input 15 4" xfId="19154" xr:uid="{D7F09641-F5EE-4ECF-B0F7-7E66CABFBCAD}"/>
    <cellStyle name="Input 15 5" xfId="19155" xr:uid="{0D2B4D41-5FE1-4E02-A393-EC2B61D4A1C5}"/>
    <cellStyle name="Input 16" xfId="201" xr:uid="{596D7453-5329-4C33-978F-7570BDF12AC1}"/>
    <cellStyle name="Input 16 2" xfId="19156" xr:uid="{7B2DAF28-6BBB-4DFB-8C11-E11B6A490D21}"/>
    <cellStyle name="Input 16 3" xfId="19157" xr:uid="{3AF12F43-44DD-4C8F-8E70-1345E2FAE419}"/>
    <cellStyle name="Input 16 4" xfId="19158" xr:uid="{68545817-0071-46B4-B666-DC721439A49A}"/>
    <cellStyle name="Input 16 5" xfId="19159" xr:uid="{1BA745D7-29AE-4009-BE06-49B6AC0F9529}"/>
    <cellStyle name="Input 17" xfId="202" xr:uid="{6A19B8F6-3BAA-4BF9-81B9-68B8A3E520C7}"/>
    <cellStyle name="Input 17 2" xfId="19160" xr:uid="{BE66CC12-AAFC-4015-9C5C-9B3867DDD3FC}"/>
    <cellStyle name="Input 17 3" xfId="19161" xr:uid="{90EAD670-8337-4F41-A479-9802BF500560}"/>
    <cellStyle name="Input 17 4" xfId="19162" xr:uid="{3BC9AE36-770E-41AF-8F7B-A110ADD68E7E}"/>
    <cellStyle name="Input 17 5" xfId="19163" xr:uid="{E7BF44B3-9DAE-4F5B-91C1-721EA6616BB1}"/>
    <cellStyle name="Input 18" xfId="203" xr:uid="{4BB34962-A4FF-40EC-B508-A21DECAADE01}"/>
    <cellStyle name="Input 18 2" xfId="19164" xr:uid="{25B980F6-F674-472A-AEC9-78A339EAC57E}"/>
    <cellStyle name="Input 18 3" xfId="19165" xr:uid="{8074838E-C9EF-49B1-ABD4-1D3037ECAF09}"/>
    <cellStyle name="Input 18 4" xfId="19166" xr:uid="{271E38F9-3A3E-4912-92A7-C4A3EF78ABF0}"/>
    <cellStyle name="Input 18 5" xfId="19167" xr:uid="{7026A45C-1D74-4316-AE7B-4333960A125E}"/>
    <cellStyle name="Input 19" xfId="204" xr:uid="{DD48E4E0-FC86-4329-A8DF-F8ADFEF82766}"/>
    <cellStyle name="Input 19 2" xfId="19168" xr:uid="{AF5BAFCA-DE37-4066-9C49-255C52A78327}"/>
    <cellStyle name="Input 19 3" xfId="19169" xr:uid="{63A1E1D0-DC07-4C29-A643-2697DD4D55BF}"/>
    <cellStyle name="Input 19 4" xfId="19170" xr:uid="{E7FA7AD5-3744-44E4-AE4C-6315E6264857}"/>
    <cellStyle name="Input 19 5" xfId="19171" xr:uid="{72F5485A-3698-4235-8281-BA17D7E85A5E}"/>
    <cellStyle name="Input 2" xfId="205" xr:uid="{D9F0DAEE-2039-4CF7-A65B-2A7786B1471A}"/>
    <cellStyle name="Input 2 10" xfId="19172" xr:uid="{39707822-8D70-464F-8265-3FC3A9E45387}"/>
    <cellStyle name="Input 2 10 10" xfId="19173" xr:uid="{1539A48B-F85C-451B-8F31-5B43E88983D4}"/>
    <cellStyle name="Input 2 10 10 2" xfId="19174" xr:uid="{92B427B3-15B0-4262-A248-375249487C16}"/>
    <cellStyle name="Input 2 10 10 2 2" xfId="19175" xr:uid="{DB25BB5B-5619-4C17-8491-13D5241D7295}"/>
    <cellStyle name="Input 2 10 10 3" xfId="19176" xr:uid="{4560BD0D-8A6E-4631-9EE1-5169F5182B00}"/>
    <cellStyle name="Input 2 10 11" xfId="19177" xr:uid="{2DCB172A-DB84-4527-BAF4-ED6A90553CCC}"/>
    <cellStyle name="Input 2 10 11 2" xfId="19178" xr:uid="{EB1D7ADF-66B1-4CA4-B285-8F1A4CA71AA9}"/>
    <cellStyle name="Input 2 10 11 2 2" xfId="19179" xr:uid="{BCA9D26B-5C6A-4780-B470-0E5D306E6921}"/>
    <cellStyle name="Input 2 10 11 3" xfId="19180" xr:uid="{9736F7F5-057E-46F7-83D2-EC9D3A51126F}"/>
    <cellStyle name="Input 2 10 12" xfId="19181" xr:uid="{F5A1F6D7-D886-4962-86B1-AFCE12F277E4}"/>
    <cellStyle name="Input 2 10 12 2" xfId="19182" xr:uid="{9485FD6D-335C-48FC-83EE-198354BFF3C1}"/>
    <cellStyle name="Input 2 10 12 2 2" xfId="19183" xr:uid="{189B383F-A45D-4B1E-A7C0-3B859A0BD408}"/>
    <cellStyle name="Input 2 10 12 3" xfId="19184" xr:uid="{96964BA8-CC40-41D7-AEBA-C3FBD3DE5993}"/>
    <cellStyle name="Input 2 10 13" xfId="19185" xr:uid="{9DA9DB4C-46A2-48F0-B6EF-7B8EAD45C348}"/>
    <cellStyle name="Input 2 10 13 2" xfId="19186" xr:uid="{74B6DDE7-6970-4264-A6BE-8CE18B69B538}"/>
    <cellStyle name="Input 2 10 13 2 2" xfId="19187" xr:uid="{1407598F-4444-4C3E-9F8C-B6A5E2D37919}"/>
    <cellStyle name="Input 2 10 13 3" xfId="19188" xr:uid="{6B7A4B7B-2946-4A9C-B268-B08A85301B55}"/>
    <cellStyle name="Input 2 10 14" xfId="19189" xr:uid="{6429AFC8-A901-4476-9077-9FC86EC8BB5F}"/>
    <cellStyle name="Input 2 10 14 2" xfId="19190" xr:uid="{B00AD76C-C249-40EA-B755-C6F0F089AC6A}"/>
    <cellStyle name="Input 2 10 14 2 2" xfId="19191" xr:uid="{2CA1B490-483A-43D5-803E-185649B4A3DE}"/>
    <cellStyle name="Input 2 10 14 3" xfId="19192" xr:uid="{4A95D1B2-B2B4-475E-8321-9329D927E238}"/>
    <cellStyle name="Input 2 10 15" xfId="19193" xr:uid="{FE75E038-0054-4B2E-AA45-999200836B19}"/>
    <cellStyle name="Input 2 10 15 2" xfId="19194" xr:uid="{9AA24C91-7D2F-45DA-A11C-6A57B696BA2A}"/>
    <cellStyle name="Input 2 10 15 2 2" xfId="19195" xr:uid="{071E2DD5-DFEE-4296-8656-E86A1F396BB4}"/>
    <cellStyle name="Input 2 10 15 3" xfId="19196" xr:uid="{15CBD191-914A-48D7-A619-FC85AA75D2E5}"/>
    <cellStyle name="Input 2 10 16" xfId="19197" xr:uid="{25CA69F2-5D91-4909-AF0B-3B460D718C0D}"/>
    <cellStyle name="Input 2 10 16 2" xfId="19198" xr:uid="{6F55A42A-2990-4B17-A44A-5528EF89FD20}"/>
    <cellStyle name="Input 2 10 16 2 2" xfId="19199" xr:uid="{45818C9F-2626-44A2-B566-3FB3396791B5}"/>
    <cellStyle name="Input 2 10 16 3" xfId="19200" xr:uid="{75100CB1-981F-4010-AC8D-724214E9F9CA}"/>
    <cellStyle name="Input 2 10 17" xfId="19201" xr:uid="{5F835713-CDEE-4901-A363-F3F67DB7C689}"/>
    <cellStyle name="Input 2 10 17 2" xfId="19202" xr:uid="{F6DFF1A3-99ED-474B-9CA8-9713CFFCA887}"/>
    <cellStyle name="Input 2 10 17 2 2" xfId="19203" xr:uid="{B9628601-E81B-489E-9EBA-60D44B3D34C4}"/>
    <cellStyle name="Input 2 10 17 3" xfId="19204" xr:uid="{CB37BE23-0D77-43AB-863F-0483FC916926}"/>
    <cellStyle name="Input 2 10 18" xfId="19205" xr:uid="{40542428-B859-492C-A72C-3142E1F2A4E8}"/>
    <cellStyle name="Input 2 10 18 2" xfId="19206" xr:uid="{BA6749A7-4BA9-4C04-865B-91A192E5B2EB}"/>
    <cellStyle name="Input 2 10 18 2 2" xfId="19207" xr:uid="{020FC3C5-BCBC-4B64-B59F-8F8AE90FAA03}"/>
    <cellStyle name="Input 2 10 18 3" xfId="19208" xr:uid="{996182CB-00F0-41B6-844C-9CCD5B9E5FA8}"/>
    <cellStyle name="Input 2 10 19" xfId="19209" xr:uid="{EABAA70B-2A78-40A4-9A28-41A7F882A35B}"/>
    <cellStyle name="Input 2 10 19 2" xfId="19210" xr:uid="{E08BF0DE-7488-42A1-8033-B004F97B5807}"/>
    <cellStyle name="Input 2 10 19 2 2" xfId="19211" xr:uid="{C19AAA4C-3045-4280-8A5A-4C3C642D30AB}"/>
    <cellStyle name="Input 2 10 19 3" xfId="19212" xr:uid="{D4712D3E-29F6-40E8-89F2-CAE175D41987}"/>
    <cellStyle name="Input 2 10 2" xfId="19213" xr:uid="{1DE92E2E-B087-423B-A627-989AAB93BEDF}"/>
    <cellStyle name="Input 2 10 2 10" xfId="19214" xr:uid="{26ACFC82-0156-4E1E-B521-48A5C32864F5}"/>
    <cellStyle name="Input 2 10 2 10 2" xfId="19215" xr:uid="{224151A6-79A7-42CA-81C6-418B93AC77AE}"/>
    <cellStyle name="Input 2 10 2 10 2 2" xfId="19216" xr:uid="{4C9F6643-86A0-4655-B352-DA40D9CF3749}"/>
    <cellStyle name="Input 2 10 2 10 3" xfId="19217" xr:uid="{13B32A5C-8614-4403-B905-D35797EF757B}"/>
    <cellStyle name="Input 2 10 2 11" xfId="19218" xr:uid="{5E297780-7E86-4F5B-85DB-4CD9AC15D7E3}"/>
    <cellStyle name="Input 2 10 2 11 2" xfId="19219" xr:uid="{090DD887-A245-4D96-A504-05CB0CEC30D2}"/>
    <cellStyle name="Input 2 10 2 11 2 2" xfId="19220" xr:uid="{14E95F26-3858-44E4-BF10-30A1030DEB1D}"/>
    <cellStyle name="Input 2 10 2 11 3" xfId="19221" xr:uid="{BA032FB1-3918-4393-9A5F-FD76EA286F18}"/>
    <cellStyle name="Input 2 10 2 12" xfId="19222" xr:uid="{15EB491C-A12A-4C84-AADC-F3364ACC98F7}"/>
    <cellStyle name="Input 2 10 2 12 2" xfId="19223" xr:uid="{F188FE58-963F-432F-9DB9-BD72CDAD073D}"/>
    <cellStyle name="Input 2 10 2 12 2 2" xfId="19224" xr:uid="{8B5A4DBD-5D91-4148-B092-469572F75C85}"/>
    <cellStyle name="Input 2 10 2 12 3" xfId="19225" xr:uid="{F219F08D-6F19-4F85-8F49-12694783949D}"/>
    <cellStyle name="Input 2 10 2 13" xfId="19226" xr:uid="{0E1D861C-6298-4CEE-B173-05C01681723C}"/>
    <cellStyle name="Input 2 10 2 13 2" xfId="19227" xr:uid="{998D85BA-7995-4088-976E-1C98DB5154CF}"/>
    <cellStyle name="Input 2 10 2 13 2 2" xfId="19228" xr:uid="{A820BF72-6C30-4DF8-A1D0-EDACB059CB6E}"/>
    <cellStyle name="Input 2 10 2 13 3" xfId="19229" xr:uid="{34324B47-2AC6-4164-A05D-6EBA4E216C74}"/>
    <cellStyle name="Input 2 10 2 14" xfId="19230" xr:uid="{9F735C09-AB2E-4258-B5D8-6017722F6A2A}"/>
    <cellStyle name="Input 2 10 2 14 2" xfId="19231" xr:uid="{9F4F08EA-86DB-4921-9622-AEE497C950B9}"/>
    <cellStyle name="Input 2 10 2 14 2 2" xfId="19232" xr:uid="{34B3C9F6-5B3A-42D2-A404-69D80B99C911}"/>
    <cellStyle name="Input 2 10 2 14 3" xfId="19233" xr:uid="{03482AA6-F806-4A3E-9071-E8D87E46F13A}"/>
    <cellStyle name="Input 2 10 2 15" xfId="19234" xr:uid="{836E1F62-D203-4603-8E54-549C98255623}"/>
    <cellStyle name="Input 2 10 2 15 2" xfId="19235" xr:uid="{D619AC2A-865A-44F3-ACA4-4E46D3D27BE4}"/>
    <cellStyle name="Input 2 10 2 15 2 2" xfId="19236" xr:uid="{C57194A3-67DD-4BBB-8C22-92ABF85A3ECC}"/>
    <cellStyle name="Input 2 10 2 15 3" xfId="19237" xr:uid="{D11E5232-D3F5-46E2-B876-2C807AE4D195}"/>
    <cellStyle name="Input 2 10 2 16" xfId="19238" xr:uid="{2CFD684F-996E-4765-9A47-45C44795BD01}"/>
    <cellStyle name="Input 2 10 2 16 2" xfId="19239" xr:uid="{5ABF8E26-DBD9-407C-9F8C-C81C6A04B46F}"/>
    <cellStyle name="Input 2 10 2 16 2 2" xfId="19240" xr:uid="{76CB3866-A120-4710-A80A-30AF4AF86ACA}"/>
    <cellStyle name="Input 2 10 2 16 3" xfId="19241" xr:uid="{B0D99B2C-24FF-4698-B984-106AC5D4AE70}"/>
    <cellStyle name="Input 2 10 2 17" xfId="19242" xr:uid="{33AE7546-5D02-4B98-92F9-F2FF004175D2}"/>
    <cellStyle name="Input 2 10 2 17 2" xfId="19243" xr:uid="{18424037-EAAB-4E66-823D-DB3F489841AB}"/>
    <cellStyle name="Input 2 10 2 17 2 2" xfId="19244" xr:uid="{E2B9B5B8-95ED-4EC5-8FF2-CD283B64A7B7}"/>
    <cellStyle name="Input 2 10 2 17 3" xfId="19245" xr:uid="{293E7E01-A049-47DC-B6E9-AC116C0BF701}"/>
    <cellStyle name="Input 2 10 2 18" xfId="19246" xr:uid="{7D11AEF0-FA16-41A6-8BDD-0457F3490B50}"/>
    <cellStyle name="Input 2 10 2 18 2" xfId="19247" xr:uid="{118183DF-4CA8-4200-ADFE-43C0538DBF15}"/>
    <cellStyle name="Input 2 10 2 18 2 2" xfId="19248" xr:uid="{F27EE9E3-1DC3-4346-9FAF-B26A89CA5588}"/>
    <cellStyle name="Input 2 10 2 18 3" xfId="19249" xr:uid="{A1CBF1E3-3E5C-4A69-B13E-71ADE5F56BB8}"/>
    <cellStyle name="Input 2 10 2 19" xfId="19250" xr:uid="{EB1E6DB6-023B-4ACA-9D08-54464D003F02}"/>
    <cellStyle name="Input 2 10 2 19 2" xfId="19251" xr:uid="{D07D543D-6145-460C-88C7-5D261A720186}"/>
    <cellStyle name="Input 2 10 2 19 2 2" xfId="19252" xr:uid="{1D81CBE7-64FB-4C10-9115-66D310286F59}"/>
    <cellStyle name="Input 2 10 2 19 3" xfId="19253" xr:uid="{8E1B71E4-8C5D-4A64-AFD7-8157AA7132FF}"/>
    <cellStyle name="Input 2 10 2 2" xfId="19254" xr:uid="{2E4A96B6-FD86-48D5-93BB-98AE6B983E8D}"/>
    <cellStyle name="Input 2 10 2 2 2" xfId="19255" xr:uid="{B96CCC5B-8BF1-455C-831D-181681A93558}"/>
    <cellStyle name="Input 2 10 2 2 2 2" xfId="19256" xr:uid="{643DF74C-C9C6-44E6-BDBA-DC46CB68B07D}"/>
    <cellStyle name="Input 2 10 2 2 2 3" xfId="19257" xr:uid="{BD0DE9DC-FB3A-44B1-A80E-967EFB5769AB}"/>
    <cellStyle name="Input 2 10 2 2 3" xfId="19258" xr:uid="{5978FAAE-1143-4423-A8DD-556F03166605}"/>
    <cellStyle name="Input 2 10 2 2 3 2" xfId="19259" xr:uid="{77FBCACC-D690-4999-8C8D-531C84EA69B5}"/>
    <cellStyle name="Input 2 10 2 2 4" xfId="19260" xr:uid="{8EF6BC14-B0E7-4856-B691-B1F00453DFD7}"/>
    <cellStyle name="Input 2 10 2 20" xfId="19261" xr:uid="{AE0D31B3-1228-4DA4-AB9A-169ED10A34BB}"/>
    <cellStyle name="Input 2 10 2 20 2" xfId="19262" xr:uid="{CB117B49-469D-41C8-BD42-F6B47A82480F}"/>
    <cellStyle name="Input 2 10 2 20 2 2" xfId="19263" xr:uid="{618321CE-85AE-44D2-95A7-6F049846CEDF}"/>
    <cellStyle name="Input 2 10 2 20 3" xfId="19264" xr:uid="{769FF35B-48A9-4932-AFBA-DC680F80B4F1}"/>
    <cellStyle name="Input 2 10 2 21" xfId="19265" xr:uid="{C60B9BBB-9269-4801-980B-AA8B36AB43EC}"/>
    <cellStyle name="Input 2 10 2 21 2" xfId="19266" xr:uid="{CCE49051-C21C-466B-848A-891AAE4D63A5}"/>
    <cellStyle name="Input 2 10 2 22" xfId="19267" xr:uid="{46B4D131-2CDA-4C7B-A40A-1A7F6E011D1C}"/>
    <cellStyle name="Input 2 10 2 23" xfId="19268" xr:uid="{307295B5-4C90-4FA2-B129-55113C4DB3F7}"/>
    <cellStyle name="Input 2 10 2 3" xfId="19269" xr:uid="{A527E335-2A46-44B2-82CA-2E2A0A845FE0}"/>
    <cellStyle name="Input 2 10 2 3 2" xfId="19270" xr:uid="{4DBCF633-8BD5-41EB-8A70-213269D68B34}"/>
    <cellStyle name="Input 2 10 2 3 2 2" xfId="19271" xr:uid="{49F28630-31A8-48B1-864C-18BAD51187F1}"/>
    <cellStyle name="Input 2 10 2 3 3" xfId="19272" xr:uid="{A9229E18-ED9F-46E2-88F1-EEFBFBE39052}"/>
    <cellStyle name="Input 2 10 2 3 4" xfId="19273" xr:uid="{6ED6541D-EDA2-41BC-8BE8-994BAD8F95CD}"/>
    <cellStyle name="Input 2 10 2 4" xfId="19274" xr:uid="{4662E552-4011-4099-9161-15919A51BEAB}"/>
    <cellStyle name="Input 2 10 2 4 2" xfId="19275" xr:uid="{0FE467F7-1ED9-4AC4-9178-DEA5BBAC749D}"/>
    <cellStyle name="Input 2 10 2 4 2 2" xfId="19276" xr:uid="{17BE4185-EF6B-4834-998C-0095DEB22364}"/>
    <cellStyle name="Input 2 10 2 4 3" xfId="19277" xr:uid="{B0617BE8-DD8E-4740-B5DA-EAD22872BC4D}"/>
    <cellStyle name="Input 2 10 2 4 4" xfId="19278" xr:uid="{DF575339-DE94-4921-9A0F-59119E1C54D6}"/>
    <cellStyle name="Input 2 10 2 5" xfId="19279" xr:uid="{1E4B340F-3E37-4159-98A0-615D8D55CBAC}"/>
    <cellStyle name="Input 2 10 2 5 2" xfId="19280" xr:uid="{28670664-C441-48EA-833B-40A000194F8B}"/>
    <cellStyle name="Input 2 10 2 5 2 2" xfId="19281" xr:uid="{D186A6C0-A940-4635-BA4F-72FA633FA3C5}"/>
    <cellStyle name="Input 2 10 2 5 3" xfId="19282" xr:uid="{7DC65B9D-DDB0-45A5-923D-EBBAC7315577}"/>
    <cellStyle name="Input 2 10 2 6" xfId="19283" xr:uid="{D59C71D7-48E2-4667-B4B0-7A988D3A130D}"/>
    <cellStyle name="Input 2 10 2 6 2" xfId="19284" xr:uid="{C9BDA1DE-2463-4C4C-9D1B-4BE2608AD80D}"/>
    <cellStyle name="Input 2 10 2 6 2 2" xfId="19285" xr:uid="{FD151CD0-B15A-4FD2-B606-66F80DAB96C6}"/>
    <cellStyle name="Input 2 10 2 6 3" xfId="19286" xr:uid="{37974CB3-2D1B-4EFE-9887-E45407187F5F}"/>
    <cellStyle name="Input 2 10 2 7" xfId="19287" xr:uid="{1E27D233-A170-4337-AC70-CA2E053779D6}"/>
    <cellStyle name="Input 2 10 2 7 2" xfId="19288" xr:uid="{8DFF2DB7-0BA3-4A77-B9E0-F2E2E4142CEE}"/>
    <cellStyle name="Input 2 10 2 7 2 2" xfId="19289" xr:uid="{65D8504C-66BC-4ACE-A01A-A057937C4C17}"/>
    <cellStyle name="Input 2 10 2 7 3" xfId="19290" xr:uid="{DA89A6C2-2655-42E7-B817-2DD21E5723F0}"/>
    <cellStyle name="Input 2 10 2 8" xfId="19291" xr:uid="{6F96CDB1-254C-4C6C-9F4C-667DC7701AB8}"/>
    <cellStyle name="Input 2 10 2 8 2" xfId="19292" xr:uid="{8BF640C2-309C-49DD-97DA-C8F9848937E2}"/>
    <cellStyle name="Input 2 10 2 8 2 2" xfId="19293" xr:uid="{7A455A1C-9323-4F54-9F43-90B5C73A3DAE}"/>
    <cellStyle name="Input 2 10 2 8 3" xfId="19294" xr:uid="{BB1EC088-2425-4193-BB42-543DAA68FF66}"/>
    <cellStyle name="Input 2 10 2 9" xfId="19295" xr:uid="{5B7AB316-DB85-43F6-9DFA-DDF6FED27B59}"/>
    <cellStyle name="Input 2 10 2 9 2" xfId="19296" xr:uid="{BA72F079-E046-445D-8BCC-ABF51078B01A}"/>
    <cellStyle name="Input 2 10 2 9 2 2" xfId="19297" xr:uid="{89BB758D-54B7-4667-9825-D1C558C2FBAF}"/>
    <cellStyle name="Input 2 10 2 9 3" xfId="19298" xr:uid="{20D01185-E735-4851-A422-7BC0D13C2D34}"/>
    <cellStyle name="Input 2 10 20" xfId="19299" xr:uid="{CBA42484-7E24-492D-B0BF-7C0AA8D6B34F}"/>
    <cellStyle name="Input 2 10 20 2" xfId="19300" xr:uid="{336CEFAF-CF1C-4679-BA5B-D089970E44D2}"/>
    <cellStyle name="Input 2 10 20 2 2" xfId="19301" xr:uid="{A05D3071-A0AE-4300-B319-A39AB5CF5278}"/>
    <cellStyle name="Input 2 10 20 3" xfId="19302" xr:uid="{2E52CA54-E94A-4BDB-BBA1-8CB55CE9CE98}"/>
    <cellStyle name="Input 2 10 21" xfId="19303" xr:uid="{CCA8868B-2606-4120-940C-95FB2E81AD2F}"/>
    <cellStyle name="Input 2 10 21 2" xfId="19304" xr:uid="{B1EDFB31-B7B5-42FA-97AA-162A1B1D5CC1}"/>
    <cellStyle name="Input 2 10 21 2 2" xfId="19305" xr:uid="{0C263633-F813-4955-87FF-6EBC237661A8}"/>
    <cellStyle name="Input 2 10 21 3" xfId="19306" xr:uid="{A9FA784A-7FE4-468E-B52F-41ECB17E1DB0}"/>
    <cellStyle name="Input 2 10 22" xfId="19307" xr:uid="{3A1667B9-6B02-4184-974F-D5B5179A2577}"/>
    <cellStyle name="Input 2 10 22 2" xfId="19308" xr:uid="{2ECF1364-6FF5-414D-A601-F11FC6E01468}"/>
    <cellStyle name="Input 2 10 23" xfId="19309" xr:uid="{A34D67B6-6714-4622-9022-F62AB86A58AC}"/>
    <cellStyle name="Input 2 10 24" xfId="19310" xr:uid="{8590FB1D-D4F3-490C-911A-077D0960CD13}"/>
    <cellStyle name="Input 2 10 3" xfId="19311" xr:uid="{F5B4327F-E027-4AEC-AC1F-60D6616A2303}"/>
    <cellStyle name="Input 2 10 3 2" xfId="19312" xr:uid="{27565091-76CB-4C0A-876C-6BD539A3A7B0}"/>
    <cellStyle name="Input 2 10 3 2 2" xfId="19313" xr:uid="{3D9FB34D-84C7-40BA-8DDE-23752FADE7DD}"/>
    <cellStyle name="Input 2 10 3 2 3" xfId="19314" xr:uid="{BEAD0216-F0B7-42D2-B4F4-863715368C96}"/>
    <cellStyle name="Input 2 10 3 3" xfId="19315" xr:uid="{1A9FA681-0FD9-4F11-A008-15C19FFE8D9E}"/>
    <cellStyle name="Input 2 10 3 3 2" xfId="19316" xr:uid="{D8C18487-BCD8-44DB-892D-F5DA2AB6BE7B}"/>
    <cellStyle name="Input 2 10 3 4" xfId="19317" xr:uid="{122851E6-30AA-4292-9E19-ACBBB5AD4954}"/>
    <cellStyle name="Input 2 10 4" xfId="19318" xr:uid="{7B10EF44-A81F-4EB1-8901-06C831FDD7C3}"/>
    <cellStyle name="Input 2 10 4 2" xfId="19319" xr:uid="{CD704271-D92D-48B1-AE95-3A5F0958F36A}"/>
    <cellStyle name="Input 2 10 4 2 2" xfId="19320" xr:uid="{FF5CA403-28D0-4AF9-8842-23BE40C79FBA}"/>
    <cellStyle name="Input 2 10 4 3" xfId="19321" xr:uid="{C10F2101-B5E4-4DDD-9C86-339CCD5B716A}"/>
    <cellStyle name="Input 2 10 4 4" xfId="19322" xr:uid="{179B4940-944C-45AD-83C1-42966F58F079}"/>
    <cellStyle name="Input 2 10 5" xfId="19323" xr:uid="{E90AAADB-C87A-40C1-A206-131F8D815CED}"/>
    <cellStyle name="Input 2 10 5 2" xfId="19324" xr:uid="{37F1DDC8-5AC0-4C13-9125-6DB79907A33D}"/>
    <cellStyle name="Input 2 10 5 2 2" xfId="19325" xr:uid="{5783052D-8FE0-474B-ABE0-00A5C4F00DC1}"/>
    <cellStyle name="Input 2 10 5 3" xfId="19326" xr:uid="{4328D3D9-AED3-4B4E-BAE7-CAA1EB078D9C}"/>
    <cellStyle name="Input 2 10 5 4" xfId="19327" xr:uid="{83B11F5C-4669-4927-A6B4-308F595467BA}"/>
    <cellStyle name="Input 2 10 6" xfId="19328" xr:uid="{909C7580-9938-4450-8163-0E954E70A454}"/>
    <cellStyle name="Input 2 10 6 2" xfId="19329" xr:uid="{ACC6C230-1312-4D13-895A-6FB1B8057CD0}"/>
    <cellStyle name="Input 2 10 6 2 2" xfId="19330" xr:uid="{907FA836-A57F-4098-937B-68B6BEDC5D82}"/>
    <cellStyle name="Input 2 10 6 3" xfId="19331" xr:uid="{2F1957D3-6EA1-4D4F-B5EE-CFEB47D3B930}"/>
    <cellStyle name="Input 2 10 7" xfId="19332" xr:uid="{6F8AB3F4-2D92-4C14-A4BA-88249F99865E}"/>
    <cellStyle name="Input 2 10 7 2" xfId="19333" xr:uid="{EC6B4CAD-A619-4E5F-922F-0DD45A434B94}"/>
    <cellStyle name="Input 2 10 7 2 2" xfId="19334" xr:uid="{4A1F1B8A-4A60-4DBD-8BCD-8C5EBBBC6C62}"/>
    <cellStyle name="Input 2 10 7 3" xfId="19335" xr:uid="{29692609-B5E4-4556-8D89-9FA454BC273B}"/>
    <cellStyle name="Input 2 10 8" xfId="19336" xr:uid="{DA9E7BA0-7580-4075-BC9B-C60A07C5A04F}"/>
    <cellStyle name="Input 2 10 8 2" xfId="19337" xr:uid="{825DA0AC-C486-4EE1-B72C-DBADD55BA1EF}"/>
    <cellStyle name="Input 2 10 8 2 2" xfId="19338" xr:uid="{9310381A-8B84-4BCF-9363-F6774381F5CF}"/>
    <cellStyle name="Input 2 10 8 3" xfId="19339" xr:uid="{A1D77972-594E-4924-9A63-5254A7781A85}"/>
    <cellStyle name="Input 2 10 9" xfId="19340" xr:uid="{1888D602-BA53-4B49-8166-DAD831607C29}"/>
    <cellStyle name="Input 2 10 9 2" xfId="19341" xr:uid="{27C3D09C-FC74-493B-85D8-623302271D78}"/>
    <cellStyle name="Input 2 10 9 2 2" xfId="19342" xr:uid="{9313C9FB-F715-4614-A9B4-A8556AF82CB1}"/>
    <cellStyle name="Input 2 10 9 3" xfId="19343" xr:uid="{A75BB375-A352-4C4A-98A7-0D8A854DAC0D}"/>
    <cellStyle name="Input 2 11" xfId="19344" xr:uid="{78492B68-E860-4C03-AD7E-47437248045B}"/>
    <cellStyle name="Input 2 11 10" xfId="19345" xr:uid="{36616019-6D60-4FB6-960F-6E39C439C13A}"/>
    <cellStyle name="Input 2 11 10 2" xfId="19346" xr:uid="{DC9FF9C2-3FF7-4E59-AE24-5A00A93CAE7C}"/>
    <cellStyle name="Input 2 11 10 2 2" xfId="19347" xr:uid="{28E4B5EE-2AFF-4401-B108-B8DFBE6D7B9C}"/>
    <cellStyle name="Input 2 11 10 3" xfId="19348" xr:uid="{0C60A7C8-A401-4865-84D6-11C99AAD5185}"/>
    <cellStyle name="Input 2 11 11" xfId="19349" xr:uid="{9C6B09D1-5C4B-4528-9ACF-A8BDAB0C8E20}"/>
    <cellStyle name="Input 2 11 11 2" xfId="19350" xr:uid="{A4140DEC-0EBF-4C27-9701-6605BC43C2D8}"/>
    <cellStyle name="Input 2 11 11 2 2" xfId="19351" xr:uid="{E12A72B2-287F-4809-A6A9-C9EAF191E6F9}"/>
    <cellStyle name="Input 2 11 11 3" xfId="19352" xr:uid="{0198C99D-C749-4B7B-9379-6C55E80A42E7}"/>
    <cellStyle name="Input 2 11 12" xfId="19353" xr:uid="{C034CA70-D5C8-46B2-8C00-D9CB09F94955}"/>
    <cellStyle name="Input 2 11 12 2" xfId="19354" xr:uid="{57DB71E4-F86B-4D41-A773-386419A8CBD3}"/>
    <cellStyle name="Input 2 11 12 2 2" xfId="19355" xr:uid="{18130B00-FC7B-4574-98D8-6DA3B31292E5}"/>
    <cellStyle name="Input 2 11 12 3" xfId="19356" xr:uid="{99EE7D56-0DF7-4A2F-9BF1-EE6742BF76AB}"/>
    <cellStyle name="Input 2 11 13" xfId="19357" xr:uid="{0C0DD569-61EF-4A76-9F71-9C0BE1C9DDE1}"/>
    <cellStyle name="Input 2 11 13 2" xfId="19358" xr:uid="{34A64510-A95C-4FBC-BF57-E63344CE889C}"/>
    <cellStyle name="Input 2 11 13 2 2" xfId="19359" xr:uid="{38022EF4-F986-43BC-BA8D-B773F7F9D7DD}"/>
    <cellStyle name="Input 2 11 13 3" xfId="19360" xr:uid="{C4C42777-FD51-4B24-A684-1A8BA565D1E5}"/>
    <cellStyle name="Input 2 11 14" xfId="19361" xr:uid="{EB3FDF70-2B24-4187-9E63-393B039A69F2}"/>
    <cellStyle name="Input 2 11 14 2" xfId="19362" xr:uid="{F0C3A378-17E2-460E-92A3-1A4C90E85C48}"/>
    <cellStyle name="Input 2 11 14 2 2" xfId="19363" xr:uid="{35CACD5C-FDBE-430F-953F-19388A17098A}"/>
    <cellStyle name="Input 2 11 14 3" xfId="19364" xr:uid="{09197889-D8FE-4BCA-B864-1FD2C863304E}"/>
    <cellStyle name="Input 2 11 15" xfId="19365" xr:uid="{DC80ECB3-90A6-49A8-AB0D-163FF6C77BA6}"/>
    <cellStyle name="Input 2 11 15 2" xfId="19366" xr:uid="{94E6360A-1B60-45B9-918E-F02BC7BA4081}"/>
    <cellStyle name="Input 2 11 15 2 2" xfId="19367" xr:uid="{02342DA9-BC18-4703-93C1-6B7F7FEFA895}"/>
    <cellStyle name="Input 2 11 15 3" xfId="19368" xr:uid="{08B9F124-9395-4EDB-A4F1-EB436A3C8581}"/>
    <cellStyle name="Input 2 11 16" xfId="19369" xr:uid="{081B1BA8-C1E8-4D78-8BBE-2CF1821BB9E7}"/>
    <cellStyle name="Input 2 11 16 2" xfId="19370" xr:uid="{3638E136-5B08-473C-8619-26F399871EE5}"/>
    <cellStyle name="Input 2 11 16 2 2" xfId="19371" xr:uid="{CF5A59D0-E1B0-447D-ABF5-8013864E828F}"/>
    <cellStyle name="Input 2 11 16 3" xfId="19372" xr:uid="{0690042E-707E-44AD-BBF9-045069CC5831}"/>
    <cellStyle name="Input 2 11 17" xfId="19373" xr:uid="{6FA771B7-A31D-47D6-8458-C304D43D16CC}"/>
    <cellStyle name="Input 2 11 17 2" xfId="19374" xr:uid="{DEDA0EAA-0573-4C5D-AAC4-3B4742A125C5}"/>
    <cellStyle name="Input 2 11 17 2 2" xfId="19375" xr:uid="{5F161DD6-9669-491B-9CDF-6C6703C90391}"/>
    <cellStyle name="Input 2 11 17 3" xfId="19376" xr:uid="{D01A9710-11DE-48B5-AD60-E7E795070252}"/>
    <cellStyle name="Input 2 11 18" xfId="19377" xr:uid="{1CA42146-59CD-4B2E-895C-265535A77CAE}"/>
    <cellStyle name="Input 2 11 18 2" xfId="19378" xr:uid="{CA081521-ADDF-4B63-BF45-097047B132EA}"/>
    <cellStyle name="Input 2 11 18 2 2" xfId="19379" xr:uid="{D9D81577-5016-4C9D-AD46-27D403F5BF4D}"/>
    <cellStyle name="Input 2 11 18 3" xfId="19380" xr:uid="{F287751B-F69F-46B5-A8FD-490960B8AE61}"/>
    <cellStyle name="Input 2 11 19" xfId="19381" xr:uid="{71E1D2D2-B8B9-47D7-9AC9-1301D60F27B8}"/>
    <cellStyle name="Input 2 11 19 2" xfId="19382" xr:uid="{2775CBF8-5CDA-48CB-A12B-7BED67EB4BD6}"/>
    <cellStyle name="Input 2 11 19 2 2" xfId="19383" xr:uid="{35444E94-A781-4985-B09F-BFC7D3AAEB4E}"/>
    <cellStyle name="Input 2 11 19 3" xfId="19384" xr:uid="{3FECD4C9-5AF8-4379-A09A-D21AC86DC373}"/>
    <cellStyle name="Input 2 11 2" xfId="19385" xr:uid="{9159B79B-08A8-4E46-8778-4A112990C33C}"/>
    <cellStyle name="Input 2 11 2 2" xfId="19386" xr:uid="{E7BB602C-6FCA-4B3E-AC7E-F548191462E6}"/>
    <cellStyle name="Input 2 11 2 2 2" xfId="19387" xr:uid="{5BC0BF66-C1C9-4903-9170-542C2FC708CA}"/>
    <cellStyle name="Input 2 11 2 2 3" xfId="19388" xr:uid="{1B7A6E2C-73EE-45F0-B86E-2C0F5756B1AF}"/>
    <cellStyle name="Input 2 11 2 3" xfId="19389" xr:uid="{6A5CB536-B3A1-447C-9A03-59D9814596F5}"/>
    <cellStyle name="Input 2 11 2 3 2" xfId="19390" xr:uid="{7B22C6E1-C312-40A8-A6DC-1EF4F0370015}"/>
    <cellStyle name="Input 2 11 2 4" xfId="19391" xr:uid="{F4ED31F1-F740-4D5F-8991-02C9829E3262}"/>
    <cellStyle name="Input 2 11 20" xfId="19392" xr:uid="{FCE1C954-0CC0-4C61-A43E-D66C7510B4B3}"/>
    <cellStyle name="Input 2 11 20 2" xfId="19393" xr:uid="{09E91205-A1B4-4B4D-B58D-3D110ED22E74}"/>
    <cellStyle name="Input 2 11 20 2 2" xfId="19394" xr:uid="{C979CE7B-26D9-4813-9079-99CB5BDF7150}"/>
    <cellStyle name="Input 2 11 20 3" xfId="19395" xr:uid="{EFA925EA-A912-461B-A34D-BB71EA39F782}"/>
    <cellStyle name="Input 2 11 21" xfId="19396" xr:uid="{B5213B2C-46CF-41C4-B6AE-38E32CB0091E}"/>
    <cellStyle name="Input 2 11 21 2" xfId="19397" xr:uid="{7BE19E13-DF89-46C1-B959-9F6DCF4D77E2}"/>
    <cellStyle name="Input 2 11 22" xfId="19398" xr:uid="{9A95B8AA-EF98-4C4A-9949-960EDE1BD483}"/>
    <cellStyle name="Input 2 11 23" xfId="19399" xr:uid="{3ABE8219-2654-40FF-B326-9C09692D0F49}"/>
    <cellStyle name="Input 2 11 3" xfId="19400" xr:uid="{CC8465C3-59EF-4C40-9C75-CA73B2AE608B}"/>
    <cellStyle name="Input 2 11 3 2" xfId="19401" xr:uid="{73469A6A-7FD7-4F30-BCA0-290D9BD2D1B2}"/>
    <cellStyle name="Input 2 11 3 2 2" xfId="19402" xr:uid="{3C981CC0-1E31-4F0D-A3A1-89DDC22FFE41}"/>
    <cellStyle name="Input 2 11 3 3" xfId="19403" xr:uid="{46E2345D-6A85-4438-8292-6645D9AADAD0}"/>
    <cellStyle name="Input 2 11 3 4" xfId="19404" xr:uid="{6AF9DBAC-1A99-438A-B7CE-65E7F9887D94}"/>
    <cellStyle name="Input 2 11 4" xfId="19405" xr:uid="{C2219E77-AA62-4E18-BC6F-450550388864}"/>
    <cellStyle name="Input 2 11 4 2" xfId="19406" xr:uid="{C31B79F3-09A4-44BE-88FF-493260BB9097}"/>
    <cellStyle name="Input 2 11 4 2 2" xfId="19407" xr:uid="{201B329A-6B08-4641-A67E-C06F6061A098}"/>
    <cellStyle name="Input 2 11 4 3" xfId="19408" xr:uid="{22D1930B-2CAB-4796-B412-5E1F275CDD91}"/>
    <cellStyle name="Input 2 11 4 4" xfId="19409" xr:uid="{AE1B2E6F-0CEE-40E4-8A8C-7A96BE5F88E3}"/>
    <cellStyle name="Input 2 11 5" xfId="19410" xr:uid="{853D131E-21C4-4572-925F-6B7F0C5A616F}"/>
    <cellStyle name="Input 2 11 5 2" xfId="19411" xr:uid="{BFB3EA2C-11C6-4CBF-AB85-18501C712D8B}"/>
    <cellStyle name="Input 2 11 5 2 2" xfId="19412" xr:uid="{02DC4631-7793-4BAC-A39B-BFE8FF8BD45C}"/>
    <cellStyle name="Input 2 11 5 3" xfId="19413" xr:uid="{B952D481-D1B4-4314-95DA-F29754452500}"/>
    <cellStyle name="Input 2 11 6" xfId="19414" xr:uid="{90DDF155-2AEA-4BB5-BD50-51C606AF1B70}"/>
    <cellStyle name="Input 2 11 6 2" xfId="19415" xr:uid="{5F917513-C37E-464A-BC36-840CCECED274}"/>
    <cellStyle name="Input 2 11 6 2 2" xfId="19416" xr:uid="{F90C0DF0-BC65-48EB-9F8A-CE74ABE0254B}"/>
    <cellStyle name="Input 2 11 6 3" xfId="19417" xr:uid="{04F0AA60-2AA8-4FC8-9CF2-C046F6C54388}"/>
    <cellStyle name="Input 2 11 7" xfId="19418" xr:uid="{1304F3C2-57E8-4790-A5ED-4E05EE7ABE96}"/>
    <cellStyle name="Input 2 11 7 2" xfId="19419" xr:uid="{6F2F2919-718B-4CF9-89E5-D493F733CE07}"/>
    <cellStyle name="Input 2 11 7 2 2" xfId="19420" xr:uid="{B165D4AB-0726-46FB-8C4E-082B7E978E12}"/>
    <cellStyle name="Input 2 11 7 3" xfId="19421" xr:uid="{34DE2070-F52B-4FC5-B88A-B856E85E059E}"/>
    <cellStyle name="Input 2 11 8" xfId="19422" xr:uid="{E88D5168-1B8D-4A2C-9A6D-B460598A7F8B}"/>
    <cellStyle name="Input 2 11 8 2" xfId="19423" xr:uid="{399F799F-3F9B-43F2-9F49-37EAA7666469}"/>
    <cellStyle name="Input 2 11 8 2 2" xfId="19424" xr:uid="{7E50839C-BCAA-43DE-82B9-79E8744915D3}"/>
    <cellStyle name="Input 2 11 8 3" xfId="19425" xr:uid="{07FC22C6-07DE-47D4-A327-F6ACA315C414}"/>
    <cellStyle name="Input 2 11 9" xfId="19426" xr:uid="{72B9E668-4357-4E5A-B971-5EF146E41F61}"/>
    <cellStyle name="Input 2 11 9 2" xfId="19427" xr:uid="{B2BB227D-9976-4A65-956A-913F8273762F}"/>
    <cellStyle name="Input 2 11 9 2 2" xfId="19428" xr:uid="{9AC4F13E-CA56-4FDB-9933-609AC499A52A}"/>
    <cellStyle name="Input 2 11 9 3" xfId="19429" xr:uid="{F2B155A9-8207-430C-950F-A8ACC62CD267}"/>
    <cellStyle name="Input 2 12" xfId="19430" xr:uid="{1688F9C8-E475-41A4-88EC-8D9A85F802BF}"/>
    <cellStyle name="Input 2 12 2" xfId="19431" xr:uid="{1C4D6770-17AF-4AF2-87D4-94F47FCA9596}"/>
    <cellStyle name="Input 2 12 2 2" xfId="19432" xr:uid="{CA9764BD-AD75-48D0-B493-73C7E2DCE381}"/>
    <cellStyle name="Input 2 12 2 3" xfId="19433" xr:uid="{BC92AEB6-5EBE-4052-83F2-C88FC0D79563}"/>
    <cellStyle name="Input 2 12 3" xfId="19434" xr:uid="{D69D8299-216A-4722-994D-B5C9397C981B}"/>
    <cellStyle name="Input 2 12 3 2" xfId="19435" xr:uid="{B471D729-662F-4F5E-9752-E74F416EEF52}"/>
    <cellStyle name="Input 2 12 4" xfId="19436" xr:uid="{F64CDAEC-8307-4722-887C-4E4CA1BE0F87}"/>
    <cellStyle name="Input 2 13" xfId="19437" xr:uid="{5D6963B7-7A10-4C2D-B019-9E60CB2FF0A0}"/>
    <cellStyle name="Input 2 13 2" xfId="19438" xr:uid="{FA88EFFD-D9C0-415F-9C3F-57009A0DAD88}"/>
    <cellStyle name="Input 2 13 2 2" xfId="19439" xr:uid="{7ADF9404-7134-461D-ACAA-FA19D1ABA210}"/>
    <cellStyle name="Input 2 13 2 3" xfId="19440" xr:uid="{75AE72D6-4260-4650-A68E-6BC6CF1A8029}"/>
    <cellStyle name="Input 2 13 3" xfId="19441" xr:uid="{91FFBB2E-B906-48CA-90C5-C48A7685CAC7}"/>
    <cellStyle name="Input 2 13 4" xfId="19442" xr:uid="{55B3D709-31BE-4DC7-9B61-B7159D7A100A}"/>
    <cellStyle name="Input 2 14" xfId="19443" xr:uid="{92035842-632E-4F95-B008-CE0F605521ED}"/>
    <cellStyle name="Input 2 14 2" xfId="19444" xr:uid="{BD9C4F61-D434-497E-96EF-6E4BBBDC458F}"/>
    <cellStyle name="Input 2 14 2 2" xfId="19445" xr:uid="{1FA2D280-C353-4C5A-9603-922DC5272B9D}"/>
    <cellStyle name="Input 2 14 3" xfId="19446" xr:uid="{52789C06-189E-43E8-B80B-0F20512DF0DC}"/>
    <cellStyle name="Input 2 14 4" xfId="19447" xr:uid="{685A9513-B0B3-4519-9D6D-E18560BA4B21}"/>
    <cellStyle name="Input 2 15" xfId="19448" xr:uid="{A20E49C9-B19A-4C69-90BD-779DE46117ED}"/>
    <cellStyle name="Input 2 15 2" xfId="19449" xr:uid="{E235887D-3B7F-4888-9857-6721EC9EC034}"/>
    <cellStyle name="Input 2 15 2 2" xfId="19450" xr:uid="{77AADB69-A97B-4C0C-ABE8-C9469C9CF5DA}"/>
    <cellStyle name="Input 2 15 3" xfId="19451" xr:uid="{93F4201F-B4C3-4B74-9261-B2CB9E76B221}"/>
    <cellStyle name="Input 2 16" xfId="19452" xr:uid="{CB1AF562-E595-46EA-8E48-51A17EC22128}"/>
    <cellStyle name="Input 2 16 2" xfId="19453" xr:uid="{D2090B08-9267-4864-9913-CD5C8D1871AE}"/>
    <cellStyle name="Input 2 16 2 2" xfId="19454" xr:uid="{95F2FD37-A68D-46F9-B3B9-664650651DC6}"/>
    <cellStyle name="Input 2 16 3" xfId="19455" xr:uid="{A188B50C-8CB5-45EB-8BE7-FDB57A65DDAC}"/>
    <cellStyle name="Input 2 17" xfId="19456" xr:uid="{88B32ACD-7CE6-4972-B553-0278AC3A4FEF}"/>
    <cellStyle name="Input 2 17 2" xfId="19457" xr:uid="{CCCC0E7B-89FC-4938-9402-CD90BC20ACDD}"/>
    <cellStyle name="Input 2 17 2 2" xfId="19458" xr:uid="{62DF5CA5-6DF9-420D-80D9-23B60B9EEA53}"/>
    <cellStyle name="Input 2 17 3" xfId="19459" xr:uid="{826D1D38-93A5-4F51-936B-A3E6260C7A10}"/>
    <cellStyle name="Input 2 18" xfId="19460" xr:uid="{E8B0FDE4-F6DB-4245-A247-492CEAD4B8EA}"/>
    <cellStyle name="Input 2 18 2" xfId="19461" xr:uid="{079F563D-255D-4A7D-BC81-571A774259DD}"/>
    <cellStyle name="Input 2 18 2 2" xfId="19462" xr:uid="{B4CD1476-44A1-4CB9-8187-318474F89A93}"/>
    <cellStyle name="Input 2 18 3" xfId="19463" xr:uid="{0F04CA31-3BEB-4F17-87FE-32CF9D11B203}"/>
    <cellStyle name="Input 2 19" xfId="19464" xr:uid="{842BEF1A-2468-4411-91B2-14761D22D2B2}"/>
    <cellStyle name="Input 2 19 2" xfId="19465" xr:uid="{21899067-0B12-4ED8-9E33-BBDC8069F029}"/>
    <cellStyle name="Input 2 19 2 2" xfId="19466" xr:uid="{2FCB24F3-1812-4A1A-9DA6-109ABFEA913F}"/>
    <cellStyle name="Input 2 19 3" xfId="19467" xr:uid="{F50E6F81-30BC-4AD2-B7C5-8489FB359BD8}"/>
    <cellStyle name="Input 2 2" xfId="19468" xr:uid="{C750A829-8C1F-45BA-964B-7360D4750095}"/>
    <cellStyle name="Input 2 2 2" xfId="19469" xr:uid="{F1CF90BE-EFC3-4247-A042-585D8E59D8C2}"/>
    <cellStyle name="Input 2 2 3" xfId="19470" xr:uid="{91907114-1C04-404E-85D1-1293BBBFA043}"/>
    <cellStyle name="Input 2 2 4" xfId="19471" xr:uid="{FC07D0A3-C0AE-435E-B60E-8E9B25498CC6}"/>
    <cellStyle name="Input 2 20" xfId="19472" xr:uid="{E5A4DED7-0ECC-450B-9AEE-DB8AE9390414}"/>
    <cellStyle name="Input 2 20 2" xfId="19473" xr:uid="{4E30D4B5-7991-4BB0-8363-395619957119}"/>
    <cellStyle name="Input 2 20 2 2" xfId="19474" xr:uid="{EFAC20BB-C872-499B-BB1C-E6EE5003DE88}"/>
    <cellStyle name="Input 2 20 3" xfId="19475" xr:uid="{51931271-646D-489B-9CA3-9B275CD594AB}"/>
    <cellStyle name="Input 2 21" xfId="19476" xr:uid="{7E920C94-E9A1-4AAB-ADB1-4013A8ADB001}"/>
    <cellStyle name="Input 2 21 2" xfId="19477" xr:uid="{462D7846-9B1A-4C84-9BE7-85F5D98F8084}"/>
    <cellStyle name="Input 2 21 2 2" xfId="19478" xr:uid="{C970CB97-4B61-45BC-83F1-A5A0996C0639}"/>
    <cellStyle name="Input 2 21 3" xfId="19479" xr:uid="{C8959F7F-E9B6-4D3E-85CC-9CD818E1A440}"/>
    <cellStyle name="Input 2 22" xfId="19480" xr:uid="{9023A4F1-D3B6-425E-ADE3-2186ACBD48A0}"/>
    <cellStyle name="Input 2 22 2" xfId="19481" xr:uid="{00818547-C0CD-4378-A887-5AB6CCF10F0F}"/>
    <cellStyle name="Input 2 22 2 2" xfId="19482" xr:uid="{043C2BD9-2BFA-4E02-BF73-AE0EEE0A86C7}"/>
    <cellStyle name="Input 2 22 3" xfId="19483" xr:uid="{9C246E02-D781-4C8F-A784-E5CAED32F7D2}"/>
    <cellStyle name="Input 2 23" xfId="19484" xr:uid="{234CB724-F872-47E1-AB79-BF32BA196AF9}"/>
    <cellStyle name="Input 2 23 2" xfId="19485" xr:uid="{9F3EF8E6-3651-45F8-AA5F-A118F58B7B91}"/>
    <cellStyle name="Input 2 23 2 2" xfId="19486" xr:uid="{3C2A7B00-A401-40DC-AAB2-1C592C3E0483}"/>
    <cellStyle name="Input 2 23 3" xfId="19487" xr:uid="{F089ED96-BB94-4556-BFD1-03D4F7F462C0}"/>
    <cellStyle name="Input 2 24" xfId="19488" xr:uid="{FBEF7D73-7387-4599-B53B-A6BC1E144EA7}"/>
    <cellStyle name="Input 2 24 2" xfId="19489" xr:uid="{2D0FEA0B-BDDB-4886-997F-D2F31ADC97A3}"/>
    <cellStyle name="Input 2 24 2 2" xfId="19490" xr:uid="{1A8A3C71-133F-47DA-9865-C2A28962F7BA}"/>
    <cellStyle name="Input 2 24 3" xfId="19491" xr:uid="{D9033EC4-091D-4DCC-B92B-76312FC4D2DE}"/>
    <cellStyle name="Input 2 25" xfId="19492" xr:uid="{EF3EA11C-4437-4B19-BF90-959950DD3B12}"/>
    <cellStyle name="Input 2 25 2" xfId="19493" xr:uid="{D082A2D3-1BAF-467B-ABF0-606832C97E4F}"/>
    <cellStyle name="Input 2 25 2 2" xfId="19494" xr:uid="{89EE7313-A5E3-410F-A055-CF60929C7196}"/>
    <cellStyle name="Input 2 25 3" xfId="19495" xr:uid="{C129316C-7909-47C9-B705-0D1076F50216}"/>
    <cellStyle name="Input 2 26" xfId="19496" xr:uid="{3C7AE618-3B8D-4C32-8D8E-30B14FE54694}"/>
    <cellStyle name="Input 2 26 2" xfId="19497" xr:uid="{3F24A51F-F1FE-45B2-8130-D8E9F38E1CDE}"/>
    <cellStyle name="Input 2 26 2 2" xfId="19498" xr:uid="{22F695CB-C469-472E-9F93-4B7264B20C11}"/>
    <cellStyle name="Input 2 26 3" xfId="19499" xr:uid="{9AC9F68D-DEF2-402E-808F-6E5603823E76}"/>
    <cellStyle name="Input 2 27" xfId="19500" xr:uid="{2BA14007-50D9-431E-9952-A5A530EAD2A7}"/>
    <cellStyle name="Input 2 27 2" xfId="19501" xr:uid="{C78289CE-8515-46A1-B07C-A7805A0DC361}"/>
    <cellStyle name="Input 2 28" xfId="19502" xr:uid="{519B375A-D0BE-478A-B4DD-3000C7F23C3C}"/>
    <cellStyle name="Input 2 29" xfId="19503" xr:uid="{3C062847-6CB8-495B-9D70-6428BAC2DA7B}"/>
    <cellStyle name="Input 2 3" xfId="19504" xr:uid="{3AFEE744-8236-461B-B212-51EE6317CD79}"/>
    <cellStyle name="Input 2 30" xfId="19505" xr:uid="{CCE49295-7945-45CD-802E-CCB05C66E103}"/>
    <cellStyle name="Input 2 31" xfId="19506" xr:uid="{C9E3695F-8F35-4EE1-A7C1-790F52891BD7}"/>
    <cellStyle name="Input 2 32" xfId="19507" xr:uid="{BFDD9D00-41BA-44CB-9C2D-2208CE6BE89A}"/>
    <cellStyle name="Input 2 33" xfId="19508" xr:uid="{6D99AD58-662F-425B-8133-5E3330E140D9}"/>
    <cellStyle name="Input 2 34" xfId="19509" xr:uid="{0C707692-676D-4652-AFF7-A2E07952AC19}"/>
    <cellStyle name="Input 2 35" xfId="19510" xr:uid="{780EDBC8-4608-4C8B-A44D-B10A2D4E2A13}"/>
    <cellStyle name="Input 2 36" xfId="19511" xr:uid="{092934F7-7D67-4495-BB7C-07CFB7FFD90B}"/>
    <cellStyle name="Input 2 4" xfId="19512" xr:uid="{85A17CB1-DB4A-4886-A91C-FF48CC42BBAA}"/>
    <cellStyle name="Input 2 5" xfId="19513" xr:uid="{9CBA77F5-C198-4738-94D3-6D8909B6D4AC}"/>
    <cellStyle name="Input 2 6" xfId="19514" xr:uid="{4ACA4727-089A-4441-9B62-E1AFC6CB2E26}"/>
    <cellStyle name="Input 2 7" xfId="19515" xr:uid="{F1FCAFD8-930F-4733-9AB9-F455275913B0}"/>
    <cellStyle name="Input 2 7 10" xfId="19516" xr:uid="{F67B6543-9F28-4F6C-B6C9-4F6D9235FA0A}"/>
    <cellStyle name="Input 2 7 10 2" xfId="19517" xr:uid="{AB51ADDF-A7BF-4E2F-A3C6-290C1B5D46B9}"/>
    <cellStyle name="Input 2 7 10 2 2" xfId="19518" xr:uid="{5FCF2C9C-6DBB-4B08-8AD6-112BEF9B7A04}"/>
    <cellStyle name="Input 2 7 10 3" xfId="19519" xr:uid="{1085F592-5095-4457-9721-F79F331BC24E}"/>
    <cellStyle name="Input 2 7 11" xfId="19520" xr:uid="{9B0B2A4A-7A99-4291-B970-4B30AE9DC604}"/>
    <cellStyle name="Input 2 7 11 2" xfId="19521" xr:uid="{4725497A-D6B7-4B80-8C05-F11C61D2ADD9}"/>
    <cellStyle name="Input 2 7 11 2 2" xfId="19522" xr:uid="{D570EC89-D3EA-44B1-835A-E354C3374B9C}"/>
    <cellStyle name="Input 2 7 11 3" xfId="19523" xr:uid="{A0C7903C-8695-4762-BBD9-FD85705B3525}"/>
    <cellStyle name="Input 2 7 12" xfId="19524" xr:uid="{3977B59D-9320-406F-94BF-7875BE81FA8F}"/>
    <cellStyle name="Input 2 7 12 2" xfId="19525" xr:uid="{C1D801A2-B8C8-44F7-9F81-B12C7F5C8C93}"/>
    <cellStyle name="Input 2 7 12 2 2" xfId="19526" xr:uid="{FFFABC7C-5895-4D1A-B913-8E366AC1FF5E}"/>
    <cellStyle name="Input 2 7 12 3" xfId="19527" xr:uid="{CBD6CA56-0019-406D-B1C2-83E1ED9517F0}"/>
    <cellStyle name="Input 2 7 13" xfId="19528" xr:uid="{405195EF-1B41-4905-B544-3579CB4B5EF3}"/>
    <cellStyle name="Input 2 7 13 2" xfId="19529" xr:uid="{655230D1-205E-4B69-813A-337E428E2308}"/>
    <cellStyle name="Input 2 7 13 2 2" xfId="19530" xr:uid="{E6FDE93C-8910-4133-8A32-742A0E3C604C}"/>
    <cellStyle name="Input 2 7 13 3" xfId="19531" xr:uid="{6F780825-4FF7-4D04-B3EE-2E145336A48E}"/>
    <cellStyle name="Input 2 7 14" xfId="19532" xr:uid="{E845FD00-FB4B-4433-8568-0FF3592C7249}"/>
    <cellStyle name="Input 2 7 14 2" xfId="19533" xr:uid="{DFF4BD3F-AB4F-480C-8B02-737B4AB8AFE2}"/>
    <cellStyle name="Input 2 7 14 2 2" xfId="19534" xr:uid="{AB671646-F30F-4AF8-9CAB-F2D3B9F1E739}"/>
    <cellStyle name="Input 2 7 14 3" xfId="19535" xr:uid="{4F1946A6-21C0-4AEC-A1C4-BD6219ACA46D}"/>
    <cellStyle name="Input 2 7 15" xfId="19536" xr:uid="{D765EBF6-2D4A-428A-8957-F408321E1988}"/>
    <cellStyle name="Input 2 7 15 2" xfId="19537" xr:uid="{2794C139-BC2B-405A-84C3-505110F89A88}"/>
    <cellStyle name="Input 2 7 15 2 2" xfId="19538" xr:uid="{46895E3E-B18B-49C1-862A-633D0754723A}"/>
    <cellStyle name="Input 2 7 15 3" xfId="19539" xr:uid="{25B6BEB9-7C09-4269-91BB-3EE4B860C786}"/>
    <cellStyle name="Input 2 7 16" xfId="19540" xr:uid="{1EFB7E56-5CEC-4336-B3F8-7F281350FAD4}"/>
    <cellStyle name="Input 2 7 16 2" xfId="19541" xr:uid="{5829BEB3-19F1-4503-8F9F-85647DA908D7}"/>
    <cellStyle name="Input 2 7 16 2 2" xfId="19542" xr:uid="{F39234DA-A338-475B-92FD-0F72B2259090}"/>
    <cellStyle name="Input 2 7 16 3" xfId="19543" xr:uid="{721AF8FA-18FF-4079-AAEF-71B313422302}"/>
    <cellStyle name="Input 2 7 17" xfId="19544" xr:uid="{75795115-48D9-4534-9B0B-BA7467A4B5FA}"/>
    <cellStyle name="Input 2 7 17 2" xfId="19545" xr:uid="{545F7E62-A2B6-47D6-B39A-EDFB75765651}"/>
    <cellStyle name="Input 2 7 17 2 2" xfId="19546" xr:uid="{138FCAF1-F373-43BB-AB12-1B887917E952}"/>
    <cellStyle name="Input 2 7 17 3" xfId="19547" xr:uid="{1C896D48-E662-419D-95B3-412BAE11B4E8}"/>
    <cellStyle name="Input 2 7 18" xfId="19548" xr:uid="{9167C54C-13F1-4297-BBC3-0F2AFF5CD369}"/>
    <cellStyle name="Input 2 7 18 2" xfId="19549" xr:uid="{49074862-F981-423A-8C74-89D2F702E836}"/>
    <cellStyle name="Input 2 7 18 2 2" xfId="19550" xr:uid="{D3E12F8E-61D1-457E-BF61-B00CE4C27A36}"/>
    <cellStyle name="Input 2 7 18 3" xfId="19551" xr:uid="{F70E56F0-8811-4C53-8CED-5309B301D491}"/>
    <cellStyle name="Input 2 7 19" xfId="19552" xr:uid="{96DA51C4-B90C-4A7F-8A53-F974A24893A2}"/>
    <cellStyle name="Input 2 7 19 2" xfId="19553" xr:uid="{B0CD9777-A119-4BBF-9103-BEEA7B298174}"/>
    <cellStyle name="Input 2 7 19 2 2" xfId="19554" xr:uid="{22DB0A92-3E71-4E40-8A41-8EEBCE9DF3A0}"/>
    <cellStyle name="Input 2 7 19 3" xfId="19555" xr:uid="{633047B7-AE32-425D-834C-2EFA132EE349}"/>
    <cellStyle name="Input 2 7 2" xfId="19556" xr:uid="{27A0A125-4C70-4B29-A61D-6FFF9040D471}"/>
    <cellStyle name="Input 2 7 2 10" xfId="19557" xr:uid="{362D4FB5-0590-450A-BF03-7A7B170F350C}"/>
    <cellStyle name="Input 2 7 2 10 2" xfId="19558" xr:uid="{66EE69D3-A81D-443E-A275-6A84E07C9ED9}"/>
    <cellStyle name="Input 2 7 2 10 2 2" xfId="19559" xr:uid="{4F8ED40B-1590-4B31-93AC-102D629914D9}"/>
    <cellStyle name="Input 2 7 2 10 3" xfId="19560" xr:uid="{D3FE01C8-9552-477F-B414-B431DA6A3A0B}"/>
    <cellStyle name="Input 2 7 2 11" xfId="19561" xr:uid="{E12EE481-1C49-4CCE-961F-6ABE0847273B}"/>
    <cellStyle name="Input 2 7 2 11 2" xfId="19562" xr:uid="{48BA81B6-A678-4A45-8985-E2814F88465F}"/>
    <cellStyle name="Input 2 7 2 11 2 2" xfId="19563" xr:uid="{F777D162-5044-4AAE-A31B-52D1BE469744}"/>
    <cellStyle name="Input 2 7 2 11 3" xfId="19564" xr:uid="{D4ADCD41-6807-4059-8929-2F58EC2A5D72}"/>
    <cellStyle name="Input 2 7 2 12" xfId="19565" xr:uid="{A884CB5D-D25F-4726-A240-ED78C020E5D4}"/>
    <cellStyle name="Input 2 7 2 12 2" xfId="19566" xr:uid="{BBB8732E-831D-418F-9845-98BAB168BD5E}"/>
    <cellStyle name="Input 2 7 2 12 2 2" xfId="19567" xr:uid="{473A00D4-BCF7-4FC7-90E3-1F2B1185D80A}"/>
    <cellStyle name="Input 2 7 2 12 3" xfId="19568" xr:uid="{6AAAAE11-2A6B-4B8B-9297-47C18FD47CD1}"/>
    <cellStyle name="Input 2 7 2 13" xfId="19569" xr:uid="{1CAF1BA2-D42C-473D-A21A-346ECF0F31BB}"/>
    <cellStyle name="Input 2 7 2 13 2" xfId="19570" xr:uid="{5BF37EC0-193A-4A6D-B24D-C7B8F9B15423}"/>
    <cellStyle name="Input 2 7 2 13 2 2" xfId="19571" xr:uid="{C72855A2-AAB7-4394-905B-F46FED34B7D6}"/>
    <cellStyle name="Input 2 7 2 13 3" xfId="19572" xr:uid="{3C70F644-1970-4464-988B-13327E660CA6}"/>
    <cellStyle name="Input 2 7 2 14" xfId="19573" xr:uid="{6B39A1B6-00F8-48A0-B3BE-8EA067865BC7}"/>
    <cellStyle name="Input 2 7 2 14 2" xfId="19574" xr:uid="{5A6D0E89-69E6-46E4-92B8-D1C4D9F5901D}"/>
    <cellStyle name="Input 2 7 2 14 2 2" xfId="19575" xr:uid="{EF40F645-C273-4C7B-A2CE-F944494B41BF}"/>
    <cellStyle name="Input 2 7 2 14 3" xfId="19576" xr:uid="{239EC146-1C1F-4B36-BE8E-40FD7BF2B9B5}"/>
    <cellStyle name="Input 2 7 2 15" xfId="19577" xr:uid="{56C630B2-FC81-4EC3-B01F-FF8287BF8E61}"/>
    <cellStyle name="Input 2 7 2 15 2" xfId="19578" xr:uid="{2F981F76-17DE-4CBA-8D4E-C8A26D28C3A8}"/>
    <cellStyle name="Input 2 7 2 15 2 2" xfId="19579" xr:uid="{151199D6-F083-48A7-B6EE-78F96F4632B0}"/>
    <cellStyle name="Input 2 7 2 15 3" xfId="19580" xr:uid="{8DD210FB-FFC2-463F-AE86-D821816C14D3}"/>
    <cellStyle name="Input 2 7 2 16" xfId="19581" xr:uid="{6128EF60-B64E-41CF-A97E-D34E40C44CB9}"/>
    <cellStyle name="Input 2 7 2 16 2" xfId="19582" xr:uid="{AFFFB342-D665-4822-912D-592BE852467C}"/>
    <cellStyle name="Input 2 7 2 16 2 2" xfId="19583" xr:uid="{EFD0D93C-BCE9-49A0-9B7D-98D16C34E760}"/>
    <cellStyle name="Input 2 7 2 16 3" xfId="19584" xr:uid="{2114192C-76E4-430B-8AF0-EC0E437F2AC4}"/>
    <cellStyle name="Input 2 7 2 17" xfId="19585" xr:uid="{BA86B800-1B85-40EB-A3B9-655F8315BB26}"/>
    <cellStyle name="Input 2 7 2 17 2" xfId="19586" xr:uid="{A5FF6951-6AE7-4F07-979B-41E92B388F68}"/>
    <cellStyle name="Input 2 7 2 17 2 2" xfId="19587" xr:uid="{601839A3-DD54-46B8-ABBF-0DDC05F23D60}"/>
    <cellStyle name="Input 2 7 2 17 3" xfId="19588" xr:uid="{2CB449C9-B74F-4C6D-86A6-7DCD6AE4817F}"/>
    <cellStyle name="Input 2 7 2 18" xfId="19589" xr:uid="{06C102C4-F22D-4AC3-89C0-BBA19A3DFA3A}"/>
    <cellStyle name="Input 2 7 2 18 2" xfId="19590" xr:uid="{CF20DDF3-9D1C-462B-AE38-F5A89F8D2040}"/>
    <cellStyle name="Input 2 7 2 19" xfId="19591" xr:uid="{6E8F44AC-5817-4B69-8A23-B3090AD69F01}"/>
    <cellStyle name="Input 2 7 2 2" xfId="19592" xr:uid="{EBC30A5F-FA65-411A-B225-97985A6D2E63}"/>
    <cellStyle name="Input 2 7 2 2 10" xfId="19593" xr:uid="{97869A54-2A2D-4018-AEA6-FF634832E77C}"/>
    <cellStyle name="Input 2 7 2 2 10 2" xfId="19594" xr:uid="{4B9C6D13-0D2C-4143-B825-FC2F3D02501F}"/>
    <cellStyle name="Input 2 7 2 2 10 2 2" xfId="19595" xr:uid="{CA9C269A-402A-4DB5-B45D-730FB16696B0}"/>
    <cellStyle name="Input 2 7 2 2 10 3" xfId="19596" xr:uid="{FA746C7F-ED9F-44F9-AE39-01AA6B6504A3}"/>
    <cellStyle name="Input 2 7 2 2 11" xfId="19597" xr:uid="{CDC3E955-0BA7-4B1E-96BF-7DF6AD562DB1}"/>
    <cellStyle name="Input 2 7 2 2 11 2" xfId="19598" xr:uid="{D2CA95D7-BC99-4D5E-84C6-0713FA7C6D10}"/>
    <cellStyle name="Input 2 7 2 2 11 2 2" xfId="19599" xr:uid="{E3A5D18C-2D60-4A1D-A227-A5F6450F99D2}"/>
    <cellStyle name="Input 2 7 2 2 11 3" xfId="19600" xr:uid="{B3D9FA9E-3AA4-4064-850C-A7253164E0F4}"/>
    <cellStyle name="Input 2 7 2 2 12" xfId="19601" xr:uid="{9DEE6702-7275-4088-8F06-DDA16193C451}"/>
    <cellStyle name="Input 2 7 2 2 12 2" xfId="19602" xr:uid="{CA8839B9-41D4-4505-8457-8D06CBA31297}"/>
    <cellStyle name="Input 2 7 2 2 12 2 2" xfId="19603" xr:uid="{81EF736A-E470-4433-90E6-FA16141BA6DA}"/>
    <cellStyle name="Input 2 7 2 2 12 3" xfId="19604" xr:uid="{B93EB633-265A-456F-833A-D5571D107325}"/>
    <cellStyle name="Input 2 7 2 2 13" xfId="19605" xr:uid="{0F3C9BAD-4BF6-46DC-B4DF-996B0039A5F7}"/>
    <cellStyle name="Input 2 7 2 2 13 2" xfId="19606" xr:uid="{84C9543D-07A6-4938-A42A-1D0BAE41C619}"/>
    <cellStyle name="Input 2 7 2 2 13 2 2" xfId="19607" xr:uid="{902893F4-A3E8-4AFD-A2C2-B81DE45329B0}"/>
    <cellStyle name="Input 2 7 2 2 13 3" xfId="19608" xr:uid="{340E9B67-88B7-42FF-9527-0678E2ED7705}"/>
    <cellStyle name="Input 2 7 2 2 14" xfId="19609" xr:uid="{7D5A02D9-77D3-40F4-8982-4670167580AF}"/>
    <cellStyle name="Input 2 7 2 2 14 2" xfId="19610" xr:uid="{849AB3F3-64BE-460D-B34A-0E40EBE15808}"/>
    <cellStyle name="Input 2 7 2 2 14 2 2" xfId="19611" xr:uid="{5ACA7B09-58B5-4EFC-A7BF-6FECD941EA13}"/>
    <cellStyle name="Input 2 7 2 2 14 3" xfId="19612" xr:uid="{E80A35F9-4D49-4750-B13D-3ADE1892676E}"/>
    <cellStyle name="Input 2 7 2 2 15" xfId="19613" xr:uid="{C84A8ED8-E44A-40E4-9B69-A587D76042A1}"/>
    <cellStyle name="Input 2 7 2 2 15 2" xfId="19614" xr:uid="{9BBE0BE8-55F8-4233-8243-1BD6385F6026}"/>
    <cellStyle name="Input 2 7 2 2 15 2 2" xfId="19615" xr:uid="{2F9FBB3B-84FE-43A5-B548-06A3FAD3C76E}"/>
    <cellStyle name="Input 2 7 2 2 15 3" xfId="19616" xr:uid="{13AF83A6-55DA-4947-B2EB-5EDEDDE53A86}"/>
    <cellStyle name="Input 2 7 2 2 16" xfId="19617" xr:uid="{76561190-85F5-41F0-9812-D1B3D046B65C}"/>
    <cellStyle name="Input 2 7 2 2 16 2" xfId="19618" xr:uid="{378CBDE7-24CA-406D-9002-96048277DCEC}"/>
    <cellStyle name="Input 2 7 2 2 16 2 2" xfId="19619" xr:uid="{F31C2BF3-D4C3-48E1-B1D2-81D6CAB03471}"/>
    <cellStyle name="Input 2 7 2 2 16 3" xfId="19620" xr:uid="{CB863B39-3FBB-4FB2-A9C5-6AA425F1CA7E}"/>
    <cellStyle name="Input 2 7 2 2 17" xfId="19621" xr:uid="{6BE3D27D-8ACA-4A22-814E-7291A7D4AAF5}"/>
    <cellStyle name="Input 2 7 2 2 17 2" xfId="19622" xr:uid="{95254288-AF9C-402C-8BD0-EE966E5F48B1}"/>
    <cellStyle name="Input 2 7 2 2 17 2 2" xfId="19623" xr:uid="{8DEBA9A6-A44E-4B2D-A63D-13369414C2FD}"/>
    <cellStyle name="Input 2 7 2 2 17 3" xfId="19624" xr:uid="{59F1B72E-52B8-4FF1-B8B5-E20BE13C68EB}"/>
    <cellStyle name="Input 2 7 2 2 18" xfId="19625" xr:uid="{3CFC36AA-FD1C-4C86-91EB-106B26D37E9A}"/>
    <cellStyle name="Input 2 7 2 2 18 2" xfId="19626" xr:uid="{BD824ED5-F8DB-4119-90B4-CD7FAE4B40EA}"/>
    <cellStyle name="Input 2 7 2 2 18 2 2" xfId="19627" xr:uid="{5A76F814-758F-4411-AE0D-E6AD4B111AA4}"/>
    <cellStyle name="Input 2 7 2 2 18 3" xfId="19628" xr:uid="{F6C7742B-52C6-4123-ABB7-BE8A4AC83F0D}"/>
    <cellStyle name="Input 2 7 2 2 19" xfId="19629" xr:uid="{0D63194B-1FC3-4BB4-9F3D-5788EDCD7DD3}"/>
    <cellStyle name="Input 2 7 2 2 19 2" xfId="19630" xr:uid="{D400BEDB-CF46-462B-9783-5656249D254E}"/>
    <cellStyle name="Input 2 7 2 2 19 2 2" xfId="19631" xr:uid="{90BA7650-37F3-4122-BC73-607B310FB056}"/>
    <cellStyle name="Input 2 7 2 2 19 3" xfId="19632" xr:uid="{AD179D2A-460E-427B-A214-8B9B420F3058}"/>
    <cellStyle name="Input 2 7 2 2 2" xfId="19633" xr:uid="{8398C513-0D7E-4291-9C5C-353F51CECFE7}"/>
    <cellStyle name="Input 2 7 2 2 2 2" xfId="19634" xr:uid="{F82A6145-F4A3-46D4-A5F9-F2A549DAC05F}"/>
    <cellStyle name="Input 2 7 2 2 2 2 2" xfId="19635" xr:uid="{1A3AC396-5D52-457A-BEA5-8F883B2BCDC3}"/>
    <cellStyle name="Input 2 7 2 2 2 2 3" xfId="19636" xr:uid="{E7548530-15E1-4BF6-81E7-1FFA7CE839C6}"/>
    <cellStyle name="Input 2 7 2 2 2 3" xfId="19637" xr:uid="{0FD38120-6E38-4066-945E-A2E5BE013901}"/>
    <cellStyle name="Input 2 7 2 2 2 3 2" xfId="19638" xr:uid="{6208D022-54DF-481F-B17D-D7D53E306C9C}"/>
    <cellStyle name="Input 2 7 2 2 2 4" xfId="19639" xr:uid="{26A9D693-8FFB-42E5-8DA1-A5E114CA15A9}"/>
    <cellStyle name="Input 2 7 2 2 20" xfId="19640" xr:uid="{A6B3AC78-7356-416B-B52F-6F77A6CEB85E}"/>
    <cellStyle name="Input 2 7 2 2 20 2" xfId="19641" xr:uid="{FFB8F154-44EE-49C1-8E10-6B256D1DC731}"/>
    <cellStyle name="Input 2 7 2 2 20 2 2" xfId="19642" xr:uid="{FF32DFD8-F05E-4ACD-A029-36C636BF9C2C}"/>
    <cellStyle name="Input 2 7 2 2 20 3" xfId="19643" xr:uid="{39481CC9-8A9E-4632-878A-5D13185D361F}"/>
    <cellStyle name="Input 2 7 2 2 21" xfId="19644" xr:uid="{9CB3A001-B9BA-44CD-9D55-292FB351019F}"/>
    <cellStyle name="Input 2 7 2 2 21 2" xfId="19645" xr:uid="{ED6E4E65-63F0-4E42-B29F-0751AAEEA603}"/>
    <cellStyle name="Input 2 7 2 2 22" xfId="19646" xr:uid="{24E34478-4635-4566-88E6-FE8B338CE077}"/>
    <cellStyle name="Input 2 7 2 2 23" xfId="19647" xr:uid="{7D0C4C50-C5FD-4507-9B1D-095AF05FEA44}"/>
    <cellStyle name="Input 2 7 2 2 3" xfId="19648" xr:uid="{BACC116C-1ABA-45A9-ADCB-A4123B27C7F4}"/>
    <cellStyle name="Input 2 7 2 2 3 2" xfId="19649" xr:uid="{A96A6300-410D-47AD-B793-5973EB99D3BB}"/>
    <cellStyle name="Input 2 7 2 2 3 2 2" xfId="19650" xr:uid="{82BE79F0-EE81-40A8-B12E-5B2478900418}"/>
    <cellStyle name="Input 2 7 2 2 3 3" xfId="19651" xr:uid="{D14CE211-16C6-459D-96C7-483B0C70C65E}"/>
    <cellStyle name="Input 2 7 2 2 3 4" xfId="19652" xr:uid="{3F1D8DFA-17B4-4F03-B00E-064CF3E273A5}"/>
    <cellStyle name="Input 2 7 2 2 4" xfId="19653" xr:uid="{03F27265-D8F1-442E-A357-09ACBC3759D9}"/>
    <cellStyle name="Input 2 7 2 2 4 2" xfId="19654" xr:uid="{09DFB91B-2852-4F6D-81F0-F2F1B84AA4E3}"/>
    <cellStyle name="Input 2 7 2 2 4 2 2" xfId="19655" xr:uid="{707F1F3A-E498-418A-8CB8-019D8E7E5CE4}"/>
    <cellStyle name="Input 2 7 2 2 4 3" xfId="19656" xr:uid="{A77E4BFF-AF89-44A4-9153-78D3FA7CE5BA}"/>
    <cellStyle name="Input 2 7 2 2 4 4" xfId="19657" xr:uid="{094CB716-C82D-4EEC-9D10-9B35FB2AF1E1}"/>
    <cellStyle name="Input 2 7 2 2 5" xfId="19658" xr:uid="{2E2DE4BB-8B88-4267-BF2B-5FD437A75221}"/>
    <cellStyle name="Input 2 7 2 2 5 2" xfId="19659" xr:uid="{EF1A97C3-9068-48DD-ADF0-B043D572158A}"/>
    <cellStyle name="Input 2 7 2 2 5 2 2" xfId="19660" xr:uid="{D2DB1A5F-89F6-4740-99DB-0726E36D78FA}"/>
    <cellStyle name="Input 2 7 2 2 5 3" xfId="19661" xr:uid="{8406BDF0-E310-42E3-AEBA-0600A947ADC1}"/>
    <cellStyle name="Input 2 7 2 2 6" xfId="19662" xr:uid="{C552CCE2-AFB5-453A-A433-49AC67B5F86A}"/>
    <cellStyle name="Input 2 7 2 2 6 2" xfId="19663" xr:uid="{7CFCA766-7AEF-4FC0-BF60-23B909FE4A5D}"/>
    <cellStyle name="Input 2 7 2 2 6 2 2" xfId="19664" xr:uid="{C6F7E362-8C9A-408B-BC77-6561FC02C917}"/>
    <cellStyle name="Input 2 7 2 2 6 3" xfId="19665" xr:uid="{65DC805B-C0FF-4635-AA27-632AA577D14D}"/>
    <cellStyle name="Input 2 7 2 2 7" xfId="19666" xr:uid="{870DD6C4-92FC-4270-A138-A8BE6C9C37F8}"/>
    <cellStyle name="Input 2 7 2 2 7 2" xfId="19667" xr:uid="{4B2671A7-4B3A-4D29-B83C-F75E7F507547}"/>
    <cellStyle name="Input 2 7 2 2 7 2 2" xfId="19668" xr:uid="{F6492023-B63A-4473-ABA1-E0DF54B9C0BC}"/>
    <cellStyle name="Input 2 7 2 2 7 3" xfId="19669" xr:uid="{EDAF1630-7E38-4EDB-849C-5AE4EBF9F822}"/>
    <cellStyle name="Input 2 7 2 2 8" xfId="19670" xr:uid="{873120A2-556C-4FD8-A02A-A33C422A3D8E}"/>
    <cellStyle name="Input 2 7 2 2 8 2" xfId="19671" xr:uid="{6B57CEC1-174E-4217-9911-7E84C9710071}"/>
    <cellStyle name="Input 2 7 2 2 8 2 2" xfId="19672" xr:uid="{458F5360-5762-453F-9F93-FBB4B02042CD}"/>
    <cellStyle name="Input 2 7 2 2 8 3" xfId="19673" xr:uid="{067C37C1-D7BE-417E-9609-96F9F77184A1}"/>
    <cellStyle name="Input 2 7 2 2 9" xfId="19674" xr:uid="{3AD14E6A-FBD8-4983-98D5-ADDF13040257}"/>
    <cellStyle name="Input 2 7 2 2 9 2" xfId="19675" xr:uid="{F311039E-5811-497F-9D38-06BA8AEC5566}"/>
    <cellStyle name="Input 2 7 2 2 9 2 2" xfId="19676" xr:uid="{04C3FD5B-A42E-4288-8E81-5374F22001AB}"/>
    <cellStyle name="Input 2 7 2 2 9 3" xfId="19677" xr:uid="{F229F5D2-C9D3-42FE-A861-DC73A212D91F}"/>
    <cellStyle name="Input 2 7 2 20" xfId="19678" xr:uid="{7054FD7D-D439-41D7-9AEB-3F58353A373D}"/>
    <cellStyle name="Input 2 7 2 3" xfId="19679" xr:uid="{47FD4D7E-EB95-491E-814A-A1BF92755CB6}"/>
    <cellStyle name="Input 2 7 2 3 2" xfId="19680" xr:uid="{6923320C-38C8-42C3-89FF-62F427E95BC6}"/>
    <cellStyle name="Input 2 7 2 3 2 2" xfId="19681" xr:uid="{B0D783DF-46E5-47C1-92A9-F37F2D3EF865}"/>
    <cellStyle name="Input 2 7 2 3 2 3" xfId="19682" xr:uid="{DB568F9D-02D8-4E63-88CD-5A72B9ACA0E5}"/>
    <cellStyle name="Input 2 7 2 3 3" xfId="19683" xr:uid="{E5787C28-3845-4C35-AC70-B29B0EB31BEC}"/>
    <cellStyle name="Input 2 7 2 3 3 2" xfId="19684" xr:uid="{FADF1946-F1A8-49AE-8554-357F45185AC8}"/>
    <cellStyle name="Input 2 7 2 3 4" xfId="19685" xr:uid="{422D6026-FB16-4347-B22F-28D2112B20E3}"/>
    <cellStyle name="Input 2 7 2 4" xfId="19686" xr:uid="{C5A4F1DA-7F7C-42A3-8C95-1B66B260AB28}"/>
    <cellStyle name="Input 2 7 2 4 2" xfId="19687" xr:uid="{4D31728D-E68B-4D4F-8126-D8A014EA6C78}"/>
    <cellStyle name="Input 2 7 2 4 2 2" xfId="19688" xr:uid="{EA1AF3E1-4C47-425D-9275-C3A15CE94266}"/>
    <cellStyle name="Input 2 7 2 4 3" xfId="19689" xr:uid="{4B4A5A9D-DA3F-4334-B4BA-D7DA9B8D0529}"/>
    <cellStyle name="Input 2 7 2 4 4" xfId="19690" xr:uid="{F2B80310-5EA6-41A0-912A-C827F41BAE2E}"/>
    <cellStyle name="Input 2 7 2 5" xfId="19691" xr:uid="{6534336F-6BD9-4FD6-925B-DC219EC00954}"/>
    <cellStyle name="Input 2 7 2 5 2" xfId="19692" xr:uid="{41984B93-6D8E-4AB5-BFA5-D59301315F0D}"/>
    <cellStyle name="Input 2 7 2 5 2 2" xfId="19693" xr:uid="{918D1BC6-5064-4297-8737-D61169E4F868}"/>
    <cellStyle name="Input 2 7 2 5 3" xfId="19694" xr:uid="{D93A16D1-2917-4CA8-A564-8E1C234139BD}"/>
    <cellStyle name="Input 2 7 2 5 4" xfId="19695" xr:uid="{61FCC6CE-D052-4647-8BC6-F05154726602}"/>
    <cellStyle name="Input 2 7 2 6" xfId="19696" xr:uid="{116506D6-9C57-4E0A-A307-0166E6C9945C}"/>
    <cellStyle name="Input 2 7 2 6 2" xfId="19697" xr:uid="{FF12E9D6-5B93-41D2-93EE-C27DB9DEF230}"/>
    <cellStyle name="Input 2 7 2 6 2 2" xfId="19698" xr:uid="{FEB007EA-CA60-4AE7-A765-64F0788BBFF5}"/>
    <cellStyle name="Input 2 7 2 6 3" xfId="19699" xr:uid="{5B7C35E0-F0A5-43A7-B6A8-782A1FA57830}"/>
    <cellStyle name="Input 2 7 2 7" xfId="19700" xr:uid="{E7BA08DC-A7D7-45ED-BBAA-31C110723F3C}"/>
    <cellStyle name="Input 2 7 2 7 2" xfId="19701" xr:uid="{E9F2B50A-EB8E-4E42-98E7-784FA9511F80}"/>
    <cellStyle name="Input 2 7 2 7 2 2" xfId="19702" xr:uid="{6D120690-73C5-4E4A-8C8F-7ED2C52E9E2A}"/>
    <cellStyle name="Input 2 7 2 7 3" xfId="19703" xr:uid="{6CB67B35-7EFA-494B-92B7-2A3A90399F97}"/>
    <cellStyle name="Input 2 7 2 8" xfId="19704" xr:uid="{A4EE9A8C-C94F-4461-9833-8FC717DADCE3}"/>
    <cellStyle name="Input 2 7 2 8 2" xfId="19705" xr:uid="{470C54D4-F588-4266-A5C6-628711B853C6}"/>
    <cellStyle name="Input 2 7 2 8 2 2" xfId="19706" xr:uid="{388F8736-57B7-4966-979B-F5B5E9C2C6A9}"/>
    <cellStyle name="Input 2 7 2 8 3" xfId="19707" xr:uid="{A9EFF022-19EC-4292-8B03-82B81D072075}"/>
    <cellStyle name="Input 2 7 2 9" xfId="19708" xr:uid="{59E2982E-E62D-4D95-B98F-736C667CF855}"/>
    <cellStyle name="Input 2 7 2 9 2" xfId="19709" xr:uid="{536930BD-D3C6-4C1C-A817-652F51BA973A}"/>
    <cellStyle name="Input 2 7 2 9 2 2" xfId="19710" xr:uid="{5AF65578-A4C4-42DA-91E8-AD6F4063CB0F}"/>
    <cellStyle name="Input 2 7 2 9 3" xfId="19711" xr:uid="{A23F360A-B723-4461-B1BC-8444AE8A6EB1}"/>
    <cellStyle name="Input 2 7 20" xfId="19712" xr:uid="{806B84A3-BD05-4405-A48E-EAE32CD2D814}"/>
    <cellStyle name="Input 2 7 20 2" xfId="19713" xr:uid="{D6557E10-4CF9-422A-BC23-23061BAC88A4}"/>
    <cellStyle name="Input 2 7 20 2 2" xfId="19714" xr:uid="{44A04E07-C25B-45F0-8901-1B7D18F27048}"/>
    <cellStyle name="Input 2 7 20 3" xfId="19715" xr:uid="{2EA0BC0E-2D8F-482E-86E0-ACEB541D153C}"/>
    <cellStyle name="Input 2 7 21" xfId="19716" xr:uid="{320D9706-0694-4C3E-BF4F-6549ACB838E1}"/>
    <cellStyle name="Input 2 7 21 2" xfId="19717" xr:uid="{FC5E8FA1-CACD-4061-8930-C286B6B5DBFB}"/>
    <cellStyle name="Input 2 7 22" xfId="19718" xr:uid="{7867F55F-E3D3-4EBF-A925-09B19A93FD6B}"/>
    <cellStyle name="Input 2 7 23" xfId="19719" xr:uid="{A1DF27C0-7A4B-4A12-90E7-C2A37FEF3CB7}"/>
    <cellStyle name="Input 2 7 3" xfId="19720" xr:uid="{41102AE0-2168-4DD6-A266-602D09EB5E84}"/>
    <cellStyle name="Input 2 7 3 10" xfId="19721" xr:uid="{9796D5B4-3B45-4E58-905A-79F94DCC7931}"/>
    <cellStyle name="Input 2 7 3 10 2" xfId="19722" xr:uid="{A4659ACC-6FC8-4B7D-9CCD-857D2CC23D91}"/>
    <cellStyle name="Input 2 7 3 10 2 2" xfId="19723" xr:uid="{61C31457-ABA4-4FF8-AB5E-E93996CE25E6}"/>
    <cellStyle name="Input 2 7 3 10 3" xfId="19724" xr:uid="{4A589064-EE18-493B-A508-7F05CDE0FDFA}"/>
    <cellStyle name="Input 2 7 3 11" xfId="19725" xr:uid="{788865D7-4E22-4C66-AB6E-4F382B0DC065}"/>
    <cellStyle name="Input 2 7 3 11 2" xfId="19726" xr:uid="{E6D366E1-0C06-47CA-A37C-6B61B541EED8}"/>
    <cellStyle name="Input 2 7 3 11 2 2" xfId="19727" xr:uid="{1058E8BA-4E7B-4C34-B168-804B2837DA38}"/>
    <cellStyle name="Input 2 7 3 11 3" xfId="19728" xr:uid="{8DB2B7CF-632F-4A91-A7D2-855061151F19}"/>
    <cellStyle name="Input 2 7 3 12" xfId="19729" xr:uid="{19583067-B45E-426B-9E88-647D00E16753}"/>
    <cellStyle name="Input 2 7 3 12 2" xfId="19730" xr:uid="{BEA35D96-869A-43E2-B1BF-BF4820017456}"/>
    <cellStyle name="Input 2 7 3 12 2 2" xfId="19731" xr:uid="{ABC6BD38-77BD-46F2-8154-37BEA62DEED6}"/>
    <cellStyle name="Input 2 7 3 12 3" xfId="19732" xr:uid="{E14BA21D-CE3C-47FB-8358-DB261E28A487}"/>
    <cellStyle name="Input 2 7 3 13" xfId="19733" xr:uid="{8EAF0B24-D0B7-4278-9EFE-E5AEF04173CD}"/>
    <cellStyle name="Input 2 7 3 13 2" xfId="19734" xr:uid="{C224C54C-971C-43F0-B921-3A708602D5B4}"/>
    <cellStyle name="Input 2 7 3 13 2 2" xfId="19735" xr:uid="{684DF6D5-9583-4CC5-8835-DC4260FC6E59}"/>
    <cellStyle name="Input 2 7 3 13 3" xfId="19736" xr:uid="{3F0B8346-F9A3-4BDC-8F07-5C825D20A7AC}"/>
    <cellStyle name="Input 2 7 3 14" xfId="19737" xr:uid="{909B7DEF-12C3-406B-B1F3-E97E8EABDECE}"/>
    <cellStyle name="Input 2 7 3 14 2" xfId="19738" xr:uid="{63460F76-D2B5-4ACD-97C6-6B9DAF9D83CF}"/>
    <cellStyle name="Input 2 7 3 14 2 2" xfId="19739" xr:uid="{6844F0EB-6D59-4705-B190-F68EE6BC8279}"/>
    <cellStyle name="Input 2 7 3 14 3" xfId="19740" xr:uid="{29C0C80B-4350-4657-8A87-4D42A327EE41}"/>
    <cellStyle name="Input 2 7 3 15" xfId="19741" xr:uid="{EF124FFF-20B3-44A1-9653-ED59C50D73AF}"/>
    <cellStyle name="Input 2 7 3 15 2" xfId="19742" xr:uid="{D1168F4D-7899-4E0C-9A11-DFE85AB92137}"/>
    <cellStyle name="Input 2 7 3 15 2 2" xfId="19743" xr:uid="{453AD6F9-E5D0-4C1D-9CC1-2C8DF06D7CC6}"/>
    <cellStyle name="Input 2 7 3 15 3" xfId="19744" xr:uid="{C22C08B8-68AA-4F20-8975-FFEC56F7CF84}"/>
    <cellStyle name="Input 2 7 3 16" xfId="19745" xr:uid="{D0571EEE-C91F-4433-88B3-871D676D3B2D}"/>
    <cellStyle name="Input 2 7 3 16 2" xfId="19746" xr:uid="{51919993-F9D5-4EF8-88E7-68571AF20BF1}"/>
    <cellStyle name="Input 2 7 3 16 2 2" xfId="19747" xr:uid="{ED4B892F-7FE1-43E2-BB56-527E148B9306}"/>
    <cellStyle name="Input 2 7 3 16 3" xfId="19748" xr:uid="{748D3E4C-ED04-4B83-9709-CB451E4D46B4}"/>
    <cellStyle name="Input 2 7 3 17" xfId="19749" xr:uid="{D5289376-15B6-4879-B75D-D9477DCCF57A}"/>
    <cellStyle name="Input 2 7 3 17 2" xfId="19750" xr:uid="{75216B58-1F55-41BE-AE9D-30077AEA5D36}"/>
    <cellStyle name="Input 2 7 3 17 2 2" xfId="19751" xr:uid="{1242F8F9-ED11-4E96-8BFE-4BB53A8AFF31}"/>
    <cellStyle name="Input 2 7 3 17 3" xfId="19752" xr:uid="{DEF44990-2F08-4D1A-9683-BF1E876DFBE4}"/>
    <cellStyle name="Input 2 7 3 18" xfId="19753" xr:uid="{31FBE64A-678C-453C-9777-05778384C6C5}"/>
    <cellStyle name="Input 2 7 3 18 2" xfId="19754" xr:uid="{761226E5-321D-4BDF-BEBE-A517C395BA45}"/>
    <cellStyle name="Input 2 7 3 19" xfId="19755" xr:uid="{62EB7C66-41BA-4493-B4EB-55C16BD84491}"/>
    <cellStyle name="Input 2 7 3 2" xfId="19756" xr:uid="{626A9756-65B3-4555-8E2A-0D6AC2C6AA75}"/>
    <cellStyle name="Input 2 7 3 2 10" xfId="19757" xr:uid="{B3308104-22F9-4122-A489-DAB2B378396F}"/>
    <cellStyle name="Input 2 7 3 2 10 2" xfId="19758" xr:uid="{8967B747-02B3-4759-92E8-D08F452C944A}"/>
    <cellStyle name="Input 2 7 3 2 10 2 2" xfId="19759" xr:uid="{C809C925-9E6F-4B70-A7E0-3064BC805C56}"/>
    <cellStyle name="Input 2 7 3 2 10 3" xfId="19760" xr:uid="{916A6007-ED4A-4A09-B3FA-D3CC0CF7A0A3}"/>
    <cellStyle name="Input 2 7 3 2 11" xfId="19761" xr:uid="{7CC14925-A4A7-460A-9FF5-5F5D29F2CE85}"/>
    <cellStyle name="Input 2 7 3 2 11 2" xfId="19762" xr:uid="{CA987E81-CFC1-403C-BE2A-F33920152A49}"/>
    <cellStyle name="Input 2 7 3 2 11 2 2" xfId="19763" xr:uid="{B9D38E40-2634-4579-AE73-02968DA55B89}"/>
    <cellStyle name="Input 2 7 3 2 11 3" xfId="19764" xr:uid="{6BC17DA6-7AF3-48B3-B98A-F74B0EA1E3E6}"/>
    <cellStyle name="Input 2 7 3 2 12" xfId="19765" xr:uid="{2D71C866-9BFC-4EF7-9BC3-A51B68E49C81}"/>
    <cellStyle name="Input 2 7 3 2 12 2" xfId="19766" xr:uid="{412E6A3F-6933-4E3E-A5D8-4D7E4D81B886}"/>
    <cellStyle name="Input 2 7 3 2 12 2 2" xfId="19767" xr:uid="{A16C3E13-6A4C-43CF-B9D9-98AA3EACCBE0}"/>
    <cellStyle name="Input 2 7 3 2 12 3" xfId="19768" xr:uid="{C1FBA5AB-CFD2-4FAF-83F3-99E3E0F93759}"/>
    <cellStyle name="Input 2 7 3 2 13" xfId="19769" xr:uid="{D00CFBD5-61B4-4106-96BC-98B4BF9A7504}"/>
    <cellStyle name="Input 2 7 3 2 13 2" xfId="19770" xr:uid="{7BB16637-AA40-4B95-B08E-7E6CB2DA5F99}"/>
    <cellStyle name="Input 2 7 3 2 13 2 2" xfId="19771" xr:uid="{01308206-A84D-465D-95F1-995EFA392155}"/>
    <cellStyle name="Input 2 7 3 2 13 3" xfId="19772" xr:uid="{118321FC-070A-4A00-8C6A-3D7FB058535B}"/>
    <cellStyle name="Input 2 7 3 2 14" xfId="19773" xr:uid="{2EE5DE8E-5C8F-4E8B-B2A2-271C8ABB8A42}"/>
    <cellStyle name="Input 2 7 3 2 14 2" xfId="19774" xr:uid="{1F5F6BD4-9863-41CB-A8B1-00BBE35CC572}"/>
    <cellStyle name="Input 2 7 3 2 14 2 2" xfId="19775" xr:uid="{E2F843EF-2DDE-480B-BD73-D5CB206E6A29}"/>
    <cellStyle name="Input 2 7 3 2 14 3" xfId="19776" xr:uid="{B64F59D5-DB7C-4306-A077-C3219D3EA3C4}"/>
    <cellStyle name="Input 2 7 3 2 15" xfId="19777" xr:uid="{1319BE76-7608-4632-992A-9BB04E75FE50}"/>
    <cellStyle name="Input 2 7 3 2 15 2" xfId="19778" xr:uid="{45D18562-D1E6-4EDB-BE2E-80AA0B2EACDB}"/>
    <cellStyle name="Input 2 7 3 2 15 2 2" xfId="19779" xr:uid="{40D8B803-FB3C-4057-8B09-1EEC2A7DC89A}"/>
    <cellStyle name="Input 2 7 3 2 15 3" xfId="19780" xr:uid="{851F39EB-B0E8-4696-9EA2-D1D41FB51B45}"/>
    <cellStyle name="Input 2 7 3 2 16" xfId="19781" xr:uid="{BBB4D343-DDD7-4CCB-8520-87B73F1A263D}"/>
    <cellStyle name="Input 2 7 3 2 16 2" xfId="19782" xr:uid="{BAA94161-8225-40F7-8A7E-279B7F9E9A2C}"/>
    <cellStyle name="Input 2 7 3 2 16 2 2" xfId="19783" xr:uid="{B65AE3E5-F07B-4585-AFD5-EF6257C4C14D}"/>
    <cellStyle name="Input 2 7 3 2 16 3" xfId="19784" xr:uid="{525D49F1-7EF0-49D3-A234-CA942B224480}"/>
    <cellStyle name="Input 2 7 3 2 17" xfId="19785" xr:uid="{8B430A34-1425-44A2-8AFE-CC943818A7BE}"/>
    <cellStyle name="Input 2 7 3 2 17 2" xfId="19786" xr:uid="{DE33B8A6-93B2-43B3-99E7-7A17CFEC69C7}"/>
    <cellStyle name="Input 2 7 3 2 17 2 2" xfId="19787" xr:uid="{9A133B8A-E502-46C9-9A23-096D35F4233D}"/>
    <cellStyle name="Input 2 7 3 2 17 3" xfId="19788" xr:uid="{B1D2B75B-B9E3-4D54-BE3D-FAE1BF207A7D}"/>
    <cellStyle name="Input 2 7 3 2 18" xfId="19789" xr:uid="{E40A98C1-0C4A-42FE-A1F6-B145DE9F4D51}"/>
    <cellStyle name="Input 2 7 3 2 18 2" xfId="19790" xr:uid="{28E1FF87-4978-463E-B3C7-C86A568E846E}"/>
    <cellStyle name="Input 2 7 3 2 18 2 2" xfId="19791" xr:uid="{CC3B3006-CA45-48E6-9779-1401770F75CB}"/>
    <cellStyle name="Input 2 7 3 2 18 3" xfId="19792" xr:uid="{F03E396C-1149-4C59-B172-B4D8767659B1}"/>
    <cellStyle name="Input 2 7 3 2 19" xfId="19793" xr:uid="{EC051BEB-872A-4B72-9FC8-3533DC4A000A}"/>
    <cellStyle name="Input 2 7 3 2 19 2" xfId="19794" xr:uid="{F638AA90-3E6D-4E73-A86F-19778A68F396}"/>
    <cellStyle name="Input 2 7 3 2 19 2 2" xfId="19795" xr:uid="{41A9FAB9-F353-45E8-AD87-3E198D5779DE}"/>
    <cellStyle name="Input 2 7 3 2 19 3" xfId="19796" xr:uid="{57A83CC7-1B63-46F0-BA82-7A81A619A0AD}"/>
    <cellStyle name="Input 2 7 3 2 2" xfId="19797" xr:uid="{2BBA33AC-CF52-4C1A-92CB-31876601B359}"/>
    <cellStyle name="Input 2 7 3 2 2 2" xfId="19798" xr:uid="{7980DF61-E32F-4C3F-8E05-E162EEFCD5B5}"/>
    <cellStyle name="Input 2 7 3 2 2 2 2" xfId="19799" xr:uid="{A00A7821-44BA-4639-9095-3CFD47385615}"/>
    <cellStyle name="Input 2 7 3 2 2 3" xfId="19800" xr:uid="{92E4645C-0D77-4A11-9FF8-55C864E654AB}"/>
    <cellStyle name="Input 2 7 3 2 2 4" xfId="19801" xr:uid="{749757E8-351A-41FE-A788-310A7A9BC649}"/>
    <cellStyle name="Input 2 7 3 2 20" xfId="19802" xr:uid="{0B60C7F8-59F4-4EA5-8067-FFDC8AF06344}"/>
    <cellStyle name="Input 2 7 3 2 20 2" xfId="19803" xr:uid="{03AF6952-BDE4-4FD3-96D9-B0A7175365BE}"/>
    <cellStyle name="Input 2 7 3 2 20 2 2" xfId="19804" xr:uid="{95A16744-96EA-49FE-B17C-8CE88E84391A}"/>
    <cellStyle name="Input 2 7 3 2 20 3" xfId="19805" xr:uid="{818EF316-E4E9-4D8B-B1B6-D66A411DB786}"/>
    <cellStyle name="Input 2 7 3 2 21" xfId="19806" xr:uid="{83FE11CE-5D84-401C-9D6D-4F8B0ECEA874}"/>
    <cellStyle name="Input 2 7 3 2 21 2" xfId="19807" xr:uid="{71B34497-2DFA-44DC-A7DC-D002D5052440}"/>
    <cellStyle name="Input 2 7 3 2 22" xfId="19808" xr:uid="{D16FA036-685B-4FED-90AF-44FC556C2311}"/>
    <cellStyle name="Input 2 7 3 2 23" xfId="19809" xr:uid="{CAFDCA96-C4CE-479B-BDA9-A621A8A9A2E8}"/>
    <cellStyle name="Input 2 7 3 2 3" xfId="19810" xr:uid="{C26E213B-D05B-491F-B202-432E8677DDEF}"/>
    <cellStyle name="Input 2 7 3 2 3 2" xfId="19811" xr:uid="{D605BF08-E3F9-4F24-BB31-C7B5B0C7D9E9}"/>
    <cellStyle name="Input 2 7 3 2 3 2 2" xfId="19812" xr:uid="{96A027F2-D9DD-4BB8-B649-7E9685B8C2DB}"/>
    <cellStyle name="Input 2 7 3 2 3 3" xfId="19813" xr:uid="{5849DF61-8FC7-40E6-B74D-537B9A2C0945}"/>
    <cellStyle name="Input 2 7 3 2 3 4" xfId="19814" xr:uid="{84978FD2-40B4-4785-A97B-83402B0B01CB}"/>
    <cellStyle name="Input 2 7 3 2 4" xfId="19815" xr:uid="{51A7BC8D-5D66-4E8D-8142-B4B4EB9D0849}"/>
    <cellStyle name="Input 2 7 3 2 4 2" xfId="19816" xr:uid="{FD7D9E4C-5488-42CD-A211-193ED3174323}"/>
    <cellStyle name="Input 2 7 3 2 4 2 2" xfId="19817" xr:uid="{8D6AA02B-6535-493A-96B9-B80FD5157D31}"/>
    <cellStyle name="Input 2 7 3 2 4 3" xfId="19818" xr:uid="{C2BDE9CE-FA63-430B-9214-4E9206815A85}"/>
    <cellStyle name="Input 2 7 3 2 5" xfId="19819" xr:uid="{C2CDBFFA-41F6-401E-BE93-A09E6C7D708D}"/>
    <cellStyle name="Input 2 7 3 2 5 2" xfId="19820" xr:uid="{EDA7AC4A-D6D7-4D59-82F2-16767B9C7F90}"/>
    <cellStyle name="Input 2 7 3 2 5 2 2" xfId="19821" xr:uid="{F1733107-566E-4715-B522-761FDB31F7E4}"/>
    <cellStyle name="Input 2 7 3 2 5 3" xfId="19822" xr:uid="{64C8501E-CDEB-48A0-8031-5EF24F767BF2}"/>
    <cellStyle name="Input 2 7 3 2 6" xfId="19823" xr:uid="{CE7051F4-6498-42FF-B145-3207293774FF}"/>
    <cellStyle name="Input 2 7 3 2 6 2" xfId="19824" xr:uid="{B898E1AF-DF6F-4E75-A8B5-BC63ECC54126}"/>
    <cellStyle name="Input 2 7 3 2 6 2 2" xfId="19825" xr:uid="{EBAAF517-338B-4EA3-AA31-AFCBEA4A6CB7}"/>
    <cellStyle name="Input 2 7 3 2 6 3" xfId="19826" xr:uid="{DF90E8D0-004B-4BF2-BBD3-A763D7694D64}"/>
    <cellStyle name="Input 2 7 3 2 7" xfId="19827" xr:uid="{07FBD21D-BDB1-4D52-9E5F-FFB3ED8ACC64}"/>
    <cellStyle name="Input 2 7 3 2 7 2" xfId="19828" xr:uid="{86FF10D8-67CA-465C-BC36-FAA83B1CE0D8}"/>
    <cellStyle name="Input 2 7 3 2 7 2 2" xfId="19829" xr:uid="{85B249CC-5642-454E-8EB2-202161AD4B66}"/>
    <cellStyle name="Input 2 7 3 2 7 3" xfId="19830" xr:uid="{A422A3EA-3269-47A5-9509-E6831323AD17}"/>
    <cellStyle name="Input 2 7 3 2 8" xfId="19831" xr:uid="{F8029A65-636D-40B3-B449-B3B5FBDDDBB9}"/>
    <cellStyle name="Input 2 7 3 2 8 2" xfId="19832" xr:uid="{4A64D80A-6FAD-4BDA-8C77-8A8BAB60F0DA}"/>
    <cellStyle name="Input 2 7 3 2 8 2 2" xfId="19833" xr:uid="{714B6957-1F0D-49C1-AC0A-FD4490C70B3B}"/>
    <cellStyle name="Input 2 7 3 2 8 3" xfId="19834" xr:uid="{0D99613F-AA87-4656-A26A-1488F33A4462}"/>
    <cellStyle name="Input 2 7 3 2 9" xfId="19835" xr:uid="{194DA07D-12EF-4BC7-A196-0F92C533A0D9}"/>
    <cellStyle name="Input 2 7 3 2 9 2" xfId="19836" xr:uid="{D536C8A8-C820-4CA9-91B3-E20778DFC383}"/>
    <cellStyle name="Input 2 7 3 2 9 2 2" xfId="19837" xr:uid="{B405A081-4492-488B-B5AA-EACE31F3E91A}"/>
    <cellStyle name="Input 2 7 3 2 9 3" xfId="19838" xr:uid="{D43ADDD7-C8A4-41C0-9CFF-A9899C2BE872}"/>
    <cellStyle name="Input 2 7 3 20" xfId="19839" xr:uid="{91F0F0E0-951C-4278-9F28-AC4C083AD97C}"/>
    <cellStyle name="Input 2 7 3 3" xfId="19840" xr:uid="{645D993F-BA24-4313-BE28-7562B0D7A66C}"/>
    <cellStyle name="Input 2 7 3 3 2" xfId="19841" xr:uid="{11F5A0E0-BE78-4D67-8E1A-69D90F2F7D4D}"/>
    <cellStyle name="Input 2 7 3 3 2 2" xfId="19842" xr:uid="{ED2A7823-39E7-4BE4-9CE5-B829FBCB77AC}"/>
    <cellStyle name="Input 2 7 3 3 3" xfId="19843" xr:uid="{30302D6A-6CF9-4904-8A69-705A891FD817}"/>
    <cellStyle name="Input 2 7 3 3 4" xfId="19844" xr:uid="{F10F0313-D204-49BC-A8BB-0174C4327E44}"/>
    <cellStyle name="Input 2 7 3 4" xfId="19845" xr:uid="{2CB7A866-8C6E-4F66-A0B5-5D0D1C20C4C9}"/>
    <cellStyle name="Input 2 7 3 4 2" xfId="19846" xr:uid="{A78BE5D9-FCFE-44BC-9E08-EB9749A0BC84}"/>
    <cellStyle name="Input 2 7 3 4 2 2" xfId="19847" xr:uid="{7CB6C687-75C8-42E5-8F07-9B6085808AEC}"/>
    <cellStyle name="Input 2 7 3 4 3" xfId="19848" xr:uid="{CB5EC9BD-7F09-4FEF-9F34-1AEA353A843B}"/>
    <cellStyle name="Input 2 7 3 4 4" xfId="19849" xr:uid="{EC34E9D8-CE2F-4D93-A545-E93D29BF9571}"/>
    <cellStyle name="Input 2 7 3 5" xfId="19850" xr:uid="{94C8F2F7-5C19-43E0-AD7F-C5BB29784490}"/>
    <cellStyle name="Input 2 7 3 5 2" xfId="19851" xr:uid="{4D6B5AAF-D270-4ABD-8632-8E03C36BC97B}"/>
    <cellStyle name="Input 2 7 3 5 2 2" xfId="19852" xr:uid="{F93FC784-348B-4EF7-89A7-C9D86316E99A}"/>
    <cellStyle name="Input 2 7 3 5 3" xfId="19853" xr:uid="{4E15E88E-1E76-4129-8A1C-E89A78495568}"/>
    <cellStyle name="Input 2 7 3 6" xfId="19854" xr:uid="{0FA3E6C0-72FB-4DCF-A4E1-1FD80B6E460C}"/>
    <cellStyle name="Input 2 7 3 6 2" xfId="19855" xr:uid="{8F1093EE-0875-4D0D-96D3-916DA5A70BFC}"/>
    <cellStyle name="Input 2 7 3 6 2 2" xfId="19856" xr:uid="{3FBBC8ED-962F-4C55-B0E4-02C000434CB0}"/>
    <cellStyle name="Input 2 7 3 6 3" xfId="19857" xr:uid="{5C1BA9F7-83A7-4BA0-A43C-5B4F5B7BE24B}"/>
    <cellStyle name="Input 2 7 3 7" xfId="19858" xr:uid="{DD2DBCA8-BCAB-4C11-B8A3-4D1C9A1118B5}"/>
    <cellStyle name="Input 2 7 3 7 2" xfId="19859" xr:uid="{233D5621-2F7A-4E60-AB75-90062B3BB5B4}"/>
    <cellStyle name="Input 2 7 3 7 2 2" xfId="19860" xr:uid="{1EA41A0E-B0C4-4F67-9D31-497F9EA74B56}"/>
    <cellStyle name="Input 2 7 3 7 3" xfId="19861" xr:uid="{29ABD4C7-E4DD-4C69-900D-5A91527BE10E}"/>
    <cellStyle name="Input 2 7 3 8" xfId="19862" xr:uid="{BD374E03-D648-49B1-85D9-A342787792A6}"/>
    <cellStyle name="Input 2 7 3 8 2" xfId="19863" xr:uid="{4E504B88-DF06-4A99-894B-B8536F161474}"/>
    <cellStyle name="Input 2 7 3 8 2 2" xfId="19864" xr:uid="{F71A672C-E147-490B-ACBC-FC2984FD15EB}"/>
    <cellStyle name="Input 2 7 3 8 3" xfId="19865" xr:uid="{7F078514-A030-47C1-9ADA-5126669006FA}"/>
    <cellStyle name="Input 2 7 3 9" xfId="19866" xr:uid="{A17F9091-0B86-4C3F-AA81-AFD699BC730C}"/>
    <cellStyle name="Input 2 7 3 9 2" xfId="19867" xr:uid="{5B6C7FF4-1DF2-48DE-8615-40AA8A67E516}"/>
    <cellStyle name="Input 2 7 3 9 2 2" xfId="19868" xr:uid="{318F29AC-C42D-46D1-80AB-AC443ED1B94D}"/>
    <cellStyle name="Input 2 7 3 9 3" xfId="19869" xr:uid="{0F1658F4-19F2-4A22-BA6C-5A1B1DF00BB2}"/>
    <cellStyle name="Input 2 7 4" xfId="19870" xr:uid="{4EF13BB5-ED23-4193-9AC6-211372C88ED9}"/>
    <cellStyle name="Input 2 7 4 10" xfId="19871" xr:uid="{CC6A7863-F568-49CD-9A10-FE86C8E8DE34}"/>
    <cellStyle name="Input 2 7 4 10 2" xfId="19872" xr:uid="{36893A26-D655-445A-9B7C-F9C2BBFD9882}"/>
    <cellStyle name="Input 2 7 4 10 2 2" xfId="19873" xr:uid="{F1484C73-BC31-4927-B51F-986CF5918878}"/>
    <cellStyle name="Input 2 7 4 10 3" xfId="19874" xr:uid="{9AFED60B-FE27-4CD9-979E-1ED578431DAB}"/>
    <cellStyle name="Input 2 7 4 11" xfId="19875" xr:uid="{5B9844C8-6D2E-439F-BAB3-C872C056C9C2}"/>
    <cellStyle name="Input 2 7 4 11 2" xfId="19876" xr:uid="{63EE66BA-0C6A-490E-9F67-2D2357B342C0}"/>
    <cellStyle name="Input 2 7 4 11 2 2" xfId="19877" xr:uid="{FC27E046-FDD6-43D3-BA58-8960C136677A}"/>
    <cellStyle name="Input 2 7 4 11 3" xfId="19878" xr:uid="{20E8FE79-D72D-4DD4-AFCF-661711603C2F}"/>
    <cellStyle name="Input 2 7 4 12" xfId="19879" xr:uid="{4E6F5820-F949-452F-BACA-1D4B78590C95}"/>
    <cellStyle name="Input 2 7 4 12 2" xfId="19880" xr:uid="{DAFDB31E-813C-4419-8CF4-930533A63795}"/>
    <cellStyle name="Input 2 7 4 12 2 2" xfId="19881" xr:uid="{A822B6D8-112C-4954-ABC0-89961C5EB59E}"/>
    <cellStyle name="Input 2 7 4 12 3" xfId="19882" xr:uid="{1D6EE108-F334-4335-ACA7-9264201AF66F}"/>
    <cellStyle name="Input 2 7 4 13" xfId="19883" xr:uid="{AD8B145C-AF7D-4755-8C72-8F60A3C7537B}"/>
    <cellStyle name="Input 2 7 4 13 2" xfId="19884" xr:uid="{7A84BF67-11FD-4875-8F3D-A8E288406BBA}"/>
    <cellStyle name="Input 2 7 4 13 2 2" xfId="19885" xr:uid="{79893A92-A0E4-4DF3-AFF8-A2088EFD4D44}"/>
    <cellStyle name="Input 2 7 4 13 3" xfId="19886" xr:uid="{1DF1CFEE-F0B1-46D3-978E-E79661D2CCA2}"/>
    <cellStyle name="Input 2 7 4 14" xfId="19887" xr:uid="{2DF466FB-FB57-4EAB-A7C7-ECD32E2D4029}"/>
    <cellStyle name="Input 2 7 4 14 2" xfId="19888" xr:uid="{E7E6CD23-AA76-4503-A7C4-F62CBF35FDD9}"/>
    <cellStyle name="Input 2 7 4 14 2 2" xfId="19889" xr:uid="{DFD082B0-4CF6-4C0E-9947-C2D3CE230E43}"/>
    <cellStyle name="Input 2 7 4 14 3" xfId="19890" xr:uid="{70D1D57D-A726-4E03-A696-E6269CDCB47A}"/>
    <cellStyle name="Input 2 7 4 15" xfId="19891" xr:uid="{E57F7485-19E2-4ED9-93D5-EB7792923E72}"/>
    <cellStyle name="Input 2 7 4 15 2" xfId="19892" xr:uid="{7133B064-B076-486D-AA0C-646579E59428}"/>
    <cellStyle name="Input 2 7 4 15 2 2" xfId="19893" xr:uid="{ABA3BC7A-37D4-4B55-AB5A-78D29527AA25}"/>
    <cellStyle name="Input 2 7 4 15 3" xfId="19894" xr:uid="{43210DD2-DF57-4828-80CF-B6819F93F80B}"/>
    <cellStyle name="Input 2 7 4 16" xfId="19895" xr:uid="{0274A87A-3866-4FEC-9B94-2C15CD6684DA}"/>
    <cellStyle name="Input 2 7 4 16 2" xfId="19896" xr:uid="{85DCA0F9-F862-4FB2-A6A8-9369D2B0E5B6}"/>
    <cellStyle name="Input 2 7 4 16 2 2" xfId="19897" xr:uid="{CEA7AE75-C7FA-4330-9CD3-197DEE83D435}"/>
    <cellStyle name="Input 2 7 4 16 3" xfId="19898" xr:uid="{EE361F51-7AD4-4A51-B8B5-31218B726310}"/>
    <cellStyle name="Input 2 7 4 17" xfId="19899" xr:uid="{EFD7C20F-FCEE-4957-B09A-6483A8829746}"/>
    <cellStyle name="Input 2 7 4 17 2" xfId="19900" xr:uid="{E8F5CD70-CA52-47DB-AFBC-DA85FC5C1F37}"/>
    <cellStyle name="Input 2 7 4 17 2 2" xfId="19901" xr:uid="{4EF1EB7B-1933-4731-920E-B234265EC373}"/>
    <cellStyle name="Input 2 7 4 17 3" xfId="19902" xr:uid="{E2F46F18-61E1-4677-BB6B-DD9A81788EF7}"/>
    <cellStyle name="Input 2 7 4 18" xfId="19903" xr:uid="{6A38B7B4-D812-4975-98F4-8F4E54490C3F}"/>
    <cellStyle name="Input 2 7 4 18 2" xfId="19904" xr:uid="{0AE1D603-00E1-40AC-B6CC-747EA779C38F}"/>
    <cellStyle name="Input 2 7 4 18 2 2" xfId="19905" xr:uid="{88AFC029-E6CD-431B-8EE2-A9E1E38A2A7D}"/>
    <cellStyle name="Input 2 7 4 18 3" xfId="19906" xr:uid="{034A73C5-CB2B-4636-A691-B52793AE90C2}"/>
    <cellStyle name="Input 2 7 4 19" xfId="19907" xr:uid="{83BFE912-06AB-490E-94AC-FF438E8A59FA}"/>
    <cellStyle name="Input 2 7 4 19 2" xfId="19908" xr:uid="{EE3DCE00-E0BA-40D4-AEE8-8B0931438D68}"/>
    <cellStyle name="Input 2 7 4 19 2 2" xfId="19909" xr:uid="{4C6A44B6-880E-411B-928F-6FD1073B6F23}"/>
    <cellStyle name="Input 2 7 4 19 3" xfId="19910" xr:uid="{49BF506B-363F-40B0-85B2-653B6195A049}"/>
    <cellStyle name="Input 2 7 4 2" xfId="19911" xr:uid="{E739BC06-4C9F-4843-B0A4-DFDA85D14758}"/>
    <cellStyle name="Input 2 7 4 2 10" xfId="19912" xr:uid="{151DECA3-6533-40F2-86FE-D5EFD30378FC}"/>
    <cellStyle name="Input 2 7 4 2 10 2" xfId="19913" xr:uid="{52124712-FBA2-40B0-8CB3-FDE082E3C066}"/>
    <cellStyle name="Input 2 7 4 2 10 2 2" xfId="19914" xr:uid="{9FE1CB59-FF86-4043-810A-947E35F48EF6}"/>
    <cellStyle name="Input 2 7 4 2 10 3" xfId="19915" xr:uid="{A95AB85B-9FDA-43D0-9908-2E4D8CF68AA9}"/>
    <cellStyle name="Input 2 7 4 2 11" xfId="19916" xr:uid="{B92AB301-3C79-45A5-B54D-8F76F487480F}"/>
    <cellStyle name="Input 2 7 4 2 11 2" xfId="19917" xr:uid="{2A41DA81-7DF7-4AF7-82E6-EC99C9CC7B52}"/>
    <cellStyle name="Input 2 7 4 2 11 2 2" xfId="19918" xr:uid="{E5A60335-EABA-4CB0-90F6-B1D7F1AF4D8F}"/>
    <cellStyle name="Input 2 7 4 2 11 3" xfId="19919" xr:uid="{E409C733-659B-41A2-A5DD-2C21BEE1795B}"/>
    <cellStyle name="Input 2 7 4 2 12" xfId="19920" xr:uid="{2FDEE3B4-E0C7-418E-942C-6BC05CC8EED3}"/>
    <cellStyle name="Input 2 7 4 2 12 2" xfId="19921" xr:uid="{1C31FD2B-48CE-4EE9-BED3-485E056A1807}"/>
    <cellStyle name="Input 2 7 4 2 12 2 2" xfId="19922" xr:uid="{567765D3-2BE7-4122-93E3-3E6800355EBC}"/>
    <cellStyle name="Input 2 7 4 2 12 3" xfId="19923" xr:uid="{C3BAF7E4-4E7B-41A0-B46A-3A97FA6DD1CE}"/>
    <cellStyle name="Input 2 7 4 2 13" xfId="19924" xr:uid="{FD416310-F9A6-4BE0-8578-77AC06B18A86}"/>
    <cellStyle name="Input 2 7 4 2 13 2" xfId="19925" xr:uid="{AFC8B24C-83BB-4350-8600-50B212D182B8}"/>
    <cellStyle name="Input 2 7 4 2 13 2 2" xfId="19926" xr:uid="{710E24A9-8316-4E96-83BA-3C4067479B1F}"/>
    <cellStyle name="Input 2 7 4 2 13 3" xfId="19927" xr:uid="{C7A3085B-802E-42F3-9578-5D2F8E71E39B}"/>
    <cellStyle name="Input 2 7 4 2 14" xfId="19928" xr:uid="{DA9FC8F3-332E-4640-BC89-4C588A2B4024}"/>
    <cellStyle name="Input 2 7 4 2 14 2" xfId="19929" xr:uid="{0090C38F-FB65-4463-8C91-FA0C730FC730}"/>
    <cellStyle name="Input 2 7 4 2 14 2 2" xfId="19930" xr:uid="{EBEE0313-36D2-42CA-8AF8-845A9A52EDCA}"/>
    <cellStyle name="Input 2 7 4 2 14 3" xfId="19931" xr:uid="{E7C70BF8-D1A1-4668-94AC-45746B49D6E6}"/>
    <cellStyle name="Input 2 7 4 2 15" xfId="19932" xr:uid="{AB4BA48C-0BC3-41DB-8F09-9ED16C128B08}"/>
    <cellStyle name="Input 2 7 4 2 15 2" xfId="19933" xr:uid="{1E3E0A1F-D664-4FAA-9F84-CFDC9C2894C6}"/>
    <cellStyle name="Input 2 7 4 2 15 2 2" xfId="19934" xr:uid="{0BB42CF2-C4DB-4027-84E2-B93FB306A3CF}"/>
    <cellStyle name="Input 2 7 4 2 15 3" xfId="19935" xr:uid="{BCFE800B-BD10-4DD7-8062-9AE227BBB82D}"/>
    <cellStyle name="Input 2 7 4 2 16" xfId="19936" xr:uid="{65B808D8-E08A-4A3E-8033-3CC29CEF0215}"/>
    <cellStyle name="Input 2 7 4 2 16 2" xfId="19937" xr:uid="{4A02C011-90D5-4DB6-B56F-50CD98DF811D}"/>
    <cellStyle name="Input 2 7 4 2 16 2 2" xfId="19938" xr:uid="{ECC1B559-4788-47D4-AF83-DE5BC41A7A27}"/>
    <cellStyle name="Input 2 7 4 2 16 3" xfId="19939" xr:uid="{2E85D633-E4F8-40CB-BA26-0E8F08EF14B0}"/>
    <cellStyle name="Input 2 7 4 2 17" xfId="19940" xr:uid="{B7060F3D-533C-443B-9EB4-23C8D9672757}"/>
    <cellStyle name="Input 2 7 4 2 17 2" xfId="19941" xr:uid="{635685E6-7558-4FFC-9D83-641F02583444}"/>
    <cellStyle name="Input 2 7 4 2 17 2 2" xfId="19942" xr:uid="{CBF82F04-9921-4347-9ACE-8E7276F5F3EC}"/>
    <cellStyle name="Input 2 7 4 2 17 3" xfId="19943" xr:uid="{9C8CBDF6-63B1-4DAE-A2B5-82FB7D68BB8E}"/>
    <cellStyle name="Input 2 7 4 2 18" xfId="19944" xr:uid="{58A1AE68-CA66-4D56-B96B-D21C93F72C43}"/>
    <cellStyle name="Input 2 7 4 2 18 2" xfId="19945" xr:uid="{0C57DF94-407F-41C6-A460-B897D59075E9}"/>
    <cellStyle name="Input 2 7 4 2 18 2 2" xfId="19946" xr:uid="{35797323-096D-436A-8E05-8441B91B19A1}"/>
    <cellStyle name="Input 2 7 4 2 18 3" xfId="19947" xr:uid="{74371E4D-B3A4-44A6-AE50-2D382D9947B2}"/>
    <cellStyle name="Input 2 7 4 2 19" xfId="19948" xr:uid="{BF7F0917-5451-4F6B-BBB6-8275657AEB75}"/>
    <cellStyle name="Input 2 7 4 2 19 2" xfId="19949" xr:uid="{F05ECB5C-64EE-4086-82CA-07F0FACD07BB}"/>
    <cellStyle name="Input 2 7 4 2 19 2 2" xfId="19950" xr:uid="{EF6AB3DD-78C4-4B6F-AF7B-4C5614E44BA6}"/>
    <cellStyle name="Input 2 7 4 2 19 3" xfId="19951" xr:uid="{D8A2EB02-65D5-4A10-86DE-093BFAA64F99}"/>
    <cellStyle name="Input 2 7 4 2 2" xfId="19952" xr:uid="{0787A14F-CE1C-4BAF-9875-D7AD139FF479}"/>
    <cellStyle name="Input 2 7 4 2 2 2" xfId="19953" xr:uid="{EE3B473D-F5F2-4146-BE6E-0ACB19C0EDF7}"/>
    <cellStyle name="Input 2 7 4 2 2 2 2" xfId="19954" xr:uid="{F47D2BC2-6919-4BA3-AC98-0D4AD1821B44}"/>
    <cellStyle name="Input 2 7 4 2 2 3" xfId="19955" xr:uid="{697F7378-0B5B-4E8E-90B8-A2838A6A3957}"/>
    <cellStyle name="Input 2 7 4 2 2 4" xfId="19956" xr:uid="{9DC9CBC8-6801-4404-93D2-1F58328D1ECB}"/>
    <cellStyle name="Input 2 7 4 2 20" xfId="19957" xr:uid="{12E73E69-46C2-4676-9014-40C6A53312B0}"/>
    <cellStyle name="Input 2 7 4 2 20 2" xfId="19958" xr:uid="{64B26733-1502-4DF3-9906-C937B7DC7A9D}"/>
    <cellStyle name="Input 2 7 4 2 20 2 2" xfId="19959" xr:uid="{CF0A1C04-AF62-415D-A868-C2590247FDBC}"/>
    <cellStyle name="Input 2 7 4 2 20 3" xfId="19960" xr:uid="{77962432-C700-4BDB-B36E-1EAC0D441939}"/>
    <cellStyle name="Input 2 7 4 2 21" xfId="19961" xr:uid="{E441B125-62EA-414A-8600-BFEA52B1562F}"/>
    <cellStyle name="Input 2 7 4 2 21 2" xfId="19962" xr:uid="{8E292E75-B62B-4F62-9445-66C99F6143E2}"/>
    <cellStyle name="Input 2 7 4 2 22" xfId="19963" xr:uid="{94E0D7CF-454A-43EC-83B8-63AB5CCE3329}"/>
    <cellStyle name="Input 2 7 4 2 23" xfId="19964" xr:uid="{ED490018-B433-4C4D-BF73-DFBCDDBB7309}"/>
    <cellStyle name="Input 2 7 4 2 3" xfId="19965" xr:uid="{CD66A99F-C39E-4779-9655-F5B4FA340EAB}"/>
    <cellStyle name="Input 2 7 4 2 3 2" xfId="19966" xr:uid="{B38BF178-50AA-4A28-9342-0612BA3BC38D}"/>
    <cellStyle name="Input 2 7 4 2 3 2 2" xfId="19967" xr:uid="{86B54585-969B-4006-AEB6-D13458571EC1}"/>
    <cellStyle name="Input 2 7 4 2 3 3" xfId="19968" xr:uid="{6E8C8F98-A89B-45DB-9027-F03F831E52EF}"/>
    <cellStyle name="Input 2 7 4 2 4" xfId="19969" xr:uid="{70FF3FAF-6BA1-4095-AAFD-0B541FE0DABF}"/>
    <cellStyle name="Input 2 7 4 2 4 2" xfId="19970" xr:uid="{95AF76EA-8543-4B81-AF36-814AF4B287F1}"/>
    <cellStyle name="Input 2 7 4 2 4 2 2" xfId="19971" xr:uid="{9F4F1507-D189-4F68-A6E8-DDA17E98B290}"/>
    <cellStyle name="Input 2 7 4 2 4 3" xfId="19972" xr:uid="{207B089D-CE4B-4F73-B927-E786916EDEFC}"/>
    <cellStyle name="Input 2 7 4 2 5" xfId="19973" xr:uid="{FA7661F7-6F2B-4991-A828-D54FDE1AF1F0}"/>
    <cellStyle name="Input 2 7 4 2 5 2" xfId="19974" xr:uid="{879477AB-56F1-4C8E-AC3E-211FC5A00FC2}"/>
    <cellStyle name="Input 2 7 4 2 5 2 2" xfId="19975" xr:uid="{B80468A1-764F-4ED4-BAAA-934EFC741565}"/>
    <cellStyle name="Input 2 7 4 2 5 3" xfId="19976" xr:uid="{28F3BD71-2B3F-4758-A1A8-6679F99A1325}"/>
    <cellStyle name="Input 2 7 4 2 6" xfId="19977" xr:uid="{C4957039-5C12-4A68-9AE0-CAE1BD6A425F}"/>
    <cellStyle name="Input 2 7 4 2 6 2" xfId="19978" xr:uid="{270D1DAD-8B0F-4BCE-B3A5-290107CB0790}"/>
    <cellStyle name="Input 2 7 4 2 6 2 2" xfId="19979" xr:uid="{2C6D6DA2-830E-4B01-AD23-091406DB62B2}"/>
    <cellStyle name="Input 2 7 4 2 6 3" xfId="19980" xr:uid="{DC211027-C628-44AE-BAA3-BE0B8DAB83CC}"/>
    <cellStyle name="Input 2 7 4 2 7" xfId="19981" xr:uid="{F09A7155-6A4E-4BFF-A9F2-BA22043B7F20}"/>
    <cellStyle name="Input 2 7 4 2 7 2" xfId="19982" xr:uid="{C3FCB3C7-8EE6-43C4-A2C4-5FD9562B3E45}"/>
    <cellStyle name="Input 2 7 4 2 7 2 2" xfId="19983" xr:uid="{C99D43AC-BEDE-443F-BC16-8F9A33CACE9E}"/>
    <cellStyle name="Input 2 7 4 2 7 3" xfId="19984" xr:uid="{E27436A6-CFE1-4F22-8C61-BE73D65BAA10}"/>
    <cellStyle name="Input 2 7 4 2 8" xfId="19985" xr:uid="{36582969-6E2A-4450-950E-155BA4110AC2}"/>
    <cellStyle name="Input 2 7 4 2 8 2" xfId="19986" xr:uid="{DB9A19E0-2731-45D7-867A-1EB5CF0FE93B}"/>
    <cellStyle name="Input 2 7 4 2 8 2 2" xfId="19987" xr:uid="{BEAACDFA-EE79-4616-8DEC-6D6E865013E7}"/>
    <cellStyle name="Input 2 7 4 2 8 3" xfId="19988" xr:uid="{DD594D93-6F84-4C57-8436-A9AE243AA85F}"/>
    <cellStyle name="Input 2 7 4 2 9" xfId="19989" xr:uid="{DC791686-F53A-4F72-B6CB-4905A39C3C92}"/>
    <cellStyle name="Input 2 7 4 2 9 2" xfId="19990" xr:uid="{3205C814-ACD4-4A69-8279-172B89D33259}"/>
    <cellStyle name="Input 2 7 4 2 9 2 2" xfId="19991" xr:uid="{CAA6E383-7CA8-4C7D-A180-DEDDB0AC6C1C}"/>
    <cellStyle name="Input 2 7 4 2 9 3" xfId="19992" xr:uid="{787F0FE2-B526-492C-A471-9E8A5724DD45}"/>
    <cellStyle name="Input 2 7 4 20" xfId="19993" xr:uid="{EDCD6B11-0692-4BA2-A89C-7DACBC87843F}"/>
    <cellStyle name="Input 2 7 4 20 2" xfId="19994" xr:uid="{C2A3CFCE-F957-4463-AF6D-2EEBA8C0B8D7}"/>
    <cellStyle name="Input 2 7 4 20 2 2" xfId="19995" xr:uid="{DF293B1D-BFDA-4842-897C-7A3384726B1F}"/>
    <cellStyle name="Input 2 7 4 20 3" xfId="19996" xr:uid="{2ED9B507-6FA9-4C26-AA38-6487D069B05A}"/>
    <cellStyle name="Input 2 7 4 21" xfId="19997" xr:uid="{5EA33065-1AE5-427E-B2F6-3AC2543022CE}"/>
    <cellStyle name="Input 2 7 4 21 2" xfId="19998" xr:uid="{75B669D4-DC3E-4534-B5BE-6252C5CAFD8E}"/>
    <cellStyle name="Input 2 7 4 21 2 2" xfId="19999" xr:uid="{3B31728A-F6A3-4B76-B6CD-51145867427E}"/>
    <cellStyle name="Input 2 7 4 21 3" xfId="20000" xr:uid="{34798BE1-8B84-42DB-B01C-C4EC2CE9E3DE}"/>
    <cellStyle name="Input 2 7 4 22" xfId="20001" xr:uid="{E5556A2D-2346-4C8B-8BF4-2F6E34AA520B}"/>
    <cellStyle name="Input 2 7 4 22 2" xfId="20002" xr:uid="{356E1FDC-526D-4CF2-A950-927B7590C51A}"/>
    <cellStyle name="Input 2 7 4 23" xfId="20003" xr:uid="{66AFF287-ECE3-4695-99C2-8FD2D1C831BA}"/>
    <cellStyle name="Input 2 7 4 24" xfId="20004" xr:uid="{D3850520-B0BC-4D4E-8E9F-D48ABEA9700F}"/>
    <cellStyle name="Input 2 7 4 3" xfId="20005" xr:uid="{38F5FFDC-11E7-4A5E-8E74-9164CA1822EF}"/>
    <cellStyle name="Input 2 7 4 3 2" xfId="20006" xr:uid="{91305B08-7F95-45DA-83D6-DDF68FA542B9}"/>
    <cellStyle name="Input 2 7 4 3 2 2" xfId="20007" xr:uid="{9F35F7B7-2A65-4D12-9C32-0E18B6A52EF0}"/>
    <cellStyle name="Input 2 7 4 3 3" xfId="20008" xr:uid="{0420AE97-A557-4A3C-B039-9C9ED4AD93FB}"/>
    <cellStyle name="Input 2 7 4 3 4" xfId="20009" xr:uid="{A2199476-3B8C-4022-ABD1-6B308F6A027F}"/>
    <cellStyle name="Input 2 7 4 4" xfId="20010" xr:uid="{1D77CE0A-ED9F-434B-BD3C-575D122823FF}"/>
    <cellStyle name="Input 2 7 4 4 2" xfId="20011" xr:uid="{895F936E-32A6-4DC1-8AAE-8DF708368CE1}"/>
    <cellStyle name="Input 2 7 4 4 2 2" xfId="20012" xr:uid="{25C59C2C-A62C-460B-8A47-596FB6FDC658}"/>
    <cellStyle name="Input 2 7 4 4 3" xfId="20013" xr:uid="{D91D690A-5AEE-45D7-9634-DDF23128F511}"/>
    <cellStyle name="Input 2 7 4 4 4" xfId="20014" xr:uid="{434F786F-0E15-4434-BA7F-A0D5FEE64CE1}"/>
    <cellStyle name="Input 2 7 4 5" xfId="20015" xr:uid="{91AB6247-B2D0-42CD-8FF3-9F05908F1D95}"/>
    <cellStyle name="Input 2 7 4 5 2" xfId="20016" xr:uid="{2DC9DC20-83B3-4100-A8C1-12BEB81B157B}"/>
    <cellStyle name="Input 2 7 4 5 2 2" xfId="20017" xr:uid="{2C52C080-0FC3-48D3-9726-51B758F882A1}"/>
    <cellStyle name="Input 2 7 4 5 3" xfId="20018" xr:uid="{F8816150-888A-4B95-A73B-E02A3AFAA3FE}"/>
    <cellStyle name="Input 2 7 4 6" xfId="20019" xr:uid="{122B6938-70DC-423E-851D-FB664CCE69B7}"/>
    <cellStyle name="Input 2 7 4 6 2" xfId="20020" xr:uid="{ECDD006A-7916-40DC-A4C0-F328D3707D9D}"/>
    <cellStyle name="Input 2 7 4 6 2 2" xfId="20021" xr:uid="{C7645033-BE94-4D3D-826A-BFCE2C7323FA}"/>
    <cellStyle name="Input 2 7 4 6 3" xfId="20022" xr:uid="{E5BC8069-C005-418F-86E6-4FCAE6D2429C}"/>
    <cellStyle name="Input 2 7 4 7" xfId="20023" xr:uid="{8B133D31-5ADB-455B-AF7A-CE5EE0C9A1CA}"/>
    <cellStyle name="Input 2 7 4 7 2" xfId="20024" xr:uid="{EB0F58D2-9B67-4186-8DD3-38E89503EFBE}"/>
    <cellStyle name="Input 2 7 4 7 2 2" xfId="20025" xr:uid="{4B12A0D1-5085-4CD9-A367-2CFDB8C24D37}"/>
    <cellStyle name="Input 2 7 4 7 3" xfId="20026" xr:uid="{193E6E1F-3039-47CB-AF31-4E629A5FB26D}"/>
    <cellStyle name="Input 2 7 4 8" xfId="20027" xr:uid="{2570D82E-9592-47CF-88E3-B8BD91C8E0E7}"/>
    <cellStyle name="Input 2 7 4 8 2" xfId="20028" xr:uid="{CD91CE88-7171-445E-B069-B163F00D7B38}"/>
    <cellStyle name="Input 2 7 4 8 2 2" xfId="20029" xr:uid="{A309D66B-3207-4A9D-976C-38CF1D3866DD}"/>
    <cellStyle name="Input 2 7 4 8 3" xfId="20030" xr:uid="{5FE808E3-5CFA-4681-972B-A960DBA6B5FF}"/>
    <cellStyle name="Input 2 7 4 9" xfId="20031" xr:uid="{62876E5A-B69C-4DE0-8945-08984DC7EDAE}"/>
    <cellStyle name="Input 2 7 4 9 2" xfId="20032" xr:uid="{D2D6FE91-6F45-4277-9246-36700C468B96}"/>
    <cellStyle name="Input 2 7 4 9 2 2" xfId="20033" xr:uid="{E2351A1E-3504-4FCF-8C2D-400ECFBB933F}"/>
    <cellStyle name="Input 2 7 4 9 3" xfId="20034" xr:uid="{ED36646B-E8D5-4A61-BBCC-FF42C0D69C9E}"/>
    <cellStyle name="Input 2 7 5" xfId="20035" xr:uid="{D7A1E24A-834E-4C0B-8662-D4848A00C144}"/>
    <cellStyle name="Input 2 7 5 10" xfId="20036" xr:uid="{5E3E626D-947B-4F37-B1D9-4EE01B9986E0}"/>
    <cellStyle name="Input 2 7 5 10 2" xfId="20037" xr:uid="{747D3AB5-304D-46DA-AABC-6C6C91086344}"/>
    <cellStyle name="Input 2 7 5 10 2 2" xfId="20038" xr:uid="{5FFA76D2-17EB-481F-9639-1A2FFC4C3ACE}"/>
    <cellStyle name="Input 2 7 5 10 3" xfId="20039" xr:uid="{E64F15C1-9B4D-4592-9021-77EEEC09AD85}"/>
    <cellStyle name="Input 2 7 5 11" xfId="20040" xr:uid="{9B27F665-EC01-41FB-ACEE-D8E097E96576}"/>
    <cellStyle name="Input 2 7 5 11 2" xfId="20041" xr:uid="{72F204BF-792A-4940-9B7E-A4BB0B38D1D9}"/>
    <cellStyle name="Input 2 7 5 11 2 2" xfId="20042" xr:uid="{9C485436-CB4B-4224-ACA8-6CDE95C412BB}"/>
    <cellStyle name="Input 2 7 5 11 3" xfId="20043" xr:uid="{878E5063-69F0-4EE0-8437-81818F835793}"/>
    <cellStyle name="Input 2 7 5 12" xfId="20044" xr:uid="{FABDB88D-BC0B-47F3-A51A-ECDF04632136}"/>
    <cellStyle name="Input 2 7 5 12 2" xfId="20045" xr:uid="{044527C2-5658-4CD8-A802-14CE5CA03CDC}"/>
    <cellStyle name="Input 2 7 5 12 2 2" xfId="20046" xr:uid="{6F90DE24-E72B-4350-8D24-68697121F415}"/>
    <cellStyle name="Input 2 7 5 12 3" xfId="20047" xr:uid="{16CB0FD8-692F-4B6C-9C06-1F639539CEC1}"/>
    <cellStyle name="Input 2 7 5 13" xfId="20048" xr:uid="{3B864B52-8FCC-4830-B25D-3B1279075D12}"/>
    <cellStyle name="Input 2 7 5 13 2" xfId="20049" xr:uid="{4B64DDE4-DDBC-431A-92F7-FDA517ACFFA4}"/>
    <cellStyle name="Input 2 7 5 13 2 2" xfId="20050" xr:uid="{58EFD071-C778-4A5F-AD7E-9DDFC5AB0F78}"/>
    <cellStyle name="Input 2 7 5 13 3" xfId="20051" xr:uid="{BFAD6FFC-0560-4085-AE63-0D0F4563DDCF}"/>
    <cellStyle name="Input 2 7 5 14" xfId="20052" xr:uid="{DD6B803D-A9BF-45AE-918B-9562DA593FF6}"/>
    <cellStyle name="Input 2 7 5 14 2" xfId="20053" xr:uid="{8638EAD3-A411-4618-BB6C-E25563EA78D2}"/>
    <cellStyle name="Input 2 7 5 14 2 2" xfId="20054" xr:uid="{08E67B30-7800-4201-8F3B-2A05AE8881FE}"/>
    <cellStyle name="Input 2 7 5 14 3" xfId="20055" xr:uid="{60D25A4F-851E-45AF-AF5B-A4E8158B734E}"/>
    <cellStyle name="Input 2 7 5 15" xfId="20056" xr:uid="{982F5971-7216-4A76-B57F-971E0562417B}"/>
    <cellStyle name="Input 2 7 5 15 2" xfId="20057" xr:uid="{330E9C5A-114E-461A-8DA8-0EE077D12714}"/>
    <cellStyle name="Input 2 7 5 15 2 2" xfId="20058" xr:uid="{0A613E7B-19E3-4E35-A117-05614175A92D}"/>
    <cellStyle name="Input 2 7 5 15 3" xfId="20059" xr:uid="{DC0A9ACA-1DD6-4FED-BDF1-FA00470E5E30}"/>
    <cellStyle name="Input 2 7 5 16" xfId="20060" xr:uid="{85515A7F-17E8-4A7B-B960-1FAC3B173A63}"/>
    <cellStyle name="Input 2 7 5 16 2" xfId="20061" xr:uid="{7A679444-0AAC-4098-893C-A4C270CD5D99}"/>
    <cellStyle name="Input 2 7 5 16 2 2" xfId="20062" xr:uid="{035B0410-6689-41E4-A84C-E189B705858D}"/>
    <cellStyle name="Input 2 7 5 16 3" xfId="20063" xr:uid="{CAF3E87E-1FF2-4E12-A452-C9FF9FA155F5}"/>
    <cellStyle name="Input 2 7 5 17" xfId="20064" xr:uid="{B8D31CD9-5D8C-4A4F-922D-A6E0CA71491B}"/>
    <cellStyle name="Input 2 7 5 17 2" xfId="20065" xr:uid="{7955E980-8099-49B1-BC7F-2DC5182F2365}"/>
    <cellStyle name="Input 2 7 5 17 2 2" xfId="20066" xr:uid="{7488ABCF-AF7E-41D5-9265-16A0E73ACE13}"/>
    <cellStyle name="Input 2 7 5 17 3" xfId="20067" xr:uid="{29BF8F61-16E9-421B-A04E-06FD3EE32F9F}"/>
    <cellStyle name="Input 2 7 5 18" xfId="20068" xr:uid="{7520FDEE-4D3E-4192-A43C-B0397FEAF39A}"/>
    <cellStyle name="Input 2 7 5 18 2" xfId="20069" xr:uid="{BB8D2473-D58B-47C8-B6DF-07CF299A30B6}"/>
    <cellStyle name="Input 2 7 5 18 2 2" xfId="20070" xr:uid="{667044C2-2357-4793-80AF-54FDA33CEDFD}"/>
    <cellStyle name="Input 2 7 5 18 3" xfId="20071" xr:uid="{165D3AD2-99F3-4341-BD48-7F1051BD795B}"/>
    <cellStyle name="Input 2 7 5 19" xfId="20072" xr:uid="{414F07E5-E2DD-43F4-A950-03493E7F10A7}"/>
    <cellStyle name="Input 2 7 5 19 2" xfId="20073" xr:uid="{D8B209F5-8A0E-4AC3-BEE5-242A5AE0A1C7}"/>
    <cellStyle name="Input 2 7 5 19 2 2" xfId="20074" xr:uid="{4F1348B8-6C69-4CDC-A1A2-F8E7048A53C4}"/>
    <cellStyle name="Input 2 7 5 19 3" xfId="20075" xr:uid="{58828F78-BF89-4B3F-B175-96EAFBA873C4}"/>
    <cellStyle name="Input 2 7 5 2" xfId="20076" xr:uid="{01C09C12-5616-4BF2-9BC8-D4BF789C651D}"/>
    <cellStyle name="Input 2 7 5 2 2" xfId="20077" xr:uid="{F3E16CE2-7D04-457F-A09D-91C2CF1E8E05}"/>
    <cellStyle name="Input 2 7 5 2 2 2" xfId="20078" xr:uid="{8F5FA8B5-34D5-4EA6-B840-1F3489480529}"/>
    <cellStyle name="Input 2 7 5 2 3" xfId="20079" xr:uid="{FBB110E8-9595-45EC-8B1B-B92FDF30FC0A}"/>
    <cellStyle name="Input 2 7 5 2 4" xfId="20080" xr:uid="{2FF9B216-4370-4FCD-978E-7E3BB5385D1D}"/>
    <cellStyle name="Input 2 7 5 20" xfId="20081" xr:uid="{7088FEC3-B3A8-4E3C-8542-B560E241B697}"/>
    <cellStyle name="Input 2 7 5 20 2" xfId="20082" xr:uid="{20F12E92-7A66-4C9B-ADC6-D3B6C7E5B851}"/>
    <cellStyle name="Input 2 7 5 20 2 2" xfId="20083" xr:uid="{77585461-022A-4A1B-94D0-098711DE8C40}"/>
    <cellStyle name="Input 2 7 5 20 3" xfId="20084" xr:uid="{823393A2-EDA7-41E8-BE5C-97EC7E237465}"/>
    <cellStyle name="Input 2 7 5 21" xfId="20085" xr:uid="{1BFB744A-9894-483A-A8CF-C9DFF3EC2E91}"/>
    <cellStyle name="Input 2 7 5 21 2" xfId="20086" xr:uid="{3980B7F4-5972-4F60-8105-8D10E9909D59}"/>
    <cellStyle name="Input 2 7 5 22" xfId="20087" xr:uid="{E347EC27-0946-4D25-803F-B4780411E03D}"/>
    <cellStyle name="Input 2 7 5 23" xfId="20088" xr:uid="{C9BF1F4F-5264-43E7-B6A9-263C950211D5}"/>
    <cellStyle name="Input 2 7 5 3" xfId="20089" xr:uid="{7A5EBAF8-C32A-4DA0-87FB-6375BC43BC52}"/>
    <cellStyle name="Input 2 7 5 3 2" xfId="20090" xr:uid="{809E51AA-188F-4564-AEE5-3E2F5E361BD4}"/>
    <cellStyle name="Input 2 7 5 3 2 2" xfId="20091" xr:uid="{03A092C7-E4DE-4444-BFB4-613A34772E61}"/>
    <cellStyle name="Input 2 7 5 3 3" xfId="20092" xr:uid="{A77820B7-A59B-4605-A90E-8C514DD1F3B5}"/>
    <cellStyle name="Input 2 7 5 4" xfId="20093" xr:uid="{C802AEDF-8DF2-4B9C-B244-DE4AF1694D30}"/>
    <cellStyle name="Input 2 7 5 4 2" xfId="20094" xr:uid="{EAB56CCF-A7D5-4790-AAAA-279C5135B489}"/>
    <cellStyle name="Input 2 7 5 4 2 2" xfId="20095" xr:uid="{24929C71-D6AE-4F9B-BF01-46DD35777C13}"/>
    <cellStyle name="Input 2 7 5 4 3" xfId="20096" xr:uid="{B4D5A383-D738-40E8-B6A3-BB4A9FCE3FE9}"/>
    <cellStyle name="Input 2 7 5 5" xfId="20097" xr:uid="{FE068C07-31DD-45A0-A349-E80652BDDEF4}"/>
    <cellStyle name="Input 2 7 5 5 2" xfId="20098" xr:uid="{04D820FB-5144-455D-B845-8D16C148E72F}"/>
    <cellStyle name="Input 2 7 5 5 2 2" xfId="20099" xr:uid="{8573C572-AEB9-45C8-BE4F-741AA8E29697}"/>
    <cellStyle name="Input 2 7 5 5 3" xfId="20100" xr:uid="{0F025079-91A9-47E3-A8D5-5188E6B30662}"/>
    <cellStyle name="Input 2 7 5 6" xfId="20101" xr:uid="{1E14193A-A710-489B-9590-087D27064439}"/>
    <cellStyle name="Input 2 7 5 6 2" xfId="20102" xr:uid="{AB6D685F-FF15-47F0-A008-6735C1D86CF4}"/>
    <cellStyle name="Input 2 7 5 6 2 2" xfId="20103" xr:uid="{8A1B6595-DB4F-473E-993F-9EC776857C0A}"/>
    <cellStyle name="Input 2 7 5 6 3" xfId="20104" xr:uid="{D7200C4D-1DD7-44E3-88BA-0F78823FEE2F}"/>
    <cellStyle name="Input 2 7 5 7" xfId="20105" xr:uid="{F67E0470-88E8-40AB-B3BA-0A2578059709}"/>
    <cellStyle name="Input 2 7 5 7 2" xfId="20106" xr:uid="{618E166E-A65D-4FBA-B803-E485A8D7CBDE}"/>
    <cellStyle name="Input 2 7 5 7 2 2" xfId="20107" xr:uid="{EC48E77D-2446-48C0-8716-267512ACCEFA}"/>
    <cellStyle name="Input 2 7 5 7 3" xfId="20108" xr:uid="{8779C9CB-D912-46B5-AE11-0C5EB0B3C30B}"/>
    <cellStyle name="Input 2 7 5 8" xfId="20109" xr:uid="{95508B0E-AEB4-462E-BFA3-B49473F3B84D}"/>
    <cellStyle name="Input 2 7 5 8 2" xfId="20110" xr:uid="{7E1B3430-2E06-437D-BC47-FF191DD181D3}"/>
    <cellStyle name="Input 2 7 5 8 2 2" xfId="20111" xr:uid="{745ED4DC-9665-4D52-9FCC-B7B127D92B7B}"/>
    <cellStyle name="Input 2 7 5 8 3" xfId="20112" xr:uid="{185EB89C-EFED-4CCC-A71D-97D3F6DDE367}"/>
    <cellStyle name="Input 2 7 5 9" xfId="20113" xr:uid="{2D850F36-BF92-4785-A1B5-18461953B62D}"/>
    <cellStyle name="Input 2 7 5 9 2" xfId="20114" xr:uid="{303C9FF9-2F5B-4452-A4AE-3E512F46600A}"/>
    <cellStyle name="Input 2 7 5 9 2 2" xfId="20115" xr:uid="{07D650CF-12DB-4558-A738-AFE2017CC2D6}"/>
    <cellStyle name="Input 2 7 5 9 3" xfId="20116" xr:uid="{8C750985-8976-468C-82BB-4FC1557CCFC0}"/>
    <cellStyle name="Input 2 7 6" xfId="20117" xr:uid="{197A2340-4122-410F-A0F6-787691AF99BF}"/>
    <cellStyle name="Input 2 7 6 2" xfId="20118" xr:uid="{00DCB7D0-E5EF-414F-B11D-D4B6E2B04082}"/>
    <cellStyle name="Input 2 7 6 2 2" xfId="20119" xr:uid="{DF214C24-A310-4A56-9D80-E225F1B27A64}"/>
    <cellStyle name="Input 2 7 6 3" xfId="20120" xr:uid="{34968E60-637F-4670-805F-3AE6D1386890}"/>
    <cellStyle name="Input 2 7 6 4" xfId="20121" xr:uid="{A6822403-A453-4E9D-A38F-02781B84B4EE}"/>
    <cellStyle name="Input 2 7 7" xfId="20122" xr:uid="{1AAC1715-C4BF-4E25-AC31-E02E524EB7AE}"/>
    <cellStyle name="Input 2 7 7 2" xfId="20123" xr:uid="{1EB145F0-5388-44AF-89E1-BCD2FC96F168}"/>
    <cellStyle name="Input 2 7 7 2 2" xfId="20124" xr:uid="{7D0F14AF-8E5B-4B2C-94AB-624E0FC49E12}"/>
    <cellStyle name="Input 2 7 7 3" xfId="20125" xr:uid="{A7D956C1-D1CD-44EE-A4CB-0B63F974AA63}"/>
    <cellStyle name="Input 2 7 8" xfId="20126" xr:uid="{42BB4F81-309B-4F47-9BCB-2DF52146B1A3}"/>
    <cellStyle name="Input 2 7 8 2" xfId="20127" xr:uid="{18A7ACCD-3864-43D8-A04E-A2CDE23DC9AC}"/>
    <cellStyle name="Input 2 7 8 2 2" xfId="20128" xr:uid="{5CACBF96-D8FE-46F2-8957-8695F29A06E0}"/>
    <cellStyle name="Input 2 7 8 3" xfId="20129" xr:uid="{03F97564-76DD-4CB7-9D21-47E328FE3B80}"/>
    <cellStyle name="Input 2 7 9" xfId="20130" xr:uid="{A97C9E51-568B-4AAF-81BD-555E15818F43}"/>
    <cellStyle name="Input 2 7 9 2" xfId="20131" xr:uid="{7D75BE4A-7D76-45E0-A823-8A11012D5E55}"/>
    <cellStyle name="Input 2 7 9 2 2" xfId="20132" xr:uid="{5AA6D2B1-32B4-4924-AEFD-086D3FA7B70B}"/>
    <cellStyle name="Input 2 7 9 3" xfId="20133" xr:uid="{FF7BF42E-89B2-45FD-AFF7-E768A1A50304}"/>
    <cellStyle name="Input 2 8" xfId="20134" xr:uid="{63B0ECBD-3B21-4700-9E06-36A2C24947E8}"/>
    <cellStyle name="Input 2 8 10" xfId="20135" xr:uid="{49135B00-7296-4BB7-B00B-713BBEF12420}"/>
    <cellStyle name="Input 2 8 10 2" xfId="20136" xr:uid="{4F0FC0D2-4D78-4BF5-90EE-D1309CD48E75}"/>
    <cellStyle name="Input 2 8 10 2 2" xfId="20137" xr:uid="{0E9B641D-50E4-4091-8C5C-313B43002D5C}"/>
    <cellStyle name="Input 2 8 10 3" xfId="20138" xr:uid="{A464453E-0252-49A5-8D1E-B72057BCF3DE}"/>
    <cellStyle name="Input 2 8 11" xfId="20139" xr:uid="{86861849-855A-4A76-9BA1-081BD9FBFDA4}"/>
    <cellStyle name="Input 2 8 11 2" xfId="20140" xr:uid="{F7859A67-86AA-4962-9D44-EDE12E8DA373}"/>
    <cellStyle name="Input 2 8 11 2 2" xfId="20141" xr:uid="{51A48841-D5B5-4229-AD05-6914CE9FEB89}"/>
    <cellStyle name="Input 2 8 11 3" xfId="20142" xr:uid="{A2924178-5F44-4BCF-8307-28F2ACDE87CD}"/>
    <cellStyle name="Input 2 8 12" xfId="20143" xr:uid="{FAD16C18-FD63-4556-99C9-C362E8AE32DE}"/>
    <cellStyle name="Input 2 8 12 2" xfId="20144" xr:uid="{509D6804-932E-442C-9133-319470396780}"/>
    <cellStyle name="Input 2 8 12 2 2" xfId="20145" xr:uid="{1B6BCDB8-2F3E-47C0-9951-50B5491B1451}"/>
    <cellStyle name="Input 2 8 12 3" xfId="20146" xr:uid="{B88DB172-90A6-46C1-9F84-AFB34F0B43D8}"/>
    <cellStyle name="Input 2 8 13" xfId="20147" xr:uid="{7CA172E4-EC30-47ED-B737-0D2A7F1C797B}"/>
    <cellStyle name="Input 2 8 13 2" xfId="20148" xr:uid="{81B2ECD1-43D0-478A-8EAD-0C1E3AE5D325}"/>
    <cellStyle name="Input 2 8 13 2 2" xfId="20149" xr:uid="{2C44D547-E29F-46EB-A86F-27B6A887162A}"/>
    <cellStyle name="Input 2 8 13 3" xfId="20150" xr:uid="{9E54B306-CDC3-473C-BF23-183347A3A68D}"/>
    <cellStyle name="Input 2 8 14" xfId="20151" xr:uid="{A90D1FC6-F576-4085-ADEB-9AB6011B07FA}"/>
    <cellStyle name="Input 2 8 14 2" xfId="20152" xr:uid="{3A32E2EC-3042-43B8-8873-1CAE4F6BFDFD}"/>
    <cellStyle name="Input 2 8 14 2 2" xfId="20153" xr:uid="{B5D58E68-2BBE-4B85-A11E-75E90304190B}"/>
    <cellStyle name="Input 2 8 14 3" xfId="20154" xr:uid="{CD11D057-C0EB-408A-8292-F522C4F39EA2}"/>
    <cellStyle name="Input 2 8 15" xfId="20155" xr:uid="{51F64C38-034D-48D0-85CC-9DBE0454A7DC}"/>
    <cellStyle name="Input 2 8 15 2" xfId="20156" xr:uid="{64739F5B-6211-4944-AC45-E5155CA21B36}"/>
    <cellStyle name="Input 2 8 15 2 2" xfId="20157" xr:uid="{31461805-8B1D-48D3-BB8E-23558AA82A7A}"/>
    <cellStyle name="Input 2 8 15 3" xfId="20158" xr:uid="{95A8108E-EABB-4191-9D7D-AFCAF79963DA}"/>
    <cellStyle name="Input 2 8 16" xfId="20159" xr:uid="{20F71CEA-E362-4F33-8E8B-2C8643968927}"/>
    <cellStyle name="Input 2 8 16 2" xfId="20160" xr:uid="{FE9D283A-5CD2-40DA-9B7E-4897F21A8DF3}"/>
    <cellStyle name="Input 2 8 16 2 2" xfId="20161" xr:uid="{47855994-70B4-4AC1-B8FE-E53DBF562DE7}"/>
    <cellStyle name="Input 2 8 16 3" xfId="20162" xr:uid="{21787D84-075B-4852-8947-7335C9908609}"/>
    <cellStyle name="Input 2 8 17" xfId="20163" xr:uid="{DFB03682-8741-4758-A92D-1B9563A48B79}"/>
    <cellStyle name="Input 2 8 17 2" xfId="20164" xr:uid="{EC03DCA9-29FD-4617-8808-8973FE893EE7}"/>
    <cellStyle name="Input 2 8 17 2 2" xfId="20165" xr:uid="{5A5A4FAA-DB78-48FD-A806-606B357ED8C2}"/>
    <cellStyle name="Input 2 8 17 3" xfId="20166" xr:uid="{E0AB0947-2FC2-4F97-9E6E-1DEE64A95307}"/>
    <cellStyle name="Input 2 8 18" xfId="20167" xr:uid="{52831275-0BAC-4B4A-84A4-3410F95F30EC}"/>
    <cellStyle name="Input 2 8 18 2" xfId="20168" xr:uid="{AAC81F6E-68BC-4377-8BC1-6FAB0B6FA8C6}"/>
    <cellStyle name="Input 2 8 19" xfId="20169" xr:uid="{4A862710-507B-45FD-9F55-F67F03E7EC87}"/>
    <cellStyle name="Input 2 8 2" xfId="20170" xr:uid="{5FF7B5FC-C0A7-4035-BF01-BD251A8C9ECE}"/>
    <cellStyle name="Input 2 8 2 10" xfId="20171" xr:uid="{1DA8B9F7-AB70-41CD-AD6F-2C86EB324660}"/>
    <cellStyle name="Input 2 8 2 10 2" xfId="20172" xr:uid="{5CB3CB42-B504-483D-9A1F-7C0CAA324CF3}"/>
    <cellStyle name="Input 2 8 2 10 2 2" xfId="20173" xr:uid="{82698E68-F4B0-4EA8-BC63-E126DC1E3C7D}"/>
    <cellStyle name="Input 2 8 2 10 3" xfId="20174" xr:uid="{EA1F3C76-BF13-44B0-B440-E28750CE1F66}"/>
    <cellStyle name="Input 2 8 2 11" xfId="20175" xr:uid="{AF102636-E7C6-4745-89FA-76591E2F57A4}"/>
    <cellStyle name="Input 2 8 2 11 2" xfId="20176" xr:uid="{BAD3BBDF-1726-492D-A25E-3AEC6C6CFE83}"/>
    <cellStyle name="Input 2 8 2 11 2 2" xfId="20177" xr:uid="{0F875499-4D6E-4FD8-A603-CD25114631D7}"/>
    <cellStyle name="Input 2 8 2 11 3" xfId="20178" xr:uid="{0CB195C9-EDAB-41A1-8083-E37F506C6B92}"/>
    <cellStyle name="Input 2 8 2 12" xfId="20179" xr:uid="{4F19B3AF-CCED-41F6-8BE3-8A2A286AA014}"/>
    <cellStyle name="Input 2 8 2 12 2" xfId="20180" xr:uid="{C537FF35-F102-4D54-BD74-E96A90E5E5B4}"/>
    <cellStyle name="Input 2 8 2 12 2 2" xfId="20181" xr:uid="{FC216B1F-0BDD-417B-B19A-3155A462222C}"/>
    <cellStyle name="Input 2 8 2 12 3" xfId="20182" xr:uid="{DCC8DEAA-51F2-4A2E-B6EA-DAF674B4C104}"/>
    <cellStyle name="Input 2 8 2 13" xfId="20183" xr:uid="{26EFC146-D577-42F5-9E97-52F65E9AEC4C}"/>
    <cellStyle name="Input 2 8 2 13 2" xfId="20184" xr:uid="{3D6934F4-39B8-484D-A69D-8059BCA104A7}"/>
    <cellStyle name="Input 2 8 2 13 2 2" xfId="20185" xr:uid="{1F012AB0-C66D-495E-BDD8-C326D05F8FCD}"/>
    <cellStyle name="Input 2 8 2 13 3" xfId="20186" xr:uid="{DEADC3ED-D54C-4194-B8A3-1AFB415F939C}"/>
    <cellStyle name="Input 2 8 2 14" xfId="20187" xr:uid="{2AB05ADD-89C5-4E09-8634-D6B47AD14662}"/>
    <cellStyle name="Input 2 8 2 14 2" xfId="20188" xr:uid="{559DFAE9-16CC-4DF3-BE8C-D564E7FB5480}"/>
    <cellStyle name="Input 2 8 2 14 2 2" xfId="20189" xr:uid="{E1687AB7-0B25-48B0-B31D-0CDBE0566C3C}"/>
    <cellStyle name="Input 2 8 2 14 3" xfId="20190" xr:uid="{7C82D122-86AE-4AAF-8EFA-846B9B0B1101}"/>
    <cellStyle name="Input 2 8 2 15" xfId="20191" xr:uid="{D7FA117E-11AE-4160-8DCD-A00684C4C09A}"/>
    <cellStyle name="Input 2 8 2 15 2" xfId="20192" xr:uid="{923F1EFD-40C7-4890-8BB8-B1C782F07CA9}"/>
    <cellStyle name="Input 2 8 2 15 2 2" xfId="20193" xr:uid="{CFF748B0-D07C-4A06-91E9-2AD919A7943C}"/>
    <cellStyle name="Input 2 8 2 15 3" xfId="20194" xr:uid="{F1DB6AF4-FB6D-42ED-8078-D09E8B251574}"/>
    <cellStyle name="Input 2 8 2 16" xfId="20195" xr:uid="{99876F25-0E86-4C61-8812-6FDE4A843AF2}"/>
    <cellStyle name="Input 2 8 2 16 2" xfId="20196" xr:uid="{BBDFA4F1-7EC3-408D-8B78-80B99A289998}"/>
    <cellStyle name="Input 2 8 2 16 2 2" xfId="20197" xr:uid="{FD5F5F16-DA88-44D6-82BC-A7DC3F98D98B}"/>
    <cellStyle name="Input 2 8 2 16 3" xfId="20198" xr:uid="{3657AAF4-45E1-48BA-8151-E7A83EA89E67}"/>
    <cellStyle name="Input 2 8 2 17" xfId="20199" xr:uid="{B139A29E-51D1-4F88-A345-E374FAAB117D}"/>
    <cellStyle name="Input 2 8 2 17 2" xfId="20200" xr:uid="{DF81152C-50F9-4F91-9B39-32FA9EA1B177}"/>
    <cellStyle name="Input 2 8 2 17 2 2" xfId="20201" xr:uid="{66417E11-046C-46F1-8A3E-BB6371773D4B}"/>
    <cellStyle name="Input 2 8 2 17 3" xfId="20202" xr:uid="{FDC2B533-A6FA-4106-9F84-E8044E6237E9}"/>
    <cellStyle name="Input 2 8 2 18" xfId="20203" xr:uid="{0C81D44F-C9CF-4BE4-906E-87B080D21143}"/>
    <cellStyle name="Input 2 8 2 18 2" xfId="20204" xr:uid="{77C97F26-4BBF-4A9F-B12F-77D77FFCCB01}"/>
    <cellStyle name="Input 2 8 2 18 2 2" xfId="20205" xr:uid="{B10DFB67-4509-4D36-8617-5F45329A83ED}"/>
    <cellStyle name="Input 2 8 2 18 3" xfId="20206" xr:uid="{9150E16D-7196-41B6-8F81-772621724827}"/>
    <cellStyle name="Input 2 8 2 19" xfId="20207" xr:uid="{7354C778-21A5-401E-943B-FAE99F8C1C82}"/>
    <cellStyle name="Input 2 8 2 19 2" xfId="20208" xr:uid="{BD4CE3B5-3921-4A0F-9DE5-A5148AD2F90C}"/>
    <cellStyle name="Input 2 8 2 19 2 2" xfId="20209" xr:uid="{A176FFF4-AA3D-469E-AC7A-F1FCC876147F}"/>
    <cellStyle name="Input 2 8 2 19 3" xfId="20210" xr:uid="{4E148416-A37B-4A01-8D3C-E748C9CE6D90}"/>
    <cellStyle name="Input 2 8 2 2" xfId="20211" xr:uid="{B36F53D7-E893-4720-845A-B166738D4341}"/>
    <cellStyle name="Input 2 8 2 2 2" xfId="20212" xr:uid="{9DB6DEC3-7551-4E62-8695-364590DD435F}"/>
    <cellStyle name="Input 2 8 2 2 2 2" xfId="20213" xr:uid="{BDD4A999-3BBA-477C-ABF5-8676FEDD23A2}"/>
    <cellStyle name="Input 2 8 2 2 2 2 2" xfId="20214" xr:uid="{BB2C4006-1454-4F23-8B1D-9717BCE561FE}"/>
    <cellStyle name="Input 2 8 2 2 2 3" xfId="20215" xr:uid="{BB3D2871-0D37-469D-B87B-E273488627D0}"/>
    <cellStyle name="Input 2 8 2 2 2 4" xfId="20216" xr:uid="{C87B895B-2995-411A-8DBD-E82BDA0527ED}"/>
    <cellStyle name="Input 2 8 2 2 3" xfId="20217" xr:uid="{15615F42-1999-4E14-95E4-D8ED9857609A}"/>
    <cellStyle name="Input 2 8 2 2 3 2" xfId="20218" xr:uid="{BDF273D2-B9C8-499A-B3B4-F8292CD22989}"/>
    <cellStyle name="Input 2 8 2 2 4" xfId="20219" xr:uid="{1B5F6164-244E-40D0-A23B-A0B8BAA44C6D}"/>
    <cellStyle name="Input 2 8 2 2 5" xfId="20220" xr:uid="{F90F1E82-E22F-4790-99B4-C535A6A3B8E8}"/>
    <cellStyle name="Input 2 8 2 20" xfId="20221" xr:uid="{BE873A39-EA72-4087-91C0-0931F3CAE35E}"/>
    <cellStyle name="Input 2 8 2 20 2" xfId="20222" xr:uid="{5D02A5C4-8A6C-483C-A7CD-DB8DB1196A60}"/>
    <cellStyle name="Input 2 8 2 20 2 2" xfId="20223" xr:uid="{1ADFD1F3-18B1-439E-A0C7-3597F45BDB63}"/>
    <cellStyle name="Input 2 8 2 20 3" xfId="20224" xr:uid="{C8F07B7B-7194-4DFD-8FED-484D66919818}"/>
    <cellStyle name="Input 2 8 2 21" xfId="20225" xr:uid="{9F092533-AE84-40B1-9A7C-04785C19898F}"/>
    <cellStyle name="Input 2 8 2 21 2" xfId="20226" xr:uid="{0777B4DD-A9E6-46DD-8031-12BD7CCA6E57}"/>
    <cellStyle name="Input 2 8 2 22" xfId="20227" xr:uid="{231935A9-115D-4F50-9C84-108D24855746}"/>
    <cellStyle name="Input 2 8 2 23" xfId="20228" xr:uid="{0CA3954D-E39B-4EF4-B2EE-7ED90E01CD79}"/>
    <cellStyle name="Input 2 8 2 3" xfId="20229" xr:uid="{ED230ACC-FEE0-4A3D-BA05-FF71288CC9C5}"/>
    <cellStyle name="Input 2 8 2 3 2" xfId="20230" xr:uid="{A067E299-AA9F-4C2C-92CB-5378D44755C4}"/>
    <cellStyle name="Input 2 8 2 3 2 2" xfId="20231" xr:uid="{C51F2D6B-39A9-4315-A094-A098657B8FFA}"/>
    <cellStyle name="Input 2 8 2 3 2 3" xfId="20232" xr:uid="{FD275B7C-80CC-45EB-8F40-D7E0BFD6B639}"/>
    <cellStyle name="Input 2 8 2 3 3" xfId="20233" xr:uid="{B6546BA9-0B89-44A9-9937-58A36E2E1DD3}"/>
    <cellStyle name="Input 2 8 2 3 3 2" xfId="20234" xr:uid="{4A9BC186-EC7E-455A-A7C0-2AA9574BE9E2}"/>
    <cellStyle name="Input 2 8 2 3 4" xfId="20235" xr:uid="{E14D5BA6-2F78-4E74-975C-26363266D4E1}"/>
    <cellStyle name="Input 2 8 2 4" xfId="20236" xr:uid="{9A685A1E-9CBC-46A1-8671-296096392769}"/>
    <cellStyle name="Input 2 8 2 4 2" xfId="20237" xr:uid="{B3036BA5-B9DB-4702-ADEF-01CE4AA8A236}"/>
    <cellStyle name="Input 2 8 2 4 2 2" xfId="20238" xr:uid="{BC99F0E2-0CAC-4DB5-BA5E-6F1602D2999A}"/>
    <cellStyle name="Input 2 8 2 4 3" xfId="20239" xr:uid="{AB911AB5-FB90-4703-8BCE-EC8503105126}"/>
    <cellStyle name="Input 2 8 2 4 4" xfId="20240" xr:uid="{01A56555-FB0F-4EA3-89F1-4D2E26A191E9}"/>
    <cellStyle name="Input 2 8 2 5" xfId="20241" xr:uid="{5A89803D-AFE9-4D5D-9956-F0012FFB14B6}"/>
    <cellStyle name="Input 2 8 2 5 2" xfId="20242" xr:uid="{FB6B5E52-FC1B-44FE-82E3-A17E4F4A0112}"/>
    <cellStyle name="Input 2 8 2 5 2 2" xfId="20243" xr:uid="{D48A5383-C267-4B82-9679-3DE48C9F2CF4}"/>
    <cellStyle name="Input 2 8 2 5 3" xfId="20244" xr:uid="{987EA9A4-786F-4F04-B039-E88D69211EC3}"/>
    <cellStyle name="Input 2 8 2 5 4" xfId="20245" xr:uid="{1822AB14-99E4-4403-8A4B-C2A1A262C011}"/>
    <cellStyle name="Input 2 8 2 6" xfId="20246" xr:uid="{90CC7B67-0A71-4BCB-BFCA-C43665D770EB}"/>
    <cellStyle name="Input 2 8 2 6 2" xfId="20247" xr:uid="{1BDD5B83-49A5-493F-9867-08267F4C7B04}"/>
    <cellStyle name="Input 2 8 2 6 2 2" xfId="20248" xr:uid="{5CEA995B-54BC-428F-A0B8-5A75A2AF75E1}"/>
    <cellStyle name="Input 2 8 2 6 3" xfId="20249" xr:uid="{3E32165F-DFFA-4694-8FDB-EBA37EF9A2F2}"/>
    <cellStyle name="Input 2 8 2 7" xfId="20250" xr:uid="{54E2F691-4CC2-497B-86EC-22455D74939B}"/>
    <cellStyle name="Input 2 8 2 7 2" xfId="20251" xr:uid="{0A7B3B61-6EC8-49BE-97BD-A781028AFA2F}"/>
    <cellStyle name="Input 2 8 2 7 2 2" xfId="20252" xr:uid="{9F73D109-B2AC-4783-B5BF-0FE96D3966E6}"/>
    <cellStyle name="Input 2 8 2 7 3" xfId="20253" xr:uid="{FFA2CF64-4259-4666-BC35-A50E53C44001}"/>
    <cellStyle name="Input 2 8 2 8" xfId="20254" xr:uid="{2473FF43-7E74-49B2-954F-33D7CE3B70FA}"/>
    <cellStyle name="Input 2 8 2 8 2" xfId="20255" xr:uid="{934AB455-25CA-4857-9BB7-E23FD9AEB7C6}"/>
    <cellStyle name="Input 2 8 2 8 2 2" xfId="20256" xr:uid="{C72A4483-9381-4630-B872-AC454A5E730F}"/>
    <cellStyle name="Input 2 8 2 8 3" xfId="20257" xr:uid="{3D62AD95-8903-4F79-AAF4-A4345CC7C4F2}"/>
    <cellStyle name="Input 2 8 2 9" xfId="20258" xr:uid="{9318ED98-B4E7-4F73-A08E-19F07A2CA494}"/>
    <cellStyle name="Input 2 8 2 9 2" xfId="20259" xr:uid="{8A2F18B4-7155-4E08-8A8B-40FE0C53194B}"/>
    <cellStyle name="Input 2 8 2 9 2 2" xfId="20260" xr:uid="{A3AF891F-5450-4FE1-9DAF-8A4C17B7DD1F}"/>
    <cellStyle name="Input 2 8 2 9 3" xfId="20261" xr:uid="{A5B5F6F7-28A0-4BFF-9BC3-A8650B9BEE69}"/>
    <cellStyle name="Input 2 8 20" xfId="20262" xr:uid="{F017E653-28F5-4455-BB37-8C02F6EA6A12}"/>
    <cellStyle name="Input 2 8 3" xfId="20263" xr:uid="{EAC714B2-63D9-41F9-95F7-B40215A1932B}"/>
    <cellStyle name="Input 2 8 3 2" xfId="20264" xr:uid="{FC08B99E-B006-4526-AAFF-BEFC7E8DD22F}"/>
    <cellStyle name="Input 2 8 3 2 2" xfId="20265" xr:uid="{C69EECA3-B954-404A-ABA4-4406D2AC8A0A}"/>
    <cellStyle name="Input 2 8 3 2 2 2" xfId="20266" xr:uid="{FEDB78FE-41C9-4CB1-BDD7-EE40608C984F}"/>
    <cellStyle name="Input 2 8 3 2 3" xfId="20267" xr:uid="{0E994BCF-5875-4A30-AB1F-FCB6000F7A8D}"/>
    <cellStyle name="Input 2 8 3 2 4" xfId="20268" xr:uid="{E5965D03-2C40-4EDB-9556-FF2DF23C1A91}"/>
    <cellStyle name="Input 2 8 3 3" xfId="20269" xr:uid="{85724667-0AA5-484F-A9B5-686ECD74CE9F}"/>
    <cellStyle name="Input 2 8 3 3 2" xfId="20270" xr:uid="{932CFE34-F247-4CC0-804E-BAE7BBC87018}"/>
    <cellStyle name="Input 2 8 3 4" xfId="20271" xr:uid="{83CCC8E1-660C-4C9C-B269-16A707EF35B6}"/>
    <cellStyle name="Input 2 8 3 5" xfId="20272" xr:uid="{5A2547A4-153F-4F27-96AF-C9414E7165F2}"/>
    <cellStyle name="Input 2 8 4" xfId="20273" xr:uid="{8A8B65E4-B7A1-4167-A59F-5E7CAE4047DE}"/>
    <cellStyle name="Input 2 8 4 2" xfId="20274" xr:uid="{FED91027-DD9B-4996-836C-9EB4BD8A1342}"/>
    <cellStyle name="Input 2 8 4 2 2" xfId="20275" xr:uid="{99EC4FB8-945F-48AA-A46A-9CA9A4686990}"/>
    <cellStyle name="Input 2 8 4 2 3" xfId="20276" xr:uid="{2AA5BDA2-3713-49B6-ACCE-FA03BCC2C5B8}"/>
    <cellStyle name="Input 2 8 4 3" xfId="20277" xr:uid="{D6C046EA-A7A9-482F-83DB-1CD2290AA432}"/>
    <cellStyle name="Input 2 8 4 3 2" xfId="20278" xr:uid="{EAA388B1-18A3-4885-BDDD-4ADE0BF50293}"/>
    <cellStyle name="Input 2 8 4 4" xfId="20279" xr:uid="{4B36AFF0-FC7C-40FD-920D-E1EA1BD8AF79}"/>
    <cellStyle name="Input 2 8 5" xfId="20280" xr:uid="{7D3A0EE4-E759-40D3-91BD-2FDA5616997F}"/>
    <cellStyle name="Input 2 8 5 2" xfId="20281" xr:uid="{B53BA2EB-728F-46E2-9CAC-BC80C1427F4A}"/>
    <cellStyle name="Input 2 8 5 2 2" xfId="20282" xr:uid="{29A3BEBC-7599-46B5-A865-0C12D3F6D36E}"/>
    <cellStyle name="Input 2 8 5 2 3" xfId="20283" xr:uid="{8CA77F7A-DB00-4E95-88B4-4071D4928138}"/>
    <cellStyle name="Input 2 8 5 3" xfId="20284" xr:uid="{8EF91D9F-6E70-43A6-957D-3DE77B3B74AB}"/>
    <cellStyle name="Input 2 8 5 4" xfId="20285" xr:uid="{76781223-62E1-4473-A1F5-5CC7313415C8}"/>
    <cellStyle name="Input 2 8 6" xfId="20286" xr:uid="{5C555FA4-3666-43D7-817F-A5DC6A5E79F3}"/>
    <cellStyle name="Input 2 8 6 2" xfId="20287" xr:uid="{650CAEA4-CF4A-4467-B078-C2AA963F2908}"/>
    <cellStyle name="Input 2 8 6 2 2" xfId="20288" xr:uid="{080DA749-1D10-4006-AC30-AEFBADF56288}"/>
    <cellStyle name="Input 2 8 6 3" xfId="20289" xr:uid="{A18F3EFB-1EEE-4649-A9A4-8B9630FC1803}"/>
    <cellStyle name="Input 2 8 6 4" xfId="20290" xr:uid="{BCE34BCD-3EC6-4026-A379-4687E265F7BE}"/>
    <cellStyle name="Input 2 8 7" xfId="20291" xr:uid="{07C7869F-82A8-4590-B859-4A51A0D228BA}"/>
    <cellStyle name="Input 2 8 7 2" xfId="20292" xr:uid="{B6C0B754-FF69-43CF-80E8-D393571ADECE}"/>
    <cellStyle name="Input 2 8 7 2 2" xfId="20293" xr:uid="{33A53C3E-84F1-4410-9FE1-71C1CC5B1FA5}"/>
    <cellStyle name="Input 2 8 7 3" xfId="20294" xr:uid="{36E54E5B-8638-4902-B2D7-B6CCC2E5AE1A}"/>
    <cellStyle name="Input 2 8 8" xfId="20295" xr:uid="{95B19E5F-AB98-44C9-94CF-E5AAD1106C03}"/>
    <cellStyle name="Input 2 8 8 2" xfId="20296" xr:uid="{827C1E33-FB33-4022-B183-EA89E00FB676}"/>
    <cellStyle name="Input 2 8 8 2 2" xfId="20297" xr:uid="{2DCC75A8-FF05-4183-8545-F8258E7C82C7}"/>
    <cellStyle name="Input 2 8 8 3" xfId="20298" xr:uid="{B1B955C6-EE7C-4206-8D0A-EB3AAB475BBD}"/>
    <cellStyle name="Input 2 8 9" xfId="20299" xr:uid="{61C402EF-5A3E-48B1-A8C7-518E8837598B}"/>
    <cellStyle name="Input 2 8 9 2" xfId="20300" xr:uid="{80CD0FE7-7DE4-4714-87D7-BF4C477CC54D}"/>
    <cellStyle name="Input 2 8 9 2 2" xfId="20301" xr:uid="{43189EAC-0822-48AB-B727-8AC0B303F5E4}"/>
    <cellStyle name="Input 2 8 9 3" xfId="20302" xr:uid="{E2A06481-AA99-40E5-9525-9AC32263189C}"/>
    <cellStyle name="Input 2 9" xfId="20303" xr:uid="{7B8D30D9-4766-4E36-9E60-DC0FF5F4B449}"/>
    <cellStyle name="Input 2 9 10" xfId="20304" xr:uid="{890E6E3E-B65F-4098-A1C6-332BA4C8E55D}"/>
    <cellStyle name="Input 2 9 10 2" xfId="20305" xr:uid="{10A11166-F3EF-476A-9A5C-313F623B5BE3}"/>
    <cellStyle name="Input 2 9 10 2 2" xfId="20306" xr:uid="{D9FD2C0C-E134-4030-9813-BA480D130FCB}"/>
    <cellStyle name="Input 2 9 10 3" xfId="20307" xr:uid="{0568D971-0714-4F45-BFD7-55F9C40A9954}"/>
    <cellStyle name="Input 2 9 11" xfId="20308" xr:uid="{96836C10-5F1B-455B-9DBA-C47C85253662}"/>
    <cellStyle name="Input 2 9 11 2" xfId="20309" xr:uid="{07A0C38A-B2EA-4CBB-9EED-EC9AE4FF7775}"/>
    <cellStyle name="Input 2 9 11 2 2" xfId="20310" xr:uid="{3E35479B-EDF0-409F-8E7F-FF332F62A12B}"/>
    <cellStyle name="Input 2 9 11 3" xfId="20311" xr:uid="{3DAD4F82-D1BC-4BE4-9580-EB3FE0B8597C}"/>
    <cellStyle name="Input 2 9 12" xfId="20312" xr:uid="{A418B8A6-B736-4F61-A6A1-F3E911ACA6B5}"/>
    <cellStyle name="Input 2 9 12 2" xfId="20313" xr:uid="{89CEF5A5-BD7F-423E-977F-DDF95D74BFA1}"/>
    <cellStyle name="Input 2 9 12 2 2" xfId="20314" xr:uid="{0CD96951-9221-4AC9-B5FC-E7857EE6892F}"/>
    <cellStyle name="Input 2 9 12 3" xfId="20315" xr:uid="{F2E7DAC0-A0CB-4185-8587-4A4D6CB3C48B}"/>
    <cellStyle name="Input 2 9 13" xfId="20316" xr:uid="{6CB78B73-2096-42B3-A228-612F178CA149}"/>
    <cellStyle name="Input 2 9 13 2" xfId="20317" xr:uid="{FB2FBF90-8DF4-409D-A2CD-AAFCEEC6878A}"/>
    <cellStyle name="Input 2 9 13 2 2" xfId="20318" xr:uid="{5EBE8BCA-DF88-414E-AFD3-256DA1C6F060}"/>
    <cellStyle name="Input 2 9 13 3" xfId="20319" xr:uid="{6BA5E109-9B83-4B81-801E-73375CBB100C}"/>
    <cellStyle name="Input 2 9 14" xfId="20320" xr:uid="{072F00EF-05BC-4E30-AE2D-E0EC32A42F83}"/>
    <cellStyle name="Input 2 9 14 2" xfId="20321" xr:uid="{B8E3177C-4D31-4366-A270-ACF6AE16853A}"/>
    <cellStyle name="Input 2 9 14 2 2" xfId="20322" xr:uid="{7CA0824E-005A-4C6E-B7F0-89DA509B395D}"/>
    <cellStyle name="Input 2 9 14 3" xfId="20323" xr:uid="{93522194-3F93-4BCC-AD98-EDF1E49C4BD1}"/>
    <cellStyle name="Input 2 9 15" xfId="20324" xr:uid="{CA4531D7-C83C-498D-986A-F8998D784689}"/>
    <cellStyle name="Input 2 9 15 2" xfId="20325" xr:uid="{4F2D4EB9-7A7C-4570-B072-61163ABCC662}"/>
    <cellStyle name="Input 2 9 15 2 2" xfId="20326" xr:uid="{51086AD0-C46C-43D5-AAB1-CBD186B32761}"/>
    <cellStyle name="Input 2 9 15 3" xfId="20327" xr:uid="{A1130982-4683-43EC-A4DA-FB1DDD237E3B}"/>
    <cellStyle name="Input 2 9 16" xfId="20328" xr:uid="{5E0E5BE5-D08C-45F1-A1D3-668A5333931A}"/>
    <cellStyle name="Input 2 9 16 2" xfId="20329" xr:uid="{54A232C5-E82A-46A8-96E5-248F085BE380}"/>
    <cellStyle name="Input 2 9 16 2 2" xfId="20330" xr:uid="{DED51900-48F0-45BC-85F4-5EECC94FD897}"/>
    <cellStyle name="Input 2 9 16 3" xfId="20331" xr:uid="{7EBE258C-0911-4B51-B9A0-7607C8B3E256}"/>
    <cellStyle name="Input 2 9 17" xfId="20332" xr:uid="{FA4BC093-AED4-488C-B4B2-59BFCE1D6A56}"/>
    <cellStyle name="Input 2 9 17 2" xfId="20333" xr:uid="{890B8C32-2F97-4F96-A84A-2426BDBE7A31}"/>
    <cellStyle name="Input 2 9 17 2 2" xfId="20334" xr:uid="{728EC360-F094-446A-BD32-F3859F496839}"/>
    <cellStyle name="Input 2 9 17 3" xfId="20335" xr:uid="{B22F1787-C3CB-438F-9045-A80DFE7EF324}"/>
    <cellStyle name="Input 2 9 18" xfId="20336" xr:uid="{A7D443DA-AB83-44B8-9DBE-A02BD86EBA3C}"/>
    <cellStyle name="Input 2 9 18 2" xfId="20337" xr:uid="{307BA58A-48DF-4EE0-A634-C03F0D5E6EC0}"/>
    <cellStyle name="Input 2 9 19" xfId="20338" xr:uid="{E96B5526-3553-4EFA-A858-3D8BD265E7A6}"/>
    <cellStyle name="Input 2 9 2" xfId="20339" xr:uid="{62CF5A6E-62D4-46AF-B56B-EE89DB8C004D}"/>
    <cellStyle name="Input 2 9 2 10" xfId="20340" xr:uid="{B0A4F86C-6ECD-485C-8CC8-1ACCB5CE0A08}"/>
    <cellStyle name="Input 2 9 2 10 2" xfId="20341" xr:uid="{B0A95268-39AA-4B25-BA5E-3E7D08CE11DE}"/>
    <cellStyle name="Input 2 9 2 10 2 2" xfId="20342" xr:uid="{A1250F6F-A0C6-4F88-8A96-6A74C385E671}"/>
    <cellStyle name="Input 2 9 2 10 3" xfId="20343" xr:uid="{FA87BBC1-805F-49B8-BBF5-0958EA2A7C8A}"/>
    <cellStyle name="Input 2 9 2 11" xfId="20344" xr:uid="{06FCF8F3-83FE-4785-9109-51FE5698B101}"/>
    <cellStyle name="Input 2 9 2 11 2" xfId="20345" xr:uid="{918B5505-B08F-4B09-A789-574DB2CB8641}"/>
    <cellStyle name="Input 2 9 2 11 2 2" xfId="20346" xr:uid="{F7D4875D-41AD-42EA-977C-CAA4A1A2719D}"/>
    <cellStyle name="Input 2 9 2 11 3" xfId="20347" xr:uid="{0DA5D532-55B3-484E-88BC-15216A94BD13}"/>
    <cellStyle name="Input 2 9 2 12" xfId="20348" xr:uid="{0A6EB6A5-15DD-482B-BF3C-DD33B4ABA555}"/>
    <cellStyle name="Input 2 9 2 12 2" xfId="20349" xr:uid="{E13CEAF8-DA7F-4210-BF7A-079EF7F90B86}"/>
    <cellStyle name="Input 2 9 2 12 2 2" xfId="20350" xr:uid="{0108F89C-09E4-4127-BF26-2B87B0819843}"/>
    <cellStyle name="Input 2 9 2 12 3" xfId="20351" xr:uid="{7FEC6590-293F-45B9-A601-CD9185AA8632}"/>
    <cellStyle name="Input 2 9 2 13" xfId="20352" xr:uid="{1F32B4FC-6FE8-45D4-9743-EF81ACEC8DE0}"/>
    <cellStyle name="Input 2 9 2 13 2" xfId="20353" xr:uid="{899A52FB-554D-42F9-B7F8-42C737EDDBAA}"/>
    <cellStyle name="Input 2 9 2 13 2 2" xfId="20354" xr:uid="{C5E3F1ED-517C-4A93-9FC9-D3492CF7474C}"/>
    <cellStyle name="Input 2 9 2 13 3" xfId="20355" xr:uid="{05E42FA9-2B79-48B2-A709-BCDB63D27F5E}"/>
    <cellStyle name="Input 2 9 2 14" xfId="20356" xr:uid="{D3A41DB5-2EEF-4C05-A46F-E6D0D860070E}"/>
    <cellStyle name="Input 2 9 2 14 2" xfId="20357" xr:uid="{7017D5B2-49BE-4AD5-A8D2-CB64BE7762D9}"/>
    <cellStyle name="Input 2 9 2 14 2 2" xfId="20358" xr:uid="{7C72FE98-9E7D-48E3-A1D6-494136C9FD85}"/>
    <cellStyle name="Input 2 9 2 14 3" xfId="20359" xr:uid="{99819C6B-E7DA-48BF-B6AD-81F6225F20AC}"/>
    <cellStyle name="Input 2 9 2 15" xfId="20360" xr:uid="{1E8589BA-A19D-44A0-B9BB-05AE625DAF5B}"/>
    <cellStyle name="Input 2 9 2 15 2" xfId="20361" xr:uid="{4460C1B3-613F-4B31-A91A-8A6F57593ADE}"/>
    <cellStyle name="Input 2 9 2 15 2 2" xfId="20362" xr:uid="{93192CA8-A8AE-4BC8-A8EE-75B85D842CC1}"/>
    <cellStyle name="Input 2 9 2 15 3" xfId="20363" xr:uid="{0CA6F053-5539-49E8-AFDE-99885311BEA7}"/>
    <cellStyle name="Input 2 9 2 16" xfId="20364" xr:uid="{F12761A0-F3FC-48CC-92CD-F33E0FDC84AA}"/>
    <cellStyle name="Input 2 9 2 16 2" xfId="20365" xr:uid="{FB406BFE-7F22-457D-99C7-29697AFF49FD}"/>
    <cellStyle name="Input 2 9 2 16 2 2" xfId="20366" xr:uid="{24CD5CE8-F93E-4E6C-AEDF-B0148F6E9767}"/>
    <cellStyle name="Input 2 9 2 16 3" xfId="20367" xr:uid="{F14F05A2-2068-487C-8C42-419B8AA25894}"/>
    <cellStyle name="Input 2 9 2 17" xfId="20368" xr:uid="{E60543A6-7458-4F7F-8250-53FC7F69591F}"/>
    <cellStyle name="Input 2 9 2 17 2" xfId="20369" xr:uid="{4BA087FE-4261-4239-9FE4-1AF9C6FFA46B}"/>
    <cellStyle name="Input 2 9 2 17 2 2" xfId="20370" xr:uid="{54523EB9-8D03-4AEA-8F97-A2091ED28627}"/>
    <cellStyle name="Input 2 9 2 17 3" xfId="20371" xr:uid="{BCA6D7B5-56A8-41DE-BB7B-2942C9E8CFFC}"/>
    <cellStyle name="Input 2 9 2 18" xfId="20372" xr:uid="{6074DAA4-FBE3-4690-9DE2-83A1E0F1D370}"/>
    <cellStyle name="Input 2 9 2 18 2" xfId="20373" xr:uid="{D7A3A9AF-1AC3-4538-B426-329CAED570C5}"/>
    <cellStyle name="Input 2 9 2 18 2 2" xfId="20374" xr:uid="{0F102166-2B2A-4E33-A941-59F48BCF813A}"/>
    <cellStyle name="Input 2 9 2 18 3" xfId="20375" xr:uid="{D653A6C7-F070-408B-8587-C1599E374696}"/>
    <cellStyle name="Input 2 9 2 19" xfId="20376" xr:uid="{8076F54D-2C1A-4549-B8FF-A7F701F5E95A}"/>
    <cellStyle name="Input 2 9 2 19 2" xfId="20377" xr:uid="{E0BD7090-50A5-4DCC-ABAB-0BE3A2395FB9}"/>
    <cellStyle name="Input 2 9 2 19 2 2" xfId="20378" xr:uid="{5A2FAE59-ABAC-4D2F-BDCB-B34C540073B0}"/>
    <cellStyle name="Input 2 9 2 19 3" xfId="20379" xr:uid="{4A8A6CB7-764C-4AA5-9F6C-37822EC411C0}"/>
    <cellStyle name="Input 2 9 2 2" xfId="20380" xr:uid="{35C4335C-4946-40D5-8F11-471E0FDF7B8F}"/>
    <cellStyle name="Input 2 9 2 2 2" xfId="20381" xr:uid="{2EAB3917-1C28-4BB8-BB7F-BA432B292DDD}"/>
    <cellStyle name="Input 2 9 2 2 2 2" xfId="20382" xr:uid="{5CEFA74D-7124-4DD4-A47A-8C79F1AF1F44}"/>
    <cellStyle name="Input 2 9 2 2 2 2 2" xfId="20383" xr:uid="{3613ED0E-EB7A-4EF2-A3FA-6ACDAB3E70B2}"/>
    <cellStyle name="Input 2 9 2 2 2 3" xfId="20384" xr:uid="{E0EFB7A8-83E5-439B-B7BA-CCD10705E2D3}"/>
    <cellStyle name="Input 2 9 2 2 2 4" xfId="20385" xr:uid="{0D5312B7-6FA4-45B7-ABD1-BC0D48AD0A44}"/>
    <cellStyle name="Input 2 9 2 2 3" xfId="20386" xr:uid="{129696B4-17E4-4F30-A91D-B2AC30FB9819}"/>
    <cellStyle name="Input 2 9 2 2 3 2" xfId="20387" xr:uid="{476F989F-EA2B-480E-A2A9-700F90C88C41}"/>
    <cellStyle name="Input 2 9 2 2 4" xfId="20388" xr:uid="{C3739660-C313-49B4-97E9-2A12BF678C53}"/>
    <cellStyle name="Input 2 9 2 2 5" xfId="20389" xr:uid="{CF103675-8256-4408-8A0D-C94EC76AD1E1}"/>
    <cellStyle name="Input 2 9 2 20" xfId="20390" xr:uid="{C852944A-0974-413C-B2A3-BAB3F2D67969}"/>
    <cellStyle name="Input 2 9 2 20 2" xfId="20391" xr:uid="{10434066-BD72-451F-945E-9211BDD33846}"/>
    <cellStyle name="Input 2 9 2 20 2 2" xfId="20392" xr:uid="{E23A21A8-3A48-48D0-853D-5C3675CC2425}"/>
    <cellStyle name="Input 2 9 2 20 3" xfId="20393" xr:uid="{0D5CD0FB-98D9-416F-8A31-60BF6C914957}"/>
    <cellStyle name="Input 2 9 2 21" xfId="20394" xr:uid="{89F7D3BC-20BF-467C-B923-3320EF505B4D}"/>
    <cellStyle name="Input 2 9 2 21 2" xfId="20395" xr:uid="{F64AC0E8-017E-4C36-8561-3DAA27FB5768}"/>
    <cellStyle name="Input 2 9 2 22" xfId="20396" xr:uid="{DD90A9B4-EF4A-46D7-85BC-EB476F774B56}"/>
    <cellStyle name="Input 2 9 2 23" xfId="20397" xr:uid="{708A7D11-C2EA-457F-8BAB-061A347B761C}"/>
    <cellStyle name="Input 2 9 2 3" xfId="20398" xr:uid="{A49C2FFD-EB8F-4FA1-BCEB-7D94AF133FB4}"/>
    <cellStyle name="Input 2 9 2 3 2" xfId="20399" xr:uid="{2DA8BB05-3C96-4068-B956-82E05A776709}"/>
    <cellStyle name="Input 2 9 2 3 2 2" xfId="20400" xr:uid="{121242AC-21DB-4304-BD1E-271A9C04E2D7}"/>
    <cellStyle name="Input 2 9 2 3 2 3" xfId="20401" xr:uid="{BB4C3F39-2082-42FA-A2EC-79CB55D8298E}"/>
    <cellStyle name="Input 2 9 2 3 3" xfId="20402" xr:uid="{CBBF158F-557A-4609-AD42-5C6095356974}"/>
    <cellStyle name="Input 2 9 2 3 3 2" xfId="20403" xr:uid="{30F3048E-A333-40AA-8EA5-EEE7137C4641}"/>
    <cellStyle name="Input 2 9 2 3 4" xfId="20404" xr:uid="{7EA6F909-68E8-4DEF-9B6D-195DC8E257E0}"/>
    <cellStyle name="Input 2 9 2 4" xfId="20405" xr:uid="{DCB09D40-CE23-4166-8F97-64BAFCE10F34}"/>
    <cellStyle name="Input 2 9 2 4 2" xfId="20406" xr:uid="{2FA3CF23-6627-4481-87EC-D81618C3D3DE}"/>
    <cellStyle name="Input 2 9 2 4 2 2" xfId="20407" xr:uid="{8513F983-F64F-46BB-B96C-BBA0CE49307A}"/>
    <cellStyle name="Input 2 9 2 4 3" xfId="20408" xr:uid="{E1259711-5E35-41D5-88ED-AFA8905ADCE0}"/>
    <cellStyle name="Input 2 9 2 4 4" xfId="20409" xr:uid="{95812868-5FF9-4858-BDD8-D63ABA824F32}"/>
    <cellStyle name="Input 2 9 2 5" xfId="20410" xr:uid="{DFF75FAC-1984-47B5-AA00-F54CF39A805F}"/>
    <cellStyle name="Input 2 9 2 5 2" xfId="20411" xr:uid="{22B85A20-5E69-424D-8984-6DE8C29F1DC2}"/>
    <cellStyle name="Input 2 9 2 5 2 2" xfId="20412" xr:uid="{6D71B26C-4405-408D-AE86-399A4D511AAF}"/>
    <cellStyle name="Input 2 9 2 5 3" xfId="20413" xr:uid="{7445A98D-E7C5-4D68-9E56-6F5CB72AA87F}"/>
    <cellStyle name="Input 2 9 2 5 4" xfId="20414" xr:uid="{A49A3B09-3147-4038-86D1-357E2F7E06D7}"/>
    <cellStyle name="Input 2 9 2 6" xfId="20415" xr:uid="{A02A4BFF-B663-4748-A337-A2FDDD13FF4E}"/>
    <cellStyle name="Input 2 9 2 6 2" xfId="20416" xr:uid="{8453F1A8-115E-42FC-A2E7-A66593D3F667}"/>
    <cellStyle name="Input 2 9 2 6 2 2" xfId="20417" xr:uid="{A8AF52CD-5F06-455F-8A06-6203ADE993AF}"/>
    <cellStyle name="Input 2 9 2 6 3" xfId="20418" xr:uid="{AE1E9013-E2C7-4E92-B0C4-0E6EA24F6F7B}"/>
    <cellStyle name="Input 2 9 2 7" xfId="20419" xr:uid="{94A45FEB-F4F7-4788-8FF0-6BCBAA8C538C}"/>
    <cellStyle name="Input 2 9 2 7 2" xfId="20420" xr:uid="{16AB6034-15F6-4D83-A725-1D63690F364F}"/>
    <cellStyle name="Input 2 9 2 7 2 2" xfId="20421" xr:uid="{68B29C1B-3B80-479B-A9CA-7A1A3ADF5D22}"/>
    <cellStyle name="Input 2 9 2 7 3" xfId="20422" xr:uid="{4B802272-A2C9-4CC2-8126-416B8B0DAFB5}"/>
    <cellStyle name="Input 2 9 2 8" xfId="20423" xr:uid="{672C4FFF-9034-4860-8F6F-2B8FA2F658C1}"/>
    <cellStyle name="Input 2 9 2 8 2" xfId="20424" xr:uid="{E855D5F0-B54C-4B80-979C-527CEF088942}"/>
    <cellStyle name="Input 2 9 2 8 2 2" xfId="20425" xr:uid="{F92B6CBF-7308-4B51-B0C8-D4635878D930}"/>
    <cellStyle name="Input 2 9 2 8 3" xfId="20426" xr:uid="{AF1E1C35-B8D4-41FF-8C42-FAF0BE7A8517}"/>
    <cellStyle name="Input 2 9 2 9" xfId="20427" xr:uid="{01B6BC33-068B-4FE0-99FA-743DB6DD9AE5}"/>
    <cellStyle name="Input 2 9 2 9 2" xfId="20428" xr:uid="{AA88250D-3D93-43B9-9B57-C1F0BFBB8CEB}"/>
    <cellStyle name="Input 2 9 2 9 2 2" xfId="20429" xr:uid="{6F4052AC-51F8-42E1-8B89-20D3012F24B1}"/>
    <cellStyle name="Input 2 9 2 9 3" xfId="20430" xr:uid="{A7AA352C-3D38-4178-9C93-0B6ED094B2D8}"/>
    <cellStyle name="Input 2 9 20" xfId="20431" xr:uid="{8F60C853-2360-4667-891B-0D4EC1EFA5B6}"/>
    <cellStyle name="Input 2 9 3" xfId="20432" xr:uid="{56B0AC56-E232-4C23-8B61-D6F5C69A0378}"/>
    <cellStyle name="Input 2 9 3 2" xfId="20433" xr:uid="{13366329-1EE5-4F98-A0D3-7E77FAC6374E}"/>
    <cellStyle name="Input 2 9 3 2 2" xfId="20434" xr:uid="{B9564AFE-BC14-4906-ADC3-11273B525EC2}"/>
    <cellStyle name="Input 2 9 3 2 2 2" xfId="20435" xr:uid="{42D692C0-5EA2-4FCB-A3BC-5C5F8E12EC20}"/>
    <cellStyle name="Input 2 9 3 2 3" xfId="20436" xr:uid="{0B7DE664-3411-4C20-92BD-E27C10043657}"/>
    <cellStyle name="Input 2 9 3 2 4" xfId="20437" xr:uid="{26240035-1A66-4F97-8324-B61D8C35504C}"/>
    <cellStyle name="Input 2 9 3 3" xfId="20438" xr:uid="{045F1790-4332-4D73-B75C-D5728A814658}"/>
    <cellStyle name="Input 2 9 3 3 2" xfId="20439" xr:uid="{CE5285F1-84D4-4440-8274-F3326BF588BE}"/>
    <cellStyle name="Input 2 9 3 4" xfId="20440" xr:uid="{ED27A189-F38B-4C86-A503-5180DF92751B}"/>
    <cellStyle name="Input 2 9 3 5" xfId="20441" xr:uid="{1C0AA41E-B484-4824-977E-4E0FA452DEFA}"/>
    <cellStyle name="Input 2 9 4" xfId="20442" xr:uid="{773F6B95-9C30-4367-B2C2-0CABF9EAAF7D}"/>
    <cellStyle name="Input 2 9 4 2" xfId="20443" xr:uid="{E6E726F1-7516-46B0-9C12-29E1BC1B915E}"/>
    <cellStyle name="Input 2 9 4 2 2" xfId="20444" xr:uid="{B4D9A7D6-F93A-4707-9250-D2A7DA836E47}"/>
    <cellStyle name="Input 2 9 4 2 3" xfId="20445" xr:uid="{4580AD3C-33C5-4F29-81F0-C5B607DA9ADB}"/>
    <cellStyle name="Input 2 9 4 3" xfId="20446" xr:uid="{0A4FF66B-B374-4682-BF08-0F28C0AC7EF7}"/>
    <cellStyle name="Input 2 9 4 3 2" xfId="20447" xr:uid="{CFD76C0B-8F3F-4081-9A6D-AA685C11936C}"/>
    <cellStyle name="Input 2 9 4 4" xfId="20448" xr:uid="{1065165B-04F4-4989-990B-AAA16ED1CD6B}"/>
    <cellStyle name="Input 2 9 5" xfId="20449" xr:uid="{B14CF1B1-8E63-46DD-8365-B7F404ADFC62}"/>
    <cellStyle name="Input 2 9 5 2" xfId="20450" xr:uid="{A5CCB35B-F11E-4EF1-A341-4E2F443F3170}"/>
    <cellStyle name="Input 2 9 5 2 2" xfId="20451" xr:uid="{7E2FF509-65FE-4D0A-9B50-8657C5646BE0}"/>
    <cellStyle name="Input 2 9 5 2 3" xfId="20452" xr:uid="{7B4029B4-732C-496B-A7A0-764BFC9CA5CA}"/>
    <cellStyle name="Input 2 9 5 3" xfId="20453" xr:uid="{B265A274-4FC9-4B5D-BB8A-268470EBA63D}"/>
    <cellStyle name="Input 2 9 5 4" xfId="20454" xr:uid="{FB4BAADE-08AF-4CA1-9E7C-4BF7EFE8DD13}"/>
    <cellStyle name="Input 2 9 6" xfId="20455" xr:uid="{D386CD26-3988-4BBC-8AF5-9D398C8A509F}"/>
    <cellStyle name="Input 2 9 6 2" xfId="20456" xr:uid="{51CB1A46-80C2-4C4D-ACEE-899200773C5F}"/>
    <cellStyle name="Input 2 9 6 2 2" xfId="20457" xr:uid="{E952B381-07EA-4245-96C6-6FBDB1166A0B}"/>
    <cellStyle name="Input 2 9 6 3" xfId="20458" xr:uid="{31F5EECC-2901-4DBF-BD23-F73646505DDC}"/>
    <cellStyle name="Input 2 9 6 4" xfId="20459" xr:uid="{37036CF7-40C1-4954-A1E4-524DDC764760}"/>
    <cellStyle name="Input 2 9 7" xfId="20460" xr:uid="{FE3A5079-BDC0-4E56-B37C-C24468059A56}"/>
    <cellStyle name="Input 2 9 7 2" xfId="20461" xr:uid="{34550C57-DEA0-4CAE-AD89-AC48A5879258}"/>
    <cellStyle name="Input 2 9 7 2 2" xfId="20462" xr:uid="{BC7D07F1-9D11-4873-BBAE-CA3BC5270708}"/>
    <cellStyle name="Input 2 9 7 3" xfId="20463" xr:uid="{64E35453-7DDF-4ADD-A281-661CD73BF17C}"/>
    <cellStyle name="Input 2 9 8" xfId="20464" xr:uid="{4F01A3CC-EC3D-44B6-98CF-B1F7CFEA70AE}"/>
    <cellStyle name="Input 2 9 8 2" xfId="20465" xr:uid="{0E80C8D9-F198-46F0-A2FE-73243F4741F1}"/>
    <cellStyle name="Input 2 9 8 2 2" xfId="20466" xr:uid="{D5C83E6A-7195-4AA5-9588-E59AA47501F9}"/>
    <cellStyle name="Input 2 9 8 3" xfId="20467" xr:uid="{1F819880-1E67-4E3A-B87C-332B59939139}"/>
    <cellStyle name="Input 2 9 9" xfId="20468" xr:uid="{A3AB2DC5-445A-4D43-89B9-630F540DFF68}"/>
    <cellStyle name="Input 2 9 9 2" xfId="20469" xr:uid="{4ABDF27D-0E1F-4475-A3C5-412DDD0C7CE8}"/>
    <cellStyle name="Input 2 9 9 2 2" xfId="20470" xr:uid="{E31706D1-4D10-4F0E-B8B2-FE1D4A3F7DF0}"/>
    <cellStyle name="Input 2 9 9 3" xfId="20471" xr:uid="{5B57291F-7F12-447C-A686-F664E5F5EFA6}"/>
    <cellStyle name="Input 2_5A4 10-11 Templates Final" xfId="20472" xr:uid="{ED8EF2DC-E3AD-4D0E-B557-0F94730CE013}"/>
    <cellStyle name="input 20" xfId="20473" xr:uid="{8D3B5363-3F39-4F59-AD58-EC69105EC0A9}"/>
    <cellStyle name="Input 20 2" xfId="20474" xr:uid="{BD3125A0-7EFB-481A-A248-BAE0949A6ADB}"/>
    <cellStyle name="Input 20 3" xfId="20475" xr:uid="{CD9DFBA5-A783-43A7-9CB6-E1F11BFF2313}"/>
    <cellStyle name="input 21" xfId="20476" xr:uid="{85D9EFEF-CC59-457E-8EDD-0E86DA8A2E61}"/>
    <cellStyle name="Input 22" xfId="20477" xr:uid="{11FF5850-195A-4172-96EE-BAF876533234}"/>
    <cellStyle name="Input 23" xfId="20478" xr:uid="{339A2CF3-0248-4C04-B158-A7527E7F420B}"/>
    <cellStyle name="Input 24" xfId="20479" xr:uid="{18D87F9B-D206-4258-ADF4-8D0BC42FEBE2}"/>
    <cellStyle name="Input 25" xfId="20480" xr:uid="{7409EBDF-48C0-4407-9CCA-4AB852DA562C}"/>
    <cellStyle name="Input 26" xfId="20481" xr:uid="{A43119C6-2C15-44C1-9812-48EBC9C95535}"/>
    <cellStyle name="Input 27" xfId="20482" xr:uid="{BA68F759-386B-4B2F-B5C4-3C5F7218D870}"/>
    <cellStyle name="Input 28" xfId="20483" xr:uid="{C3CAFA46-F9EC-4974-8BD9-DE384D88DA49}"/>
    <cellStyle name="Input 29" xfId="20484" xr:uid="{4843C092-D95C-4D99-8195-447A99A17160}"/>
    <cellStyle name="Input 3" xfId="206" xr:uid="{78850FDC-8B8A-4F75-AAD8-B9A3F32B4EE0}"/>
    <cellStyle name="Input 3 10" xfId="20485" xr:uid="{30F69C01-3C03-4F21-A5E8-E95B04CC9623}"/>
    <cellStyle name="Input 3 10 2" xfId="20486" xr:uid="{7C40054F-BB71-4532-8784-B89CA357D8EF}"/>
    <cellStyle name="Input 3 10 2 2" xfId="20487" xr:uid="{9FF85F20-764C-4396-A782-DA27BDB4BDD7}"/>
    <cellStyle name="Input 3 10 3" xfId="20488" xr:uid="{9229CEDA-D61A-421D-849F-70716A59EB1C}"/>
    <cellStyle name="Input 3 11" xfId="20489" xr:uid="{28A80765-BEEC-458D-BD55-3C11D42A75C8}"/>
    <cellStyle name="Input 3 11 2" xfId="20490" xr:uid="{32D8DD4B-F4A1-44E7-88F7-427A7965C0A9}"/>
    <cellStyle name="Input 3 11 2 2" xfId="20491" xr:uid="{8C2F974C-212F-4809-8657-5C460E19BD4E}"/>
    <cellStyle name="Input 3 11 3" xfId="20492" xr:uid="{D1B20A67-413F-4CFE-9576-AB877D68D5AC}"/>
    <cellStyle name="Input 3 12" xfId="20493" xr:uid="{6AD1F62B-13C9-4805-9D47-035D59FE5C85}"/>
    <cellStyle name="Input 3 12 2" xfId="20494" xr:uid="{2C983606-B5CB-4C81-B6BC-8CBAC295EFAB}"/>
    <cellStyle name="Input 3 12 2 2" xfId="20495" xr:uid="{DCB57D1C-BDBD-49D6-831C-D77FE976A668}"/>
    <cellStyle name="Input 3 12 3" xfId="20496" xr:uid="{9445C173-5D01-4EEF-A58E-8F47A9039C71}"/>
    <cellStyle name="Input 3 13" xfId="20497" xr:uid="{313D7BCF-BBAF-4166-95C1-0D390CA3DBD0}"/>
    <cellStyle name="Input 3 13 2" xfId="20498" xr:uid="{0A9CB20C-38D8-4E8A-B6AC-5F45613C9C80}"/>
    <cellStyle name="Input 3 13 2 2" xfId="20499" xr:uid="{95A85760-CDD6-4272-9ABA-CAB3C3106A72}"/>
    <cellStyle name="Input 3 13 3" xfId="20500" xr:uid="{2D5B3178-B151-4CF6-9722-93A7A82AD4F7}"/>
    <cellStyle name="Input 3 14" xfId="20501" xr:uid="{8C833DDE-7F95-4905-A096-0B8E626A98E9}"/>
    <cellStyle name="Input 3 14 2" xfId="20502" xr:uid="{6C560CB4-F4BC-462B-A7E0-232CCAA5515F}"/>
    <cellStyle name="Input 3 14 2 2" xfId="20503" xr:uid="{8A9D35AD-BFD2-47C4-94E2-27257038DFF9}"/>
    <cellStyle name="Input 3 14 3" xfId="20504" xr:uid="{1FF45B5E-676D-4B8F-9408-404005020FD0}"/>
    <cellStyle name="Input 3 15" xfId="20505" xr:uid="{53DAB01B-4D65-430C-BEFB-62C9041AFB91}"/>
    <cellStyle name="Input 3 15 2" xfId="20506" xr:uid="{8BF573E9-DD82-4683-9D30-EC29F77148C0}"/>
    <cellStyle name="Input 3 15 2 2" xfId="20507" xr:uid="{DB0A847D-1B5B-4053-B1CA-0855291C1D37}"/>
    <cellStyle name="Input 3 15 3" xfId="20508" xr:uid="{2EDD7C81-834B-4D96-BF97-FD57C866CECB}"/>
    <cellStyle name="Input 3 16" xfId="20509" xr:uid="{342521CA-1656-40C8-A47D-99A60BF6CD39}"/>
    <cellStyle name="Input 3 16 2" xfId="20510" xr:uid="{F7DB28D1-A926-45AA-AC38-FFC3B410BCE3}"/>
    <cellStyle name="Input 3 16 2 2" xfId="20511" xr:uid="{BCB8A8EA-BCBB-48E8-8089-B8147E0B7A34}"/>
    <cellStyle name="Input 3 16 3" xfId="20512" xr:uid="{E65BD12B-6A0E-415C-BD62-AC76C4FF46A0}"/>
    <cellStyle name="Input 3 17" xfId="20513" xr:uid="{1367B8EA-88F1-46E9-9E20-3B3AE4F6649D}"/>
    <cellStyle name="Input 3 17 2" xfId="20514" xr:uid="{A6D7D5A8-1755-4866-95EC-38FDAB2F7387}"/>
    <cellStyle name="Input 3 17 2 2" xfId="20515" xr:uid="{974449F9-9AE2-413C-8696-A17FA507D4C1}"/>
    <cellStyle name="Input 3 17 3" xfId="20516" xr:uid="{7132BF1A-061E-45BA-8829-7FC35D7C2B91}"/>
    <cellStyle name="Input 3 18" xfId="20517" xr:uid="{53FE4E09-66EB-4E7F-8C6C-916E61D28B26}"/>
    <cellStyle name="Input 3 18 2" xfId="20518" xr:uid="{76530026-3AB9-474E-8EB0-5A17E0E0BF7C}"/>
    <cellStyle name="Input 3 18 2 2" xfId="20519" xr:uid="{B1412B44-F9CD-4513-BE24-C21510EDCEAA}"/>
    <cellStyle name="Input 3 18 3" xfId="20520" xr:uid="{BA684F0F-5857-4917-87B8-00A5380C3895}"/>
    <cellStyle name="Input 3 19" xfId="20521" xr:uid="{2BDC681A-0229-48E6-A6A7-753B7BCD1D10}"/>
    <cellStyle name="Input 3 19 2" xfId="20522" xr:uid="{2E6C1937-B480-4600-9166-C4C44DB23EE3}"/>
    <cellStyle name="Input 3 19 2 2" xfId="20523" xr:uid="{D6F28710-4984-42F8-A7EE-2097967FAB86}"/>
    <cellStyle name="Input 3 19 3" xfId="20524" xr:uid="{1FA8DA30-9893-4A0B-BDD4-9AC105BBE553}"/>
    <cellStyle name="Input 3 2" xfId="20525" xr:uid="{266C84F2-0BEF-4A49-B137-CA1FF0D4D3D8}"/>
    <cellStyle name="Input 3 2 10" xfId="20526" xr:uid="{64568129-57B6-4A66-A4BA-CCF765B1F4D9}"/>
    <cellStyle name="Input 3 2 10 2" xfId="20527" xr:uid="{75BF3743-794D-4AF2-8D93-BE40F03B7914}"/>
    <cellStyle name="Input 3 2 10 2 2" xfId="20528" xr:uid="{9A7AA498-8BAD-459F-8636-98560FEEA788}"/>
    <cellStyle name="Input 3 2 10 3" xfId="20529" xr:uid="{9B578BD9-DE1E-43F8-B58B-B601EE8ED61E}"/>
    <cellStyle name="Input 3 2 11" xfId="20530" xr:uid="{4709C0DE-CCF6-4400-94BF-7250569DF75C}"/>
    <cellStyle name="Input 3 2 11 2" xfId="20531" xr:uid="{968B3FE5-FB14-4165-BB83-353DF68D3E9D}"/>
    <cellStyle name="Input 3 2 11 2 2" xfId="20532" xr:uid="{D04FD11D-1BCF-46D6-9178-246B7EFF8C27}"/>
    <cellStyle name="Input 3 2 11 3" xfId="20533" xr:uid="{7DBA202D-279D-4ACA-A634-71F5BDEB81FE}"/>
    <cellStyle name="Input 3 2 12" xfId="20534" xr:uid="{F80299E9-4E8D-44B0-B25B-198B05E7AF79}"/>
    <cellStyle name="Input 3 2 12 2" xfId="20535" xr:uid="{82361C99-5BA9-4DCA-A543-FABD597B71EF}"/>
    <cellStyle name="Input 3 2 12 2 2" xfId="20536" xr:uid="{DEF776D5-8740-4005-928E-45735BE8B92D}"/>
    <cellStyle name="Input 3 2 12 3" xfId="20537" xr:uid="{22087139-0309-4DE4-A23B-B9C6022FBB36}"/>
    <cellStyle name="Input 3 2 13" xfId="20538" xr:uid="{13E57904-79A7-47CA-A1FF-3A1BEE75415E}"/>
    <cellStyle name="Input 3 2 13 2" xfId="20539" xr:uid="{7CD1058E-557A-4A68-B325-9BEDC2959D0A}"/>
    <cellStyle name="Input 3 2 13 2 2" xfId="20540" xr:uid="{19C86EEB-F05E-48CE-9593-6D2CA21F92FB}"/>
    <cellStyle name="Input 3 2 13 3" xfId="20541" xr:uid="{982E61B4-2E35-410B-92F5-F39F92457ED5}"/>
    <cellStyle name="Input 3 2 14" xfId="20542" xr:uid="{17E263D9-0592-47BD-B44C-A189291271D5}"/>
    <cellStyle name="Input 3 2 14 2" xfId="20543" xr:uid="{C54B0098-78B8-44CA-95CD-6C07E71C9705}"/>
    <cellStyle name="Input 3 2 14 2 2" xfId="20544" xr:uid="{3DE92515-E6B0-42D0-A606-113BE57A5C32}"/>
    <cellStyle name="Input 3 2 14 3" xfId="20545" xr:uid="{D7DA2FD8-E048-49DA-8F10-C3BC4944B404}"/>
    <cellStyle name="Input 3 2 15" xfId="20546" xr:uid="{093DADDF-BCB4-4424-8B1D-231D5307D0F7}"/>
    <cellStyle name="Input 3 2 15 2" xfId="20547" xr:uid="{3644C48C-9769-4690-83A2-AFC598CCDDB5}"/>
    <cellStyle name="Input 3 2 15 2 2" xfId="20548" xr:uid="{429BB83D-E276-42D4-8F01-C352C078F746}"/>
    <cellStyle name="Input 3 2 15 3" xfId="20549" xr:uid="{4B4C97A2-8BE1-42CA-9312-08B0C8600A92}"/>
    <cellStyle name="Input 3 2 16" xfId="20550" xr:uid="{2E6EC938-4338-4AC3-A204-03E5A467CD4A}"/>
    <cellStyle name="Input 3 2 16 2" xfId="20551" xr:uid="{2D90FFE8-DD79-42EC-8DFB-EF54FAEEB5A1}"/>
    <cellStyle name="Input 3 2 16 2 2" xfId="20552" xr:uid="{87712F7C-A1EF-458C-ACC4-E658033979B5}"/>
    <cellStyle name="Input 3 2 16 3" xfId="20553" xr:uid="{465CD256-5797-4E56-ABEB-A9001F152DFD}"/>
    <cellStyle name="Input 3 2 17" xfId="20554" xr:uid="{5A7CD998-7A71-4550-B345-7145EE86D957}"/>
    <cellStyle name="Input 3 2 17 2" xfId="20555" xr:uid="{04A37D9A-E494-4DC5-A0E2-6E29BA8A75D5}"/>
    <cellStyle name="Input 3 2 17 2 2" xfId="20556" xr:uid="{0DEEF9EC-BE5D-42DB-AE5E-258E5F4286DC}"/>
    <cellStyle name="Input 3 2 17 3" xfId="20557" xr:uid="{87C4B5C0-06D1-491C-9065-818E27D6E591}"/>
    <cellStyle name="Input 3 2 18" xfId="20558" xr:uid="{7CE03109-0237-4A98-8AB0-DA846EBC215E}"/>
    <cellStyle name="Input 3 2 18 2" xfId="20559" xr:uid="{B3910191-EFAC-45F2-A39C-AA7BF99F6E60}"/>
    <cellStyle name="Input 3 2 18 2 2" xfId="20560" xr:uid="{53E9793D-7686-4D63-B526-7653AFE2A414}"/>
    <cellStyle name="Input 3 2 18 3" xfId="20561" xr:uid="{F6D5FF74-D05F-4A89-9CE3-58CF9B06F238}"/>
    <cellStyle name="Input 3 2 19" xfId="20562" xr:uid="{738A9322-C752-4400-90DC-4D431EA44F92}"/>
    <cellStyle name="Input 3 2 19 2" xfId="20563" xr:uid="{D84C3D89-C1B7-4C11-A965-CC4DEC01A027}"/>
    <cellStyle name="Input 3 2 19 2 2" xfId="20564" xr:uid="{5F7356DD-BB5C-43ED-B9FD-6FF86415CD4F}"/>
    <cellStyle name="Input 3 2 19 3" xfId="20565" xr:uid="{97834D87-7102-45D9-AF72-819D6942395C}"/>
    <cellStyle name="Input 3 2 2" xfId="20566" xr:uid="{95A9CA99-FE41-41FE-95F6-A25AA051D718}"/>
    <cellStyle name="Input 3 2 2 10" xfId="20567" xr:uid="{BA466F01-4E08-4C98-9486-71E8F117E1E6}"/>
    <cellStyle name="Input 3 2 2 10 2" xfId="20568" xr:uid="{AE6390DF-97CA-45CD-A4BD-C39FB5BF59DF}"/>
    <cellStyle name="Input 3 2 2 10 2 2" xfId="20569" xr:uid="{262C021B-A869-4C00-BFA4-7687758C92D0}"/>
    <cellStyle name="Input 3 2 2 10 3" xfId="20570" xr:uid="{FCE45A5A-41F9-4169-BF60-A9988F9D1286}"/>
    <cellStyle name="Input 3 2 2 11" xfId="20571" xr:uid="{24B92494-9C29-4D53-8050-D9560FD614FF}"/>
    <cellStyle name="Input 3 2 2 11 2" xfId="20572" xr:uid="{AA2CE8F8-DE44-4DA9-92A1-1B83FC07DB20}"/>
    <cellStyle name="Input 3 2 2 11 2 2" xfId="20573" xr:uid="{6595523F-AF4B-4D7D-ACD1-2B7A647965D1}"/>
    <cellStyle name="Input 3 2 2 11 3" xfId="20574" xr:uid="{1ED0B9EF-BADC-4CBC-9DA7-AD255337F295}"/>
    <cellStyle name="Input 3 2 2 12" xfId="20575" xr:uid="{07ADC32F-276C-49BB-BDBB-5369803D188D}"/>
    <cellStyle name="Input 3 2 2 12 2" xfId="20576" xr:uid="{3DFBB257-6B25-41E1-A4F9-6BBB795EB722}"/>
    <cellStyle name="Input 3 2 2 12 2 2" xfId="20577" xr:uid="{9D81A1C4-6C83-4126-9377-A3EF97FEEC79}"/>
    <cellStyle name="Input 3 2 2 12 3" xfId="20578" xr:uid="{6E5666D7-D3CB-4AA4-9D7E-B7598F3DC703}"/>
    <cellStyle name="Input 3 2 2 13" xfId="20579" xr:uid="{F8183757-080D-4DE5-8B5D-736FD10ACE11}"/>
    <cellStyle name="Input 3 2 2 13 2" xfId="20580" xr:uid="{2B61D140-5E2B-464B-BD08-E1E68C97ECD0}"/>
    <cellStyle name="Input 3 2 2 13 2 2" xfId="20581" xr:uid="{BEFFE258-BCAC-4CAE-BACD-39C5696DC73E}"/>
    <cellStyle name="Input 3 2 2 13 3" xfId="20582" xr:uid="{194CFA54-CA6F-4918-A748-E968F612FCDA}"/>
    <cellStyle name="Input 3 2 2 14" xfId="20583" xr:uid="{AE4935DD-C7C9-4128-A41B-8FA010DD2715}"/>
    <cellStyle name="Input 3 2 2 14 2" xfId="20584" xr:uid="{CC65EA8E-A342-4E54-8262-D75E203381A3}"/>
    <cellStyle name="Input 3 2 2 14 2 2" xfId="20585" xr:uid="{E15FEE7A-D04E-4854-ADAC-4B33AF62DECC}"/>
    <cellStyle name="Input 3 2 2 14 3" xfId="20586" xr:uid="{48E62C91-73C1-406F-814D-9D1CCFA9A905}"/>
    <cellStyle name="Input 3 2 2 15" xfId="20587" xr:uid="{460915F3-2FF3-430B-962E-CDBA995B2DCB}"/>
    <cellStyle name="Input 3 2 2 15 2" xfId="20588" xr:uid="{93EA151D-0C59-46C4-AA8C-431074B04881}"/>
    <cellStyle name="Input 3 2 2 15 2 2" xfId="20589" xr:uid="{68151012-6766-4C58-A49E-364CDDD13D8F}"/>
    <cellStyle name="Input 3 2 2 15 3" xfId="20590" xr:uid="{E8D12D29-A296-4154-961E-7CA346E68D9E}"/>
    <cellStyle name="Input 3 2 2 16" xfId="20591" xr:uid="{36E57B3D-B734-4AE6-BA6E-CFB8CCC9D35D}"/>
    <cellStyle name="Input 3 2 2 16 2" xfId="20592" xr:uid="{22882934-95AD-49C9-9DBE-868C7AB17079}"/>
    <cellStyle name="Input 3 2 2 16 2 2" xfId="20593" xr:uid="{44E3A455-BC70-45FE-9C3D-619F956EB36E}"/>
    <cellStyle name="Input 3 2 2 16 3" xfId="20594" xr:uid="{BE774418-C61F-4ED0-8950-A3EF519E8382}"/>
    <cellStyle name="Input 3 2 2 17" xfId="20595" xr:uid="{98E7BC3C-4242-4018-A08A-30FD8FF7726F}"/>
    <cellStyle name="Input 3 2 2 17 2" xfId="20596" xr:uid="{877B71E6-AB3B-4220-9633-2A1B705DCA6B}"/>
    <cellStyle name="Input 3 2 2 17 2 2" xfId="20597" xr:uid="{99F57A3E-82ED-48AB-9FB3-602AEDB49757}"/>
    <cellStyle name="Input 3 2 2 17 3" xfId="20598" xr:uid="{3F7EB0A9-BEE3-4706-A680-EDBBD45B3543}"/>
    <cellStyle name="Input 3 2 2 18" xfId="20599" xr:uid="{34217365-03F1-4145-AB31-E716EEA4A9E4}"/>
    <cellStyle name="Input 3 2 2 18 2" xfId="20600" xr:uid="{3650E325-4334-4DD4-9A4E-F9F16D03C64F}"/>
    <cellStyle name="Input 3 2 2 19" xfId="20601" xr:uid="{DAB18AB4-FD86-4CA2-A579-FF5857613168}"/>
    <cellStyle name="Input 3 2 2 2" xfId="20602" xr:uid="{2E94C341-996C-460C-B08A-572C33CEA6E5}"/>
    <cellStyle name="Input 3 2 2 2 10" xfId="20603" xr:uid="{72AD2A92-32C2-4FF7-B41E-C229255DC82B}"/>
    <cellStyle name="Input 3 2 2 2 10 2" xfId="20604" xr:uid="{444731DE-A17B-4C03-BF4D-9427D0176E33}"/>
    <cellStyle name="Input 3 2 2 2 10 2 2" xfId="20605" xr:uid="{EA82B636-AD08-4AD8-82C4-0DD332183D7D}"/>
    <cellStyle name="Input 3 2 2 2 10 3" xfId="20606" xr:uid="{335002CC-4191-4654-BDFA-DE677D612052}"/>
    <cellStyle name="Input 3 2 2 2 11" xfId="20607" xr:uid="{C6635FC1-D7EA-4BE6-A702-09D45E19FAE9}"/>
    <cellStyle name="Input 3 2 2 2 11 2" xfId="20608" xr:uid="{C519491C-9647-4E2D-856C-064D94F9BD82}"/>
    <cellStyle name="Input 3 2 2 2 11 2 2" xfId="20609" xr:uid="{84638480-39C4-41C9-AF4C-BA659D391D28}"/>
    <cellStyle name="Input 3 2 2 2 11 3" xfId="20610" xr:uid="{F7FA3CBB-18EE-457A-9571-D676982C0AD7}"/>
    <cellStyle name="Input 3 2 2 2 12" xfId="20611" xr:uid="{E0EDC3F8-C52D-407F-9F81-4D32B5374528}"/>
    <cellStyle name="Input 3 2 2 2 12 2" xfId="20612" xr:uid="{B54B9A30-F8B9-4F1A-A6B8-ADCF1494261B}"/>
    <cellStyle name="Input 3 2 2 2 12 2 2" xfId="20613" xr:uid="{D1BED110-595A-47A8-B613-E3C377C586ED}"/>
    <cellStyle name="Input 3 2 2 2 12 3" xfId="20614" xr:uid="{E6CA144D-047F-42A4-B6D2-BA70EFCEA122}"/>
    <cellStyle name="Input 3 2 2 2 13" xfId="20615" xr:uid="{DC3FEA00-5E8F-438E-9833-9A6893B4B5D5}"/>
    <cellStyle name="Input 3 2 2 2 13 2" xfId="20616" xr:uid="{05854388-03CB-4374-9A9B-3F76D4E9506B}"/>
    <cellStyle name="Input 3 2 2 2 13 2 2" xfId="20617" xr:uid="{82708455-AC70-4783-838F-CDD5E847A12B}"/>
    <cellStyle name="Input 3 2 2 2 13 3" xfId="20618" xr:uid="{A1E44839-0CA4-4300-8BC3-A39DA05DC1E9}"/>
    <cellStyle name="Input 3 2 2 2 14" xfId="20619" xr:uid="{31626BC1-3B5D-4207-923E-552CEB00F896}"/>
    <cellStyle name="Input 3 2 2 2 14 2" xfId="20620" xr:uid="{C893E580-9FA6-414B-86AC-25BF516F69EF}"/>
    <cellStyle name="Input 3 2 2 2 14 2 2" xfId="20621" xr:uid="{C74CF759-D550-4209-A7CC-37406545ED51}"/>
    <cellStyle name="Input 3 2 2 2 14 3" xfId="20622" xr:uid="{327A8BD3-99D5-47B0-9333-1850391F8C6F}"/>
    <cellStyle name="Input 3 2 2 2 15" xfId="20623" xr:uid="{B4FEF1B5-4E13-4FF5-9221-67C2FDD43DF8}"/>
    <cellStyle name="Input 3 2 2 2 15 2" xfId="20624" xr:uid="{1B0D9F84-CB29-4EFD-B95F-D0691A377F7D}"/>
    <cellStyle name="Input 3 2 2 2 15 2 2" xfId="20625" xr:uid="{B4733E10-9A87-4214-802E-E1FD7D87AF74}"/>
    <cellStyle name="Input 3 2 2 2 15 3" xfId="20626" xr:uid="{3ECFC322-7458-4736-86D8-9F26BD23E298}"/>
    <cellStyle name="Input 3 2 2 2 16" xfId="20627" xr:uid="{981D36B2-A3F4-4FA2-9C84-D21061390E62}"/>
    <cellStyle name="Input 3 2 2 2 16 2" xfId="20628" xr:uid="{D430A788-99B0-428A-B64D-391C375EEDC3}"/>
    <cellStyle name="Input 3 2 2 2 16 2 2" xfId="20629" xr:uid="{8CC4D994-FE15-4A74-8755-F51591C4B8D9}"/>
    <cellStyle name="Input 3 2 2 2 16 3" xfId="20630" xr:uid="{38BDF845-A1B6-4B6E-9010-E4D057C0267A}"/>
    <cellStyle name="Input 3 2 2 2 17" xfId="20631" xr:uid="{782718C0-8954-4234-9E8B-D847B206EB54}"/>
    <cellStyle name="Input 3 2 2 2 17 2" xfId="20632" xr:uid="{26AD3E73-13F3-4BC9-99AF-3D96DB54B9C5}"/>
    <cellStyle name="Input 3 2 2 2 17 2 2" xfId="20633" xr:uid="{73657B66-29BF-479C-A56D-6075EFFBE6D9}"/>
    <cellStyle name="Input 3 2 2 2 17 3" xfId="20634" xr:uid="{ACABFC49-F3B4-4D89-9126-F70267370ED0}"/>
    <cellStyle name="Input 3 2 2 2 18" xfId="20635" xr:uid="{A9B6A875-3A3D-4464-B9F5-B700299A0DE1}"/>
    <cellStyle name="Input 3 2 2 2 18 2" xfId="20636" xr:uid="{2B5EE56C-18C2-4E85-9691-1E00847DF235}"/>
    <cellStyle name="Input 3 2 2 2 18 2 2" xfId="20637" xr:uid="{2FD02DD0-4D0C-42A7-B66B-B0C82886B6F4}"/>
    <cellStyle name="Input 3 2 2 2 18 3" xfId="20638" xr:uid="{8484052D-DB59-4CE3-96E5-90F9387A3996}"/>
    <cellStyle name="Input 3 2 2 2 19" xfId="20639" xr:uid="{AE07991B-7EA9-4123-A4C3-5C93755B59A1}"/>
    <cellStyle name="Input 3 2 2 2 19 2" xfId="20640" xr:uid="{5958EED3-4E5A-4ACC-B07B-A2CA6D0E4816}"/>
    <cellStyle name="Input 3 2 2 2 19 2 2" xfId="20641" xr:uid="{75FB3568-FCE1-4D1B-8E90-CC25E5115327}"/>
    <cellStyle name="Input 3 2 2 2 19 3" xfId="20642" xr:uid="{E3932628-3703-442E-9CA3-76B0941C9768}"/>
    <cellStyle name="Input 3 2 2 2 2" xfId="20643" xr:uid="{A62DBC20-24DC-4423-946D-95E03793CDCD}"/>
    <cellStyle name="Input 3 2 2 2 2 2" xfId="20644" xr:uid="{24722708-11A6-44D4-88FF-885F34B62F8F}"/>
    <cellStyle name="Input 3 2 2 2 2 2 2" xfId="20645" xr:uid="{966DB287-13DF-470E-8F17-4B86C904CEF6}"/>
    <cellStyle name="Input 3 2 2 2 2 2 3" xfId="20646" xr:uid="{96A6ED48-43DB-4FE3-ADA2-64939D0F7101}"/>
    <cellStyle name="Input 3 2 2 2 2 3" xfId="20647" xr:uid="{396D26CB-4672-4ED8-AB86-C84B46AC3B13}"/>
    <cellStyle name="Input 3 2 2 2 2 3 2" xfId="20648" xr:uid="{35CD408C-1BAA-412D-8B8C-C61B8DC4192C}"/>
    <cellStyle name="Input 3 2 2 2 2 4" xfId="20649" xr:uid="{274C2253-B487-45F7-9855-68B6192B3216}"/>
    <cellStyle name="Input 3 2 2 2 20" xfId="20650" xr:uid="{2550C106-DC53-431C-A73D-4892D6A925B6}"/>
    <cellStyle name="Input 3 2 2 2 20 2" xfId="20651" xr:uid="{45430C4E-9EE9-4B87-9C69-C6EAC83BB7D4}"/>
    <cellStyle name="Input 3 2 2 2 20 2 2" xfId="20652" xr:uid="{311A41A3-A73D-4BB7-A043-54F41715A0DF}"/>
    <cellStyle name="Input 3 2 2 2 20 3" xfId="20653" xr:uid="{180C4768-B78A-4573-9DC6-7A629CE2C084}"/>
    <cellStyle name="Input 3 2 2 2 21" xfId="20654" xr:uid="{FC581AB2-4CEC-458A-B42D-32D34B0D5D7B}"/>
    <cellStyle name="Input 3 2 2 2 21 2" xfId="20655" xr:uid="{53834A94-FC1C-43B4-834C-304EF20B79B9}"/>
    <cellStyle name="Input 3 2 2 2 22" xfId="20656" xr:uid="{5D05D75A-A003-485D-BF14-A1C6C7B14A01}"/>
    <cellStyle name="Input 3 2 2 2 23" xfId="20657" xr:uid="{14C1287A-2B9A-4AB1-8233-72501EE029EF}"/>
    <cellStyle name="Input 3 2 2 2 3" xfId="20658" xr:uid="{4408B962-1D20-4728-A66A-729F3A599C9B}"/>
    <cellStyle name="Input 3 2 2 2 3 2" xfId="20659" xr:uid="{B3D4C9D1-DCE8-4B1B-82DB-630676FDFFDC}"/>
    <cellStyle name="Input 3 2 2 2 3 2 2" xfId="20660" xr:uid="{3AA48AAA-6E97-4681-85FB-DCAFC6015448}"/>
    <cellStyle name="Input 3 2 2 2 3 3" xfId="20661" xr:uid="{16D507BE-91D0-4CD8-B4EF-281F41A5C354}"/>
    <cellStyle name="Input 3 2 2 2 3 4" xfId="20662" xr:uid="{2207A3BB-02C2-415F-9EDF-7CAFDF9E2D04}"/>
    <cellStyle name="Input 3 2 2 2 4" xfId="20663" xr:uid="{D99DE2AC-C227-4350-8B91-827BD5CB8FF6}"/>
    <cellStyle name="Input 3 2 2 2 4 2" xfId="20664" xr:uid="{35E3AF1F-96EC-4DF6-A210-D62FE5E15613}"/>
    <cellStyle name="Input 3 2 2 2 4 2 2" xfId="20665" xr:uid="{DBE36E2E-6FA2-42D1-869C-E247842AFC53}"/>
    <cellStyle name="Input 3 2 2 2 4 3" xfId="20666" xr:uid="{D57FE49E-BFD9-4AFF-A28A-148A92A90F5B}"/>
    <cellStyle name="Input 3 2 2 2 4 4" xfId="20667" xr:uid="{5581EAB4-F122-4007-A22E-909490C39333}"/>
    <cellStyle name="Input 3 2 2 2 5" xfId="20668" xr:uid="{9246E1E4-D847-4EF6-9D6B-3911FCB4C1AB}"/>
    <cellStyle name="Input 3 2 2 2 5 2" xfId="20669" xr:uid="{F0E550EC-ABEA-4EDE-B856-F14AF2BD364F}"/>
    <cellStyle name="Input 3 2 2 2 5 2 2" xfId="20670" xr:uid="{F72C728D-E9F0-463B-8E3C-A225D946A8FD}"/>
    <cellStyle name="Input 3 2 2 2 5 3" xfId="20671" xr:uid="{D2AAF369-CAF8-42DD-B49D-E240607C80AA}"/>
    <cellStyle name="Input 3 2 2 2 6" xfId="20672" xr:uid="{308E1A3C-F1BB-47E4-B86D-1330224E06AF}"/>
    <cellStyle name="Input 3 2 2 2 6 2" xfId="20673" xr:uid="{25B7C303-1C4E-41E4-B2C4-D1BBCAC03648}"/>
    <cellStyle name="Input 3 2 2 2 6 2 2" xfId="20674" xr:uid="{98A98C57-A978-4392-A9A7-92A0AECC2F4A}"/>
    <cellStyle name="Input 3 2 2 2 6 3" xfId="20675" xr:uid="{8E46AC81-8581-4743-BFE9-ED9ADFD76706}"/>
    <cellStyle name="Input 3 2 2 2 7" xfId="20676" xr:uid="{4FE0DA2F-5EA1-4493-BE62-605A8C52B20E}"/>
    <cellStyle name="Input 3 2 2 2 7 2" xfId="20677" xr:uid="{0AD28E4A-F72E-417A-9FFA-3767B2B3E0B0}"/>
    <cellStyle name="Input 3 2 2 2 7 2 2" xfId="20678" xr:uid="{81FC94CC-4535-4983-B4F2-3B61F5F9CCD8}"/>
    <cellStyle name="Input 3 2 2 2 7 3" xfId="20679" xr:uid="{22BC6E1B-29F3-4323-BF3B-8A32322ACF9E}"/>
    <cellStyle name="Input 3 2 2 2 8" xfId="20680" xr:uid="{68780131-CFA1-457A-9337-29609E87D0FF}"/>
    <cellStyle name="Input 3 2 2 2 8 2" xfId="20681" xr:uid="{03F670A8-C3EC-4BEF-8DB0-629C5B54A507}"/>
    <cellStyle name="Input 3 2 2 2 8 2 2" xfId="20682" xr:uid="{1E6A4081-3460-4AD7-A374-D1764E3ED6FC}"/>
    <cellStyle name="Input 3 2 2 2 8 3" xfId="20683" xr:uid="{5DC64FA6-6D0D-46B5-BB22-38D0C91C18B3}"/>
    <cellStyle name="Input 3 2 2 2 9" xfId="20684" xr:uid="{509E9067-BF2E-4449-9743-95F6E542CB25}"/>
    <cellStyle name="Input 3 2 2 2 9 2" xfId="20685" xr:uid="{F945F679-2F51-4A32-84BA-FA1FAAC104F4}"/>
    <cellStyle name="Input 3 2 2 2 9 2 2" xfId="20686" xr:uid="{1D3EBC04-2903-46EF-A2B9-8B7DCCDA7D69}"/>
    <cellStyle name="Input 3 2 2 2 9 3" xfId="20687" xr:uid="{B833DFD4-3AAB-45C7-A66C-A055D0EE758F}"/>
    <cellStyle name="Input 3 2 2 20" xfId="20688" xr:uid="{86896DD9-CCEA-4D7F-A1FE-E9F0876DAAF6}"/>
    <cellStyle name="Input 3 2 2 3" xfId="20689" xr:uid="{1B81F038-AAAF-43E7-934F-42457F9F0857}"/>
    <cellStyle name="Input 3 2 2 3 2" xfId="20690" xr:uid="{485E8C61-31AE-4427-B875-CD6D69CBC941}"/>
    <cellStyle name="Input 3 2 2 3 2 2" xfId="20691" xr:uid="{47AA3445-F462-4545-8B67-E8AB4BB9861F}"/>
    <cellStyle name="Input 3 2 2 3 2 3" xfId="20692" xr:uid="{B33B164A-FF23-48DE-B8DD-0A879591F8D1}"/>
    <cellStyle name="Input 3 2 2 3 3" xfId="20693" xr:uid="{7EA40AA6-9305-4557-9BE3-6133A1FDC4F3}"/>
    <cellStyle name="Input 3 2 2 3 3 2" xfId="20694" xr:uid="{1935D488-7278-42CD-A839-5A99ABB387CB}"/>
    <cellStyle name="Input 3 2 2 3 4" xfId="20695" xr:uid="{66759CA9-A9F0-4EC7-A812-9CB797B9BE9C}"/>
    <cellStyle name="Input 3 2 2 4" xfId="20696" xr:uid="{D853B25D-BCFF-4CD4-A227-F3095049710C}"/>
    <cellStyle name="Input 3 2 2 4 2" xfId="20697" xr:uid="{E3C34433-EAE8-4455-B57D-A0D3EA97D523}"/>
    <cellStyle name="Input 3 2 2 4 2 2" xfId="20698" xr:uid="{75022493-111A-4796-B72B-A0757F92534B}"/>
    <cellStyle name="Input 3 2 2 4 3" xfId="20699" xr:uid="{7D8A4AA8-D3E2-4267-B782-8FFDFFCA3AB6}"/>
    <cellStyle name="Input 3 2 2 4 4" xfId="20700" xr:uid="{27DAEEAE-982C-444A-8CE2-39E5BDF94481}"/>
    <cellStyle name="Input 3 2 2 5" xfId="20701" xr:uid="{FDDDE623-8BB1-47EA-BEFE-87217359098E}"/>
    <cellStyle name="Input 3 2 2 5 2" xfId="20702" xr:uid="{30B713B2-A36E-4EF2-914B-09A27454B813}"/>
    <cellStyle name="Input 3 2 2 5 2 2" xfId="20703" xr:uid="{FFB2E1A1-B125-4FA7-8F0D-0D8346314FFA}"/>
    <cellStyle name="Input 3 2 2 5 3" xfId="20704" xr:uid="{CE7F3059-D3A4-42C7-8121-B75B7BB60704}"/>
    <cellStyle name="Input 3 2 2 5 4" xfId="20705" xr:uid="{F624833A-E180-4338-8662-087C784605E4}"/>
    <cellStyle name="Input 3 2 2 6" xfId="20706" xr:uid="{4ECB912F-5672-47A8-86E1-00E02FBCF968}"/>
    <cellStyle name="Input 3 2 2 6 2" xfId="20707" xr:uid="{C7BF79FD-FC3A-4FA9-BAE0-C89828EAD1D9}"/>
    <cellStyle name="Input 3 2 2 6 2 2" xfId="20708" xr:uid="{98EB9F52-BD1F-43FF-8A8B-3442B0BD04AA}"/>
    <cellStyle name="Input 3 2 2 6 3" xfId="20709" xr:uid="{6A758969-44EC-44F9-AC89-A180D046C958}"/>
    <cellStyle name="Input 3 2 2 7" xfId="20710" xr:uid="{5A7EECCF-E0F0-4D55-AE94-74FB7F87D0AE}"/>
    <cellStyle name="Input 3 2 2 7 2" xfId="20711" xr:uid="{F33FE357-D26E-47DC-979E-224062BCC6C5}"/>
    <cellStyle name="Input 3 2 2 7 2 2" xfId="20712" xr:uid="{59334F78-94F4-4452-8417-AC58DF164EA8}"/>
    <cellStyle name="Input 3 2 2 7 3" xfId="20713" xr:uid="{254513DB-5AC1-40B2-B6C9-7433FAE96442}"/>
    <cellStyle name="Input 3 2 2 8" xfId="20714" xr:uid="{654E7891-EDB6-48C2-9619-D4A0FC2EED36}"/>
    <cellStyle name="Input 3 2 2 8 2" xfId="20715" xr:uid="{D58CB732-743F-41A6-878F-B34F6C8606F8}"/>
    <cellStyle name="Input 3 2 2 8 2 2" xfId="20716" xr:uid="{650177E3-DAE9-4773-906D-EEDDACA5B47D}"/>
    <cellStyle name="Input 3 2 2 8 3" xfId="20717" xr:uid="{23ED9F92-C729-47A4-B388-06BEAC121F83}"/>
    <cellStyle name="Input 3 2 2 9" xfId="20718" xr:uid="{A881DC06-6509-4A6A-9616-9424A95B64CD}"/>
    <cellStyle name="Input 3 2 2 9 2" xfId="20719" xr:uid="{45C7EEED-F011-4A2A-8F00-73DE6D66806B}"/>
    <cellStyle name="Input 3 2 2 9 2 2" xfId="20720" xr:uid="{335C79A9-D58D-459C-933D-67B410768470}"/>
    <cellStyle name="Input 3 2 2 9 3" xfId="20721" xr:uid="{C1912CDC-3591-4554-A0A0-9E4205D838FB}"/>
    <cellStyle name="Input 3 2 20" xfId="20722" xr:uid="{084E20CD-7151-477F-94DC-96B1A42A3051}"/>
    <cellStyle name="Input 3 2 20 2" xfId="20723" xr:uid="{E3D48EC8-FB71-477C-B67B-345A5B3A9806}"/>
    <cellStyle name="Input 3 2 20 2 2" xfId="20724" xr:uid="{26FB9B30-13F1-4A21-BC43-80D196AC81C9}"/>
    <cellStyle name="Input 3 2 20 3" xfId="20725" xr:uid="{81D4A516-7FAE-4AAA-862B-62C6542BFF48}"/>
    <cellStyle name="Input 3 2 21" xfId="20726" xr:uid="{9CAA6BB5-0A6B-4102-B803-21FF03E25C12}"/>
    <cellStyle name="Input 3 2 21 2" xfId="20727" xr:uid="{958C85FC-D7EE-41CC-B8E5-F836C8D95B92}"/>
    <cellStyle name="Input 3 2 22" xfId="20728" xr:uid="{E505B61D-5418-4B59-AFEA-4312261960C8}"/>
    <cellStyle name="Input 3 2 23" xfId="20729" xr:uid="{C768A73C-46B7-4817-9A49-454F194FD2EB}"/>
    <cellStyle name="Input 3 2 3" xfId="20730" xr:uid="{D24FC8C8-B713-4911-ADC1-2742A5B04C70}"/>
    <cellStyle name="Input 3 2 3 10" xfId="20731" xr:uid="{B9923025-8E51-4220-992A-81A8DF04A3AC}"/>
    <cellStyle name="Input 3 2 3 10 2" xfId="20732" xr:uid="{BD945E6C-AB9E-496F-9CCE-686123231744}"/>
    <cellStyle name="Input 3 2 3 10 2 2" xfId="20733" xr:uid="{19DDF9B5-E706-41ED-96F7-D0319F36BE9C}"/>
    <cellStyle name="Input 3 2 3 10 3" xfId="20734" xr:uid="{41E0DDF1-1505-428A-99F6-7AB49AB601D4}"/>
    <cellStyle name="Input 3 2 3 11" xfId="20735" xr:uid="{036EEE5C-D035-4F49-AF15-4B53E82AE7E0}"/>
    <cellStyle name="Input 3 2 3 11 2" xfId="20736" xr:uid="{01F35EE2-7452-4576-A700-317CF29693A8}"/>
    <cellStyle name="Input 3 2 3 11 2 2" xfId="20737" xr:uid="{D0DEF5CE-8E79-4673-B2BE-4B634189CBED}"/>
    <cellStyle name="Input 3 2 3 11 3" xfId="20738" xr:uid="{77115D8C-70B1-4975-8985-CEE9CBE165CF}"/>
    <cellStyle name="Input 3 2 3 12" xfId="20739" xr:uid="{266DEB27-DEB5-43DC-BC5A-D9AF043119B6}"/>
    <cellStyle name="Input 3 2 3 12 2" xfId="20740" xr:uid="{E32B6597-CEE8-483B-BAB0-6321E35186E2}"/>
    <cellStyle name="Input 3 2 3 12 2 2" xfId="20741" xr:uid="{92CE187C-EA70-40B0-AFC1-DE389CFBEC1F}"/>
    <cellStyle name="Input 3 2 3 12 3" xfId="20742" xr:uid="{C6E87C20-D268-437F-AE9C-E7512C978157}"/>
    <cellStyle name="Input 3 2 3 13" xfId="20743" xr:uid="{A33A7B51-3FE1-4EC1-8B5A-F9F12240B9BB}"/>
    <cellStyle name="Input 3 2 3 13 2" xfId="20744" xr:uid="{62EA5875-6E9B-4381-A13E-2D2919137D73}"/>
    <cellStyle name="Input 3 2 3 13 2 2" xfId="20745" xr:uid="{8317A5DF-2BC2-4381-9348-CC84B2FDC4E1}"/>
    <cellStyle name="Input 3 2 3 13 3" xfId="20746" xr:uid="{C965FB23-F7A7-48E5-937E-F47018684AC0}"/>
    <cellStyle name="Input 3 2 3 14" xfId="20747" xr:uid="{2C17D923-D130-4AA6-9F94-2F487B9D65A5}"/>
    <cellStyle name="Input 3 2 3 14 2" xfId="20748" xr:uid="{20A41651-0D24-4272-9E47-4866F43F4FF0}"/>
    <cellStyle name="Input 3 2 3 14 2 2" xfId="20749" xr:uid="{BA53A772-E14C-441A-B0A2-D77DEA061FC0}"/>
    <cellStyle name="Input 3 2 3 14 3" xfId="20750" xr:uid="{B979BCD1-7C0B-4701-B8AC-E527BAC06019}"/>
    <cellStyle name="Input 3 2 3 15" xfId="20751" xr:uid="{C4ECF362-4628-4D90-A4C5-D705D433ABFE}"/>
    <cellStyle name="Input 3 2 3 15 2" xfId="20752" xr:uid="{FBC2E2D7-CFB6-4F7C-BDCC-05612968255F}"/>
    <cellStyle name="Input 3 2 3 15 2 2" xfId="20753" xr:uid="{CDE8C21F-ED75-4BD0-834A-3A29440A887E}"/>
    <cellStyle name="Input 3 2 3 15 3" xfId="20754" xr:uid="{D1383FF5-3C35-4A94-98A4-CECAA0DB8604}"/>
    <cellStyle name="Input 3 2 3 16" xfId="20755" xr:uid="{144C8A08-BDB7-4362-9E55-8A87DBEE7CC9}"/>
    <cellStyle name="Input 3 2 3 16 2" xfId="20756" xr:uid="{62F431D0-7267-4D1F-8486-1D947C82B67D}"/>
    <cellStyle name="Input 3 2 3 16 2 2" xfId="20757" xr:uid="{A50FF6D2-10ED-4286-90C4-C00DBDF5E467}"/>
    <cellStyle name="Input 3 2 3 16 3" xfId="20758" xr:uid="{89DDC0D9-90F8-4BE7-960E-B4C9B050C765}"/>
    <cellStyle name="Input 3 2 3 17" xfId="20759" xr:uid="{EF3ED2EA-B10F-4848-B5D9-39B62190D133}"/>
    <cellStyle name="Input 3 2 3 17 2" xfId="20760" xr:uid="{E9EF0CDC-1D62-407F-A95E-2B367D3106D7}"/>
    <cellStyle name="Input 3 2 3 17 2 2" xfId="20761" xr:uid="{5097F050-5729-407A-AC73-A458EDA5567C}"/>
    <cellStyle name="Input 3 2 3 17 3" xfId="20762" xr:uid="{B896D982-DD09-4132-B7D3-CBB0116AAA49}"/>
    <cellStyle name="Input 3 2 3 18" xfId="20763" xr:uid="{0906C707-1679-4ABA-B1A9-2EE9F27AD356}"/>
    <cellStyle name="Input 3 2 3 18 2" xfId="20764" xr:uid="{FDDE21E5-4E59-4C8C-BA02-E986ACC934B0}"/>
    <cellStyle name="Input 3 2 3 19" xfId="20765" xr:uid="{5A1CC121-FA59-4606-894C-2CEF2480DC32}"/>
    <cellStyle name="Input 3 2 3 2" xfId="20766" xr:uid="{E9672358-AD0E-48D2-BEA4-CCD29C61156E}"/>
    <cellStyle name="Input 3 2 3 2 10" xfId="20767" xr:uid="{5F4A91F0-76A6-41C0-A211-76F7C030DDF7}"/>
    <cellStyle name="Input 3 2 3 2 10 2" xfId="20768" xr:uid="{BBE7A9B7-4DBA-4628-A36F-F18250D7E499}"/>
    <cellStyle name="Input 3 2 3 2 10 2 2" xfId="20769" xr:uid="{60C78722-7E8D-41B9-90AB-4D67C7F9113B}"/>
    <cellStyle name="Input 3 2 3 2 10 3" xfId="20770" xr:uid="{EB0E204D-6C35-42A8-9A46-3F2E778487B5}"/>
    <cellStyle name="Input 3 2 3 2 11" xfId="20771" xr:uid="{4BF6A228-EDC2-42BC-BA53-9053AC6DC239}"/>
    <cellStyle name="Input 3 2 3 2 11 2" xfId="20772" xr:uid="{58F288BF-6DE8-43CA-A522-ADA548DCAA79}"/>
    <cellStyle name="Input 3 2 3 2 11 2 2" xfId="20773" xr:uid="{8B237FB7-211F-43FB-AC86-40C3D148700E}"/>
    <cellStyle name="Input 3 2 3 2 11 3" xfId="20774" xr:uid="{5103519A-C61B-4C8F-8D22-DEB969174B9F}"/>
    <cellStyle name="Input 3 2 3 2 12" xfId="20775" xr:uid="{D11EAAC4-CDF5-41DD-95BD-57E2B192566B}"/>
    <cellStyle name="Input 3 2 3 2 12 2" xfId="20776" xr:uid="{2B07E766-1017-434D-A217-7795E80A4985}"/>
    <cellStyle name="Input 3 2 3 2 12 2 2" xfId="20777" xr:uid="{3243E62B-F736-45AE-B2D4-B9CDF4A80DE4}"/>
    <cellStyle name="Input 3 2 3 2 12 3" xfId="20778" xr:uid="{3BB87D85-4999-42CC-AB0D-D2D72225A67A}"/>
    <cellStyle name="Input 3 2 3 2 13" xfId="20779" xr:uid="{FEB4E869-FD41-4C61-8B9E-9E9970A3CBB4}"/>
    <cellStyle name="Input 3 2 3 2 13 2" xfId="20780" xr:uid="{9796804C-671B-4A9D-BBFC-0EBC28430ABF}"/>
    <cellStyle name="Input 3 2 3 2 13 2 2" xfId="20781" xr:uid="{DA620768-9F13-4728-9447-3125828EC25B}"/>
    <cellStyle name="Input 3 2 3 2 13 3" xfId="20782" xr:uid="{8E82377E-AFAD-4B69-BCA5-34E7C38EE2C8}"/>
    <cellStyle name="Input 3 2 3 2 14" xfId="20783" xr:uid="{DA6DA6EE-5F57-440D-9AC4-CF0C332C4BE7}"/>
    <cellStyle name="Input 3 2 3 2 14 2" xfId="20784" xr:uid="{AF5CE749-F489-47D0-AADE-0E386967EAFA}"/>
    <cellStyle name="Input 3 2 3 2 14 2 2" xfId="20785" xr:uid="{F8DACD6D-88ED-484E-BB0F-71EB164DF5A9}"/>
    <cellStyle name="Input 3 2 3 2 14 3" xfId="20786" xr:uid="{628A3247-4D75-4D2A-BD3B-FD4F31E7741F}"/>
    <cellStyle name="Input 3 2 3 2 15" xfId="20787" xr:uid="{21A85FBE-E506-408D-B81D-9249DBD98EBE}"/>
    <cellStyle name="Input 3 2 3 2 15 2" xfId="20788" xr:uid="{397AB934-5266-43E1-B683-7B2CDA8ECE44}"/>
    <cellStyle name="Input 3 2 3 2 15 2 2" xfId="20789" xr:uid="{8A46E567-5204-4A2C-8B0A-A4EE833150A4}"/>
    <cellStyle name="Input 3 2 3 2 15 3" xfId="20790" xr:uid="{9A8700A7-4128-4E94-AB27-97D325E33EF7}"/>
    <cellStyle name="Input 3 2 3 2 16" xfId="20791" xr:uid="{C231EFFB-F945-461B-885C-4509FAFEF444}"/>
    <cellStyle name="Input 3 2 3 2 16 2" xfId="20792" xr:uid="{1CFB52E0-0AD4-4D4A-81AF-9BC438AC56D3}"/>
    <cellStyle name="Input 3 2 3 2 16 2 2" xfId="20793" xr:uid="{62D452D0-4CFF-4640-B8BA-5181B5D5E134}"/>
    <cellStyle name="Input 3 2 3 2 16 3" xfId="20794" xr:uid="{9E9A9758-2C42-4239-B6FD-8D1B0D32E085}"/>
    <cellStyle name="Input 3 2 3 2 17" xfId="20795" xr:uid="{23FDA6A8-5C92-47A0-B8FE-F027D5BF5EB9}"/>
    <cellStyle name="Input 3 2 3 2 17 2" xfId="20796" xr:uid="{3D36D1AA-4BFD-4F0A-A8F9-EE617E2A681F}"/>
    <cellStyle name="Input 3 2 3 2 17 2 2" xfId="20797" xr:uid="{7C00E02C-20B9-403F-BCD6-9F6296199489}"/>
    <cellStyle name="Input 3 2 3 2 17 3" xfId="20798" xr:uid="{EAB337A7-148E-4735-9032-11A1778D0ECF}"/>
    <cellStyle name="Input 3 2 3 2 18" xfId="20799" xr:uid="{C44776DD-CDC9-4599-A66B-286EE09F2AD8}"/>
    <cellStyle name="Input 3 2 3 2 18 2" xfId="20800" xr:uid="{B64D7144-E110-4019-AF76-5E08A3592F94}"/>
    <cellStyle name="Input 3 2 3 2 18 2 2" xfId="20801" xr:uid="{EC5776B1-8E4A-4A8D-B6BC-B71B1F827499}"/>
    <cellStyle name="Input 3 2 3 2 18 3" xfId="20802" xr:uid="{73BBFA4D-C41A-48A1-A58D-59DB1C8214D0}"/>
    <cellStyle name="Input 3 2 3 2 19" xfId="20803" xr:uid="{1B55E494-8182-41B6-8C30-2141EC7C00D4}"/>
    <cellStyle name="Input 3 2 3 2 19 2" xfId="20804" xr:uid="{6324ACAC-78EB-4BD6-B70B-5AA014FCAE57}"/>
    <cellStyle name="Input 3 2 3 2 19 2 2" xfId="20805" xr:uid="{42278A39-D3DC-4FAA-A624-0B62EAAFB203}"/>
    <cellStyle name="Input 3 2 3 2 19 3" xfId="20806" xr:uid="{0774D5DD-FE24-42B0-A400-A250A781A544}"/>
    <cellStyle name="Input 3 2 3 2 2" xfId="20807" xr:uid="{0F3DE634-1F11-467B-A344-8833166F63CC}"/>
    <cellStyle name="Input 3 2 3 2 2 2" xfId="20808" xr:uid="{63F1537D-C5C4-4A79-8359-47612D95BE7E}"/>
    <cellStyle name="Input 3 2 3 2 2 2 2" xfId="20809" xr:uid="{90C01FEF-6190-4B55-9B9D-70AD116CD430}"/>
    <cellStyle name="Input 3 2 3 2 2 3" xfId="20810" xr:uid="{06868D4D-66B7-4EA2-88B7-7613D90E1B78}"/>
    <cellStyle name="Input 3 2 3 2 2 4" xfId="20811" xr:uid="{D17380A2-FE97-4EDA-ADC6-1F7C35CE3960}"/>
    <cellStyle name="Input 3 2 3 2 20" xfId="20812" xr:uid="{C17D0654-6B5D-448D-B32B-566EA0E14B7F}"/>
    <cellStyle name="Input 3 2 3 2 20 2" xfId="20813" xr:uid="{8AEEB277-B242-4DF5-B6D8-278E6DA9C473}"/>
    <cellStyle name="Input 3 2 3 2 20 2 2" xfId="20814" xr:uid="{EF00A925-6711-4D72-8819-6897B47E8280}"/>
    <cellStyle name="Input 3 2 3 2 20 3" xfId="20815" xr:uid="{48B99EE7-D8AA-4285-BECA-1A7280A46D1C}"/>
    <cellStyle name="Input 3 2 3 2 21" xfId="20816" xr:uid="{750CFF03-F64E-4D36-9451-0035566F7270}"/>
    <cellStyle name="Input 3 2 3 2 21 2" xfId="20817" xr:uid="{60352938-5673-411C-A4D7-50636B9A1487}"/>
    <cellStyle name="Input 3 2 3 2 22" xfId="20818" xr:uid="{63B9778C-06B3-4943-BA7B-015DE9706193}"/>
    <cellStyle name="Input 3 2 3 2 23" xfId="20819" xr:uid="{CA2FED1A-5CE1-494D-8401-AE50F2017A9F}"/>
    <cellStyle name="Input 3 2 3 2 3" xfId="20820" xr:uid="{1D40E5FB-31C8-44E3-9448-528393B9C048}"/>
    <cellStyle name="Input 3 2 3 2 3 2" xfId="20821" xr:uid="{CD27D655-B8B5-4B5E-964C-11530EF92D2C}"/>
    <cellStyle name="Input 3 2 3 2 3 2 2" xfId="20822" xr:uid="{FF4DA361-E5A7-4458-A554-66B4534154AF}"/>
    <cellStyle name="Input 3 2 3 2 3 3" xfId="20823" xr:uid="{E57D8904-F799-4610-8F3C-0B844B812CC7}"/>
    <cellStyle name="Input 3 2 3 2 3 4" xfId="20824" xr:uid="{1A245110-4327-40C0-A364-629053395F58}"/>
    <cellStyle name="Input 3 2 3 2 4" xfId="20825" xr:uid="{D4AD35CA-AA49-4245-8025-13BAD75B1985}"/>
    <cellStyle name="Input 3 2 3 2 4 2" xfId="20826" xr:uid="{E3220DB7-DF0D-4A55-81B9-D3DC34F1C87C}"/>
    <cellStyle name="Input 3 2 3 2 4 2 2" xfId="20827" xr:uid="{171FCDB2-99FE-4913-8DCE-0A57F44CFD98}"/>
    <cellStyle name="Input 3 2 3 2 4 3" xfId="20828" xr:uid="{5CEF08E8-5DE0-4415-9465-8E66099BE794}"/>
    <cellStyle name="Input 3 2 3 2 5" xfId="20829" xr:uid="{4979DAC6-D5CF-4A17-A247-00C77BC9C100}"/>
    <cellStyle name="Input 3 2 3 2 5 2" xfId="20830" xr:uid="{0CF9C062-AB83-4364-AD57-0CD17E7AAC25}"/>
    <cellStyle name="Input 3 2 3 2 5 2 2" xfId="20831" xr:uid="{9767214E-7843-408F-BDF9-EDEE099D2F4F}"/>
    <cellStyle name="Input 3 2 3 2 5 3" xfId="20832" xr:uid="{5503B493-BB13-43AA-8637-3AF3023741A9}"/>
    <cellStyle name="Input 3 2 3 2 6" xfId="20833" xr:uid="{DFAA78DF-AB51-4A36-8836-9E4C8D1F1F2C}"/>
    <cellStyle name="Input 3 2 3 2 6 2" xfId="20834" xr:uid="{34C9B363-ADC3-4DA2-ADCD-E24B209038CA}"/>
    <cellStyle name="Input 3 2 3 2 6 2 2" xfId="20835" xr:uid="{7E48EA21-2842-4D07-BA38-08C13D799226}"/>
    <cellStyle name="Input 3 2 3 2 6 3" xfId="20836" xr:uid="{365A6A10-D4F0-40C1-B775-7C3483F4093C}"/>
    <cellStyle name="Input 3 2 3 2 7" xfId="20837" xr:uid="{D292D39B-9799-4121-B9C1-8C7668110C9A}"/>
    <cellStyle name="Input 3 2 3 2 7 2" xfId="20838" xr:uid="{F932E189-616E-4B6A-A892-3E9F2D506663}"/>
    <cellStyle name="Input 3 2 3 2 7 2 2" xfId="20839" xr:uid="{372F8A77-FE24-4656-ABD8-742E5913219F}"/>
    <cellStyle name="Input 3 2 3 2 7 3" xfId="20840" xr:uid="{2E95120C-4055-4721-8CA5-90488051F346}"/>
    <cellStyle name="Input 3 2 3 2 8" xfId="20841" xr:uid="{3CA55D9A-1922-41F1-9385-ED13E0EEEBE9}"/>
    <cellStyle name="Input 3 2 3 2 8 2" xfId="20842" xr:uid="{A4B5B1D1-6553-4433-8820-8E7B3EBC03BA}"/>
    <cellStyle name="Input 3 2 3 2 8 2 2" xfId="20843" xr:uid="{D7854761-582C-4002-BDA5-0C8D2A58D495}"/>
    <cellStyle name="Input 3 2 3 2 8 3" xfId="20844" xr:uid="{6AC6D2A9-7A44-4DF0-AF40-F6ED65739656}"/>
    <cellStyle name="Input 3 2 3 2 9" xfId="20845" xr:uid="{6AE230B5-00E4-4327-A9A3-67BB9EF74AAB}"/>
    <cellStyle name="Input 3 2 3 2 9 2" xfId="20846" xr:uid="{224D5B22-F1FD-47F8-A04C-B76360DD4A5A}"/>
    <cellStyle name="Input 3 2 3 2 9 2 2" xfId="20847" xr:uid="{82B68091-FD7D-4E2A-B684-0EDBDCD0DF67}"/>
    <cellStyle name="Input 3 2 3 2 9 3" xfId="20848" xr:uid="{03FAC2BC-3C79-4E7A-8805-D850E67EFF8D}"/>
    <cellStyle name="Input 3 2 3 20" xfId="20849" xr:uid="{E6D2F8F1-462B-487C-8C32-E034D422F09C}"/>
    <cellStyle name="Input 3 2 3 3" xfId="20850" xr:uid="{60035926-6840-407F-BBCA-97915EBDCFAB}"/>
    <cellStyle name="Input 3 2 3 3 2" xfId="20851" xr:uid="{A19B7011-9655-41A2-AC8F-02B3F3E669A5}"/>
    <cellStyle name="Input 3 2 3 3 2 2" xfId="20852" xr:uid="{47833029-265C-43ED-B9F1-493C06A1D8F4}"/>
    <cellStyle name="Input 3 2 3 3 3" xfId="20853" xr:uid="{8FC4C333-5F39-424B-BD5F-CCC3B198763D}"/>
    <cellStyle name="Input 3 2 3 3 4" xfId="20854" xr:uid="{59EC8EB6-D389-4667-A1BD-FC7D4CC22DF5}"/>
    <cellStyle name="Input 3 2 3 4" xfId="20855" xr:uid="{DB9DB312-081A-4E7F-B230-E0E2FF2326E6}"/>
    <cellStyle name="Input 3 2 3 4 2" xfId="20856" xr:uid="{A958FAAA-E045-4703-A8D3-2BAD41B19F55}"/>
    <cellStyle name="Input 3 2 3 4 2 2" xfId="20857" xr:uid="{BE6E608E-927D-4671-866F-9BDB5D813E34}"/>
    <cellStyle name="Input 3 2 3 4 3" xfId="20858" xr:uid="{24DC28F5-B4CA-44FF-BCC2-239608E0B1D0}"/>
    <cellStyle name="Input 3 2 3 4 4" xfId="20859" xr:uid="{1942A483-ADDF-4930-9313-0EE6C2A717F3}"/>
    <cellStyle name="Input 3 2 3 5" xfId="20860" xr:uid="{A9DCC399-8353-4393-9FE3-D54152016765}"/>
    <cellStyle name="Input 3 2 3 5 2" xfId="20861" xr:uid="{2BD06ABC-07FE-4C20-9BB8-30509279A299}"/>
    <cellStyle name="Input 3 2 3 5 2 2" xfId="20862" xr:uid="{74575533-D5EE-40FB-B6E0-038B8BE188F8}"/>
    <cellStyle name="Input 3 2 3 5 3" xfId="20863" xr:uid="{D405C9F4-648A-41F2-9683-939CE3B10B48}"/>
    <cellStyle name="Input 3 2 3 6" xfId="20864" xr:uid="{59833DA9-B9EC-4174-A3EA-17C5A48AD2D7}"/>
    <cellStyle name="Input 3 2 3 6 2" xfId="20865" xr:uid="{C44372B0-F35B-446C-A935-D380CA4C60BE}"/>
    <cellStyle name="Input 3 2 3 6 2 2" xfId="20866" xr:uid="{9CADCD70-C49C-4B71-8773-E392FF3A143A}"/>
    <cellStyle name="Input 3 2 3 6 3" xfId="20867" xr:uid="{845C1747-7F1B-44B8-9E4B-A71D887FDD70}"/>
    <cellStyle name="Input 3 2 3 7" xfId="20868" xr:uid="{E47B00BB-DA86-4452-910D-B371FFB9DEBC}"/>
    <cellStyle name="Input 3 2 3 7 2" xfId="20869" xr:uid="{4AEB1395-7326-4778-8752-E82BD7F42596}"/>
    <cellStyle name="Input 3 2 3 7 2 2" xfId="20870" xr:uid="{51A78CD7-7CE7-4EF0-A563-BD62E8A32D0D}"/>
    <cellStyle name="Input 3 2 3 7 3" xfId="20871" xr:uid="{6710EABD-D553-4611-933E-BBF62C5C8F68}"/>
    <cellStyle name="Input 3 2 3 8" xfId="20872" xr:uid="{E9E2C55B-BA2C-42CB-AF87-090D4FDA7B70}"/>
    <cellStyle name="Input 3 2 3 8 2" xfId="20873" xr:uid="{B211567A-64F1-4956-846D-D2AC8B50E009}"/>
    <cellStyle name="Input 3 2 3 8 2 2" xfId="20874" xr:uid="{FC875BA5-3571-4D24-B065-D5B9CBD11B4F}"/>
    <cellStyle name="Input 3 2 3 8 3" xfId="20875" xr:uid="{F3938384-4835-40DA-9634-E53B71329133}"/>
    <cellStyle name="Input 3 2 3 9" xfId="20876" xr:uid="{0F5DC739-F604-4B24-A552-28B52B9D5C76}"/>
    <cellStyle name="Input 3 2 3 9 2" xfId="20877" xr:uid="{0D9BB5AE-8C0A-43C5-AAA5-0A8F98A3C731}"/>
    <cellStyle name="Input 3 2 3 9 2 2" xfId="20878" xr:uid="{5981759B-99E1-4402-B8AB-846E66EB5C1C}"/>
    <cellStyle name="Input 3 2 3 9 3" xfId="20879" xr:uid="{98BA00E5-1C29-4A35-96B5-684FEE69CE4F}"/>
    <cellStyle name="Input 3 2 4" xfId="20880" xr:uid="{3A121493-231A-47FF-BD54-5B9B004EA1BA}"/>
    <cellStyle name="Input 3 2 4 10" xfId="20881" xr:uid="{256CF728-7EAC-4826-94AE-6A143D102693}"/>
    <cellStyle name="Input 3 2 4 10 2" xfId="20882" xr:uid="{6A944B0E-8C55-4158-B116-54FE152A55DC}"/>
    <cellStyle name="Input 3 2 4 10 2 2" xfId="20883" xr:uid="{D105DFCD-0A2D-4AC9-B125-5D96CA9A426F}"/>
    <cellStyle name="Input 3 2 4 10 3" xfId="20884" xr:uid="{C91BCD17-6363-4A01-8FDF-2939F4CABE79}"/>
    <cellStyle name="Input 3 2 4 11" xfId="20885" xr:uid="{F447646A-D1CD-4D94-8477-873375572790}"/>
    <cellStyle name="Input 3 2 4 11 2" xfId="20886" xr:uid="{DBBCD10B-19F3-4760-9DCA-446D4869A41E}"/>
    <cellStyle name="Input 3 2 4 11 2 2" xfId="20887" xr:uid="{3838D2C9-2D97-4C96-B485-00C4432EEE4F}"/>
    <cellStyle name="Input 3 2 4 11 3" xfId="20888" xr:uid="{6843B198-8C6D-44ED-977B-1F8BEDC8AA59}"/>
    <cellStyle name="Input 3 2 4 12" xfId="20889" xr:uid="{CBE62FF7-ED62-49ED-B79B-6033DE3F7E4F}"/>
    <cellStyle name="Input 3 2 4 12 2" xfId="20890" xr:uid="{37E869EE-2886-4A4A-AF31-396BBE6447B5}"/>
    <cellStyle name="Input 3 2 4 12 2 2" xfId="20891" xr:uid="{E0EFC5C1-2AAE-4DCF-96A8-8B38C1EC13E5}"/>
    <cellStyle name="Input 3 2 4 12 3" xfId="20892" xr:uid="{07EC0494-83C7-4527-B3E1-73AC370926A5}"/>
    <cellStyle name="Input 3 2 4 13" xfId="20893" xr:uid="{46BD9B90-E07E-4458-BE07-1F63538AFED4}"/>
    <cellStyle name="Input 3 2 4 13 2" xfId="20894" xr:uid="{8C25ED30-9E9A-4657-8D39-8A0551F65EE7}"/>
    <cellStyle name="Input 3 2 4 13 2 2" xfId="20895" xr:uid="{49861B2A-6B63-4D7B-AE6B-1460D5796E45}"/>
    <cellStyle name="Input 3 2 4 13 3" xfId="20896" xr:uid="{DA5A14E4-EC84-4208-B90F-8FEDF0C51777}"/>
    <cellStyle name="Input 3 2 4 14" xfId="20897" xr:uid="{A2BAA349-E54C-4F47-87C6-A0B175527F68}"/>
    <cellStyle name="Input 3 2 4 14 2" xfId="20898" xr:uid="{BBC241B2-6424-47AE-9240-EB1B824E41DD}"/>
    <cellStyle name="Input 3 2 4 14 2 2" xfId="20899" xr:uid="{302B4BD3-107F-41C4-A4E7-175E4B2A03D9}"/>
    <cellStyle name="Input 3 2 4 14 3" xfId="20900" xr:uid="{842A1AE0-8402-4C22-9234-BD413B20E605}"/>
    <cellStyle name="Input 3 2 4 15" xfId="20901" xr:uid="{8F6AC5D8-C8CE-4C57-B74A-AE9D96954A74}"/>
    <cellStyle name="Input 3 2 4 15 2" xfId="20902" xr:uid="{D115EF84-93DD-4ACF-90D8-919EDA297DDD}"/>
    <cellStyle name="Input 3 2 4 15 2 2" xfId="20903" xr:uid="{513745F3-6BC6-46A7-835C-F8A15038FE51}"/>
    <cellStyle name="Input 3 2 4 15 3" xfId="20904" xr:uid="{5863B204-7BBB-47CB-968A-2365DD9B5C5B}"/>
    <cellStyle name="Input 3 2 4 16" xfId="20905" xr:uid="{1F1F7429-DD78-437C-8351-25A70FF12703}"/>
    <cellStyle name="Input 3 2 4 16 2" xfId="20906" xr:uid="{C89A1AC1-98B6-4309-95ED-2793F6A57C4C}"/>
    <cellStyle name="Input 3 2 4 16 2 2" xfId="20907" xr:uid="{460287EB-C61F-4B31-B0F0-EE7D8C9C21E0}"/>
    <cellStyle name="Input 3 2 4 16 3" xfId="20908" xr:uid="{9AF8D469-5038-41EE-9D34-2E8E3868F15B}"/>
    <cellStyle name="Input 3 2 4 17" xfId="20909" xr:uid="{785B2968-BAE7-4D83-BA68-CF48AC1AAB9B}"/>
    <cellStyle name="Input 3 2 4 17 2" xfId="20910" xr:uid="{5CDA2A61-D52F-47FE-8401-6BBFF7FDFFDE}"/>
    <cellStyle name="Input 3 2 4 17 2 2" xfId="20911" xr:uid="{D4A92346-85C6-41C3-A95E-484DCB99F8E6}"/>
    <cellStyle name="Input 3 2 4 17 3" xfId="20912" xr:uid="{3E71E076-3513-4136-B58C-0FFF41F4C817}"/>
    <cellStyle name="Input 3 2 4 18" xfId="20913" xr:uid="{29C4D240-EFEE-431D-9269-B0E38532D616}"/>
    <cellStyle name="Input 3 2 4 18 2" xfId="20914" xr:uid="{6F88A539-DE7A-4743-95AC-853171DFF272}"/>
    <cellStyle name="Input 3 2 4 18 2 2" xfId="20915" xr:uid="{C245EF4C-E718-4119-AC2B-864C28607C88}"/>
    <cellStyle name="Input 3 2 4 18 3" xfId="20916" xr:uid="{81B3AF91-BBAE-4036-97E0-408840F22921}"/>
    <cellStyle name="Input 3 2 4 19" xfId="20917" xr:uid="{922C843F-4CA7-4FF6-8270-291D29BCF285}"/>
    <cellStyle name="Input 3 2 4 19 2" xfId="20918" xr:uid="{8DA67290-E94C-4025-BF28-5C380F0650B3}"/>
    <cellStyle name="Input 3 2 4 19 2 2" xfId="20919" xr:uid="{F6D203DA-B324-4C91-975B-79ACEEA5E5EF}"/>
    <cellStyle name="Input 3 2 4 19 3" xfId="20920" xr:uid="{2FB4E49C-9BFB-4C35-91EC-F91E6861A009}"/>
    <cellStyle name="Input 3 2 4 2" xfId="20921" xr:uid="{FD353472-557F-488C-969E-554FE58CA405}"/>
    <cellStyle name="Input 3 2 4 2 10" xfId="20922" xr:uid="{13465164-D4EE-417F-9E64-79B9A2E4FC18}"/>
    <cellStyle name="Input 3 2 4 2 10 2" xfId="20923" xr:uid="{744DB223-A37B-40B7-9B61-26B96B5AD081}"/>
    <cellStyle name="Input 3 2 4 2 10 2 2" xfId="20924" xr:uid="{04499F4F-4E87-43C6-B061-0767407B7643}"/>
    <cellStyle name="Input 3 2 4 2 10 3" xfId="20925" xr:uid="{5CE3727A-4A4E-49F2-8105-0CB437B87D90}"/>
    <cellStyle name="Input 3 2 4 2 11" xfId="20926" xr:uid="{86C0A0AA-10B1-491D-8474-F68BFB15D9D8}"/>
    <cellStyle name="Input 3 2 4 2 11 2" xfId="20927" xr:uid="{010C8FFC-C172-4079-9EA4-AD1213FD6D44}"/>
    <cellStyle name="Input 3 2 4 2 11 2 2" xfId="20928" xr:uid="{ECC2AEE9-EE5E-4D41-A65F-C7BFF0CC648F}"/>
    <cellStyle name="Input 3 2 4 2 11 3" xfId="20929" xr:uid="{3ECE41FC-2D93-4FB8-B2F2-D29ACABB272A}"/>
    <cellStyle name="Input 3 2 4 2 12" xfId="20930" xr:uid="{8AC95095-A41A-4076-87D4-537FEA66EAAF}"/>
    <cellStyle name="Input 3 2 4 2 12 2" xfId="20931" xr:uid="{5B6CFFB2-41EC-4408-A704-F70C1462A7D6}"/>
    <cellStyle name="Input 3 2 4 2 12 2 2" xfId="20932" xr:uid="{2AE609B4-ED6D-43DB-828E-9D71B99E4E81}"/>
    <cellStyle name="Input 3 2 4 2 12 3" xfId="20933" xr:uid="{7389A5B7-5CD7-4E03-85AA-8117AE9B2575}"/>
    <cellStyle name="Input 3 2 4 2 13" xfId="20934" xr:uid="{545CE52B-FEF2-4189-83DD-1334A5529B5C}"/>
    <cellStyle name="Input 3 2 4 2 13 2" xfId="20935" xr:uid="{EE98B28F-5EEE-48F7-AC12-2EB5C1813636}"/>
    <cellStyle name="Input 3 2 4 2 13 2 2" xfId="20936" xr:uid="{029E5A72-C1F6-4090-8D2E-379B688FC543}"/>
    <cellStyle name="Input 3 2 4 2 13 3" xfId="20937" xr:uid="{EA0E7CDF-091B-4DAD-A188-99724FCF87E3}"/>
    <cellStyle name="Input 3 2 4 2 14" xfId="20938" xr:uid="{40D3100F-CF17-4311-92D6-6A56C07D000D}"/>
    <cellStyle name="Input 3 2 4 2 14 2" xfId="20939" xr:uid="{480687C2-06BE-43FA-8CE3-6CF8F42D9DD3}"/>
    <cellStyle name="Input 3 2 4 2 14 2 2" xfId="20940" xr:uid="{4009B98A-298E-499A-BC46-826F39388777}"/>
    <cellStyle name="Input 3 2 4 2 14 3" xfId="20941" xr:uid="{9FFFA7FC-4656-411D-9940-20D9CC856A42}"/>
    <cellStyle name="Input 3 2 4 2 15" xfId="20942" xr:uid="{9518E2C4-1FF6-4277-B53D-D085F32EC5D4}"/>
    <cellStyle name="Input 3 2 4 2 15 2" xfId="20943" xr:uid="{B71A0378-B876-43ED-8C89-1F32386C474F}"/>
    <cellStyle name="Input 3 2 4 2 15 2 2" xfId="20944" xr:uid="{0253B53C-CB3C-417F-881F-EA3584E49879}"/>
    <cellStyle name="Input 3 2 4 2 15 3" xfId="20945" xr:uid="{F4373722-0994-4ADB-AC11-1381983053BC}"/>
    <cellStyle name="Input 3 2 4 2 16" xfId="20946" xr:uid="{BA9B1ADD-20E6-4374-A221-F4BC556642E4}"/>
    <cellStyle name="Input 3 2 4 2 16 2" xfId="20947" xr:uid="{281C486B-F9A3-4703-94E0-C073FC251718}"/>
    <cellStyle name="Input 3 2 4 2 16 2 2" xfId="20948" xr:uid="{8BCE97F2-5E64-4CBB-BA35-A757161B01C8}"/>
    <cellStyle name="Input 3 2 4 2 16 3" xfId="20949" xr:uid="{7ADB9B0E-18A2-44A1-9532-DCB2E6659125}"/>
    <cellStyle name="Input 3 2 4 2 17" xfId="20950" xr:uid="{7B0981E2-CC6E-4C1F-9752-6DBD6DC02321}"/>
    <cellStyle name="Input 3 2 4 2 17 2" xfId="20951" xr:uid="{A5234E49-BF34-46E0-B0B5-584C880B1956}"/>
    <cellStyle name="Input 3 2 4 2 17 2 2" xfId="20952" xr:uid="{19605017-0E9E-47B0-AAB6-C11C6A77CAAD}"/>
    <cellStyle name="Input 3 2 4 2 17 3" xfId="20953" xr:uid="{3933D2B9-A2FC-42E5-91B2-DBDF06C9720C}"/>
    <cellStyle name="Input 3 2 4 2 18" xfId="20954" xr:uid="{A6C7CA57-22A6-4C3D-91C7-26245D156263}"/>
    <cellStyle name="Input 3 2 4 2 18 2" xfId="20955" xr:uid="{13A74744-9078-446C-97BC-C26FE001B3D4}"/>
    <cellStyle name="Input 3 2 4 2 18 2 2" xfId="20956" xr:uid="{C1E7F546-6017-4FDE-B4A9-EE906C44AE1A}"/>
    <cellStyle name="Input 3 2 4 2 18 3" xfId="20957" xr:uid="{DB1594AF-48B9-45E3-BF4E-6E0840C42D84}"/>
    <cellStyle name="Input 3 2 4 2 19" xfId="20958" xr:uid="{90443601-7547-43A7-B724-D460F1A8A68A}"/>
    <cellStyle name="Input 3 2 4 2 19 2" xfId="20959" xr:uid="{86EAEADB-674B-4F79-946D-C63F80852BF4}"/>
    <cellStyle name="Input 3 2 4 2 19 2 2" xfId="20960" xr:uid="{48F7595E-ED2C-452A-ABB5-BCD2CC73B2FD}"/>
    <cellStyle name="Input 3 2 4 2 19 3" xfId="20961" xr:uid="{E6152170-CE61-4018-99CF-16400D7522DC}"/>
    <cellStyle name="Input 3 2 4 2 2" xfId="20962" xr:uid="{F6B89D8D-0CEA-4060-B640-8AEFFA568A9F}"/>
    <cellStyle name="Input 3 2 4 2 2 2" xfId="20963" xr:uid="{5C7D24CE-39A0-4659-AD82-7B6BFCDE9E92}"/>
    <cellStyle name="Input 3 2 4 2 2 2 2" xfId="20964" xr:uid="{6523C1BE-186D-4C2D-BC88-3B6A25E18840}"/>
    <cellStyle name="Input 3 2 4 2 2 3" xfId="20965" xr:uid="{6B0AE8A9-90DF-4F73-8C67-215A52251E23}"/>
    <cellStyle name="Input 3 2 4 2 2 4" xfId="20966" xr:uid="{7F8FB9D1-4C77-4BC8-A464-BA3C0DBED9A5}"/>
    <cellStyle name="Input 3 2 4 2 20" xfId="20967" xr:uid="{B0EA2B12-1843-49CB-9887-B1518F47D46B}"/>
    <cellStyle name="Input 3 2 4 2 20 2" xfId="20968" xr:uid="{D581741E-DEBA-4E19-B0BC-797B3E96AB5D}"/>
    <cellStyle name="Input 3 2 4 2 20 2 2" xfId="20969" xr:uid="{CACBD97E-3C68-4B88-95C8-FFBEC1A0489B}"/>
    <cellStyle name="Input 3 2 4 2 20 3" xfId="20970" xr:uid="{2163559D-BF10-4D27-892C-419D1343D175}"/>
    <cellStyle name="Input 3 2 4 2 21" xfId="20971" xr:uid="{0EC86E4A-F7F2-42B7-9507-9269904F21A2}"/>
    <cellStyle name="Input 3 2 4 2 21 2" xfId="20972" xr:uid="{D2B24DF9-4A6F-4B6A-A7D0-28187EB02F44}"/>
    <cellStyle name="Input 3 2 4 2 22" xfId="20973" xr:uid="{0A8417C7-E0C5-475F-8A7C-150400AD1C8F}"/>
    <cellStyle name="Input 3 2 4 2 23" xfId="20974" xr:uid="{D6CEE9BD-9FDB-408D-B9AE-732C3FFAC38C}"/>
    <cellStyle name="Input 3 2 4 2 3" xfId="20975" xr:uid="{0C095D94-1666-4594-AB1D-87280E97BBD3}"/>
    <cellStyle name="Input 3 2 4 2 3 2" xfId="20976" xr:uid="{746C6269-A7D9-4ED0-B617-38666010E7A4}"/>
    <cellStyle name="Input 3 2 4 2 3 2 2" xfId="20977" xr:uid="{393DC704-14E3-4FE6-9582-81E95B35F753}"/>
    <cellStyle name="Input 3 2 4 2 3 3" xfId="20978" xr:uid="{7E395384-DC29-4EF1-9EAE-4C6F09EB62F7}"/>
    <cellStyle name="Input 3 2 4 2 4" xfId="20979" xr:uid="{4902F181-33C1-4DEE-8FB9-9764FBB03781}"/>
    <cellStyle name="Input 3 2 4 2 4 2" xfId="20980" xr:uid="{5F6651E1-1DF1-4093-BEE7-E90DCCBEBEA8}"/>
    <cellStyle name="Input 3 2 4 2 4 2 2" xfId="20981" xr:uid="{41C02B35-C115-4AD6-AE17-5C842F36DE57}"/>
    <cellStyle name="Input 3 2 4 2 4 3" xfId="20982" xr:uid="{4011D1FB-B072-4D24-9201-F031A70ED44F}"/>
    <cellStyle name="Input 3 2 4 2 5" xfId="20983" xr:uid="{3C179631-35FC-4D3C-B9F1-5012FDEDC30F}"/>
    <cellStyle name="Input 3 2 4 2 5 2" xfId="20984" xr:uid="{FABE9FB6-BF8C-479F-BE7E-DF11FB137E3D}"/>
    <cellStyle name="Input 3 2 4 2 5 2 2" xfId="20985" xr:uid="{51B36541-A275-4E99-8DD1-6D50A122E7DC}"/>
    <cellStyle name="Input 3 2 4 2 5 3" xfId="20986" xr:uid="{558BFDE7-6F79-49ED-BFF5-8E07199F650E}"/>
    <cellStyle name="Input 3 2 4 2 6" xfId="20987" xr:uid="{815C8FEA-932A-43A5-A495-DAC1E8B54C4C}"/>
    <cellStyle name="Input 3 2 4 2 6 2" xfId="20988" xr:uid="{5D3AD3FA-A529-44CF-9EE1-9315EF073713}"/>
    <cellStyle name="Input 3 2 4 2 6 2 2" xfId="20989" xr:uid="{E242276C-309E-4734-BE60-213640FAE878}"/>
    <cellStyle name="Input 3 2 4 2 6 3" xfId="20990" xr:uid="{0D085840-916D-4366-BC32-F3F3898C851C}"/>
    <cellStyle name="Input 3 2 4 2 7" xfId="20991" xr:uid="{A550DC69-1FD4-4E91-A844-8BE008FE1F17}"/>
    <cellStyle name="Input 3 2 4 2 7 2" xfId="20992" xr:uid="{F0124AF3-EFFB-4C14-9AC6-9A0035F8EC01}"/>
    <cellStyle name="Input 3 2 4 2 7 2 2" xfId="20993" xr:uid="{06B98C7A-316D-4CD8-AC4C-16C92D9D0F62}"/>
    <cellStyle name="Input 3 2 4 2 7 3" xfId="20994" xr:uid="{55ED87B3-ABC4-48A4-965F-4BCF40530888}"/>
    <cellStyle name="Input 3 2 4 2 8" xfId="20995" xr:uid="{8ECFF232-9B1D-4EA1-BCA6-3F7C33CE77FE}"/>
    <cellStyle name="Input 3 2 4 2 8 2" xfId="20996" xr:uid="{EE18F472-9A34-4090-AF28-01DF31347C50}"/>
    <cellStyle name="Input 3 2 4 2 8 2 2" xfId="20997" xr:uid="{91C114A0-CFBB-45D8-BA7A-D07982161542}"/>
    <cellStyle name="Input 3 2 4 2 8 3" xfId="20998" xr:uid="{2F092B89-653E-49DB-9E48-AD2CF89538E8}"/>
    <cellStyle name="Input 3 2 4 2 9" xfId="20999" xr:uid="{AE9696FE-7849-4D6A-9CF1-9E1B1CB0ADA5}"/>
    <cellStyle name="Input 3 2 4 2 9 2" xfId="21000" xr:uid="{4354DBCD-3E4C-4EAB-AEB3-9981A322BF80}"/>
    <cellStyle name="Input 3 2 4 2 9 2 2" xfId="21001" xr:uid="{C1DA7ABC-2977-4B5F-87CE-0B4897629238}"/>
    <cellStyle name="Input 3 2 4 2 9 3" xfId="21002" xr:uid="{A6E01C04-5D96-464B-A5D0-B455DD368FD7}"/>
    <cellStyle name="Input 3 2 4 20" xfId="21003" xr:uid="{2DBEA153-BDFD-4224-AAEE-DDDC91A1900F}"/>
    <cellStyle name="Input 3 2 4 20 2" xfId="21004" xr:uid="{85724E6F-239E-45DA-9F8E-929EC40C21C0}"/>
    <cellStyle name="Input 3 2 4 20 2 2" xfId="21005" xr:uid="{6B5AD285-BCFD-4F8B-AE55-CAC05D4B9D36}"/>
    <cellStyle name="Input 3 2 4 20 3" xfId="21006" xr:uid="{089F5ED5-2FEB-44F5-9250-92A80DD00F09}"/>
    <cellStyle name="Input 3 2 4 21" xfId="21007" xr:uid="{1257B489-2364-4D46-A89E-A4D1ABD89852}"/>
    <cellStyle name="Input 3 2 4 21 2" xfId="21008" xr:uid="{A5B5212A-6FF3-4B57-B5D7-690F2A45276D}"/>
    <cellStyle name="Input 3 2 4 21 2 2" xfId="21009" xr:uid="{62CB0EA3-484E-43C8-8B9C-7F27E8E15607}"/>
    <cellStyle name="Input 3 2 4 21 3" xfId="21010" xr:uid="{4933E3A2-9C7D-4E29-AAFC-A5F7D6294577}"/>
    <cellStyle name="Input 3 2 4 22" xfId="21011" xr:uid="{74EAB544-2D77-4830-B667-42BECB13EDCE}"/>
    <cellStyle name="Input 3 2 4 22 2" xfId="21012" xr:uid="{B7ED502A-EEA2-4555-8094-4BB0B7F4E28F}"/>
    <cellStyle name="Input 3 2 4 23" xfId="21013" xr:uid="{7D648EDF-CA75-4008-A50B-DC324FC8077A}"/>
    <cellStyle name="Input 3 2 4 24" xfId="21014" xr:uid="{BF9B8D12-8C53-4DBF-9D1F-06CDE4108BD5}"/>
    <cellStyle name="Input 3 2 4 3" xfId="21015" xr:uid="{FE4CF7D5-D5AC-46F8-B63A-9522EB87D47F}"/>
    <cellStyle name="Input 3 2 4 3 2" xfId="21016" xr:uid="{19FB8029-991E-427E-9B08-F1E411516AC5}"/>
    <cellStyle name="Input 3 2 4 3 2 2" xfId="21017" xr:uid="{4B3F704C-8B40-47A5-A42F-C9FA6A770805}"/>
    <cellStyle name="Input 3 2 4 3 3" xfId="21018" xr:uid="{D8BB06D1-03F2-4E9D-BD12-B8BA03988DD5}"/>
    <cellStyle name="Input 3 2 4 3 4" xfId="21019" xr:uid="{2CE721A9-0EA5-4956-938F-05BDE3F87326}"/>
    <cellStyle name="Input 3 2 4 4" xfId="21020" xr:uid="{72C63BC6-DFFB-424C-B838-66546ABD314F}"/>
    <cellStyle name="Input 3 2 4 4 2" xfId="21021" xr:uid="{17DD3C71-8A6F-4B14-84A3-F409A30D96EE}"/>
    <cellStyle name="Input 3 2 4 4 2 2" xfId="21022" xr:uid="{E39E4E76-F341-4B8A-8761-8905232C9CE2}"/>
    <cellStyle name="Input 3 2 4 4 3" xfId="21023" xr:uid="{6222AD42-2C05-423D-A54E-1724BF00E2DE}"/>
    <cellStyle name="Input 3 2 4 4 4" xfId="21024" xr:uid="{FB108524-5F81-4399-839B-2B19A8245A07}"/>
    <cellStyle name="Input 3 2 4 5" xfId="21025" xr:uid="{91809121-3EA2-4458-9019-00697A04F5C1}"/>
    <cellStyle name="Input 3 2 4 5 2" xfId="21026" xr:uid="{989D67B6-3C2B-4F55-B565-2890145525B1}"/>
    <cellStyle name="Input 3 2 4 5 2 2" xfId="21027" xr:uid="{0C71566B-8392-473A-BFE8-4A5644807C1C}"/>
    <cellStyle name="Input 3 2 4 5 3" xfId="21028" xr:uid="{5030399F-581E-4494-B196-F375043DC0BF}"/>
    <cellStyle name="Input 3 2 4 6" xfId="21029" xr:uid="{6B38A7E7-8CAD-4128-9841-9AECAF917AE7}"/>
    <cellStyle name="Input 3 2 4 6 2" xfId="21030" xr:uid="{B63903C0-A200-44C2-BBA0-CCEF5DB647B2}"/>
    <cellStyle name="Input 3 2 4 6 2 2" xfId="21031" xr:uid="{6F89B0B2-B4D5-4F62-AB69-6B4EE45DED89}"/>
    <cellStyle name="Input 3 2 4 6 3" xfId="21032" xr:uid="{B7E9214A-491E-488A-930E-D3A023441428}"/>
    <cellStyle name="Input 3 2 4 7" xfId="21033" xr:uid="{6C213245-A9AA-409D-9B61-09E6B2B879B7}"/>
    <cellStyle name="Input 3 2 4 7 2" xfId="21034" xr:uid="{ED026F6D-06FC-4FFC-B252-7D5D56F2C502}"/>
    <cellStyle name="Input 3 2 4 7 2 2" xfId="21035" xr:uid="{413FE1CB-FD13-421F-884D-1F15403FBF81}"/>
    <cellStyle name="Input 3 2 4 7 3" xfId="21036" xr:uid="{11C87738-AC77-495A-8D21-B8D9C27C84FD}"/>
    <cellStyle name="Input 3 2 4 8" xfId="21037" xr:uid="{D2F986FA-367C-4B54-96AD-81DACF90C425}"/>
    <cellStyle name="Input 3 2 4 8 2" xfId="21038" xr:uid="{4B8DB91A-C951-49AC-95C2-24463AF1135A}"/>
    <cellStyle name="Input 3 2 4 8 2 2" xfId="21039" xr:uid="{85C4F1E3-F73D-4FED-BAB6-FA971281DFA4}"/>
    <cellStyle name="Input 3 2 4 8 3" xfId="21040" xr:uid="{BE1DD3DE-8FEC-48D4-8A7C-0F7475BD1810}"/>
    <cellStyle name="Input 3 2 4 9" xfId="21041" xr:uid="{A0EC6D9E-A986-4151-A8A3-5A4AF10F2E52}"/>
    <cellStyle name="Input 3 2 4 9 2" xfId="21042" xr:uid="{41D936FF-B96D-46DF-895C-B86B9D4AD973}"/>
    <cellStyle name="Input 3 2 4 9 2 2" xfId="21043" xr:uid="{892AE3AF-CB67-424F-9FF1-36EF11AF48BD}"/>
    <cellStyle name="Input 3 2 4 9 3" xfId="21044" xr:uid="{95F2697A-41DF-4B93-BEC2-AE184EF287B2}"/>
    <cellStyle name="Input 3 2 5" xfId="21045" xr:uid="{DBAC387C-6C8A-4800-BF1A-39AE7320E1DA}"/>
    <cellStyle name="Input 3 2 5 10" xfId="21046" xr:uid="{436F16D0-7E63-43DF-A4B2-976F9958A69D}"/>
    <cellStyle name="Input 3 2 5 10 2" xfId="21047" xr:uid="{1266453D-685B-4264-B9E8-63C5CD35301E}"/>
    <cellStyle name="Input 3 2 5 10 2 2" xfId="21048" xr:uid="{36720A27-1A79-4D3A-BBB2-B28529CBFA37}"/>
    <cellStyle name="Input 3 2 5 10 3" xfId="21049" xr:uid="{D77DB573-C839-4004-B2AA-4212E77F1C15}"/>
    <cellStyle name="Input 3 2 5 11" xfId="21050" xr:uid="{52609A7E-D6BB-4C25-A377-C0AE1AC365F9}"/>
    <cellStyle name="Input 3 2 5 11 2" xfId="21051" xr:uid="{2BF74DDE-0CE4-4F56-B1DB-22809D9335EB}"/>
    <cellStyle name="Input 3 2 5 11 2 2" xfId="21052" xr:uid="{C9EC0600-1414-4854-AFF3-86E3E62FB517}"/>
    <cellStyle name="Input 3 2 5 11 3" xfId="21053" xr:uid="{D0427DFC-0C04-4215-B66C-222244079B80}"/>
    <cellStyle name="Input 3 2 5 12" xfId="21054" xr:uid="{15A75C9B-374A-4E79-8366-A36D364E274B}"/>
    <cellStyle name="Input 3 2 5 12 2" xfId="21055" xr:uid="{BD90F22E-ABBB-4742-95FC-0AA1D2C80FD2}"/>
    <cellStyle name="Input 3 2 5 12 2 2" xfId="21056" xr:uid="{429EF6DB-9288-4395-995E-E7B8242FF521}"/>
    <cellStyle name="Input 3 2 5 12 3" xfId="21057" xr:uid="{8ED3CBA7-8B06-4ED4-8DE0-02E45B252CBA}"/>
    <cellStyle name="Input 3 2 5 13" xfId="21058" xr:uid="{8FC829AF-D94F-4CCF-948F-F34100824BC2}"/>
    <cellStyle name="Input 3 2 5 13 2" xfId="21059" xr:uid="{BE4917E6-3554-4BE1-900B-1CD044D187AF}"/>
    <cellStyle name="Input 3 2 5 13 2 2" xfId="21060" xr:uid="{FD66D03E-0CF2-42DA-82B2-A0F2D82BD339}"/>
    <cellStyle name="Input 3 2 5 13 3" xfId="21061" xr:uid="{D33B4802-09DE-46AB-AB17-2A0EB99D6E64}"/>
    <cellStyle name="Input 3 2 5 14" xfId="21062" xr:uid="{DCA54E3E-08BB-4ED0-8C1D-D40E525AF1F6}"/>
    <cellStyle name="Input 3 2 5 14 2" xfId="21063" xr:uid="{0931F982-CBCB-4335-BE1A-AB2F2977D31F}"/>
    <cellStyle name="Input 3 2 5 14 2 2" xfId="21064" xr:uid="{F49B9040-0ABF-4A74-B180-C752224CF843}"/>
    <cellStyle name="Input 3 2 5 14 3" xfId="21065" xr:uid="{F05F9397-145A-4367-88D5-FAD840B8D9F9}"/>
    <cellStyle name="Input 3 2 5 15" xfId="21066" xr:uid="{46866593-9A2E-497F-AE7F-15E83431CD95}"/>
    <cellStyle name="Input 3 2 5 15 2" xfId="21067" xr:uid="{E73E31C3-C1BE-45F6-BECB-F1E707A1B4F8}"/>
    <cellStyle name="Input 3 2 5 15 2 2" xfId="21068" xr:uid="{18A0ACFC-A85F-4FFE-9F43-7FDF1E1C19D4}"/>
    <cellStyle name="Input 3 2 5 15 3" xfId="21069" xr:uid="{61FE5EC6-F683-429B-B605-3D1DA6258349}"/>
    <cellStyle name="Input 3 2 5 16" xfId="21070" xr:uid="{8976011A-69D8-429D-AD90-E67BDC5A0164}"/>
    <cellStyle name="Input 3 2 5 16 2" xfId="21071" xr:uid="{CBC50C7C-9FCE-415B-B2E5-A9C53EB812BF}"/>
    <cellStyle name="Input 3 2 5 16 2 2" xfId="21072" xr:uid="{F3FC8415-FA1E-4DCD-9A30-73337B10D012}"/>
    <cellStyle name="Input 3 2 5 16 3" xfId="21073" xr:uid="{C677E176-0F11-42E4-8282-7DBCE6D1A4B3}"/>
    <cellStyle name="Input 3 2 5 17" xfId="21074" xr:uid="{80825A5A-1A58-44F1-8DA1-AA642C273D25}"/>
    <cellStyle name="Input 3 2 5 17 2" xfId="21075" xr:uid="{10127CC8-D935-43F2-8216-A8008E1230AE}"/>
    <cellStyle name="Input 3 2 5 17 2 2" xfId="21076" xr:uid="{F0AE7453-F668-4222-B6E8-4980CAB01DD3}"/>
    <cellStyle name="Input 3 2 5 17 3" xfId="21077" xr:uid="{3533EF19-02E1-4CF1-977E-1DA61893ABEB}"/>
    <cellStyle name="Input 3 2 5 18" xfId="21078" xr:uid="{7325F7AA-90F3-48F2-9145-27599644AA0D}"/>
    <cellStyle name="Input 3 2 5 18 2" xfId="21079" xr:uid="{14D3F1C3-BE75-482F-A757-19201BB1A8D3}"/>
    <cellStyle name="Input 3 2 5 18 2 2" xfId="21080" xr:uid="{E784F4BC-10A0-420B-97C8-7F60F4C4018C}"/>
    <cellStyle name="Input 3 2 5 18 3" xfId="21081" xr:uid="{CD26B7FA-8EB6-4469-A0E7-D9822AF1AE88}"/>
    <cellStyle name="Input 3 2 5 19" xfId="21082" xr:uid="{AFF33B20-1457-49EB-95FB-980BD10561B8}"/>
    <cellStyle name="Input 3 2 5 19 2" xfId="21083" xr:uid="{FE57A4D5-3F2A-4AEA-8927-E194D68B39E4}"/>
    <cellStyle name="Input 3 2 5 19 2 2" xfId="21084" xr:uid="{A9539C63-0610-4C34-9755-DDDD5940234F}"/>
    <cellStyle name="Input 3 2 5 19 3" xfId="21085" xr:uid="{3F1AB849-99F4-40F0-B8E6-76E03CA46CD0}"/>
    <cellStyle name="Input 3 2 5 2" xfId="21086" xr:uid="{A60BE4E5-0E3B-434D-8EF5-E94AFAF8DF84}"/>
    <cellStyle name="Input 3 2 5 2 2" xfId="21087" xr:uid="{4ACE71A5-A08E-4A84-A8B0-9B699AC90AEB}"/>
    <cellStyle name="Input 3 2 5 2 2 2" xfId="21088" xr:uid="{F1E73D37-8664-4CC1-920B-4EF5DC0CE106}"/>
    <cellStyle name="Input 3 2 5 2 3" xfId="21089" xr:uid="{6D719BB2-6010-4724-A512-8045191AEE23}"/>
    <cellStyle name="Input 3 2 5 2 4" xfId="21090" xr:uid="{DC767A4A-FA98-4B37-8A10-7552F0F98694}"/>
    <cellStyle name="Input 3 2 5 20" xfId="21091" xr:uid="{8E6EFE47-C339-4097-9A47-8C7F879DEC9B}"/>
    <cellStyle name="Input 3 2 5 20 2" xfId="21092" xr:uid="{950E0720-F124-4169-AF31-13EC445F540B}"/>
    <cellStyle name="Input 3 2 5 20 2 2" xfId="21093" xr:uid="{B71A8BAF-6E15-4886-8DA3-B9DB376D1855}"/>
    <cellStyle name="Input 3 2 5 20 3" xfId="21094" xr:uid="{9E486BF9-00EF-4A02-8907-8B91CC2C5F61}"/>
    <cellStyle name="Input 3 2 5 21" xfId="21095" xr:uid="{68E42C2C-BF03-4553-B10D-59F8354D3744}"/>
    <cellStyle name="Input 3 2 5 21 2" xfId="21096" xr:uid="{E079A935-465B-489A-AD8B-FBCF13DCDEEE}"/>
    <cellStyle name="Input 3 2 5 22" xfId="21097" xr:uid="{830FE65B-3D13-490C-82B8-39A4968E4D6F}"/>
    <cellStyle name="Input 3 2 5 23" xfId="21098" xr:uid="{C6C7BFF7-BEEB-46A7-BBAE-81B86302F19B}"/>
    <cellStyle name="Input 3 2 5 3" xfId="21099" xr:uid="{94B7647E-B76F-4A0A-B092-54FD91128A4F}"/>
    <cellStyle name="Input 3 2 5 3 2" xfId="21100" xr:uid="{BBA172A2-4AFE-4BE2-B1E4-CAE2DCC40050}"/>
    <cellStyle name="Input 3 2 5 3 2 2" xfId="21101" xr:uid="{DF86090B-A4BB-48DA-9EA4-97180BA41E24}"/>
    <cellStyle name="Input 3 2 5 3 3" xfId="21102" xr:uid="{74596F57-18F8-459B-BD50-6B6F05EF47A2}"/>
    <cellStyle name="Input 3 2 5 4" xfId="21103" xr:uid="{E193FBC9-C710-4A14-8402-6183A646F906}"/>
    <cellStyle name="Input 3 2 5 4 2" xfId="21104" xr:uid="{D0BAD9AB-15BC-4870-82C4-3813FA04EE37}"/>
    <cellStyle name="Input 3 2 5 4 2 2" xfId="21105" xr:uid="{E2BE55CD-0565-4B47-B223-6090D9E04511}"/>
    <cellStyle name="Input 3 2 5 4 3" xfId="21106" xr:uid="{CB30CD75-4EB5-4967-9BD7-4A8319DBCFF4}"/>
    <cellStyle name="Input 3 2 5 5" xfId="21107" xr:uid="{618B1268-6DAB-4583-9F10-9B529F906834}"/>
    <cellStyle name="Input 3 2 5 5 2" xfId="21108" xr:uid="{4C70256B-BD93-4ED0-9FBA-B84994C161A7}"/>
    <cellStyle name="Input 3 2 5 5 2 2" xfId="21109" xr:uid="{D02274BA-695C-4DF9-8A41-DDBB75EE733A}"/>
    <cellStyle name="Input 3 2 5 5 3" xfId="21110" xr:uid="{21BB2371-5849-4234-873D-7046D3154310}"/>
    <cellStyle name="Input 3 2 5 6" xfId="21111" xr:uid="{988AD988-0941-4A57-8E77-9D1A8CB6B26A}"/>
    <cellStyle name="Input 3 2 5 6 2" xfId="21112" xr:uid="{58A008D4-06B7-43A7-A76F-C78E0F6712A9}"/>
    <cellStyle name="Input 3 2 5 6 2 2" xfId="21113" xr:uid="{C0F8760F-F6A7-44FA-B3FE-0ED7745CB040}"/>
    <cellStyle name="Input 3 2 5 6 3" xfId="21114" xr:uid="{6EEC6B61-381E-4376-854D-9C687DDBE597}"/>
    <cellStyle name="Input 3 2 5 7" xfId="21115" xr:uid="{D738E1AF-9EDF-4219-80C6-185EEA040F59}"/>
    <cellStyle name="Input 3 2 5 7 2" xfId="21116" xr:uid="{6D5E02C1-905F-4CF3-88F3-755377D42B77}"/>
    <cellStyle name="Input 3 2 5 7 2 2" xfId="21117" xr:uid="{065F8FEA-8FDF-4B27-B15E-877015A12B18}"/>
    <cellStyle name="Input 3 2 5 7 3" xfId="21118" xr:uid="{DDE53393-A231-4DA3-B720-8A7B2EFF8CD7}"/>
    <cellStyle name="Input 3 2 5 8" xfId="21119" xr:uid="{73AE06E1-9859-4EBF-B8AA-D6C0EB555006}"/>
    <cellStyle name="Input 3 2 5 8 2" xfId="21120" xr:uid="{BFB0EB75-B518-49AE-9A31-01F0DAD3BA9E}"/>
    <cellStyle name="Input 3 2 5 8 2 2" xfId="21121" xr:uid="{BEF9CC2C-0D23-4217-A436-44747C2068F3}"/>
    <cellStyle name="Input 3 2 5 8 3" xfId="21122" xr:uid="{830FC91F-9F3F-4764-958E-4E67EC679A8E}"/>
    <cellStyle name="Input 3 2 5 9" xfId="21123" xr:uid="{7965B697-CF0B-4E7C-8922-1669D6C16E05}"/>
    <cellStyle name="Input 3 2 5 9 2" xfId="21124" xr:uid="{D108E1CE-89D8-49F1-9074-E3CE7CE3B937}"/>
    <cellStyle name="Input 3 2 5 9 2 2" xfId="21125" xr:uid="{13DC11AC-ECC4-47DA-9FB9-A7AF90F2FD86}"/>
    <cellStyle name="Input 3 2 5 9 3" xfId="21126" xr:uid="{BD510328-ED02-4044-B4CE-E4887D74B26E}"/>
    <cellStyle name="Input 3 2 6" xfId="21127" xr:uid="{ADA02EAA-156F-4EE6-884D-047F9F68D90F}"/>
    <cellStyle name="Input 3 2 6 2" xfId="21128" xr:uid="{CD9E45B5-E7DE-45BC-B257-64DEA4624F99}"/>
    <cellStyle name="Input 3 2 6 2 2" xfId="21129" xr:uid="{D4029B97-0BE8-4257-8136-052FB7A26606}"/>
    <cellStyle name="Input 3 2 6 3" xfId="21130" xr:uid="{E75AB310-9644-4200-9955-69D48EC14492}"/>
    <cellStyle name="Input 3 2 6 4" xfId="21131" xr:uid="{62FA3BA0-B4C3-4893-9C56-FA47BE3E8A8A}"/>
    <cellStyle name="Input 3 2 7" xfId="21132" xr:uid="{07EF83DC-8F0E-4E7E-8F43-C43231FA039E}"/>
    <cellStyle name="Input 3 2 7 2" xfId="21133" xr:uid="{6D9D19F8-F839-4D48-86BE-FFF82B63D0F5}"/>
    <cellStyle name="Input 3 2 7 2 2" xfId="21134" xr:uid="{54C00F23-8A90-4CAE-B946-B50C0167A30E}"/>
    <cellStyle name="Input 3 2 7 3" xfId="21135" xr:uid="{E43450E2-BE20-4291-8F81-8903E918297B}"/>
    <cellStyle name="Input 3 2 8" xfId="21136" xr:uid="{25463DFF-537D-4F7D-ADD8-C6DB00C5FD93}"/>
    <cellStyle name="Input 3 2 8 2" xfId="21137" xr:uid="{E7E668E6-E079-4E78-A569-4A21D4A551D0}"/>
    <cellStyle name="Input 3 2 8 2 2" xfId="21138" xr:uid="{7E9EEDAD-9C91-45D1-AFDA-31576817FAD5}"/>
    <cellStyle name="Input 3 2 8 3" xfId="21139" xr:uid="{F0288975-2744-4FD5-A180-8D194125A4E1}"/>
    <cellStyle name="Input 3 2 9" xfId="21140" xr:uid="{6FDA3690-FEEA-41C1-BF3D-5118086C4631}"/>
    <cellStyle name="Input 3 2 9 2" xfId="21141" xr:uid="{E14BCA06-F397-44F0-A25C-F64B9E74EB37}"/>
    <cellStyle name="Input 3 2 9 2 2" xfId="21142" xr:uid="{10F77593-4629-4B31-B8BF-9DD7CC3F5A0D}"/>
    <cellStyle name="Input 3 2 9 3" xfId="21143" xr:uid="{830097CC-4498-449A-A475-12FB4118605D}"/>
    <cellStyle name="Input 3 20" xfId="21144" xr:uid="{98BD283D-F4BA-4669-8876-B3A54F343536}"/>
    <cellStyle name="Input 3 20 2" xfId="21145" xr:uid="{6B0AE718-98CC-4E4B-9BEB-C797120C841A}"/>
    <cellStyle name="Input 3 20 2 2" xfId="21146" xr:uid="{6128D7FB-8A35-4B45-9E4D-30603BD1609B}"/>
    <cellStyle name="Input 3 20 3" xfId="21147" xr:uid="{64A22AD2-E8BD-4DFA-80F4-9E65784FBCE6}"/>
    <cellStyle name="Input 3 21" xfId="21148" xr:uid="{FA446FEB-8CBF-457E-A8BB-8CED092F55E6}"/>
    <cellStyle name="Input 3 21 2" xfId="21149" xr:uid="{1501A39A-46AF-4ECA-978C-F6970604C547}"/>
    <cellStyle name="Input 3 21 2 2" xfId="21150" xr:uid="{A2B1E050-E0BC-4967-9CD2-AF3154C4A883}"/>
    <cellStyle name="Input 3 21 3" xfId="21151" xr:uid="{C3FA324D-F4B1-4213-B4F2-3CF2F5C1CE25}"/>
    <cellStyle name="Input 3 22" xfId="21152" xr:uid="{12CDB05B-F127-4B59-A8FD-6511301AE02F}"/>
    <cellStyle name="Input 3 22 2" xfId="21153" xr:uid="{0842C553-F1CF-4CF6-9128-6A3E23D3F03F}"/>
    <cellStyle name="Input 3 23" xfId="21154" xr:uid="{7FC06DD3-BEC1-4E70-A7CE-1360630AF1A0}"/>
    <cellStyle name="Input 3 24" xfId="21155" xr:uid="{7B64AD2F-591D-4799-A691-35862A481781}"/>
    <cellStyle name="Input 3 25" xfId="21156" xr:uid="{9B9571D0-A5E7-4770-8386-371BD1F1154D}"/>
    <cellStyle name="Input 3 26" xfId="21157" xr:uid="{188320B0-5721-4553-A5B7-F985E25B1A50}"/>
    <cellStyle name="Input 3 27" xfId="21158" xr:uid="{63A6AC59-D470-4E0A-BE8B-118FF1CBD194}"/>
    <cellStyle name="Input 3 28" xfId="21159" xr:uid="{D9E65AB4-253F-4C5F-8AF8-0E47C455E637}"/>
    <cellStyle name="Input 3 29" xfId="21160" xr:uid="{4C5B56A0-3E6A-4B65-B07E-EEF96A62D489}"/>
    <cellStyle name="Input 3 3" xfId="21161" xr:uid="{4E167DF1-F2AA-4AB7-B993-4266DF202276}"/>
    <cellStyle name="Input 3 3 10" xfId="21162" xr:uid="{08CFD65A-B3CE-4F97-AE33-1C68D4FBA160}"/>
    <cellStyle name="Input 3 3 10 2" xfId="21163" xr:uid="{14ABF58F-DC63-486A-AF7A-E31D0F77FBA8}"/>
    <cellStyle name="Input 3 3 10 2 2" xfId="21164" xr:uid="{C039D56E-50F0-4D5F-8DA3-DA18F2A83171}"/>
    <cellStyle name="Input 3 3 10 3" xfId="21165" xr:uid="{8C4221A1-B196-4CBD-9F33-EAF033850569}"/>
    <cellStyle name="Input 3 3 11" xfId="21166" xr:uid="{A7B32403-DFC3-4A38-98EF-50EC48DF3673}"/>
    <cellStyle name="Input 3 3 11 2" xfId="21167" xr:uid="{06387195-4693-4D5C-B821-DB438FE443C4}"/>
    <cellStyle name="Input 3 3 11 2 2" xfId="21168" xr:uid="{43B4F90D-D3E8-4779-A8D5-4DCC0CC7810D}"/>
    <cellStyle name="Input 3 3 11 3" xfId="21169" xr:uid="{EF7F5B9D-C9AD-4FA5-B5F3-B842AD7FC7DA}"/>
    <cellStyle name="Input 3 3 12" xfId="21170" xr:uid="{192B6323-DD10-47AD-998B-120B2D5B0BF7}"/>
    <cellStyle name="Input 3 3 12 2" xfId="21171" xr:uid="{7FCEE042-67F4-4744-9D18-CD38893332E9}"/>
    <cellStyle name="Input 3 3 12 2 2" xfId="21172" xr:uid="{3899B324-C873-4C71-AAB3-9D13390A56D3}"/>
    <cellStyle name="Input 3 3 12 3" xfId="21173" xr:uid="{3ED46376-656D-4917-9712-6BB57FA1739B}"/>
    <cellStyle name="Input 3 3 13" xfId="21174" xr:uid="{7522C381-7809-4BB6-A3A0-86C03676B5AD}"/>
    <cellStyle name="Input 3 3 13 2" xfId="21175" xr:uid="{AC535DA7-B196-4996-B926-40A76EABAD69}"/>
    <cellStyle name="Input 3 3 13 2 2" xfId="21176" xr:uid="{499DD145-C7F4-40A5-B1AC-D0099496A32F}"/>
    <cellStyle name="Input 3 3 13 3" xfId="21177" xr:uid="{3071F36D-8935-43A5-8FC1-D2E0ED171B2A}"/>
    <cellStyle name="Input 3 3 14" xfId="21178" xr:uid="{E0208C43-3AF1-4603-BAD3-964248B3E657}"/>
    <cellStyle name="Input 3 3 14 2" xfId="21179" xr:uid="{0C89BA06-FDC7-409C-8409-17D002F92407}"/>
    <cellStyle name="Input 3 3 14 2 2" xfId="21180" xr:uid="{25E6709C-FB84-495A-AE39-B1E7F611FA0B}"/>
    <cellStyle name="Input 3 3 14 3" xfId="21181" xr:uid="{8F3487B1-DA16-4016-A401-68072DEBC9BD}"/>
    <cellStyle name="Input 3 3 15" xfId="21182" xr:uid="{3386655A-10CA-4B26-B960-84A89B6A7746}"/>
    <cellStyle name="Input 3 3 15 2" xfId="21183" xr:uid="{3B797E55-1CFB-4229-A2BE-B83BD48A8A92}"/>
    <cellStyle name="Input 3 3 15 2 2" xfId="21184" xr:uid="{02D1C354-0EB6-4629-8981-D77194411BC1}"/>
    <cellStyle name="Input 3 3 15 3" xfId="21185" xr:uid="{312D18F8-B53C-4EA8-8AE6-5E1AE958BC81}"/>
    <cellStyle name="Input 3 3 16" xfId="21186" xr:uid="{D386A888-5FC4-42C1-B22A-73587CF3A901}"/>
    <cellStyle name="Input 3 3 16 2" xfId="21187" xr:uid="{69ECA203-F642-41B5-92E5-F7B8559E447C}"/>
    <cellStyle name="Input 3 3 16 2 2" xfId="21188" xr:uid="{119C04C1-E254-41A4-A999-F608EBBFB507}"/>
    <cellStyle name="Input 3 3 16 3" xfId="21189" xr:uid="{2CC74209-C417-4AC3-8B9B-CD81D756B20E}"/>
    <cellStyle name="Input 3 3 17" xfId="21190" xr:uid="{7F558B5F-84F1-4BC6-A7F4-5B88E55CACE0}"/>
    <cellStyle name="Input 3 3 17 2" xfId="21191" xr:uid="{E14D9D0F-4E4E-4C15-93A1-277ACF444D70}"/>
    <cellStyle name="Input 3 3 17 2 2" xfId="21192" xr:uid="{3CECAEF3-3DD9-4D7C-AFCE-947279426A0D}"/>
    <cellStyle name="Input 3 3 17 3" xfId="21193" xr:uid="{11FB22CC-6EA3-4206-B215-7D846B372D1D}"/>
    <cellStyle name="Input 3 3 18" xfId="21194" xr:uid="{9158C9EE-C0F5-47EB-887D-2EB2DC5A115E}"/>
    <cellStyle name="Input 3 3 18 2" xfId="21195" xr:uid="{398F31E8-73D5-46AD-9FB4-751A7AAB5A22}"/>
    <cellStyle name="Input 3 3 19" xfId="21196" xr:uid="{3EE28AE6-557C-4374-BADA-321189F5F68B}"/>
    <cellStyle name="Input 3 3 2" xfId="21197" xr:uid="{50A22EF5-D77B-445E-82CF-C1E9D6B89650}"/>
    <cellStyle name="Input 3 3 2 10" xfId="21198" xr:uid="{E2C63D46-F5A3-46BD-B896-E8495C715027}"/>
    <cellStyle name="Input 3 3 2 10 2" xfId="21199" xr:uid="{C995F838-2476-4989-9F18-BC2177D95E29}"/>
    <cellStyle name="Input 3 3 2 10 2 2" xfId="21200" xr:uid="{A6063F48-CF03-4D19-85E9-F524E7FB0350}"/>
    <cellStyle name="Input 3 3 2 10 3" xfId="21201" xr:uid="{2FECF755-C051-4697-AEF5-A9225BF2500B}"/>
    <cellStyle name="Input 3 3 2 11" xfId="21202" xr:uid="{186F9278-731A-4A58-AA48-B2118A1127C0}"/>
    <cellStyle name="Input 3 3 2 11 2" xfId="21203" xr:uid="{FB95702A-3938-473C-9C33-88EE99F51E9D}"/>
    <cellStyle name="Input 3 3 2 11 2 2" xfId="21204" xr:uid="{4B774464-5149-412D-89FA-BB4EA69F5829}"/>
    <cellStyle name="Input 3 3 2 11 3" xfId="21205" xr:uid="{B9856AE5-2122-4347-ABD3-9E1553C36C59}"/>
    <cellStyle name="Input 3 3 2 12" xfId="21206" xr:uid="{653CC269-3F09-4CF1-BF34-EF0E4971C01D}"/>
    <cellStyle name="Input 3 3 2 12 2" xfId="21207" xr:uid="{8502EEE6-53FF-46A3-927A-CD5853617FB0}"/>
    <cellStyle name="Input 3 3 2 12 2 2" xfId="21208" xr:uid="{A0CE210F-70F4-45AE-8FBB-8855B1B1CBC1}"/>
    <cellStyle name="Input 3 3 2 12 3" xfId="21209" xr:uid="{51B5B7D5-1B22-45ED-83D5-1FC263390E18}"/>
    <cellStyle name="Input 3 3 2 13" xfId="21210" xr:uid="{4095396F-1217-44B3-B3A9-1110D2F0638A}"/>
    <cellStyle name="Input 3 3 2 13 2" xfId="21211" xr:uid="{EDB5E61B-2403-4F60-8C7F-FA2598A0E494}"/>
    <cellStyle name="Input 3 3 2 13 2 2" xfId="21212" xr:uid="{79A75337-96D2-4CB6-8D21-608D2F7A6793}"/>
    <cellStyle name="Input 3 3 2 13 3" xfId="21213" xr:uid="{A608C5AB-D5D0-47A1-BC8F-B731D7572B37}"/>
    <cellStyle name="Input 3 3 2 14" xfId="21214" xr:uid="{CA84DB48-530E-4149-91AB-6404AC992054}"/>
    <cellStyle name="Input 3 3 2 14 2" xfId="21215" xr:uid="{00391E3A-BA8A-4504-BBE5-5FF2F65CA5EB}"/>
    <cellStyle name="Input 3 3 2 14 2 2" xfId="21216" xr:uid="{67EE8550-C0B6-4450-B0B6-F3CC46633023}"/>
    <cellStyle name="Input 3 3 2 14 3" xfId="21217" xr:uid="{887EA846-BFDC-411B-A203-5A5A54E4714D}"/>
    <cellStyle name="Input 3 3 2 15" xfId="21218" xr:uid="{2275A155-43E7-4400-B89A-7C589FC3D375}"/>
    <cellStyle name="Input 3 3 2 15 2" xfId="21219" xr:uid="{69C0C783-5EEC-4008-87AD-993FB4CB4B6B}"/>
    <cellStyle name="Input 3 3 2 15 2 2" xfId="21220" xr:uid="{B049F2ED-03F1-4B2F-A809-78B28FE3033D}"/>
    <cellStyle name="Input 3 3 2 15 3" xfId="21221" xr:uid="{87ACD5EC-CDD1-4F5F-B788-DCFD0717DB80}"/>
    <cellStyle name="Input 3 3 2 16" xfId="21222" xr:uid="{523019EF-2C06-4063-837D-14739465856F}"/>
    <cellStyle name="Input 3 3 2 16 2" xfId="21223" xr:uid="{606F37A5-BCE0-4868-B235-F2DF81566898}"/>
    <cellStyle name="Input 3 3 2 16 2 2" xfId="21224" xr:uid="{D4C1E7E4-FC94-45A4-A2D6-AD3633CE6912}"/>
    <cellStyle name="Input 3 3 2 16 3" xfId="21225" xr:uid="{BF303DB4-7C4D-46DF-A95B-773A68593C5A}"/>
    <cellStyle name="Input 3 3 2 17" xfId="21226" xr:uid="{73208887-61BE-4316-94B7-C7ACB8147CA7}"/>
    <cellStyle name="Input 3 3 2 17 2" xfId="21227" xr:uid="{EE0CB8A2-23BC-4444-864B-43B3DFB3037D}"/>
    <cellStyle name="Input 3 3 2 17 2 2" xfId="21228" xr:uid="{15A8419E-EF85-4262-8AFD-60CE951F7A65}"/>
    <cellStyle name="Input 3 3 2 17 3" xfId="21229" xr:uid="{16143459-9EDC-435B-8829-062ECADEBD07}"/>
    <cellStyle name="Input 3 3 2 18" xfId="21230" xr:uid="{D5985F34-0141-46EF-B3A8-0C2B3D119C46}"/>
    <cellStyle name="Input 3 3 2 18 2" xfId="21231" xr:uid="{9BA17310-64C8-452A-B3C6-7FDD49AE4122}"/>
    <cellStyle name="Input 3 3 2 18 2 2" xfId="21232" xr:uid="{B95233D7-5DED-4878-AF32-ACB730E97F8D}"/>
    <cellStyle name="Input 3 3 2 18 3" xfId="21233" xr:uid="{1B648030-52D2-4E13-AFFB-490C8B631D45}"/>
    <cellStyle name="Input 3 3 2 19" xfId="21234" xr:uid="{D7EB133A-5B88-4045-9243-5B0BE8756D7C}"/>
    <cellStyle name="Input 3 3 2 19 2" xfId="21235" xr:uid="{02C48186-6392-4894-901F-7134FF9F705C}"/>
    <cellStyle name="Input 3 3 2 19 2 2" xfId="21236" xr:uid="{C7E89BCB-A289-4BC9-A72E-AEC770BEE696}"/>
    <cellStyle name="Input 3 3 2 19 3" xfId="21237" xr:uid="{5F6BF0C1-1C6D-4F0B-BABC-941E7C397106}"/>
    <cellStyle name="Input 3 3 2 2" xfId="21238" xr:uid="{B4C38DB5-0F8C-44EC-B7E9-3442BFE5D5FD}"/>
    <cellStyle name="Input 3 3 2 2 2" xfId="21239" xr:uid="{A30B9401-BE2F-4E5E-8CB7-A7B4A9A8B8FB}"/>
    <cellStyle name="Input 3 3 2 2 2 2" xfId="21240" xr:uid="{C6D7599F-CBAF-4B58-95E4-9F25C32BB5A2}"/>
    <cellStyle name="Input 3 3 2 2 2 2 2" xfId="21241" xr:uid="{FCBF17B0-0E42-4A1D-BAC1-9C4FB2D2D8C9}"/>
    <cellStyle name="Input 3 3 2 2 2 3" xfId="21242" xr:uid="{369B85D0-3044-4A2D-99E2-3C5DBF6101BF}"/>
    <cellStyle name="Input 3 3 2 2 2 4" xfId="21243" xr:uid="{6232E73A-7E27-411B-BDB1-1C48BBDFE3C5}"/>
    <cellStyle name="Input 3 3 2 2 3" xfId="21244" xr:uid="{A94A6F42-3B5B-4804-B2CC-475B37D3C222}"/>
    <cellStyle name="Input 3 3 2 2 3 2" xfId="21245" xr:uid="{A22A6909-93BE-42E7-A828-3A1FDF0BBDFD}"/>
    <cellStyle name="Input 3 3 2 2 4" xfId="21246" xr:uid="{76E6BDED-3D87-4E27-AEEA-1B9B2EC4A59E}"/>
    <cellStyle name="Input 3 3 2 2 5" xfId="21247" xr:uid="{D8CD9DBE-4F87-4F06-AE5B-B816A4EBF70F}"/>
    <cellStyle name="Input 3 3 2 20" xfId="21248" xr:uid="{171DEC15-1E42-451F-B8E8-9EB8D66C1554}"/>
    <cellStyle name="Input 3 3 2 20 2" xfId="21249" xr:uid="{DB1A06A3-A367-4823-84CA-6C0589AE3F21}"/>
    <cellStyle name="Input 3 3 2 20 2 2" xfId="21250" xr:uid="{2C35892D-0A05-4DAC-8633-B503F98EC975}"/>
    <cellStyle name="Input 3 3 2 20 3" xfId="21251" xr:uid="{9D4662DC-77E5-41A5-8C24-F1F67CBECF0C}"/>
    <cellStyle name="Input 3 3 2 21" xfId="21252" xr:uid="{EFAE35E9-46B9-401C-9C77-AC87EF2BE57D}"/>
    <cellStyle name="Input 3 3 2 21 2" xfId="21253" xr:uid="{45DFB0C3-2A91-4F98-B54A-B44479D2C244}"/>
    <cellStyle name="Input 3 3 2 22" xfId="21254" xr:uid="{A95A472B-DD3B-4138-AE30-8B0849BCC488}"/>
    <cellStyle name="Input 3 3 2 23" xfId="21255" xr:uid="{F00F92FA-6F79-4CCA-AE57-BBDD2259FDD4}"/>
    <cellStyle name="Input 3 3 2 3" xfId="21256" xr:uid="{330556D2-1E3D-48D4-83DE-BB771324C1D5}"/>
    <cellStyle name="Input 3 3 2 3 2" xfId="21257" xr:uid="{879AA2D2-6C2E-41E9-B340-65830139CCCE}"/>
    <cellStyle name="Input 3 3 2 3 2 2" xfId="21258" xr:uid="{11F231F4-DD56-4BEC-ACCD-5154E88F3042}"/>
    <cellStyle name="Input 3 3 2 3 2 3" xfId="21259" xr:uid="{DB9174AB-6BF1-4DB8-B9FA-229B6DC9C404}"/>
    <cellStyle name="Input 3 3 2 3 3" xfId="21260" xr:uid="{7518277C-09B1-48ED-B491-BAC36A59EB52}"/>
    <cellStyle name="Input 3 3 2 3 3 2" xfId="21261" xr:uid="{8652B774-A596-4AF4-B537-6A22FA2F28E8}"/>
    <cellStyle name="Input 3 3 2 3 4" xfId="21262" xr:uid="{560E7B34-520E-4287-9AC4-038A4BBA94D7}"/>
    <cellStyle name="Input 3 3 2 4" xfId="21263" xr:uid="{7776F23D-D9B2-4712-8A96-0E38A846A5C0}"/>
    <cellStyle name="Input 3 3 2 4 2" xfId="21264" xr:uid="{E1CD669A-3C9C-40CA-AB06-425CF6674F8D}"/>
    <cellStyle name="Input 3 3 2 4 2 2" xfId="21265" xr:uid="{C4692B95-6AE0-4881-85F9-C2568DAB6FBF}"/>
    <cellStyle name="Input 3 3 2 4 3" xfId="21266" xr:uid="{246375F8-9817-4EEC-A5BB-A42BA2D6796A}"/>
    <cellStyle name="Input 3 3 2 4 4" xfId="21267" xr:uid="{D4798D02-FBC0-4BED-B90A-657D9D8E5D14}"/>
    <cellStyle name="Input 3 3 2 5" xfId="21268" xr:uid="{E9AFF525-6584-4CD6-B01A-98F03300EA68}"/>
    <cellStyle name="Input 3 3 2 5 2" xfId="21269" xr:uid="{BDE2D451-67B9-4951-822C-677726725641}"/>
    <cellStyle name="Input 3 3 2 5 2 2" xfId="21270" xr:uid="{D20B77AF-7288-4420-896A-71A60E39D849}"/>
    <cellStyle name="Input 3 3 2 5 3" xfId="21271" xr:uid="{3CCF0AD9-07FC-4812-8E17-3979117D6A87}"/>
    <cellStyle name="Input 3 3 2 5 4" xfId="21272" xr:uid="{08EA0AF6-27CD-414C-8385-9080B2091B19}"/>
    <cellStyle name="Input 3 3 2 6" xfId="21273" xr:uid="{3A73F750-83A0-4544-B969-4379DF114B14}"/>
    <cellStyle name="Input 3 3 2 6 2" xfId="21274" xr:uid="{EBE77451-82D0-4F17-B95C-B6CBE3DFA4C8}"/>
    <cellStyle name="Input 3 3 2 6 2 2" xfId="21275" xr:uid="{2E1FDDA4-5B32-4C4D-8195-9B893185CAA9}"/>
    <cellStyle name="Input 3 3 2 6 3" xfId="21276" xr:uid="{E4B0438C-5CE1-486D-9281-5595D5D76B9F}"/>
    <cellStyle name="Input 3 3 2 7" xfId="21277" xr:uid="{8994FB1F-1B64-4F32-9FC0-15276A51485A}"/>
    <cellStyle name="Input 3 3 2 7 2" xfId="21278" xr:uid="{2FEAA118-815D-440B-960F-8C3AF16D4BEF}"/>
    <cellStyle name="Input 3 3 2 7 2 2" xfId="21279" xr:uid="{F6C3DD7B-5601-43D6-9060-A16303BE5682}"/>
    <cellStyle name="Input 3 3 2 7 3" xfId="21280" xr:uid="{8D3A4D16-A02A-4766-B48D-CBD5ECE6FFBC}"/>
    <cellStyle name="Input 3 3 2 8" xfId="21281" xr:uid="{7E879063-1FAB-4D52-8E7A-1385D2D9B8C3}"/>
    <cellStyle name="Input 3 3 2 8 2" xfId="21282" xr:uid="{B3F56882-6885-4F24-85AB-3F158D17DE26}"/>
    <cellStyle name="Input 3 3 2 8 2 2" xfId="21283" xr:uid="{269210F7-12A8-4229-97C5-E45266C96E78}"/>
    <cellStyle name="Input 3 3 2 8 3" xfId="21284" xr:uid="{ECA67E2C-8812-449A-8521-6EC628AC45B9}"/>
    <cellStyle name="Input 3 3 2 9" xfId="21285" xr:uid="{D1ED588C-D603-41EE-A5D5-A00A373F8594}"/>
    <cellStyle name="Input 3 3 2 9 2" xfId="21286" xr:uid="{0CEFC932-E86F-402E-B2FD-F7537E6348B1}"/>
    <cellStyle name="Input 3 3 2 9 2 2" xfId="21287" xr:uid="{25DD0A33-D7CC-4462-BADF-D47FE21D78E4}"/>
    <cellStyle name="Input 3 3 2 9 3" xfId="21288" xr:uid="{AEEB697F-29B0-43D8-BD80-D15A6461CF9F}"/>
    <cellStyle name="Input 3 3 20" xfId="21289" xr:uid="{66306595-BA60-4580-8DD1-E9866377F9A8}"/>
    <cellStyle name="Input 3 3 3" xfId="21290" xr:uid="{4FC189D0-0555-440D-8B88-BCB446B22BF0}"/>
    <cellStyle name="Input 3 3 3 2" xfId="21291" xr:uid="{F6F0F562-A872-45A7-A6BE-B55BC54CBBEB}"/>
    <cellStyle name="Input 3 3 3 2 2" xfId="21292" xr:uid="{6192F818-43A7-4918-B23F-F37ED19473E1}"/>
    <cellStyle name="Input 3 3 3 2 2 2" xfId="21293" xr:uid="{6FD815B5-3465-472C-A40F-2115CD0FED7D}"/>
    <cellStyle name="Input 3 3 3 2 3" xfId="21294" xr:uid="{FD05A0A0-A752-4CB4-BFE0-6AE6A7D00A99}"/>
    <cellStyle name="Input 3 3 3 2 4" xfId="21295" xr:uid="{BDCBBE36-D1C6-43B8-A15F-2847BEC0766D}"/>
    <cellStyle name="Input 3 3 3 3" xfId="21296" xr:uid="{3796C469-6E1C-4565-B392-B043BD6F2191}"/>
    <cellStyle name="Input 3 3 3 3 2" xfId="21297" xr:uid="{1D53604B-6619-447F-BECF-C9E16A95CCF1}"/>
    <cellStyle name="Input 3 3 3 4" xfId="21298" xr:uid="{5A57F63E-1E2A-4DB4-B650-C13942D488FE}"/>
    <cellStyle name="Input 3 3 3 5" xfId="21299" xr:uid="{60E0B60E-CE62-4885-BA84-104F4D9429C3}"/>
    <cellStyle name="Input 3 3 4" xfId="21300" xr:uid="{19251FC1-3396-4B41-875B-893F4C098E45}"/>
    <cellStyle name="Input 3 3 4 2" xfId="21301" xr:uid="{4A071A7C-5289-48A5-B164-E7A72143CE73}"/>
    <cellStyle name="Input 3 3 4 2 2" xfId="21302" xr:uid="{44D32A31-285F-461F-9DDC-18B537F6F2E1}"/>
    <cellStyle name="Input 3 3 4 2 3" xfId="21303" xr:uid="{CFD09E93-B194-48DF-B5C5-F60BFC4BCAB0}"/>
    <cellStyle name="Input 3 3 4 3" xfId="21304" xr:uid="{FA25683F-8525-4CF0-BAF1-9B3DAEBB6434}"/>
    <cellStyle name="Input 3 3 4 3 2" xfId="21305" xr:uid="{AF6A3F30-9C00-430C-A707-E10BF0555801}"/>
    <cellStyle name="Input 3 3 4 4" xfId="21306" xr:uid="{146C34EE-9F33-4A6A-A410-CDD45E62458B}"/>
    <cellStyle name="Input 3 3 5" xfId="21307" xr:uid="{080A1A22-6D37-43DA-8D9F-BB0E4CDBF38E}"/>
    <cellStyle name="Input 3 3 5 2" xfId="21308" xr:uid="{7473838D-CB7F-4499-B5E9-504A39795FCE}"/>
    <cellStyle name="Input 3 3 5 2 2" xfId="21309" xr:uid="{CE653F9D-E4E6-4011-BCCD-997E07B8F3C2}"/>
    <cellStyle name="Input 3 3 5 2 3" xfId="21310" xr:uid="{AB18BE8E-9223-47B6-A911-1BB7149B751C}"/>
    <cellStyle name="Input 3 3 5 3" xfId="21311" xr:uid="{6FED09F5-DC91-4107-8FF5-0A224045D2CE}"/>
    <cellStyle name="Input 3 3 5 4" xfId="21312" xr:uid="{CEFE782F-4B2A-4D33-8B51-71EC337C7C26}"/>
    <cellStyle name="Input 3 3 6" xfId="21313" xr:uid="{28E2812D-25C9-4960-BBF8-40D628CC82EB}"/>
    <cellStyle name="Input 3 3 6 2" xfId="21314" xr:uid="{16846812-59DC-4058-AB80-FB8DD595F49E}"/>
    <cellStyle name="Input 3 3 6 2 2" xfId="21315" xr:uid="{6F5288ED-DDC6-4490-98B9-845204A4B1BF}"/>
    <cellStyle name="Input 3 3 6 3" xfId="21316" xr:uid="{6CA0659B-BDD5-410C-ADA8-0795DFB4E0E6}"/>
    <cellStyle name="Input 3 3 6 4" xfId="21317" xr:uid="{7749B939-BF75-4B34-8233-2AAA434A939B}"/>
    <cellStyle name="Input 3 3 7" xfId="21318" xr:uid="{3E37725B-76F0-4A70-B1B0-9F4A7BB5656D}"/>
    <cellStyle name="Input 3 3 7 2" xfId="21319" xr:uid="{53CAE081-0E46-46EE-A8A0-ED8784E1589E}"/>
    <cellStyle name="Input 3 3 7 2 2" xfId="21320" xr:uid="{625F793F-E385-4821-8539-4BFAD7A0F672}"/>
    <cellStyle name="Input 3 3 7 3" xfId="21321" xr:uid="{E1BCC229-8D12-468D-A1E8-A1C0DBAAED58}"/>
    <cellStyle name="Input 3 3 8" xfId="21322" xr:uid="{A93C2CE8-C5CA-4A3F-B09A-F8C1667B145A}"/>
    <cellStyle name="Input 3 3 8 2" xfId="21323" xr:uid="{24BBF2D8-793C-4F59-9781-3B04582D8439}"/>
    <cellStyle name="Input 3 3 8 2 2" xfId="21324" xr:uid="{1510D0ED-20B5-41F0-BBE0-330EC059C952}"/>
    <cellStyle name="Input 3 3 8 3" xfId="21325" xr:uid="{63B984C8-7AEC-4414-9CDB-5A1351572879}"/>
    <cellStyle name="Input 3 3 9" xfId="21326" xr:uid="{3E5678CD-4FC3-4E6E-A4FC-AA9FAFAC0236}"/>
    <cellStyle name="Input 3 3 9 2" xfId="21327" xr:uid="{F0299B97-C9B3-411F-B8AF-45A1938EEA5A}"/>
    <cellStyle name="Input 3 3 9 2 2" xfId="21328" xr:uid="{5EB58327-8374-4C8C-944F-4F958F6903E9}"/>
    <cellStyle name="Input 3 3 9 3" xfId="21329" xr:uid="{D6099CC5-80FA-4BEC-8D71-3F79E5ED45B5}"/>
    <cellStyle name="Input 3 30" xfId="21330" xr:uid="{64D33D36-64F6-4767-9E85-66C0E35A7359}"/>
    <cellStyle name="Input 3 31" xfId="21331" xr:uid="{2F50293C-C4F5-4075-BD1C-8B55C5DB489E}"/>
    <cellStyle name="Input 3 4" xfId="21332" xr:uid="{D6D67191-7E66-4032-B2D8-74E4CAC7EC73}"/>
    <cellStyle name="Input 3 4 10" xfId="21333" xr:uid="{5EE9090F-FC0B-40CB-8B9F-0920F348C4EC}"/>
    <cellStyle name="Input 3 4 10 2" xfId="21334" xr:uid="{256A532C-E54F-448E-B49C-168B6AD49505}"/>
    <cellStyle name="Input 3 4 10 2 2" xfId="21335" xr:uid="{85AE55F3-CA32-4649-B3E7-D3308E4F598D}"/>
    <cellStyle name="Input 3 4 10 3" xfId="21336" xr:uid="{727EE245-0EDE-49F8-9501-BDB176910F1E}"/>
    <cellStyle name="Input 3 4 11" xfId="21337" xr:uid="{4D8331BF-585C-4031-A8AA-B452AFA4B50E}"/>
    <cellStyle name="Input 3 4 11 2" xfId="21338" xr:uid="{55B7208B-D9A5-453A-AE5A-19D17D38B070}"/>
    <cellStyle name="Input 3 4 11 2 2" xfId="21339" xr:uid="{F508FABB-BF0C-4FC1-A2D5-A7CB8576F359}"/>
    <cellStyle name="Input 3 4 11 3" xfId="21340" xr:uid="{33C80592-96DD-41FD-9941-A8D37322A432}"/>
    <cellStyle name="Input 3 4 12" xfId="21341" xr:uid="{74BD9D1B-2814-4B1E-9593-86B157A1C9CC}"/>
    <cellStyle name="Input 3 4 12 2" xfId="21342" xr:uid="{4F249208-3286-43C8-82CF-2289421E475A}"/>
    <cellStyle name="Input 3 4 12 2 2" xfId="21343" xr:uid="{3CE30F05-F28C-421C-92A1-AD9A8AA25690}"/>
    <cellStyle name="Input 3 4 12 3" xfId="21344" xr:uid="{08EE0094-39B6-411E-8626-90DEEAE66E79}"/>
    <cellStyle name="Input 3 4 13" xfId="21345" xr:uid="{932A7F7A-6173-4D32-91B7-FD73A0DFF52C}"/>
    <cellStyle name="Input 3 4 13 2" xfId="21346" xr:uid="{CAA2498B-5F91-40AE-9F91-5B1C5078B4F4}"/>
    <cellStyle name="Input 3 4 13 2 2" xfId="21347" xr:uid="{4AFFF05C-EDE3-4E6F-AFE9-C60E9E9E576A}"/>
    <cellStyle name="Input 3 4 13 3" xfId="21348" xr:uid="{C5FE0F3C-BE98-4179-A8D4-84D9DD357A52}"/>
    <cellStyle name="Input 3 4 14" xfId="21349" xr:uid="{1921A27C-854C-496B-98F9-21484E808925}"/>
    <cellStyle name="Input 3 4 14 2" xfId="21350" xr:uid="{8758E353-3D02-480D-9439-3715BF9123B7}"/>
    <cellStyle name="Input 3 4 14 2 2" xfId="21351" xr:uid="{27AADDD9-5A99-4365-9CFF-FA4BBA6512AD}"/>
    <cellStyle name="Input 3 4 14 3" xfId="21352" xr:uid="{A588298B-7235-4889-8C3A-439BDDC8EC07}"/>
    <cellStyle name="Input 3 4 15" xfId="21353" xr:uid="{F9A227A3-160E-4E21-9641-766EC2ABD44B}"/>
    <cellStyle name="Input 3 4 15 2" xfId="21354" xr:uid="{9182D891-0D7F-440B-8FC5-C3DB5DED29D8}"/>
    <cellStyle name="Input 3 4 15 2 2" xfId="21355" xr:uid="{0D55BA35-982D-426B-9985-3990FB24F7CA}"/>
    <cellStyle name="Input 3 4 15 3" xfId="21356" xr:uid="{F3597364-27D7-431C-89A6-4AC5D18E84A3}"/>
    <cellStyle name="Input 3 4 16" xfId="21357" xr:uid="{76BB8DD1-BC0F-47BB-9940-C18F0A211B4D}"/>
    <cellStyle name="Input 3 4 16 2" xfId="21358" xr:uid="{52526915-69E1-44DE-8C7B-0C9C17FD2B79}"/>
    <cellStyle name="Input 3 4 16 2 2" xfId="21359" xr:uid="{33697158-2177-4F1D-8106-682F04917F81}"/>
    <cellStyle name="Input 3 4 16 3" xfId="21360" xr:uid="{0DEBA209-AF4B-4D61-BCA1-5FF1A55ED3FD}"/>
    <cellStyle name="Input 3 4 17" xfId="21361" xr:uid="{2DE8CAC1-BF64-4CB2-844E-0FF28F4D6673}"/>
    <cellStyle name="Input 3 4 17 2" xfId="21362" xr:uid="{A9529CBA-E0EC-4770-9405-31D61C8BDB46}"/>
    <cellStyle name="Input 3 4 17 2 2" xfId="21363" xr:uid="{DD639957-BACC-4C9A-97AF-3C817CC3C827}"/>
    <cellStyle name="Input 3 4 17 3" xfId="21364" xr:uid="{ADF2E5F8-CFE0-4C9C-B3CC-EF46886E4B6C}"/>
    <cellStyle name="Input 3 4 18" xfId="21365" xr:uid="{2EF3EDAB-8821-4199-8508-FE3697BB9DFF}"/>
    <cellStyle name="Input 3 4 18 2" xfId="21366" xr:uid="{223334E3-764B-4FAE-A085-DCD53BB81738}"/>
    <cellStyle name="Input 3 4 19" xfId="21367" xr:uid="{E5190065-9B33-48BF-9A04-6D83AA1A8F0B}"/>
    <cellStyle name="Input 3 4 2" xfId="21368" xr:uid="{1E9D0BC5-7AD0-479E-849C-EB03B020B331}"/>
    <cellStyle name="Input 3 4 2 10" xfId="21369" xr:uid="{5404D092-5F43-49EC-9E17-83A8260C8F46}"/>
    <cellStyle name="Input 3 4 2 10 2" xfId="21370" xr:uid="{E4490DD6-D7FD-40C0-8CA9-72B4A27D8BF4}"/>
    <cellStyle name="Input 3 4 2 10 2 2" xfId="21371" xr:uid="{64BCD757-2E5D-4A1C-AC87-1D9204B6D870}"/>
    <cellStyle name="Input 3 4 2 10 3" xfId="21372" xr:uid="{7F52F73C-0281-496E-BC0E-1FFA1103F568}"/>
    <cellStyle name="Input 3 4 2 11" xfId="21373" xr:uid="{DADEEA36-436A-4384-80FA-1913A60916EF}"/>
    <cellStyle name="Input 3 4 2 11 2" xfId="21374" xr:uid="{7F50B1A8-1D68-4C46-9491-618BB2DED3CF}"/>
    <cellStyle name="Input 3 4 2 11 2 2" xfId="21375" xr:uid="{2F89745B-5A84-48B5-9C81-C7552CC4AACF}"/>
    <cellStyle name="Input 3 4 2 11 3" xfId="21376" xr:uid="{9D8D1BC2-CB0B-4F29-86B9-41938B22F836}"/>
    <cellStyle name="Input 3 4 2 12" xfId="21377" xr:uid="{9B436EC2-0E3B-453F-81C8-1E8ABD8FBE07}"/>
    <cellStyle name="Input 3 4 2 12 2" xfId="21378" xr:uid="{9BA36B8E-F768-4C08-A491-66BB5C92FBCE}"/>
    <cellStyle name="Input 3 4 2 12 2 2" xfId="21379" xr:uid="{A4BAECC1-1CF9-4D40-8F11-D2D86B6C8C5C}"/>
    <cellStyle name="Input 3 4 2 12 3" xfId="21380" xr:uid="{7FFEEC01-8945-4B1F-94BF-A44650CB00A6}"/>
    <cellStyle name="Input 3 4 2 13" xfId="21381" xr:uid="{77455594-6FD7-42A2-B656-06A72D233EA2}"/>
    <cellStyle name="Input 3 4 2 13 2" xfId="21382" xr:uid="{054B46E4-C122-4E3D-B8C7-398B2EEECC07}"/>
    <cellStyle name="Input 3 4 2 13 2 2" xfId="21383" xr:uid="{0C082250-495F-4216-BE88-168768766F91}"/>
    <cellStyle name="Input 3 4 2 13 3" xfId="21384" xr:uid="{906DDEEF-7CB7-489E-9DCB-A8F4911851EE}"/>
    <cellStyle name="Input 3 4 2 14" xfId="21385" xr:uid="{1679675A-10E9-4579-B107-F9ACD0FADDD4}"/>
    <cellStyle name="Input 3 4 2 14 2" xfId="21386" xr:uid="{6ABFCB71-C99D-4644-B47A-CFBCC318FDFB}"/>
    <cellStyle name="Input 3 4 2 14 2 2" xfId="21387" xr:uid="{EEBC56CC-ADE2-41BF-9B7C-9A62B1B12E7A}"/>
    <cellStyle name="Input 3 4 2 14 3" xfId="21388" xr:uid="{78B315CB-67FB-4854-9308-0A5279D57C77}"/>
    <cellStyle name="Input 3 4 2 15" xfId="21389" xr:uid="{2EBF64A0-DF64-4A37-AC66-D41B66A6A2B5}"/>
    <cellStyle name="Input 3 4 2 15 2" xfId="21390" xr:uid="{8D9FD77D-A037-428A-BEB6-EEF4662B1D3D}"/>
    <cellStyle name="Input 3 4 2 15 2 2" xfId="21391" xr:uid="{520AB86C-F3F4-4203-A1FD-47796EFEA51B}"/>
    <cellStyle name="Input 3 4 2 15 3" xfId="21392" xr:uid="{9DD461F2-E852-4933-BA14-E4F0E4C624F4}"/>
    <cellStyle name="Input 3 4 2 16" xfId="21393" xr:uid="{29601769-5ECB-497C-B420-C0FF8322EA9C}"/>
    <cellStyle name="Input 3 4 2 16 2" xfId="21394" xr:uid="{575E8D54-28AD-481C-A60C-31D66459A20C}"/>
    <cellStyle name="Input 3 4 2 16 2 2" xfId="21395" xr:uid="{12905793-A9AE-46B1-A74C-F09E0A32900A}"/>
    <cellStyle name="Input 3 4 2 16 3" xfId="21396" xr:uid="{D3EDF9E0-54C2-47F2-A013-66213C02AC97}"/>
    <cellStyle name="Input 3 4 2 17" xfId="21397" xr:uid="{A192663B-D3ED-458F-94B6-5DE570C0A4E0}"/>
    <cellStyle name="Input 3 4 2 17 2" xfId="21398" xr:uid="{50A0C32D-DB5A-4630-969E-0020FA40CCB6}"/>
    <cellStyle name="Input 3 4 2 17 2 2" xfId="21399" xr:uid="{1CA2495C-297B-4846-91A8-4B255DDE4FBB}"/>
    <cellStyle name="Input 3 4 2 17 3" xfId="21400" xr:uid="{F41B9085-DE13-46C5-AD9C-5E75B70E58D4}"/>
    <cellStyle name="Input 3 4 2 18" xfId="21401" xr:uid="{85F3CD42-AA05-4B8D-9CA5-8786B1E89609}"/>
    <cellStyle name="Input 3 4 2 18 2" xfId="21402" xr:uid="{A00C6D94-BE96-4003-8716-2DDC434E3D5B}"/>
    <cellStyle name="Input 3 4 2 18 2 2" xfId="21403" xr:uid="{C1DA77E2-1FCC-47D8-8AB7-188A511DDCAE}"/>
    <cellStyle name="Input 3 4 2 18 3" xfId="21404" xr:uid="{0F77B4A9-9A4C-4722-85BC-4AC57B21571B}"/>
    <cellStyle name="Input 3 4 2 19" xfId="21405" xr:uid="{2B55780C-B9DB-4806-835A-EA189C00AE4E}"/>
    <cellStyle name="Input 3 4 2 19 2" xfId="21406" xr:uid="{D238A1FA-6259-4AEB-B961-BB9C84B20B90}"/>
    <cellStyle name="Input 3 4 2 19 2 2" xfId="21407" xr:uid="{0C4E73E0-244C-4143-B3A1-7CA538FA9211}"/>
    <cellStyle name="Input 3 4 2 19 3" xfId="21408" xr:uid="{3982662E-12B5-4529-848D-46F01CE55D47}"/>
    <cellStyle name="Input 3 4 2 2" xfId="21409" xr:uid="{8CCDFC3D-7365-4A08-9F05-0916D203C6BC}"/>
    <cellStyle name="Input 3 4 2 2 2" xfId="21410" xr:uid="{89CF4599-E87C-45AB-BDFD-0001BE3B9EE8}"/>
    <cellStyle name="Input 3 4 2 2 2 2" xfId="21411" xr:uid="{0D33C149-202D-4F01-9AA1-45759942622D}"/>
    <cellStyle name="Input 3 4 2 2 2 2 2" xfId="21412" xr:uid="{B3EB38CC-C33C-4DCD-925F-A94B4E4C0E58}"/>
    <cellStyle name="Input 3 4 2 2 2 3" xfId="21413" xr:uid="{EF5BD2B1-2532-48E8-B96C-C0A1FE152FE8}"/>
    <cellStyle name="Input 3 4 2 2 2 4" xfId="21414" xr:uid="{A4C445D6-E4AD-4802-9A5A-1D3B9AF02695}"/>
    <cellStyle name="Input 3 4 2 2 3" xfId="21415" xr:uid="{EBD4059C-CA4E-49B6-8584-25E6DBD31C98}"/>
    <cellStyle name="Input 3 4 2 2 3 2" xfId="21416" xr:uid="{562B74F0-16FD-436B-833F-7985AC47E971}"/>
    <cellStyle name="Input 3 4 2 2 4" xfId="21417" xr:uid="{7E03E5E2-BA9E-4C29-B12D-C72562A8760B}"/>
    <cellStyle name="Input 3 4 2 2 5" xfId="21418" xr:uid="{ACE8FA8A-7A09-4AF0-B98E-61C520D61850}"/>
    <cellStyle name="Input 3 4 2 20" xfId="21419" xr:uid="{03D6847E-DA1F-4953-85F4-DC4FDCE3A284}"/>
    <cellStyle name="Input 3 4 2 20 2" xfId="21420" xr:uid="{59D681AF-3DB2-40E9-804C-4C2134C9FE0D}"/>
    <cellStyle name="Input 3 4 2 20 2 2" xfId="21421" xr:uid="{F1A45FE3-5AF5-4062-81CD-9A04A6378A8D}"/>
    <cellStyle name="Input 3 4 2 20 3" xfId="21422" xr:uid="{6877A964-2E6C-4CFB-BEBB-EB7EBDBF290B}"/>
    <cellStyle name="Input 3 4 2 21" xfId="21423" xr:uid="{10A664F1-D5E7-48AE-A324-2F4F4059E760}"/>
    <cellStyle name="Input 3 4 2 21 2" xfId="21424" xr:uid="{02DC25B2-252B-4E67-9531-377B03ACD7C9}"/>
    <cellStyle name="Input 3 4 2 22" xfId="21425" xr:uid="{F9DA9F19-0A18-4569-802F-7A0612922FAE}"/>
    <cellStyle name="Input 3 4 2 23" xfId="21426" xr:uid="{C826C7AF-1E20-4DB1-B8E8-F029B576FB87}"/>
    <cellStyle name="Input 3 4 2 3" xfId="21427" xr:uid="{80D9F5CD-133E-4CA4-9487-167BE6DD6EBE}"/>
    <cellStyle name="Input 3 4 2 3 2" xfId="21428" xr:uid="{3C36916A-7259-43E9-8870-FEC15567AC84}"/>
    <cellStyle name="Input 3 4 2 3 2 2" xfId="21429" xr:uid="{B52F5129-F457-429E-9C33-374689C604F0}"/>
    <cellStyle name="Input 3 4 2 3 2 3" xfId="21430" xr:uid="{09C68425-78C4-4B53-B768-47809F19B047}"/>
    <cellStyle name="Input 3 4 2 3 3" xfId="21431" xr:uid="{AB0CFBCD-4450-4909-92DC-1A74EE01C037}"/>
    <cellStyle name="Input 3 4 2 3 3 2" xfId="21432" xr:uid="{D578E971-EBDA-4CF2-A78B-AE3059A52574}"/>
    <cellStyle name="Input 3 4 2 3 4" xfId="21433" xr:uid="{DFFB6A1D-994B-49D6-BD98-25415F9761D4}"/>
    <cellStyle name="Input 3 4 2 4" xfId="21434" xr:uid="{BC66C487-B71D-426F-AEDF-25D86C534EED}"/>
    <cellStyle name="Input 3 4 2 4 2" xfId="21435" xr:uid="{13320805-AFAF-4D0E-A0CD-93589073E3CC}"/>
    <cellStyle name="Input 3 4 2 4 2 2" xfId="21436" xr:uid="{892FE7C7-EE91-4095-9750-5272C21562F4}"/>
    <cellStyle name="Input 3 4 2 4 3" xfId="21437" xr:uid="{C15BBA93-7CC0-44CB-A987-F251C1360375}"/>
    <cellStyle name="Input 3 4 2 4 4" xfId="21438" xr:uid="{1AE8C6EA-26D0-4D9C-BCE3-ACC35D63CD71}"/>
    <cellStyle name="Input 3 4 2 5" xfId="21439" xr:uid="{E9752ECF-5EB0-4E0D-A171-6219663C54B5}"/>
    <cellStyle name="Input 3 4 2 5 2" xfId="21440" xr:uid="{163A048F-CC6E-43F2-BC54-954A38E670FA}"/>
    <cellStyle name="Input 3 4 2 5 2 2" xfId="21441" xr:uid="{180C7691-7072-42CD-8207-5102E3625D01}"/>
    <cellStyle name="Input 3 4 2 5 3" xfId="21442" xr:uid="{D0A8F6FD-37A0-45A7-84CE-B6774F93001A}"/>
    <cellStyle name="Input 3 4 2 5 4" xfId="21443" xr:uid="{A732C8E9-78FE-43D6-B774-974FF5A922ED}"/>
    <cellStyle name="Input 3 4 2 6" xfId="21444" xr:uid="{584DBE77-4795-46C9-844E-0FBD922C3030}"/>
    <cellStyle name="Input 3 4 2 6 2" xfId="21445" xr:uid="{D03BB7ED-A698-42C1-AC9E-0626C42FFC53}"/>
    <cellStyle name="Input 3 4 2 6 2 2" xfId="21446" xr:uid="{7A4BAD56-6E5B-4B77-A48C-3A8EA1B60915}"/>
    <cellStyle name="Input 3 4 2 6 3" xfId="21447" xr:uid="{BD77410B-66F0-42CD-8B99-18CE4D188FB4}"/>
    <cellStyle name="Input 3 4 2 7" xfId="21448" xr:uid="{2180142E-EBB4-404F-8D9D-667E16DD0FCD}"/>
    <cellStyle name="Input 3 4 2 7 2" xfId="21449" xr:uid="{54980767-DABA-4636-B17F-6D7A437875C6}"/>
    <cellStyle name="Input 3 4 2 7 2 2" xfId="21450" xr:uid="{7B62CDAB-69FE-4CA8-BA56-B755F3E2E359}"/>
    <cellStyle name="Input 3 4 2 7 3" xfId="21451" xr:uid="{8707E1C1-B453-44A7-9340-36E2709CE64C}"/>
    <cellStyle name="Input 3 4 2 8" xfId="21452" xr:uid="{277B7DEA-2291-4030-9FCE-3526C9C9C775}"/>
    <cellStyle name="Input 3 4 2 8 2" xfId="21453" xr:uid="{91C58985-0B2C-4262-9DAE-CB4C958983E7}"/>
    <cellStyle name="Input 3 4 2 8 2 2" xfId="21454" xr:uid="{CEDE3D6A-49DD-46FF-8F85-B0A5D43011A2}"/>
    <cellStyle name="Input 3 4 2 8 3" xfId="21455" xr:uid="{2BC2A9B4-72C6-4B72-8F8F-69DE02CD6445}"/>
    <cellStyle name="Input 3 4 2 9" xfId="21456" xr:uid="{A5BF3980-9FCE-4B0B-B721-3275F5017684}"/>
    <cellStyle name="Input 3 4 2 9 2" xfId="21457" xr:uid="{CCD39FE6-9FDE-4EE4-AF91-A2FC563D4387}"/>
    <cellStyle name="Input 3 4 2 9 2 2" xfId="21458" xr:uid="{EF7C00AB-F110-42B9-83C0-DE621E536794}"/>
    <cellStyle name="Input 3 4 2 9 3" xfId="21459" xr:uid="{65E8CD4B-B929-439B-8C28-D217F497682B}"/>
    <cellStyle name="Input 3 4 20" xfId="21460" xr:uid="{7C89ACAA-30B7-42AA-9A27-4FD269595140}"/>
    <cellStyle name="Input 3 4 3" xfId="21461" xr:uid="{CD386F6C-8D59-465C-B5BC-077084313287}"/>
    <cellStyle name="Input 3 4 3 2" xfId="21462" xr:uid="{BBDA37F8-E6BF-4D82-9BEC-AE90255B17F6}"/>
    <cellStyle name="Input 3 4 3 2 2" xfId="21463" xr:uid="{CCBCFD7E-20C0-4A33-82DC-92CB3841B60D}"/>
    <cellStyle name="Input 3 4 3 2 2 2" xfId="21464" xr:uid="{452DA5F7-A384-4BD1-9E71-F63E0C70E5FB}"/>
    <cellStyle name="Input 3 4 3 2 3" xfId="21465" xr:uid="{459D24A8-5EB9-4A01-A01D-28D4812F83F3}"/>
    <cellStyle name="Input 3 4 3 2 4" xfId="21466" xr:uid="{B4B67E44-FF1F-4C51-9549-AB344BDC31D2}"/>
    <cellStyle name="Input 3 4 3 3" xfId="21467" xr:uid="{2370E2B7-B81B-476D-A50B-EA1B13ACCBBC}"/>
    <cellStyle name="Input 3 4 3 3 2" xfId="21468" xr:uid="{5C0A6020-7B31-428D-A699-22CE72541787}"/>
    <cellStyle name="Input 3 4 3 4" xfId="21469" xr:uid="{2A2A4AA3-7F03-440D-A6D5-DAB618829974}"/>
    <cellStyle name="Input 3 4 3 5" xfId="21470" xr:uid="{87270A25-7EEE-48A2-A5AF-C183E1970899}"/>
    <cellStyle name="Input 3 4 4" xfId="21471" xr:uid="{D5DA5914-21EE-4B62-8496-BF24BD9E7F70}"/>
    <cellStyle name="Input 3 4 4 2" xfId="21472" xr:uid="{A794D9D5-2E03-4D15-9993-442EFA74F537}"/>
    <cellStyle name="Input 3 4 4 2 2" xfId="21473" xr:uid="{F0A0EDB6-A531-416C-8808-F22B870902A8}"/>
    <cellStyle name="Input 3 4 4 2 3" xfId="21474" xr:uid="{9BFC77D7-70EE-4740-931C-D225D8A4E860}"/>
    <cellStyle name="Input 3 4 4 3" xfId="21475" xr:uid="{B4820F7E-908C-470E-9FFA-944B62ED48F7}"/>
    <cellStyle name="Input 3 4 4 3 2" xfId="21476" xr:uid="{0B3F0BC5-E64E-4AFC-89BA-1D5DB36F40C7}"/>
    <cellStyle name="Input 3 4 4 4" xfId="21477" xr:uid="{E3F3A635-5027-4163-AB73-684F702E9530}"/>
    <cellStyle name="Input 3 4 5" xfId="21478" xr:uid="{18F3FEAC-BDD3-42B4-AE51-41FDC6AC7A44}"/>
    <cellStyle name="Input 3 4 5 2" xfId="21479" xr:uid="{68BFF8E5-8AF8-4A29-80AB-45829ED1498B}"/>
    <cellStyle name="Input 3 4 5 2 2" xfId="21480" xr:uid="{1DF14C93-459E-43DC-A9FE-2929CD0551B3}"/>
    <cellStyle name="Input 3 4 5 2 3" xfId="21481" xr:uid="{2272AFD1-EB70-4CDA-8462-96D2FD998E21}"/>
    <cellStyle name="Input 3 4 5 3" xfId="21482" xr:uid="{BE864AB4-1319-4A29-AB83-6F43AB9F1B05}"/>
    <cellStyle name="Input 3 4 5 4" xfId="21483" xr:uid="{797938AC-8D4C-45C4-9C5E-944156DB3F54}"/>
    <cellStyle name="Input 3 4 6" xfId="21484" xr:uid="{5EB549D6-B1B6-4E25-BE21-49B781A4E66E}"/>
    <cellStyle name="Input 3 4 6 2" xfId="21485" xr:uid="{7D9E55B1-6C7E-4AE8-A83E-305F1BEDCCF8}"/>
    <cellStyle name="Input 3 4 6 2 2" xfId="21486" xr:uid="{5DD797E6-F58C-485D-B24A-B734C79DF984}"/>
    <cellStyle name="Input 3 4 6 3" xfId="21487" xr:uid="{DA53FFD1-D536-4BFC-B551-174F4D41FF3B}"/>
    <cellStyle name="Input 3 4 6 4" xfId="21488" xr:uid="{E558AF9B-2B22-4C52-A731-479A9A52D4F6}"/>
    <cellStyle name="Input 3 4 7" xfId="21489" xr:uid="{A42CFEC6-F80D-47F1-BB59-2755994DDE0C}"/>
    <cellStyle name="Input 3 4 7 2" xfId="21490" xr:uid="{43ED4878-CDEB-4663-B757-17BA007D51C8}"/>
    <cellStyle name="Input 3 4 7 2 2" xfId="21491" xr:uid="{D65157DA-1881-46B3-8071-A730E7274654}"/>
    <cellStyle name="Input 3 4 7 3" xfId="21492" xr:uid="{9CA1D4EB-D060-45E0-AE29-9DE8D79EB113}"/>
    <cellStyle name="Input 3 4 8" xfId="21493" xr:uid="{A1794C47-754E-4AEE-B506-4D603A1E56DB}"/>
    <cellStyle name="Input 3 4 8 2" xfId="21494" xr:uid="{8F5C0B56-08E5-4ABB-805A-A06EDB4C8EA6}"/>
    <cellStyle name="Input 3 4 8 2 2" xfId="21495" xr:uid="{F6CA6035-C621-4646-8AC8-D0BE634BDB25}"/>
    <cellStyle name="Input 3 4 8 3" xfId="21496" xr:uid="{54A04A0A-E734-4B8E-A980-2B62FB97FD2D}"/>
    <cellStyle name="Input 3 4 9" xfId="21497" xr:uid="{3558B302-5893-4B60-B7F2-925FB81A5B3B}"/>
    <cellStyle name="Input 3 4 9 2" xfId="21498" xr:uid="{B5DBBB60-0B37-4787-A364-DEB2F2D8CB0E}"/>
    <cellStyle name="Input 3 4 9 2 2" xfId="21499" xr:uid="{244AA72A-29B9-4F25-B46E-4FAED2BB7DA3}"/>
    <cellStyle name="Input 3 4 9 3" xfId="21500" xr:uid="{CFEEB63F-14E8-4157-B999-56248D84B603}"/>
    <cellStyle name="Input 3 5" xfId="21501" xr:uid="{796ADA0A-D30F-4001-84FD-485007BD4183}"/>
    <cellStyle name="Input 3 5 10" xfId="21502" xr:uid="{970CB854-D683-4AC7-B518-C5AFA4E6BEE6}"/>
    <cellStyle name="Input 3 5 10 2" xfId="21503" xr:uid="{BA1CC82D-A2E5-4FDA-B39B-F7D1F81E6545}"/>
    <cellStyle name="Input 3 5 10 2 2" xfId="21504" xr:uid="{AF5F4DC6-6078-433B-A554-F84FF82062CE}"/>
    <cellStyle name="Input 3 5 10 3" xfId="21505" xr:uid="{0ECFCE06-CB6F-4F66-AE91-611EE44CD9DB}"/>
    <cellStyle name="Input 3 5 11" xfId="21506" xr:uid="{1F479106-0C35-4031-AFB4-1E50DDC98169}"/>
    <cellStyle name="Input 3 5 11 2" xfId="21507" xr:uid="{1BEBED70-897F-42D9-8AD4-0651B6397A7F}"/>
    <cellStyle name="Input 3 5 11 2 2" xfId="21508" xr:uid="{C9ADCDEE-47B0-407B-8AFD-951637845766}"/>
    <cellStyle name="Input 3 5 11 3" xfId="21509" xr:uid="{4968514A-CDD2-47C6-89D8-5987CEB8FB20}"/>
    <cellStyle name="Input 3 5 12" xfId="21510" xr:uid="{8C651EEA-861D-400D-81E9-F7060CE425EF}"/>
    <cellStyle name="Input 3 5 12 2" xfId="21511" xr:uid="{05F9F74F-53F6-4C47-B6FC-FFEC0B6055FF}"/>
    <cellStyle name="Input 3 5 12 2 2" xfId="21512" xr:uid="{35A10C98-CB84-48BC-AD31-202354A166FA}"/>
    <cellStyle name="Input 3 5 12 3" xfId="21513" xr:uid="{7658CCDF-2AEC-49DA-AA4F-4EFBB19B8ACF}"/>
    <cellStyle name="Input 3 5 13" xfId="21514" xr:uid="{AF3D81C0-5AA5-4A55-8713-18D3034ED5F3}"/>
    <cellStyle name="Input 3 5 13 2" xfId="21515" xr:uid="{7F51ECE1-61DA-4C97-ABEA-BFC608C4EB8A}"/>
    <cellStyle name="Input 3 5 13 2 2" xfId="21516" xr:uid="{38982C43-BC84-4386-8BE9-0AE53481CB5E}"/>
    <cellStyle name="Input 3 5 13 3" xfId="21517" xr:uid="{A85D72FC-9CAA-4A5D-918A-0B2E5A3E567A}"/>
    <cellStyle name="Input 3 5 14" xfId="21518" xr:uid="{7FEB8309-D593-48DA-BAEF-DAA34041DEDD}"/>
    <cellStyle name="Input 3 5 14 2" xfId="21519" xr:uid="{94213A25-F10C-4063-B28E-ED93118708E1}"/>
    <cellStyle name="Input 3 5 14 2 2" xfId="21520" xr:uid="{E8C9EDCF-09AC-40D6-AA03-988B39FBE15D}"/>
    <cellStyle name="Input 3 5 14 3" xfId="21521" xr:uid="{39665160-07B6-4478-AABE-E1D01AAE0414}"/>
    <cellStyle name="Input 3 5 15" xfId="21522" xr:uid="{3891FCC4-E9AA-4608-940C-4A7650FE636B}"/>
    <cellStyle name="Input 3 5 15 2" xfId="21523" xr:uid="{9228527B-C375-4AF6-9BCD-B6E5348A467D}"/>
    <cellStyle name="Input 3 5 15 2 2" xfId="21524" xr:uid="{AD480E96-324B-461E-8184-1133AC5E0AE4}"/>
    <cellStyle name="Input 3 5 15 3" xfId="21525" xr:uid="{81031E5E-5D00-43C3-A508-30D6DF77A4C8}"/>
    <cellStyle name="Input 3 5 16" xfId="21526" xr:uid="{439EAB2C-ABF5-45BC-9692-ED6E8B935026}"/>
    <cellStyle name="Input 3 5 16 2" xfId="21527" xr:uid="{3CA03869-F79B-4D0A-A3E8-698DBC3DA471}"/>
    <cellStyle name="Input 3 5 16 2 2" xfId="21528" xr:uid="{F61B4C71-7D21-4084-8B82-6DE333FD6F99}"/>
    <cellStyle name="Input 3 5 16 3" xfId="21529" xr:uid="{305F0C97-0186-448B-908E-BA0E047ACCC2}"/>
    <cellStyle name="Input 3 5 17" xfId="21530" xr:uid="{4F979BAC-367C-4B27-9A84-45F1DEB2062B}"/>
    <cellStyle name="Input 3 5 17 2" xfId="21531" xr:uid="{D76BC27C-24B2-4CC8-A465-21BEE4338309}"/>
    <cellStyle name="Input 3 5 17 2 2" xfId="21532" xr:uid="{F15248D8-3248-496E-9545-3A856A6C15E1}"/>
    <cellStyle name="Input 3 5 17 3" xfId="21533" xr:uid="{2F4A94D7-EA01-4BB1-9ECD-6DDA89630CF9}"/>
    <cellStyle name="Input 3 5 18" xfId="21534" xr:uid="{3228F9BB-914F-46DF-81C6-2D6A3D9B7158}"/>
    <cellStyle name="Input 3 5 18 2" xfId="21535" xr:uid="{EF907051-FFA0-4B7D-A6C9-C8A04E49FB0C}"/>
    <cellStyle name="Input 3 5 18 2 2" xfId="21536" xr:uid="{C985F98A-0CC6-41D8-AE21-1C616C1D698F}"/>
    <cellStyle name="Input 3 5 18 3" xfId="21537" xr:uid="{3B903258-D17E-42FB-A391-724501B32C89}"/>
    <cellStyle name="Input 3 5 19" xfId="21538" xr:uid="{2F21B042-D414-45E2-8882-F305D5E89A1E}"/>
    <cellStyle name="Input 3 5 19 2" xfId="21539" xr:uid="{56EFE078-DF8C-485A-A1B0-CDA92320F88C}"/>
    <cellStyle name="Input 3 5 19 2 2" xfId="21540" xr:uid="{85980139-664F-4E6A-B4CE-9E875C7F33CA}"/>
    <cellStyle name="Input 3 5 19 3" xfId="21541" xr:uid="{302D3F45-46C3-4878-AC9E-C85BE6BF81D8}"/>
    <cellStyle name="Input 3 5 2" xfId="21542" xr:uid="{988EE5F8-5B3F-4531-8C99-318A38A4E9BC}"/>
    <cellStyle name="Input 3 5 2 10" xfId="21543" xr:uid="{6C574EDF-F06F-4DC7-B633-9496EF2B5E79}"/>
    <cellStyle name="Input 3 5 2 10 2" xfId="21544" xr:uid="{94A424F2-6C4F-4B7A-A9B1-9E5208190D60}"/>
    <cellStyle name="Input 3 5 2 10 2 2" xfId="21545" xr:uid="{4B4C9F5B-850A-449C-A66C-1166729A08D1}"/>
    <cellStyle name="Input 3 5 2 10 3" xfId="21546" xr:uid="{2B045126-64FD-4912-B6CD-599702869DF9}"/>
    <cellStyle name="Input 3 5 2 11" xfId="21547" xr:uid="{304595CB-93C6-4005-B12F-C8187529C747}"/>
    <cellStyle name="Input 3 5 2 11 2" xfId="21548" xr:uid="{2BDF1F17-AB82-4E0E-BE97-66B5E98AA125}"/>
    <cellStyle name="Input 3 5 2 11 2 2" xfId="21549" xr:uid="{7528EEDB-F494-4192-83A6-B42FF3D1F833}"/>
    <cellStyle name="Input 3 5 2 11 3" xfId="21550" xr:uid="{74191B16-AB72-445B-B849-03107B78701C}"/>
    <cellStyle name="Input 3 5 2 12" xfId="21551" xr:uid="{AEA15767-5D07-43E4-AA63-96BA7DD22266}"/>
    <cellStyle name="Input 3 5 2 12 2" xfId="21552" xr:uid="{1F4CA792-CD31-4335-9E5D-2256BDC6FBC6}"/>
    <cellStyle name="Input 3 5 2 12 2 2" xfId="21553" xr:uid="{9086F1F5-9D28-40B5-A4B4-12CC66CA6166}"/>
    <cellStyle name="Input 3 5 2 12 3" xfId="21554" xr:uid="{2C7242B9-B2F1-4E16-AA91-86BE0441B713}"/>
    <cellStyle name="Input 3 5 2 13" xfId="21555" xr:uid="{55CF3BD2-8755-4CD5-A544-F0FA8385599A}"/>
    <cellStyle name="Input 3 5 2 13 2" xfId="21556" xr:uid="{8913EE24-CC2B-4664-A372-8C9B3ABEEC2E}"/>
    <cellStyle name="Input 3 5 2 13 2 2" xfId="21557" xr:uid="{FE19D403-7D2D-470D-A0E2-546986B7C45B}"/>
    <cellStyle name="Input 3 5 2 13 3" xfId="21558" xr:uid="{53F16010-9D54-4691-A936-7A3D150126FA}"/>
    <cellStyle name="Input 3 5 2 14" xfId="21559" xr:uid="{51159646-8B99-4D31-AFDE-7C9208A25D5E}"/>
    <cellStyle name="Input 3 5 2 14 2" xfId="21560" xr:uid="{2CB958AF-1DDE-44FE-8FCF-F3CE3040C7C7}"/>
    <cellStyle name="Input 3 5 2 14 2 2" xfId="21561" xr:uid="{24BC2503-5890-4750-915B-D810F9F0CD7C}"/>
    <cellStyle name="Input 3 5 2 14 3" xfId="21562" xr:uid="{67F16E9D-628D-4E38-927C-0A5BD1E130F4}"/>
    <cellStyle name="Input 3 5 2 15" xfId="21563" xr:uid="{796FD86B-05E0-44AB-8050-53C5DAA5191C}"/>
    <cellStyle name="Input 3 5 2 15 2" xfId="21564" xr:uid="{7E59167C-B03A-47D3-9BD4-384804805BB0}"/>
    <cellStyle name="Input 3 5 2 15 2 2" xfId="21565" xr:uid="{DB7DDB20-21C3-4742-937C-D861F44E6E57}"/>
    <cellStyle name="Input 3 5 2 15 3" xfId="21566" xr:uid="{7D96093A-3FC0-45AC-B792-73594AA0AD44}"/>
    <cellStyle name="Input 3 5 2 16" xfId="21567" xr:uid="{C9388916-9542-4B2A-81F1-8CD5D71FF890}"/>
    <cellStyle name="Input 3 5 2 16 2" xfId="21568" xr:uid="{17CA2FE5-3AD1-492B-B063-620549A45384}"/>
    <cellStyle name="Input 3 5 2 16 2 2" xfId="21569" xr:uid="{783F2642-6E3C-42D1-9E50-E2ADDC03BB36}"/>
    <cellStyle name="Input 3 5 2 16 3" xfId="21570" xr:uid="{7582C609-C897-4904-961A-6CDAB26161B5}"/>
    <cellStyle name="Input 3 5 2 17" xfId="21571" xr:uid="{AEE65457-CEA4-487E-8C93-6D43ACBDE3B8}"/>
    <cellStyle name="Input 3 5 2 17 2" xfId="21572" xr:uid="{4786B71F-33BE-4217-8A7B-6E4B30D199BE}"/>
    <cellStyle name="Input 3 5 2 17 2 2" xfId="21573" xr:uid="{7D91D439-6532-4577-90B6-8B0E4F26E14B}"/>
    <cellStyle name="Input 3 5 2 17 3" xfId="21574" xr:uid="{8E7BEF9A-893B-4D2B-BD83-C9AED0F76FC7}"/>
    <cellStyle name="Input 3 5 2 18" xfId="21575" xr:uid="{7B976784-4D89-46FB-98C6-011642DDA50C}"/>
    <cellStyle name="Input 3 5 2 18 2" xfId="21576" xr:uid="{2FE19518-8EB1-4229-B5D5-292A0D5A86D7}"/>
    <cellStyle name="Input 3 5 2 18 2 2" xfId="21577" xr:uid="{A67CF964-487B-4271-94D8-CA0C55F60402}"/>
    <cellStyle name="Input 3 5 2 18 3" xfId="21578" xr:uid="{40E8597A-CE22-4619-A8EF-17B7041AAFE4}"/>
    <cellStyle name="Input 3 5 2 19" xfId="21579" xr:uid="{75DCF9DF-167B-4EE6-83F0-EB06CFB57299}"/>
    <cellStyle name="Input 3 5 2 19 2" xfId="21580" xr:uid="{22532AFC-AEBB-419D-89CF-A0FDB524B4C9}"/>
    <cellStyle name="Input 3 5 2 19 2 2" xfId="21581" xr:uid="{8C610FFF-B57A-4E44-9D74-2C0A4DD6A498}"/>
    <cellStyle name="Input 3 5 2 19 3" xfId="21582" xr:uid="{47BDE6AF-D074-49F7-BED6-27455630DFFB}"/>
    <cellStyle name="Input 3 5 2 2" xfId="21583" xr:uid="{0B099203-A7F3-431F-94B7-B6580A5D911C}"/>
    <cellStyle name="Input 3 5 2 2 2" xfId="21584" xr:uid="{0B67FBE6-6A07-4EB8-8D00-0097586A03AE}"/>
    <cellStyle name="Input 3 5 2 2 2 2" xfId="21585" xr:uid="{2C403563-EEBA-4561-B1DC-9D867A90B02F}"/>
    <cellStyle name="Input 3 5 2 2 2 3" xfId="21586" xr:uid="{F8F2849F-6F6A-4D67-B3CB-51F8A9693659}"/>
    <cellStyle name="Input 3 5 2 2 3" xfId="21587" xr:uid="{E3F7A644-1951-4C8F-887A-F0D6A40C49A2}"/>
    <cellStyle name="Input 3 5 2 2 3 2" xfId="21588" xr:uid="{EDC367EA-0E65-4FA7-874E-C1744DEE126F}"/>
    <cellStyle name="Input 3 5 2 2 4" xfId="21589" xr:uid="{90CDE1B5-FEE7-4885-AF07-5BE903582B9E}"/>
    <cellStyle name="Input 3 5 2 20" xfId="21590" xr:uid="{558AB2AE-2B96-4B0E-ACC3-D404EE7F8DC2}"/>
    <cellStyle name="Input 3 5 2 20 2" xfId="21591" xr:uid="{D32D7E41-90B5-466E-B245-D7978F2935B6}"/>
    <cellStyle name="Input 3 5 2 20 2 2" xfId="21592" xr:uid="{BE1FE5D3-67E4-4F9F-A733-1C18ACED3240}"/>
    <cellStyle name="Input 3 5 2 20 3" xfId="21593" xr:uid="{D9323218-A974-4BA3-AB45-64FBDB73593C}"/>
    <cellStyle name="Input 3 5 2 21" xfId="21594" xr:uid="{B4B15B0C-FEB2-4109-AC99-3B79779C231B}"/>
    <cellStyle name="Input 3 5 2 21 2" xfId="21595" xr:uid="{A071667C-777D-4229-8AD6-2F29146FCC76}"/>
    <cellStyle name="Input 3 5 2 22" xfId="21596" xr:uid="{E9BEA205-F39C-45F7-A7CD-DE6A14E1F7B1}"/>
    <cellStyle name="Input 3 5 2 23" xfId="21597" xr:uid="{D6735186-3EB2-485D-B395-D9DCDDE4D5A7}"/>
    <cellStyle name="Input 3 5 2 3" xfId="21598" xr:uid="{577EE5A7-86CD-4205-9F3A-F3BD08CC2962}"/>
    <cellStyle name="Input 3 5 2 3 2" xfId="21599" xr:uid="{A01DFDDE-DB98-4CA4-ACC4-A929531CBBB0}"/>
    <cellStyle name="Input 3 5 2 3 2 2" xfId="21600" xr:uid="{9BFA068F-F335-417E-9475-ABA51516EFD8}"/>
    <cellStyle name="Input 3 5 2 3 3" xfId="21601" xr:uid="{2A239E1B-6BB6-4D05-9E19-0A07E5D298F5}"/>
    <cellStyle name="Input 3 5 2 3 4" xfId="21602" xr:uid="{7E2A11C9-1E9B-453D-9333-D63A3DC290EE}"/>
    <cellStyle name="Input 3 5 2 4" xfId="21603" xr:uid="{845DA0C7-CDD0-4866-951D-7283F9AF1B04}"/>
    <cellStyle name="Input 3 5 2 4 2" xfId="21604" xr:uid="{50946E3D-C258-4369-ABEF-7EFD59FD84CE}"/>
    <cellStyle name="Input 3 5 2 4 2 2" xfId="21605" xr:uid="{F3360DA8-112F-4AF8-9D45-F047B6F8131F}"/>
    <cellStyle name="Input 3 5 2 4 3" xfId="21606" xr:uid="{1F4F8E83-1DD2-4FA9-B0CB-E31BE24A06E4}"/>
    <cellStyle name="Input 3 5 2 4 4" xfId="21607" xr:uid="{2C16F36B-3DE3-4F54-9F84-8AF146527712}"/>
    <cellStyle name="Input 3 5 2 5" xfId="21608" xr:uid="{AD89F65B-15ED-472F-BF84-91A9AB41CC02}"/>
    <cellStyle name="Input 3 5 2 5 2" xfId="21609" xr:uid="{BE829F9E-7F8A-47F2-BE69-38D1B3F0A4FE}"/>
    <cellStyle name="Input 3 5 2 5 2 2" xfId="21610" xr:uid="{C42425C6-0DEF-4FD2-8DB2-B8554F119FE8}"/>
    <cellStyle name="Input 3 5 2 5 3" xfId="21611" xr:uid="{D53B479B-7958-4289-860C-41FB2447C905}"/>
    <cellStyle name="Input 3 5 2 6" xfId="21612" xr:uid="{D137991C-E0BF-4C39-93DC-7540424A1955}"/>
    <cellStyle name="Input 3 5 2 6 2" xfId="21613" xr:uid="{38339C97-0A0E-49CF-8EE7-D3988209F44C}"/>
    <cellStyle name="Input 3 5 2 6 2 2" xfId="21614" xr:uid="{05F72F10-527B-4076-A8C8-88DE733B239C}"/>
    <cellStyle name="Input 3 5 2 6 3" xfId="21615" xr:uid="{66F37FBA-1D5E-45DB-9F00-FA56C02A5B31}"/>
    <cellStyle name="Input 3 5 2 7" xfId="21616" xr:uid="{23CACF5F-7E27-4F7A-814B-C62D0D410687}"/>
    <cellStyle name="Input 3 5 2 7 2" xfId="21617" xr:uid="{30D4BEB4-3482-43DE-80D2-EB630F666120}"/>
    <cellStyle name="Input 3 5 2 7 2 2" xfId="21618" xr:uid="{DD178CA7-6CB7-4885-B55F-408250171230}"/>
    <cellStyle name="Input 3 5 2 7 3" xfId="21619" xr:uid="{F57B645A-A7D6-458E-B566-CDB29C84B1F0}"/>
    <cellStyle name="Input 3 5 2 8" xfId="21620" xr:uid="{C8DF78B5-F054-49AE-972E-9064FF6AF03B}"/>
    <cellStyle name="Input 3 5 2 8 2" xfId="21621" xr:uid="{ADE771B0-F5B6-4A6B-A3C7-39505C131E17}"/>
    <cellStyle name="Input 3 5 2 8 2 2" xfId="21622" xr:uid="{D64719CC-2213-48A9-A8B1-E8BDDD23472B}"/>
    <cellStyle name="Input 3 5 2 8 3" xfId="21623" xr:uid="{0A4D1AE7-3A28-487C-B17E-F3123B0C4E27}"/>
    <cellStyle name="Input 3 5 2 9" xfId="21624" xr:uid="{7A122FF3-C85F-430C-9CFA-8D2D61F3A8C8}"/>
    <cellStyle name="Input 3 5 2 9 2" xfId="21625" xr:uid="{58649A4E-3F49-44AD-A0F3-8C4ACCE13D89}"/>
    <cellStyle name="Input 3 5 2 9 2 2" xfId="21626" xr:uid="{7CA0E8C6-CA10-41A5-B13D-BC068AC934BF}"/>
    <cellStyle name="Input 3 5 2 9 3" xfId="21627" xr:uid="{C8F1C5C8-4E60-4630-A8BA-0CB4CF59FFF6}"/>
    <cellStyle name="Input 3 5 20" xfId="21628" xr:uid="{683A38F6-0A50-44B8-A48B-A94776186324}"/>
    <cellStyle name="Input 3 5 20 2" xfId="21629" xr:uid="{E8F54506-2D7E-41D4-991C-9A5AA7EF12AF}"/>
    <cellStyle name="Input 3 5 20 2 2" xfId="21630" xr:uid="{847E1AEE-A7A0-41A6-B04D-35C65EC14ED4}"/>
    <cellStyle name="Input 3 5 20 3" xfId="21631" xr:uid="{E0FF0930-9A72-46AD-8684-16285A0A7994}"/>
    <cellStyle name="Input 3 5 21" xfId="21632" xr:uid="{55E4C6FD-8D3C-468E-BFB6-E52AA004B568}"/>
    <cellStyle name="Input 3 5 21 2" xfId="21633" xr:uid="{954B64F7-3AB1-4160-A066-751E1D6B7F4D}"/>
    <cellStyle name="Input 3 5 21 2 2" xfId="21634" xr:uid="{2BF391CC-75E1-4E26-8BEB-7F6E54448E49}"/>
    <cellStyle name="Input 3 5 21 3" xfId="21635" xr:uid="{C1F65E90-1360-435F-9252-6C191F91400C}"/>
    <cellStyle name="Input 3 5 22" xfId="21636" xr:uid="{E19F81A5-FF12-491D-8D20-C0157241C093}"/>
    <cellStyle name="Input 3 5 22 2" xfId="21637" xr:uid="{36EC1ACF-892E-4BA7-8232-5210F34EB339}"/>
    <cellStyle name="Input 3 5 23" xfId="21638" xr:uid="{3590AE21-CA22-49BC-8F69-F97635122FC5}"/>
    <cellStyle name="Input 3 5 24" xfId="21639" xr:uid="{6ABA0A41-108C-4A3B-AD29-1BD5777A32E2}"/>
    <cellStyle name="Input 3 5 3" xfId="21640" xr:uid="{A241A18F-DD02-4AC4-B7FA-90AA13852A17}"/>
    <cellStyle name="Input 3 5 3 2" xfId="21641" xr:uid="{18A9538E-24AF-4A34-B727-6D76904C1BD2}"/>
    <cellStyle name="Input 3 5 3 2 2" xfId="21642" xr:uid="{8DBB1379-4B33-464F-952E-E37902D9820F}"/>
    <cellStyle name="Input 3 5 3 2 3" xfId="21643" xr:uid="{73BA9276-3E92-4A4C-B2FD-832013C83F34}"/>
    <cellStyle name="Input 3 5 3 3" xfId="21644" xr:uid="{BD1BAC70-B8E9-484F-B27C-927C0881E40C}"/>
    <cellStyle name="Input 3 5 3 3 2" xfId="21645" xr:uid="{5B0EBBEE-80EA-4E8F-BE65-445D1887E841}"/>
    <cellStyle name="Input 3 5 3 4" xfId="21646" xr:uid="{334ADE29-EE63-416B-ADF4-9D5788AD6FB8}"/>
    <cellStyle name="Input 3 5 4" xfId="21647" xr:uid="{B9119A8F-0BCE-41A0-9CA3-84EB4F413816}"/>
    <cellStyle name="Input 3 5 4 2" xfId="21648" xr:uid="{0C089D8F-AB6D-41A6-9A11-D70F38C8EA8F}"/>
    <cellStyle name="Input 3 5 4 2 2" xfId="21649" xr:uid="{BAAB46AA-AA86-4108-9789-E1337ABD9E4A}"/>
    <cellStyle name="Input 3 5 4 3" xfId="21650" xr:uid="{438AD537-638C-4AA6-812D-D323877525DA}"/>
    <cellStyle name="Input 3 5 4 4" xfId="21651" xr:uid="{65D6C44A-E2A9-4114-8755-696FF4527CAA}"/>
    <cellStyle name="Input 3 5 5" xfId="21652" xr:uid="{6CA11DE3-8CD3-4364-9A38-1EAB6EFDDEF5}"/>
    <cellStyle name="Input 3 5 5 2" xfId="21653" xr:uid="{1A75F5D6-EEC8-4325-AAD7-0F3EB8E3E3E6}"/>
    <cellStyle name="Input 3 5 5 2 2" xfId="21654" xr:uid="{CF0DF43F-EE1A-4A09-A59B-426015653AFB}"/>
    <cellStyle name="Input 3 5 5 3" xfId="21655" xr:uid="{A102B578-2DE8-455F-9586-D16A57964241}"/>
    <cellStyle name="Input 3 5 5 4" xfId="21656" xr:uid="{57A3BEBD-41CE-471D-98EC-9F935B105706}"/>
    <cellStyle name="Input 3 5 6" xfId="21657" xr:uid="{7F6FDC56-08E6-4459-8228-684F43C2AF9A}"/>
    <cellStyle name="Input 3 5 6 2" xfId="21658" xr:uid="{178FEE14-56B5-437D-AA4F-3495C6FAB806}"/>
    <cellStyle name="Input 3 5 6 2 2" xfId="21659" xr:uid="{AEDAF3C9-E67A-4254-B678-9D22E0C92BD1}"/>
    <cellStyle name="Input 3 5 6 3" xfId="21660" xr:uid="{E5E51C83-1C22-4E5F-80D2-AE82D92F4299}"/>
    <cellStyle name="Input 3 5 7" xfId="21661" xr:uid="{CC6100B0-863B-497D-8A88-54F8E0B88812}"/>
    <cellStyle name="Input 3 5 7 2" xfId="21662" xr:uid="{1651E6A3-4AF8-4F06-A437-15C0EE772949}"/>
    <cellStyle name="Input 3 5 7 2 2" xfId="21663" xr:uid="{C9A4C517-43D0-4320-B03C-355E55845210}"/>
    <cellStyle name="Input 3 5 7 3" xfId="21664" xr:uid="{DE071AD5-D2B5-4231-A3CA-79E4060A7970}"/>
    <cellStyle name="Input 3 5 8" xfId="21665" xr:uid="{589EEEEA-D1C3-410A-A3E0-E170343B435C}"/>
    <cellStyle name="Input 3 5 8 2" xfId="21666" xr:uid="{8873FA57-8A6B-446B-9BEC-93C580FF8330}"/>
    <cellStyle name="Input 3 5 8 2 2" xfId="21667" xr:uid="{A624B7DA-40B0-498D-BE63-84D2D2843185}"/>
    <cellStyle name="Input 3 5 8 3" xfId="21668" xr:uid="{14002F31-EDB3-4F6D-8028-F44F27B06546}"/>
    <cellStyle name="Input 3 5 9" xfId="21669" xr:uid="{8D55B44B-C204-4151-8207-F8BF0600AE0C}"/>
    <cellStyle name="Input 3 5 9 2" xfId="21670" xr:uid="{A05E9FED-6A6D-45B4-BBB6-82FBC4D80343}"/>
    <cellStyle name="Input 3 5 9 2 2" xfId="21671" xr:uid="{B9EABAD4-F470-4424-9A32-2594B4BD3460}"/>
    <cellStyle name="Input 3 5 9 3" xfId="21672" xr:uid="{6199EA59-B8AA-41D1-B32A-285100BC9FFD}"/>
    <cellStyle name="Input 3 6" xfId="21673" xr:uid="{5DE61F8E-7B7F-4AC3-AC1A-91D02A132011}"/>
    <cellStyle name="Input 3 6 10" xfId="21674" xr:uid="{CB1D0A8B-802F-4365-ACA4-76D20C598F71}"/>
    <cellStyle name="Input 3 6 10 2" xfId="21675" xr:uid="{2EE7DAA3-B700-4158-B7DD-6AB2C55A0E25}"/>
    <cellStyle name="Input 3 6 10 2 2" xfId="21676" xr:uid="{8B8FB348-FFF6-4E73-A9F7-CBE725836DDC}"/>
    <cellStyle name="Input 3 6 10 3" xfId="21677" xr:uid="{C3F4F69F-61FE-4BB8-B3C6-FAB965A65865}"/>
    <cellStyle name="Input 3 6 11" xfId="21678" xr:uid="{2EC4D587-3FE1-479F-B2B5-40C8D3B44236}"/>
    <cellStyle name="Input 3 6 11 2" xfId="21679" xr:uid="{4BEACD3A-832C-4023-807A-6BA44C12E7CC}"/>
    <cellStyle name="Input 3 6 11 2 2" xfId="21680" xr:uid="{83C1A20A-770B-4704-A0B6-EE92E8E5A670}"/>
    <cellStyle name="Input 3 6 11 3" xfId="21681" xr:uid="{4598386C-ED8F-457D-AF92-716F98A3199A}"/>
    <cellStyle name="Input 3 6 12" xfId="21682" xr:uid="{55FA5FDB-EBBA-4EA2-8EEE-D93BBFD2DAFA}"/>
    <cellStyle name="Input 3 6 12 2" xfId="21683" xr:uid="{F3D8B61C-3F51-4751-97B3-6D8EF5D5E7B5}"/>
    <cellStyle name="Input 3 6 12 2 2" xfId="21684" xr:uid="{55DD6427-BD77-41F3-9410-5A815456D51B}"/>
    <cellStyle name="Input 3 6 12 3" xfId="21685" xr:uid="{545E1839-1ACC-449C-B2EB-33D3E6607550}"/>
    <cellStyle name="Input 3 6 13" xfId="21686" xr:uid="{9784B9EC-9BD3-49DD-AC5B-7EC948D8A9DC}"/>
    <cellStyle name="Input 3 6 13 2" xfId="21687" xr:uid="{EDA47B95-7E32-443D-B221-3CB565B5EEEB}"/>
    <cellStyle name="Input 3 6 13 2 2" xfId="21688" xr:uid="{26ABD426-971D-4C34-B082-5B4F6433DBC5}"/>
    <cellStyle name="Input 3 6 13 3" xfId="21689" xr:uid="{C2C49BB8-C7F7-435B-9C80-8B58A64D060F}"/>
    <cellStyle name="Input 3 6 14" xfId="21690" xr:uid="{BEFC01E7-D1B6-4618-8919-FC3CFCE26FEE}"/>
    <cellStyle name="Input 3 6 14 2" xfId="21691" xr:uid="{01FB4FFF-9F1B-478C-B622-97ADD45C1FD2}"/>
    <cellStyle name="Input 3 6 14 2 2" xfId="21692" xr:uid="{10B59DD5-7698-4ECD-8B25-BBAEC464543E}"/>
    <cellStyle name="Input 3 6 14 3" xfId="21693" xr:uid="{301503B6-0003-4E57-BBFF-03B1F7FB576D}"/>
    <cellStyle name="Input 3 6 15" xfId="21694" xr:uid="{2CF6E8DC-D47A-4546-8A4B-483AF8B1353B}"/>
    <cellStyle name="Input 3 6 15 2" xfId="21695" xr:uid="{64EBF25F-944E-4742-99E9-CFC2C0E4CADB}"/>
    <cellStyle name="Input 3 6 15 2 2" xfId="21696" xr:uid="{DD4D1290-0393-4C4C-BD67-A43FFF8F2D52}"/>
    <cellStyle name="Input 3 6 15 3" xfId="21697" xr:uid="{3560D00C-F319-4E5F-84A4-BBF89FAF2F02}"/>
    <cellStyle name="Input 3 6 16" xfId="21698" xr:uid="{966ED543-F678-4C1B-83DE-17DCAD145B04}"/>
    <cellStyle name="Input 3 6 16 2" xfId="21699" xr:uid="{FA4A96D4-7765-4DAC-98FA-BBAF74F9EEDE}"/>
    <cellStyle name="Input 3 6 16 2 2" xfId="21700" xr:uid="{C0AAF2E7-9EBC-4C24-BFB3-959EEDDEF39D}"/>
    <cellStyle name="Input 3 6 16 3" xfId="21701" xr:uid="{B8BF2545-7EA0-4860-A1D3-74C9DBA2E0F2}"/>
    <cellStyle name="Input 3 6 17" xfId="21702" xr:uid="{843D911C-69B9-4A4B-977E-04D9184C58CC}"/>
    <cellStyle name="Input 3 6 17 2" xfId="21703" xr:uid="{0B0D2A03-0DB5-4CB2-BBB9-EA11AA4E1434}"/>
    <cellStyle name="Input 3 6 17 2 2" xfId="21704" xr:uid="{15DB0FA2-DD59-4761-A9B6-1F4B3717A812}"/>
    <cellStyle name="Input 3 6 17 3" xfId="21705" xr:uid="{6973F015-1605-4392-84EE-7248253CFF99}"/>
    <cellStyle name="Input 3 6 18" xfId="21706" xr:uid="{B00A5AFF-0705-4D90-8000-1FC6978978E8}"/>
    <cellStyle name="Input 3 6 18 2" xfId="21707" xr:uid="{094A2EBA-0B4D-448A-B89D-42C2CF2715FF}"/>
    <cellStyle name="Input 3 6 18 2 2" xfId="21708" xr:uid="{46A01F49-8D6E-46AE-BB47-861298AF90BE}"/>
    <cellStyle name="Input 3 6 18 3" xfId="21709" xr:uid="{C7D19733-7C53-4E01-A955-FAC004931E87}"/>
    <cellStyle name="Input 3 6 19" xfId="21710" xr:uid="{231CD5C2-B6B8-45D9-8A61-D8DDB2395C00}"/>
    <cellStyle name="Input 3 6 19 2" xfId="21711" xr:uid="{833F8412-EBB2-4044-B88D-DA020C329BA7}"/>
    <cellStyle name="Input 3 6 19 2 2" xfId="21712" xr:uid="{C40D8998-DDA9-4368-A80C-A742E4E2E7E1}"/>
    <cellStyle name="Input 3 6 19 3" xfId="21713" xr:uid="{1A35EB65-3F0F-4B62-89E0-FFFC6B9ECE51}"/>
    <cellStyle name="Input 3 6 2" xfId="21714" xr:uid="{2E1396AF-EF9C-4553-B09E-CCD3DBFFDDF0}"/>
    <cellStyle name="Input 3 6 2 2" xfId="21715" xr:uid="{8D06F7FD-57E9-4078-A5E5-11A5D730F119}"/>
    <cellStyle name="Input 3 6 2 2 2" xfId="21716" xr:uid="{AB14ABD0-7CB9-415D-8BF4-C843736FCD03}"/>
    <cellStyle name="Input 3 6 2 2 3" xfId="21717" xr:uid="{90839C6E-6643-43F0-8605-3ACD392CBED8}"/>
    <cellStyle name="Input 3 6 2 3" xfId="21718" xr:uid="{44F985D8-E151-45B6-9BFF-6558FF27FC75}"/>
    <cellStyle name="Input 3 6 2 3 2" xfId="21719" xr:uid="{B94E3E1D-5896-4162-A92B-CC6519287E33}"/>
    <cellStyle name="Input 3 6 2 4" xfId="21720" xr:uid="{A97D0481-3B20-4EDE-8B0E-27B874812401}"/>
    <cellStyle name="Input 3 6 20" xfId="21721" xr:uid="{4CAA6519-4646-40E9-BCC9-0E7E89198148}"/>
    <cellStyle name="Input 3 6 20 2" xfId="21722" xr:uid="{7F8E034B-044B-4E7D-98F3-3C6E6C8CDAB8}"/>
    <cellStyle name="Input 3 6 20 2 2" xfId="21723" xr:uid="{327454A8-DED8-4E49-BCA4-CB9CC3486F11}"/>
    <cellStyle name="Input 3 6 20 3" xfId="21724" xr:uid="{D5878F96-ECF2-483E-8430-E909E80AE9E0}"/>
    <cellStyle name="Input 3 6 21" xfId="21725" xr:uid="{BEFB09D6-6150-4403-A030-FA3D6FA109F3}"/>
    <cellStyle name="Input 3 6 21 2" xfId="21726" xr:uid="{A8ED64F0-B634-49FC-A8BA-7B3209B4382C}"/>
    <cellStyle name="Input 3 6 22" xfId="21727" xr:uid="{93BEDDD8-7F11-4688-9A57-FD0BB3274FCC}"/>
    <cellStyle name="Input 3 6 23" xfId="21728" xr:uid="{30F9E78A-0221-4A74-9571-6A3CA1C4D382}"/>
    <cellStyle name="Input 3 6 3" xfId="21729" xr:uid="{B3963B3F-0AC2-4BBE-BF92-1D78D6DB6220}"/>
    <cellStyle name="Input 3 6 3 2" xfId="21730" xr:uid="{DA947DCB-13AC-4F5A-B45A-ED501CDE444E}"/>
    <cellStyle name="Input 3 6 3 2 2" xfId="21731" xr:uid="{DF1FD90B-33B9-444E-89F2-358B73368053}"/>
    <cellStyle name="Input 3 6 3 3" xfId="21732" xr:uid="{41ADEC61-8B57-48D5-B2F0-9573A0A94C04}"/>
    <cellStyle name="Input 3 6 3 4" xfId="21733" xr:uid="{2BE53AE5-0372-422B-9924-64EC16C3FBBD}"/>
    <cellStyle name="Input 3 6 4" xfId="21734" xr:uid="{7C117492-E2F5-4E65-95C0-04D1E6EF6611}"/>
    <cellStyle name="Input 3 6 4 2" xfId="21735" xr:uid="{E75F7642-D52F-4DC1-BAB6-774001D549CF}"/>
    <cellStyle name="Input 3 6 4 2 2" xfId="21736" xr:uid="{90743109-2FFA-4BFB-A98A-3BAB4903421D}"/>
    <cellStyle name="Input 3 6 4 3" xfId="21737" xr:uid="{8FEC344F-9DA9-4726-8BD5-2F9DB04F3794}"/>
    <cellStyle name="Input 3 6 4 4" xfId="21738" xr:uid="{AF09FA8A-ECC2-4FAC-91FE-61AE284F2AE3}"/>
    <cellStyle name="Input 3 6 5" xfId="21739" xr:uid="{CEBAC678-E99F-4016-BFDC-1D3D23DE6D20}"/>
    <cellStyle name="Input 3 6 5 2" xfId="21740" xr:uid="{1E803FC8-1DCB-4C2A-8E1C-A9751716B68E}"/>
    <cellStyle name="Input 3 6 5 2 2" xfId="21741" xr:uid="{4CC46CEB-CB29-4EEB-8AC6-BAF07AD864C2}"/>
    <cellStyle name="Input 3 6 5 3" xfId="21742" xr:uid="{2274B91A-ECDB-40DB-9A50-AFD613DEE1A0}"/>
    <cellStyle name="Input 3 6 6" xfId="21743" xr:uid="{645D129C-39F9-406B-A5D6-FBA67D0F8B8B}"/>
    <cellStyle name="Input 3 6 6 2" xfId="21744" xr:uid="{3DDEF24F-04A0-4A09-AD72-26C672201882}"/>
    <cellStyle name="Input 3 6 6 2 2" xfId="21745" xr:uid="{99B0A64B-11F0-4B0C-A413-E7D912D43D11}"/>
    <cellStyle name="Input 3 6 6 3" xfId="21746" xr:uid="{350F7F3A-F734-40C3-BC53-525B1EBA7D7C}"/>
    <cellStyle name="Input 3 6 7" xfId="21747" xr:uid="{784C5DE3-CFB8-4B4B-8766-AE2AC2C7E002}"/>
    <cellStyle name="Input 3 6 7 2" xfId="21748" xr:uid="{4BEE399E-37E4-4621-AF33-4BCCB395B1A2}"/>
    <cellStyle name="Input 3 6 7 2 2" xfId="21749" xr:uid="{A664F98F-8989-4D55-962D-E1F879B7BD37}"/>
    <cellStyle name="Input 3 6 7 3" xfId="21750" xr:uid="{80480947-43C0-4CC8-8CCF-6A67A5E98A18}"/>
    <cellStyle name="Input 3 6 8" xfId="21751" xr:uid="{034FCDD2-19FD-4969-AD44-42F321352153}"/>
    <cellStyle name="Input 3 6 8 2" xfId="21752" xr:uid="{5C0499BB-E227-4129-8E5B-613417461361}"/>
    <cellStyle name="Input 3 6 8 2 2" xfId="21753" xr:uid="{909AA5AA-F90B-481B-8A1C-59FBFF7882E7}"/>
    <cellStyle name="Input 3 6 8 3" xfId="21754" xr:uid="{951B5877-30C5-42A0-A37D-EDA978FE4F92}"/>
    <cellStyle name="Input 3 6 9" xfId="21755" xr:uid="{F6D9425D-BED4-4DF9-BAD0-BC9BB9CAE2C5}"/>
    <cellStyle name="Input 3 6 9 2" xfId="21756" xr:uid="{8D677CBC-95D1-4C05-8749-23FD8DA1C331}"/>
    <cellStyle name="Input 3 6 9 2 2" xfId="21757" xr:uid="{6081075D-069C-4493-A7D8-3C7CBDDBC170}"/>
    <cellStyle name="Input 3 6 9 3" xfId="21758" xr:uid="{55F24371-4037-4C0E-BB0A-EED8D2C9811F}"/>
    <cellStyle name="Input 3 7" xfId="21759" xr:uid="{5DFE15FB-8176-48AE-99C8-60BBF756E553}"/>
    <cellStyle name="Input 3 7 2" xfId="21760" xr:uid="{0F21E881-5F1E-4660-925E-D30652F659DC}"/>
    <cellStyle name="Input 3 7 2 2" xfId="21761" xr:uid="{1F33688D-5F60-46C7-865F-E5361E3E705B}"/>
    <cellStyle name="Input 3 7 2 3" xfId="21762" xr:uid="{3C84FD21-596D-4659-9397-D620DBD57BB9}"/>
    <cellStyle name="Input 3 7 3" xfId="21763" xr:uid="{E741800A-2C47-4920-B909-E0D01AEE20BE}"/>
    <cellStyle name="Input 3 7 3 2" xfId="21764" xr:uid="{558A8542-BCB6-49BC-B7AF-D49DAA1A6CC6}"/>
    <cellStyle name="Input 3 7 4" xfId="21765" xr:uid="{08D67ABB-EA6F-407E-87AF-34F7F5898956}"/>
    <cellStyle name="Input 3 8" xfId="21766" xr:uid="{C0912F6F-3D09-48C0-8BE5-3B86F68066D7}"/>
    <cellStyle name="Input 3 8 2" xfId="21767" xr:uid="{AEC9B481-67CD-4E47-A524-1DB90EA5EE2F}"/>
    <cellStyle name="Input 3 8 2 2" xfId="21768" xr:uid="{E196D0FF-02A6-4542-ABF6-A33F607C706D}"/>
    <cellStyle name="Input 3 8 2 3" xfId="21769" xr:uid="{322CE0FA-E214-4C5B-BED7-5CA618019F05}"/>
    <cellStyle name="Input 3 8 3" xfId="21770" xr:uid="{B51187A1-BC5D-49EC-9178-D8357CB76AF8}"/>
    <cellStyle name="Input 3 8 4" xfId="21771" xr:uid="{6F2F8BE7-D7E6-4144-8AB1-A0AA0B98371E}"/>
    <cellStyle name="Input 3 9" xfId="21772" xr:uid="{D8A6B39A-C851-459B-9C21-6B5E9CF49BEE}"/>
    <cellStyle name="Input 3 9 2" xfId="21773" xr:uid="{75C18576-B4D2-46A4-8001-A09AFE121705}"/>
    <cellStyle name="Input 3 9 2 2" xfId="21774" xr:uid="{DAFDB881-A6B3-4576-8F7D-288199F32144}"/>
    <cellStyle name="Input 3 9 3" xfId="21775" xr:uid="{2C268154-34E0-4C01-B9D8-C275FB80AF9F}"/>
    <cellStyle name="Input 3 9 4" xfId="21776" xr:uid="{EEE29156-C02A-48F3-8630-DB9B950851DE}"/>
    <cellStyle name="Input 30" xfId="21777" xr:uid="{21F1BC2A-ACA9-4FA7-8415-53787EFEEE5D}"/>
    <cellStyle name="Input 31" xfId="21778" xr:uid="{C437A718-63F6-45C3-B63B-09376ECB2043}"/>
    <cellStyle name="Input 32" xfId="21779" xr:uid="{89F11BCE-61CA-4465-8DC0-97024F7D5A49}"/>
    <cellStyle name="Input 33" xfId="21780" xr:uid="{18E09135-07E9-4D74-ADFE-0D5562399A0D}"/>
    <cellStyle name="Input 4" xfId="207" xr:uid="{E19CA82E-5747-4247-9C2E-74356BEB7787}"/>
    <cellStyle name="Input 4 10" xfId="21781" xr:uid="{6599BD82-7722-4E93-99B1-0642D570EF5F}"/>
    <cellStyle name="Input 4 10 2" xfId="21782" xr:uid="{6DAED321-3501-4F52-834C-B4D8D2794594}"/>
    <cellStyle name="Input 4 10 2 2" xfId="21783" xr:uid="{11E17070-B96F-4B58-BD3F-D008064ACADA}"/>
    <cellStyle name="Input 4 10 3" xfId="21784" xr:uid="{587059EE-F953-4878-9E4D-2D41AC96F5C9}"/>
    <cellStyle name="Input 4 11" xfId="21785" xr:uid="{00CD8683-F292-447D-9C71-712710E99696}"/>
    <cellStyle name="Input 4 11 2" xfId="21786" xr:uid="{5ED151E7-C231-45AA-A4AA-57FFF5629900}"/>
    <cellStyle name="Input 4 11 2 2" xfId="21787" xr:uid="{D4163075-47F5-43E0-9439-28289F25AC5A}"/>
    <cellStyle name="Input 4 11 3" xfId="21788" xr:uid="{55797EBE-DC09-44D3-AD15-F2B947F3FCD3}"/>
    <cellStyle name="Input 4 12" xfId="21789" xr:uid="{A6F6CF4A-FD27-432E-8F27-0E535FD3C3FB}"/>
    <cellStyle name="Input 4 12 2" xfId="21790" xr:uid="{1997E0D7-8F1C-48AA-AD76-205105AFC835}"/>
    <cellStyle name="Input 4 12 2 2" xfId="21791" xr:uid="{28E29412-E9FA-4CE6-98D0-B11FC69E9960}"/>
    <cellStyle name="Input 4 12 3" xfId="21792" xr:uid="{DBF2DC18-04B9-46C3-ABC8-61B0EA4B8788}"/>
    <cellStyle name="Input 4 13" xfId="21793" xr:uid="{6DDEFAE7-E2CE-4168-8CBD-B9B43266562E}"/>
    <cellStyle name="Input 4 13 2" xfId="21794" xr:uid="{F71926E8-B09B-4A72-8CF4-173BEF8083B6}"/>
    <cellStyle name="Input 4 13 2 2" xfId="21795" xr:uid="{0B979F2C-981B-4C07-8D1E-C1212085CDD7}"/>
    <cellStyle name="Input 4 13 3" xfId="21796" xr:uid="{9988A2B3-50EE-4A5F-9730-2E3333464C68}"/>
    <cellStyle name="Input 4 14" xfId="21797" xr:uid="{AE6244B3-4EB8-435A-B6DE-71D98FE3F991}"/>
    <cellStyle name="Input 4 14 2" xfId="21798" xr:uid="{908E7F93-1AE2-4859-A994-2D3E54A85695}"/>
    <cellStyle name="Input 4 14 2 2" xfId="21799" xr:uid="{D73FCC3E-F761-4C78-B409-59F91829B721}"/>
    <cellStyle name="Input 4 14 3" xfId="21800" xr:uid="{4D00C4C6-87D6-4EDF-BE42-C7A926A8D410}"/>
    <cellStyle name="Input 4 15" xfId="21801" xr:uid="{95FA3187-2CAB-410E-ADFA-6EF8FFD2F079}"/>
    <cellStyle name="Input 4 15 2" xfId="21802" xr:uid="{A5AFB7EF-1ACE-448F-8CC3-9EFEDF4890FB}"/>
    <cellStyle name="Input 4 15 2 2" xfId="21803" xr:uid="{9F410A94-9578-4FB2-BBE5-D877DD81AC48}"/>
    <cellStyle name="Input 4 15 3" xfId="21804" xr:uid="{FF3F55E2-B0DD-4DDE-99A9-9A5B14D8C6FF}"/>
    <cellStyle name="Input 4 16" xfId="21805" xr:uid="{EA71BF65-F5F5-408D-A2DE-40CEE3625E95}"/>
    <cellStyle name="Input 4 16 2" xfId="21806" xr:uid="{AB050B10-45CE-4D2B-BBE0-E86065353D91}"/>
    <cellStyle name="Input 4 16 2 2" xfId="21807" xr:uid="{EE2DB343-D070-4858-8EA1-0C1B112347A6}"/>
    <cellStyle name="Input 4 16 3" xfId="21808" xr:uid="{79A396E7-871C-4726-93E4-E6C561AFBF6F}"/>
    <cellStyle name="Input 4 17" xfId="21809" xr:uid="{86D814D7-7930-4BB1-ACFA-7CB12B5E8A63}"/>
    <cellStyle name="Input 4 17 2" xfId="21810" xr:uid="{4E13317A-EBBD-43D7-94FF-D544D3FA73EA}"/>
    <cellStyle name="Input 4 17 2 2" xfId="21811" xr:uid="{94A4F48D-3965-4580-AFF7-4896540EB230}"/>
    <cellStyle name="Input 4 17 3" xfId="21812" xr:uid="{592DB0FA-3EDA-4643-816A-75E168FDC06F}"/>
    <cellStyle name="Input 4 18" xfId="21813" xr:uid="{71C22CA9-AF6A-4351-A34A-DA9F599ABDDD}"/>
    <cellStyle name="Input 4 18 2" xfId="21814" xr:uid="{A6E96BD7-92A1-4CBE-ABCD-030DB55D9ACB}"/>
    <cellStyle name="Input 4 18 2 2" xfId="21815" xr:uid="{61512A16-231B-4AC0-B3C4-9BA129C9DA8F}"/>
    <cellStyle name="Input 4 18 3" xfId="21816" xr:uid="{EDD5ABB4-ACDD-4E31-9839-06060123828A}"/>
    <cellStyle name="Input 4 19" xfId="21817" xr:uid="{6A6174DC-3F61-4304-A0BB-AAD1232C7B2C}"/>
    <cellStyle name="Input 4 19 2" xfId="21818" xr:uid="{83996E29-AEAB-4CDF-938F-326E6B4CFCB7}"/>
    <cellStyle name="Input 4 19 2 2" xfId="21819" xr:uid="{8BE1A899-21EF-459B-8F93-BAF7621C8B9B}"/>
    <cellStyle name="Input 4 19 3" xfId="21820" xr:uid="{C240A3A2-5EA6-45B0-B57C-39D8E7E9F000}"/>
    <cellStyle name="Input 4 2" xfId="21821" xr:uid="{C6263522-81D5-4C95-9FF5-9720117269C7}"/>
    <cellStyle name="Input 4 2 10" xfId="21822" xr:uid="{5022B2EA-905F-4A53-B84B-8977C10D4DA0}"/>
    <cellStyle name="Input 4 2 10 2" xfId="21823" xr:uid="{9E1A6531-ABC5-4B21-954E-2FB5824BC27D}"/>
    <cellStyle name="Input 4 2 10 2 2" xfId="21824" xr:uid="{F32FB19C-05BC-4979-B8B6-87E59216C286}"/>
    <cellStyle name="Input 4 2 10 3" xfId="21825" xr:uid="{ED469A74-77C7-4820-AA7F-0DCCF6192FBE}"/>
    <cellStyle name="Input 4 2 11" xfId="21826" xr:uid="{F171BA5E-4F86-4B53-BFE3-4FD2720C3679}"/>
    <cellStyle name="Input 4 2 11 2" xfId="21827" xr:uid="{6A613570-3908-4F7C-A89E-5625A53FA4F1}"/>
    <cellStyle name="Input 4 2 11 2 2" xfId="21828" xr:uid="{0E71378E-8181-4790-90CB-15C11D1B0CB9}"/>
    <cellStyle name="Input 4 2 11 3" xfId="21829" xr:uid="{BDB59998-0B4D-43A5-B48F-F86EB37C0740}"/>
    <cellStyle name="Input 4 2 12" xfId="21830" xr:uid="{60518D1F-7E0A-4339-85EF-B7A68BB85D03}"/>
    <cellStyle name="Input 4 2 12 2" xfId="21831" xr:uid="{87600AA8-7FE1-4C19-84DF-BEF8DFCDB6F8}"/>
    <cellStyle name="Input 4 2 12 2 2" xfId="21832" xr:uid="{D6D4D0B3-F74D-4DF0-B9B0-A450D6A486B4}"/>
    <cellStyle name="Input 4 2 12 3" xfId="21833" xr:uid="{FB0B5345-A7A1-43F7-945D-DEEB905CE80A}"/>
    <cellStyle name="Input 4 2 13" xfId="21834" xr:uid="{5B08C038-5114-4BDB-B234-2ACB2D11C73A}"/>
    <cellStyle name="Input 4 2 13 2" xfId="21835" xr:uid="{6EE7680F-5A0E-4487-840B-11E682B6948D}"/>
    <cellStyle name="Input 4 2 13 2 2" xfId="21836" xr:uid="{8B00BE70-338D-444D-9821-41554FC1B51B}"/>
    <cellStyle name="Input 4 2 13 3" xfId="21837" xr:uid="{3D1F6A4B-79CD-4746-B281-028F778A23B5}"/>
    <cellStyle name="Input 4 2 14" xfId="21838" xr:uid="{FEBA993B-9AE5-4612-A3AE-B234CBDFCAD0}"/>
    <cellStyle name="Input 4 2 14 2" xfId="21839" xr:uid="{0498FA7E-67DF-45DF-AAE5-BC147ACE5910}"/>
    <cellStyle name="Input 4 2 14 2 2" xfId="21840" xr:uid="{DCC99C72-E057-4E81-BA81-F98F49558803}"/>
    <cellStyle name="Input 4 2 14 3" xfId="21841" xr:uid="{35550035-F4AB-4C78-812F-70F22617D8B5}"/>
    <cellStyle name="Input 4 2 15" xfId="21842" xr:uid="{420B71FE-BAEA-4D28-8D93-CF9A4AF1FB98}"/>
    <cellStyle name="Input 4 2 15 2" xfId="21843" xr:uid="{2A1757F0-B525-4EC7-B126-BE6710D46F03}"/>
    <cellStyle name="Input 4 2 15 2 2" xfId="21844" xr:uid="{9F1EF337-67AA-4A64-9761-90A558B1A8C0}"/>
    <cellStyle name="Input 4 2 15 3" xfId="21845" xr:uid="{38C4CF5C-2DA1-43D6-9F4A-396DD39E60F9}"/>
    <cellStyle name="Input 4 2 16" xfId="21846" xr:uid="{D58F6A14-00F6-4DB9-8834-F891E45F5A0F}"/>
    <cellStyle name="Input 4 2 16 2" xfId="21847" xr:uid="{8A08ABC0-2AE9-4A25-9274-DAC9110AF09C}"/>
    <cellStyle name="Input 4 2 16 2 2" xfId="21848" xr:uid="{8E47B436-E9D3-4562-A2C9-D20E15D5FE14}"/>
    <cellStyle name="Input 4 2 16 3" xfId="21849" xr:uid="{EF776E3E-7774-4D7E-9000-DF8984733790}"/>
    <cellStyle name="Input 4 2 17" xfId="21850" xr:uid="{67E9F8A8-8AFD-4436-8000-ECAA16E0F95D}"/>
    <cellStyle name="Input 4 2 17 2" xfId="21851" xr:uid="{6EC609BF-AAE5-4A7F-9AF2-062D020F10D3}"/>
    <cellStyle name="Input 4 2 17 2 2" xfId="21852" xr:uid="{EBFFB7D4-E552-42E9-88DE-7CFFA9F77935}"/>
    <cellStyle name="Input 4 2 17 3" xfId="21853" xr:uid="{18BC4C5D-9BB6-49C6-A4F9-D217204B4B4A}"/>
    <cellStyle name="Input 4 2 18" xfId="21854" xr:uid="{9A8D7A10-6D2F-41C1-B050-D0BA506CB5F1}"/>
    <cellStyle name="Input 4 2 18 2" xfId="21855" xr:uid="{46F2D7BD-E65C-43FF-87DE-31673002BD40}"/>
    <cellStyle name="Input 4 2 18 2 2" xfId="21856" xr:uid="{FA974891-7D25-468F-8634-1F31F08D5EFD}"/>
    <cellStyle name="Input 4 2 18 3" xfId="21857" xr:uid="{450EA462-802D-49F1-AA30-DAB0DECA27F0}"/>
    <cellStyle name="Input 4 2 19" xfId="21858" xr:uid="{2E7A6C74-3F7F-42AC-9B79-504139DDCB38}"/>
    <cellStyle name="Input 4 2 19 2" xfId="21859" xr:uid="{CD4964BC-C060-4EE4-A37F-22B9C6247610}"/>
    <cellStyle name="Input 4 2 19 2 2" xfId="21860" xr:uid="{0B9C4A17-0F00-4D6A-A4F8-64BF2FF12714}"/>
    <cellStyle name="Input 4 2 19 3" xfId="21861" xr:uid="{3D8BDF33-95B9-4376-82FB-090DAA3901E6}"/>
    <cellStyle name="Input 4 2 2" xfId="21862" xr:uid="{64DDC871-AC7A-4F64-A07F-D46401956CCA}"/>
    <cellStyle name="Input 4 2 2 10" xfId="21863" xr:uid="{0BBC0981-F12D-4E06-BE24-84DB4FDF9268}"/>
    <cellStyle name="Input 4 2 2 10 2" xfId="21864" xr:uid="{949CC988-078A-446F-9075-54518D8253F3}"/>
    <cellStyle name="Input 4 2 2 10 2 2" xfId="21865" xr:uid="{C5A30E52-92F1-484B-86E7-6B9F9B14D841}"/>
    <cellStyle name="Input 4 2 2 10 3" xfId="21866" xr:uid="{E20C98B4-A196-415C-8DF5-74E796D23EC9}"/>
    <cellStyle name="Input 4 2 2 11" xfId="21867" xr:uid="{CCE4D651-44BF-41A8-95B5-2BB521A885E4}"/>
    <cellStyle name="Input 4 2 2 11 2" xfId="21868" xr:uid="{41C63648-F825-4085-AFAA-E6720346AC42}"/>
    <cellStyle name="Input 4 2 2 11 2 2" xfId="21869" xr:uid="{0D8E46ED-905B-416E-9F89-9E1B3DDCBCD2}"/>
    <cellStyle name="Input 4 2 2 11 3" xfId="21870" xr:uid="{04574FCB-5B6E-4378-A44F-D19417FEA457}"/>
    <cellStyle name="Input 4 2 2 12" xfId="21871" xr:uid="{7BA57D72-637D-476F-95FB-321F2D4A5346}"/>
    <cellStyle name="Input 4 2 2 12 2" xfId="21872" xr:uid="{85EF887E-2DB8-4D9E-93AD-C0F96BD99445}"/>
    <cellStyle name="Input 4 2 2 12 2 2" xfId="21873" xr:uid="{3D81CD5E-0646-471D-B50B-930D057D2DDB}"/>
    <cellStyle name="Input 4 2 2 12 3" xfId="21874" xr:uid="{4E9A318C-DFEA-49F8-9613-5DB3DA051779}"/>
    <cellStyle name="Input 4 2 2 13" xfId="21875" xr:uid="{C728E006-8C0E-4FB7-BE1F-A2928C704DAB}"/>
    <cellStyle name="Input 4 2 2 13 2" xfId="21876" xr:uid="{451964C4-8DD5-40EF-984C-EB95344291DD}"/>
    <cellStyle name="Input 4 2 2 13 2 2" xfId="21877" xr:uid="{73D3CBAF-AA58-420A-B7C7-28BB78759B0F}"/>
    <cellStyle name="Input 4 2 2 13 3" xfId="21878" xr:uid="{8ACF086A-F993-4AB1-88B2-AC676C0FB7D2}"/>
    <cellStyle name="Input 4 2 2 14" xfId="21879" xr:uid="{91342409-9B87-4CC7-91E1-AC266AC7701B}"/>
    <cellStyle name="Input 4 2 2 14 2" xfId="21880" xr:uid="{4D6C3D60-9938-44C4-8890-65E559F60FB3}"/>
    <cellStyle name="Input 4 2 2 14 2 2" xfId="21881" xr:uid="{C7630CEF-2537-43AF-8BC8-67B4219C8220}"/>
    <cellStyle name="Input 4 2 2 14 3" xfId="21882" xr:uid="{315B3E3F-1BBC-4E8C-B8D4-DADA78D063DA}"/>
    <cellStyle name="Input 4 2 2 15" xfId="21883" xr:uid="{8500323B-6F52-48C8-B729-3E1C921983D4}"/>
    <cellStyle name="Input 4 2 2 15 2" xfId="21884" xr:uid="{81510F3A-C387-46D1-9800-926E3F0B3AA8}"/>
    <cellStyle name="Input 4 2 2 15 2 2" xfId="21885" xr:uid="{4C051CA9-AC65-450B-B485-5EF93DFC3F29}"/>
    <cellStyle name="Input 4 2 2 15 3" xfId="21886" xr:uid="{BA96B0CB-CCC0-4AE7-8C56-84A51435C442}"/>
    <cellStyle name="Input 4 2 2 16" xfId="21887" xr:uid="{E58EA59B-2196-47C2-961C-A4259667D7EF}"/>
    <cellStyle name="Input 4 2 2 16 2" xfId="21888" xr:uid="{A8937945-DF33-459E-B335-94E7EAC546F7}"/>
    <cellStyle name="Input 4 2 2 16 2 2" xfId="21889" xr:uid="{8C976AE7-74BF-4A86-BD81-E9D6ADF46B3E}"/>
    <cellStyle name="Input 4 2 2 16 3" xfId="21890" xr:uid="{B0E9687F-2EE5-44B7-882B-1F4EFCE466C3}"/>
    <cellStyle name="Input 4 2 2 17" xfId="21891" xr:uid="{20D91287-367A-4F85-ACD8-7D5750862E39}"/>
    <cellStyle name="Input 4 2 2 17 2" xfId="21892" xr:uid="{6D221C7C-80F1-46A1-96B2-B06816D645F9}"/>
    <cellStyle name="Input 4 2 2 17 2 2" xfId="21893" xr:uid="{AA9EB139-8981-4B62-A85F-95FD53B850E2}"/>
    <cellStyle name="Input 4 2 2 17 3" xfId="21894" xr:uid="{7215B619-11B9-40B3-89D5-D7BB764B2398}"/>
    <cellStyle name="Input 4 2 2 18" xfId="21895" xr:uid="{2DA7B76E-9DAB-4094-A2C2-CC3E440E805E}"/>
    <cellStyle name="Input 4 2 2 18 2" xfId="21896" xr:uid="{F94383B2-C56C-4312-859A-F74C7DEAF2C5}"/>
    <cellStyle name="Input 4 2 2 19" xfId="21897" xr:uid="{4C88363A-77A7-4353-B9F3-65100442AF67}"/>
    <cellStyle name="Input 4 2 2 2" xfId="21898" xr:uid="{305CF039-DC0E-4A47-9F74-4C0004C13F58}"/>
    <cellStyle name="Input 4 2 2 2 10" xfId="21899" xr:uid="{A68BBDAA-D0A6-40C8-98A6-D5278A42E971}"/>
    <cellStyle name="Input 4 2 2 2 10 2" xfId="21900" xr:uid="{E72E64CA-977A-4BCD-AA3E-FD667A84A325}"/>
    <cellStyle name="Input 4 2 2 2 10 2 2" xfId="21901" xr:uid="{E78E0CFB-5F3B-4EA7-B35C-647A7940F6E6}"/>
    <cellStyle name="Input 4 2 2 2 10 3" xfId="21902" xr:uid="{B859D13F-15EE-4C74-BA53-1B7D69282536}"/>
    <cellStyle name="Input 4 2 2 2 11" xfId="21903" xr:uid="{0A128A6B-2F6C-4CBF-8A36-DB3B64A4204A}"/>
    <cellStyle name="Input 4 2 2 2 11 2" xfId="21904" xr:uid="{82776575-42D0-4E7F-86EC-2CBE287F4C7F}"/>
    <cellStyle name="Input 4 2 2 2 11 2 2" xfId="21905" xr:uid="{2D08425F-37CF-4C9C-84AA-BEB3A5747542}"/>
    <cellStyle name="Input 4 2 2 2 11 3" xfId="21906" xr:uid="{3A2B6F76-65C4-4DC2-B306-FC0C3DEDE15D}"/>
    <cellStyle name="Input 4 2 2 2 12" xfId="21907" xr:uid="{4389015C-6924-4698-A4D5-02680D661719}"/>
    <cellStyle name="Input 4 2 2 2 12 2" xfId="21908" xr:uid="{9B794ED7-2DD0-4FC8-88ED-F76DB6A4943F}"/>
    <cellStyle name="Input 4 2 2 2 12 2 2" xfId="21909" xr:uid="{0C6461CB-B18F-424E-8A1B-3C8CF1BB3E5B}"/>
    <cellStyle name="Input 4 2 2 2 12 3" xfId="21910" xr:uid="{2CCCA3EA-B768-4EF0-B2F5-A077C4305AD3}"/>
    <cellStyle name="Input 4 2 2 2 13" xfId="21911" xr:uid="{A44ED565-4A07-44A0-AD1B-FE8817046319}"/>
    <cellStyle name="Input 4 2 2 2 13 2" xfId="21912" xr:uid="{5FDB3B04-B7CE-4F85-BB61-46E448CC3E2C}"/>
    <cellStyle name="Input 4 2 2 2 13 2 2" xfId="21913" xr:uid="{B705C376-1E67-40C3-9BA2-E0BB1FAE9DE5}"/>
    <cellStyle name="Input 4 2 2 2 13 3" xfId="21914" xr:uid="{58EB39D7-847F-44E5-A705-F55A3076DD37}"/>
    <cellStyle name="Input 4 2 2 2 14" xfId="21915" xr:uid="{B49514BD-088E-42E9-B7B8-2CF8A9D4FF6A}"/>
    <cellStyle name="Input 4 2 2 2 14 2" xfId="21916" xr:uid="{7B430B8D-E4D8-4554-A711-14BC24C302A9}"/>
    <cellStyle name="Input 4 2 2 2 14 2 2" xfId="21917" xr:uid="{CC1CD71A-8BCC-4A7D-BCE4-653CDDD718E2}"/>
    <cellStyle name="Input 4 2 2 2 14 3" xfId="21918" xr:uid="{05A892CC-BEA4-42CF-AB74-13F80DC47FCF}"/>
    <cellStyle name="Input 4 2 2 2 15" xfId="21919" xr:uid="{0CE0E74B-37D9-4557-AC4C-B1A161EBE66D}"/>
    <cellStyle name="Input 4 2 2 2 15 2" xfId="21920" xr:uid="{E06E2BB2-D320-4703-BFE4-7FC502DDD5BA}"/>
    <cellStyle name="Input 4 2 2 2 15 2 2" xfId="21921" xr:uid="{F707481B-A8A1-48DB-BAC9-3F65AEE5F9F9}"/>
    <cellStyle name="Input 4 2 2 2 15 3" xfId="21922" xr:uid="{D0FE4897-D2CC-4988-B369-DCEA8D977596}"/>
    <cellStyle name="Input 4 2 2 2 16" xfId="21923" xr:uid="{007CF0A7-FB52-49DB-AD80-2E34CA7C6C62}"/>
    <cellStyle name="Input 4 2 2 2 16 2" xfId="21924" xr:uid="{D1DF8FB8-0365-4594-BAFF-81A933D78FFC}"/>
    <cellStyle name="Input 4 2 2 2 16 2 2" xfId="21925" xr:uid="{5A0DCF7A-7FC1-4C26-9EBC-E5EC8C443B46}"/>
    <cellStyle name="Input 4 2 2 2 16 3" xfId="21926" xr:uid="{7B612D8E-7050-4418-B289-727CF8C7FDE3}"/>
    <cellStyle name="Input 4 2 2 2 17" xfId="21927" xr:uid="{EE51AB0D-D072-483C-8C5F-D2E058061325}"/>
    <cellStyle name="Input 4 2 2 2 17 2" xfId="21928" xr:uid="{1CBDF6BF-4B1F-48ED-83B7-035AEEE4423E}"/>
    <cellStyle name="Input 4 2 2 2 17 2 2" xfId="21929" xr:uid="{174F7101-F8FF-4FBE-9433-57AA7285054C}"/>
    <cellStyle name="Input 4 2 2 2 17 3" xfId="21930" xr:uid="{F6FABDE2-41BA-4929-8A22-823E6440135E}"/>
    <cellStyle name="Input 4 2 2 2 18" xfId="21931" xr:uid="{5F31EFB3-7B8C-4811-B583-06A1033970AE}"/>
    <cellStyle name="Input 4 2 2 2 18 2" xfId="21932" xr:uid="{C50CFBC8-3386-4B63-84C0-3C109594232F}"/>
    <cellStyle name="Input 4 2 2 2 18 2 2" xfId="21933" xr:uid="{7CDFC6B7-8026-4EEF-90D7-4C0094AAFA67}"/>
    <cellStyle name="Input 4 2 2 2 18 3" xfId="21934" xr:uid="{9502D81C-2E9E-49AB-8F17-42CBF0222C9E}"/>
    <cellStyle name="Input 4 2 2 2 19" xfId="21935" xr:uid="{3D333606-B4FA-4916-9634-773EB5EA8BF1}"/>
    <cellStyle name="Input 4 2 2 2 19 2" xfId="21936" xr:uid="{1F51755C-B841-43CE-89AB-75870D3AE0CF}"/>
    <cellStyle name="Input 4 2 2 2 19 2 2" xfId="21937" xr:uid="{680B7D34-F011-483B-9A49-9102AB066479}"/>
    <cellStyle name="Input 4 2 2 2 19 3" xfId="21938" xr:uid="{07055F29-8215-4C19-97C7-B8C5A20F1616}"/>
    <cellStyle name="Input 4 2 2 2 2" xfId="21939" xr:uid="{786C8F9D-80CE-460D-8B21-972EDD16B3D0}"/>
    <cellStyle name="Input 4 2 2 2 2 2" xfId="21940" xr:uid="{6D47BF0F-E47B-4DE0-9890-F46F5818AB54}"/>
    <cellStyle name="Input 4 2 2 2 2 2 2" xfId="21941" xr:uid="{81BA67D1-A1C9-4360-BAD4-49213B532E98}"/>
    <cellStyle name="Input 4 2 2 2 2 2 3" xfId="21942" xr:uid="{CCD243F8-06F2-4BFD-BD18-237D2BAC3427}"/>
    <cellStyle name="Input 4 2 2 2 2 3" xfId="21943" xr:uid="{DDF60744-B230-439A-9C8D-11C7EFE5A973}"/>
    <cellStyle name="Input 4 2 2 2 2 3 2" xfId="21944" xr:uid="{0A149C17-322E-4A6B-AF1A-771A245AD6BA}"/>
    <cellStyle name="Input 4 2 2 2 2 4" xfId="21945" xr:uid="{27985EC4-0436-49D7-89C8-162D2CE34CCB}"/>
    <cellStyle name="Input 4 2 2 2 20" xfId="21946" xr:uid="{176A4123-57E4-4035-B3A6-D9FA14CBAD61}"/>
    <cellStyle name="Input 4 2 2 2 20 2" xfId="21947" xr:uid="{9BCFF422-0829-41C0-8221-E2DE4D97DDF5}"/>
    <cellStyle name="Input 4 2 2 2 20 2 2" xfId="21948" xr:uid="{CE7AD6C9-BEDC-46D5-8D05-12F0ADAB0B14}"/>
    <cellStyle name="Input 4 2 2 2 20 3" xfId="21949" xr:uid="{ADBB51C6-9B48-42A3-B7A8-0C13482B5844}"/>
    <cellStyle name="Input 4 2 2 2 21" xfId="21950" xr:uid="{F2FE3562-29E2-46D6-B286-E97F31A18CD6}"/>
    <cellStyle name="Input 4 2 2 2 21 2" xfId="21951" xr:uid="{A99C83C2-5A1D-4529-AC17-BF98B578F364}"/>
    <cellStyle name="Input 4 2 2 2 22" xfId="21952" xr:uid="{DF508CCF-9FAD-4510-85F4-ADB1937432A0}"/>
    <cellStyle name="Input 4 2 2 2 23" xfId="21953" xr:uid="{5715319E-3B36-4EC9-879D-6D733068214A}"/>
    <cellStyle name="Input 4 2 2 2 3" xfId="21954" xr:uid="{4A591DD5-6489-43A3-BFA8-F2E893E58781}"/>
    <cellStyle name="Input 4 2 2 2 3 2" xfId="21955" xr:uid="{37373D1B-C68A-40FF-A997-3E9587FB9896}"/>
    <cellStyle name="Input 4 2 2 2 3 2 2" xfId="21956" xr:uid="{CE09351B-067D-4072-BF74-5648EF30E617}"/>
    <cellStyle name="Input 4 2 2 2 3 3" xfId="21957" xr:uid="{900522B1-57DB-41FE-B909-C1B05B80B125}"/>
    <cellStyle name="Input 4 2 2 2 3 4" xfId="21958" xr:uid="{BD4C2DD3-64B1-4734-90FA-8268D1F3E3B7}"/>
    <cellStyle name="Input 4 2 2 2 4" xfId="21959" xr:uid="{0A2E4E45-0543-4EF0-9DF6-D8F14F6A78AE}"/>
    <cellStyle name="Input 4 2 2 2 4 2" xfId="21960" xr:uid="{415E0454-E27F-4AD7-8FC9-F7CC755657AA}"/>
    <cellStyle name="Input 4 2 2 2 4 2 2" xfId="21961" xr:uid="{03F5D4C4-27F6-4087-AC2E-5D4DBAA8338B}"/>
    <cellStyle name="Input 4 2 2 2 4 3" xfId="21962" xr:uid="{1B14BDE0-14B6-46DF-924C-C6DC780853D2}"/>
    <cellStyle name="Input 4 2 2 2 4 4" xfId="21963" xr:uid="{2AE636C5-93D2-4B22-A7B0-DB08978DD3B3}"/>
    <cellStyle name="Input 4 2 2 2 5" xfId="21964" xr:uid="{384105E2-FFF8-45B4-9331-16D8C2BF0A6A}"/>
    <cellStyle name="Input 4 2 2 2 5 2" xfId="21965" xr:uid="{4B51A259-D873-4C76-921D-21D95AB5715E}"/>
    <cellStyle name="Input 4 2 2 2 5 2 2" xfId="21966" xr:uid="{CC448651-1A3B-4B30-AEB1-060222F158A7}"/>
    <cellStyle name="Input 4 2 2 2 5 3" xfId="21967" xr:uid="{C34DF7D9-B7D3-43EA-8D8A-B58E82B3C9EF}"/>
    <cellStyle name="Input 4 2 2 2 6" xfId="21968" xr:uid="{8C70B525-C42E-4AAC-AF0B-1398ABEE91CD}"/>
    <cellStyle name="Input 4 2 2 2 6 2" xfId="21969" xr:uid="{8EFAF58D-49EF-4206-9ECD-089070EA4EA7}"/>
    <cellStyle name="Input 4 2 2 2 6 2 2" xfId="21970" xr:uid="{289BA820-2F42-4A5A-BC28-E48BB891E4E8}"/>
    <cellStyle name="Input 4 2 2 2 6 3" xfId="21971" xr:uid="{D3B3F445-E550-4B82-A9A3-11976E44E4C7}"/>
    <cellStyle name="Input 4 2 2 2 7" xfId="21972" xr:uid="{4DBE3C9F-DB89-408B-BA27-D054A2412EA0}"/>
    <cellStyle name="Input 4 2 2 2 7 2" xfId="21973" xr:uid="{9D696DE0-11EC-4FEA-8611-9537E0AC659A}"/>
    <cellStyle name="Input 4 2 2 2 7 2 2" xfId="21974" xr:uid="{0BFB9BDE-7D2A-480D-B93C-704C3E7B14CE}"/>
    <cellStyle name="Input 4 2 2 2 7 3" xfId="21975" xr:uid="{0E0DE6F4-6559-4E3F-A31C-AB028710EBB4}"/>
    <cellStyle name="Input 4 2 2 2 8" xfId="21976" xr:uid="{821ABB95-2E77-4856-826F-91A87E5FA4B0}"/>
    <cellStyle name="Input 4 2 2 2 8 2" xfId="21977" xr:uid="{F1CE7F40-BE42-4658-BDD2-381E6ED728B3}"/>
    <cellStyle name="Input 4 2 2 2 8 2 2" xfId="21978" xr:uid="{38EEE56F-6925-469C-AA1C-29B4DDE5FF4B}"/>
    <cellStyle name="Input 4 2 2 2 8 3" xfId="21979" xr:uid="{DB4D3B55-5022-4DED-8997-3DBEC6C291A2}"/>
    <cellStyle name="Input 4 2 2 2 9" xfId="21980" xr:uid="{5134713F-041A-4E5C-B474-C856BF56A5D1}"/>
    <cellStyle name="Input 4 2 2 2 9 2" xfId="21981" xr:uid="{03459EF8-903F-4A7F-AA9D-4B5B89953ABE}"/>
    <cellStyle name="Input 4 2 2 2 9 2 2" xfId="21982" xr:uid="{92234AD8-C898-49F7-8FFD-B18A05887688}"/>
    <cellStyle name="Input 4 2 2 2 9 3" xfId="21983" xr:uid="{785B7B57-86AF-4BDE-940E-4DE4B11D12FC}"/>
    <cellStyle name="Input 4 2 2 20" xfId="21984" xr:uid="{6E6A08EB-70A2-4426-B664-647EE4F664FD}"/>
    <cellStyle name="Input 4 2 2 3" xfId="21985" xr:uid="{ABD6807D-8B84-4601-804F-F0E9D79ABF66}"/>
    <cellStyle name="Input 4 2 2 3 2" xfId="21986" xr:uid="{869E1D97-1668-4710-BA83-1BCFE8296E8D}"/>
    <cellStyle name="Input 4 2 2 3 2 2" xfId="21987" xr:uid="{BFE5498D-2887-46CF-9DC0-4FB7EDB53E16}"/>
    <cellStyle name="Input 4 2 2 3 2 3" xfId="21988" xr:uid="{C527D0D7-A058-405F-A854-169637C4E84A}"/>
    <cellStyle name="Input 4 2 2 3 3" xfId="21989" xr:uid="{4C370404-DAC3-456C-B4E5-643A6D99E116}"/>
    <cellStyle name="Input 4 2 2 3 3 2" xfId="21990" xr:uid="{A31A0F62-E188-4B5B-BF0F-FD6AD67ADA2B}"/>
    <cellStyle name="Input 4 2 2 3 4" xfId="21991" xr:uid="{D7D54EFE-609C-4859-8248-7F537FD7A5B4}"/>
    <cellStyle name="Input 4 2 2 4" xfId="21992" xr:uid="{F4EEBD53-1DA7-4DE3-9FFD-ED776EFCF30D}"/>
    <cellStyle name="Input 4 2 2 4 2" xfId="21993" xr:uid="{8FFCC998-E9BE-4B08-8027-8EB625978F4E}"/>
    <cellStyle name="Input 4 2 2 4 2 2" xfId="21994" xr:uid="{125D38C7-8525-4A29-AA93-AD9C6415134C}"/>
    <cellStyle name="Input 4 2 2 4 3" xfId="21995" xr:uid="{77BF33AE-B27E-4444-A36B-2C5D7CAD3AA1}"/>
    <cellStyle name="Input 4 2 2 4 4" xfId="21996" xr:uid="{A69B1DCC-8768-4CC7-AC6D-E8EFB93C6199}"/>
    <cellStyle name="Input 4 2 2 5" xfId="21997" xr:uid="{C0025271-372D-4EE5-9EFE-2631AA8A8573}"/>
    <cellStyle name="Input 4 2 2 5 2" xfId="21998" xr:uid="{5DDBA034-EBA9-4A13-9AD7-77157917480B}"/>
    <cellStyle name="Input 4 2 2 5 2 2" xfId="21999" xr:uid="{F89AE9F6-718D-4EA6-9653-5B8258DF22DB}"/>
    <cellStyle name="Input 4 2 2 5 3" xfId="22000" xr:uid="{E15208A1-D394-4D59-9A24-021C8A5A4EB5}"/>
    <cellStyle name="Input 4 2 2 5 4" xfId="22001" xr:uid="{2653EF59-C0D0-4153-A39E-E372858E7D50}"/>
    <cellStyle name="Input 4 2 2 6" xfId="22002" xr:uid="{D5D668D0-D882-4988-AAA1-94FB75BB5949}"/>
    <cellStyle name="Input 4 2 2 6 2" xfId="22003" xr:uid="{077DE7AE-722B-4D9D-B82B-820D125A7531}"/>
    <cellStyle name="Input 4 2 2 6 2 2" xfId="22004" xr:uid="{2D2E15C5-4B27-4E10-A856-52C754644A05}"/>
    <cellStyle name="Input 4 2 2 6 3" xfId="22005" xr:uid="{00C49807-B7F7-4C06-8C36-5010AFA9398C}"/>
    <cellStyle name="Input 4 2 2 7" xfId="22006" xr:uid="{156151A4-6C43-4B8F-A7C5-32A736D95062}"/>
    <cellStyle name="Input 4 2 2 7 2" xfId="22007" xr:uid="{5A40B1A5-54DF-4D52-86BC-E93F9A42168D}"/>
    <cellStyle name="Input 4 2 2 7 2 2" xfId="22008" xr:uid="{B5AABD1C-5133-46FB-B4ED-B21EBFF2B04D}"/>
    <cellStyle name="Input 4 2 2 7 3" xfId="22009" xr:uid="{CEDB2172-BACB-451A-A78A-9DE5234D4FD0}"/>
    <cellStyle name="Input 4 2 2 8" xfId="22010" xr:uid="{E297EA33-875C-4F6E-887B-CEDDF7DECF00}"/>
    <cellStyle name="Input 4 2 2 8 2" xfId="22011" xr:uid="{024B8FE1-46F4-4B3D-99BC-754C18AB904D}"/>
    <cellStyle name="Input 4 2 2 8 2 2" xfId="22012" xr:uid="{F0981999-D158-4F89-A187-142793B01EE8}"/>
    <cellStyle name="Input 4 2 2 8 3" xfId="22013" xr:uid="{83683204-697E-41CC-B8BE-4FF3F70C9515}"/>
    <cellStyle name="Input 4 2 2 9" xfId="22014" xr:uid="{72E8FBA3-7930-45E8-8C5F-1C312F84ADFA}"/>
    <cellStyle name="Input 4 2 2 9 2" xfId="22015" xr:uid="{F0E312C3-3A04-47B0-9950-108A1010EE94}"/>
    <cellStyle name="Input 4 2 2 9 2 2" xfId="22016" xr:uid="{B4BE7467-3E00-40F9-A4D2-206C4F5D6E1A}"/>
    <cellStyle name="Input 4 2 2 9 3" xfId="22017" xr:uid="{097089BA-A90A-4645-8FB5-74ED390F61D9}"/>
    <cellStyle name="Input 4 2 20" xfId="22018" xr:uid="{56058F1E-40BA-490E-B312-573B9710F659}"/>
    <cellStyle name="Input 4 2 20 2" xfId="22019" xr:uid="{25969675-55DE-4402-81DE-616B1A81FB45}"/>
    <cellStyle name="Input 4 2 20 2 2" xfId="22020" xr:uid="{364308B4-6876-4023-B028-23E6CC44F12D}"/>
    <cellStyle name="Input 4 2 20 3" xfId="22021" xr:uid="{1569936D-A8B3-4861-A49F-08D8342F59D1}"/>
    <cellStyle name="Input 4 2 21" xfId="22022" xr:uid="{41F7DFCA-15EC-44C8-AF25-A0DC885E38DE}"/>
    <cellStyle name="Input 4 2 21 2" xfId="22023" xr:uid="{6E2191AE-DFA8-488B-BBFB-C0A956F2117D}"/>
    <cellStyle name="Input 4 2 22" xfId="22024" xr:uid="{10B8FE39-DE06-4EEC-97D9-6533062B4AD1}"/>
    <cellStyle name="Input 4 2 23" xfId="22025" xr:uid="{E288264A-D077-4DF1-A5EF-610A34F98191}"/>
    <cellStyle name="Input 4 2 3" xfId="22026" xr:uid="{665C634F-CB0A-462D-BAB3-1D9589E343B9}"/>
    <cellStyle name="Input 4 2 3 10" xfId="22027" xr:uid="{7288559C-DC87-429D-9938-1CC351427D5C}"/>
    <cellStyle name="Input 4 2 3 10 2" xfId="22028" xr:uid="{66D4231B-554B-477A-AD0A-1E0AE0405F64}"/>
    <cellStyle name="Input 4 2 3 10 2 2" xfId="22029" xr:uid="{E1685DC4-FE4A-4D2F-B2CA-E1702AACC873}"/>
    <cellStyle name="Input 4 2 3 10 3" xfId="22030" xr:uid="{FA748ED3-9760-4E6A-97FE-2B9E5DF062CC}"/>
    <cellStyle name="Input 4 2 3 11" xfId="22031" xr:uid="{8F21AB94-B957-4E7D-84B6-318933DAB2A6}"/>
    <cellStyle name="Input 4 2 3 11 2" xfId="22032" xr:uid="{85C6F643-46D9-429C-AA3D-FE0D7FD66F31}"/>
    <cellStyle name="Input 4 2 3 11 2 2" xfId="22033" xr:uid="{589B715F-544E-45E4-9928-02A0D50CEE7F}"/>
    <cellStyle name="Input 4 2 3 11 3" xfId="22034" xr:uid="{FB45A376-93A5-4707-9DA8-583969C237A7}"/>
    <cellStyle name="Input 4 2 3 12" xfId="22035" xr:uid="{8F992024-6C4F-4961-80D8-1604CF092A78}"/>
    <cellStyle name="Input 4 2 3 12 2" xfId="22036" xr:uid="{224D8A86-18DB-4690-9642-C4B1FE9774ED}"/>
    <cellStyle name="Input 4 2 3 12 2 2" xfId="22037" xr:uid="{F79E6AF7-C7DD-44EC-B0F7-1FDD14D021D4}"/>
    <cellStyle name="Input 4 2 3 12 3" xfId="22038" xr:uid="{6D9AED9F-CC94-4A61-B793-941CB1B2D5D1}"/>
    <cellStyle name="Input 4 2 3 13" xfId="22039" xr:uid="{F14126EA-73BB-4E34-8F0B-0296DED269D6}"/>
    <cellStyle name="Input 4 2 3 13 2" xfId="22040" xr:uid="{97CAAE90-C9DA-4BCF-B0FA-5A0A72826BFE}"/>
    <cellStyle name="Input 4 2 3 13 2 2" xfId="22041" xr:uid="{43155729-1508-4562-A928-D8A35AD9B58C}"/>
    <cellStyle name="Input 4 2 3 13 3" xfId="22042" xr:uid="{5CF7CA51-92D9-428B-8BEA-A782ACCE577B}"/>
    <cellStyle name="Input 4 2 3 14" xfId="22043" xr:uid="{48537572-C6EC-485F-8F6F-635CCCBBBE3B}"/>
    <cellStyle name="Input 4 2 3 14 2" xfId="22044" xr:uid="{F4F893A5-96E0-4FFB-AA8C-B966D7690A74}"/>
    <cellStyle name="Input 4 2 3 14 2 2" xfId="22045" xr:uid="{2B705945-1790-40D3-B8C6-25EA70C0620B}"/>
    <cellStyle name="Input 4 2 3 14 3" xfId="22046" xr:uid="{016B7271-11D1-488F-A062-1C9D5A809228}"/>
    <cellStyle name="Input 4 2 3 15" xfId="22047" xr:uid="{206D8970-F186-428C-9E33-6C95222138D4}"/>
    <cellStyle name="Input 4 2 3 15 2" xfId="22048" xr:uid="{EDBC1E51-03E6-484B-B83D-9801EC0F59F4}"/>
    <cellStyle name="Input 4 2 3 15 2 2" xfId="22049" xr:uid="{8917337A-7E86-4C16-A9E9-97B6E0E4F8DA}"/>
    <cellStyle name="Input 4 2 3 15 3" xfId="22050" xr:uid="{D7367FB7-E412-4C71-8FCE-39ABB7BE5A6E}"/>
    <cellStyle name="Input 4 2 3 16" xfId="22051" xr:uid="{F0323EC8-25C5-4A34-9939-77D631520478}"/>
    <cellStyle name="Input 4 2 3 16 2" xfId="22052" xr:uid="{4215B74C-00CD-4E75-8D76-DB2F8EF5FF75}"/>
    <cellStyle name="Input 4 2 3 16 2 2" xfId="22053" xr:uid="{B838E027-63F4-44CB-8097-B2F671D715DF}"/>
    <cellStyle name="Input 4 2 3 16 3" xfId="22054" xr:uid="{3BB2106C-55BF-4856-A6DC-0E8564795D4D}"/>
    <cellStyle name="Input 4 2 3 17" xfId="22055" xr:uid="{E935C0B6-EA8C-4D8E-B8BE-20A4A8771C5A}"/>
    <cellStyle name="Input 4 2 3 17 2" xfId="22056" xr:uid="{81F81D4C-1206-4E3E-BA75-F05B02B3D6EF}"/>
    <cellStyle name="Input 4 2 3 17 2 2" xfId="22057" xr:uid="{D273AE3F-EE03-478D-9F8E-849581C3E8BC}"/>
    <cellStyle name="Input 4 2 3 17 3" xfId="22058" xr:uid="{E9620490-4899-4359-920D-2F9E879022E3}"/>
    <cellStyle name="Input 4 2 3 18" xfId="22059" xr:uid="{B2850777-2200-4F43-BBA3-3235CBF8EA99}"/>
    <cellStyle name="Input 4 2 3 18 2" xfId="22060" xr:uid="{115BE6F8-E567-4FFA-B159-64A9B88DC00A}"/>
    <cellStyle name="Input 4 2 3 19" xfId="22061" xr:uid="{8C08BC49-CC01-439E-959C-79B270B87C00}"/>
    <cellStyle name="Input 4 2 3 2" xfId="22062" xr:uid="{500C41A0-BAD0-480D-8FB9-28F6F9858B6A}"/>
    <cellStyle name="Input 4 2 3 2 10" xfId="22063" xr:uid="{9173C958-E930-47AD-8DAB-7F4E7884E342}"/>
    <cellStyle name="Input 4 2 3 2 10 2" xfId="22064" xr:uid="{B8637A54-06F0-462B-8360-66BC93BF70B9}"/>
    <cellStyle name="Input 4 2 3 2 10 2 2" xfId="22065" xr:uid="{6685ABFD-023E-4413-855D-5181852B2DCA}"/>
    <cellStyle name="Input 4 2 3 2 10 3" xfId="22066" xr:uid="{E810EC77-CD71-4C85-B710-2080AF408119}"/>
    <cellStyle name="Input 4 2 3 2 11" xfId="22067" xr:uid="{7E361A2B-D39C-489F-BB86-AE06C8BE7635}"/>
    <cellStyle name="Input 4 2 3 2 11 2" xfId="22068" xr:uid="{7178F4B7-A193-4C4C-85C8-EBCBA8D28F79}"/>
    <cellStyle name="Input 4 2 3 2 11 2 2" xfId="22069" xr:uid="{28E3291E-1A91-4EF0-B51F-562703610976}"/>
    <cellStyle name="Input 4 2 3 2 11 3" xfId="22070" xr:uid="{C1E5850C-73AF-485B-80AF-C3224BF805CC}"/>
    <cellStyle name="Input 4 2 3 2 12" xfId="22071" xr:uid="{EDF568A1-83F0-4B99-975C-E70B2F1696D1}"/>
    <cellStyle name="Input 4 2 3 2 12 2" xfId="22072" xr:uid="{BAD1313E-ACB3-422C-8F9D-3D56BA9A1A7A}"/>
    <cellStyle name="Input 4 2 3 2 12 2 2" xfId="22073" xr:uid="{CCD3E289-9748-47C1-9486-C3F2EF5F0AEE}"/>
    <cellStyle name="Input 4 2 3 2 12 3" xfId="22074" xr:uid="{17DEA048-82C9-4251-B655-89895C25D03E}"/>
    <cellStyle name="Input 4 2 3 2 13" xfId="22075" xr:uid="{5AD478D0-E17C-4805-9EFF-DEB12E979E3B}"/>
    <cellStyle name="Input 4 2 3 2 13 2" xfId="22076" xr:uid="{46C49A80-D325-4E3B-BDA8-1B2A9A874BCB}"/>
    <cellStyle name="Input 4 2 3 2 13 2 2" xfId="22077" xr:uid="{576BA40B-2E1C-4BEB-B526-8FE0AACBF44A}"/>
    <cellStyle name="Input 4 2 3 2 13 3" xfId="22078" xr:uid="{50630556-C46D-4E2F-B4B5-FCBE9F1038C4}"/>
    <cellStyle name="Input 4 2 3 2 14" xfId="22079" xr:uid="{DA440D51-2EF4-41BD-83F2-DEA3AAD363FB}"/>
    <cellStyle name="Input 4 2 3 2 14 2" xfId="22080" xr:uid="{01368BFE-D4DD-40C0-B9EA-A8B989280F48}"/>
    <cellStyle name="Input 4 2 3 2 14 2 2" xfId="22081" xr:uid="{A489F08C-7594-4FE4-90BB-6EAD0CA342C0}"/>
    <cellStyle name="Input 4 2 3 2 14 3" xfId="22082" xr:uid="{6C9C818A-8F19-46F5-92BB-277E7221069A}"/>
    <cellStyle name="Input 4 2 3 2 15" xfId="22083" xr:uid="{0E683EC0-3719-4C75-A012-8B38071C6BDC}"/>
    <cellStyle name="Input 4 2 3 2 15 2" xfId="22084" xr:uid="{B9600AF3-C198-4907-80C4-21815311FA53}"/>
    <cellStyle name="Input 4 2 3 2 15 2 2" xfId="22085" xr:uid="{6EC24F34-93A7-4B84-B90A-CB9BFC77AADA}"/>
    <cellStyle name="Input 4 2 3 2 15 3" xfId="22086" xr:uid="{75B5D572-D67C-432E-94CB-65477B424C2F}"/>
    <cellStyle name="Input 4 2 3 2 16" xfId="22087" xr:uid="{62F0359D-5FF3-403E-8766-837C5FA77016}"/>
    <cellStyle name="Input 4 2 3 2 16 2" xfId="22088" xr:uid="{B54C0401-8D67-44D6-BC61-51A42CBA51AC}"/>
    <cellStyle name="Input 4 2 3 2 16 2 2" xfId="22089" xr:uid="{38B8E7CF-7EC9-4CC9-B68D-DEF8F9750FB2}"/>
    <cellStyle name="Input 4 2 3 2 16 3" xfId="22090" xr:uid="{3C9A8D14-EDB2-4FDF-8DBF-40BF23E329B0}"/>
    <cellStyle name="Input 4 2 3 2 17" xfId="22091" xr:uid="{74F911F0-4DA3-41AC-B473-2AFB0378D042}"/>
    <cellStyle name="Input 4 2 3 2 17 2" xfId="22092" xr:uid="{4DB2BE34-3546-4A49-9F09-E307CFE04766}"/>
    <cellStyle name="Input 4 2 3 2 17 2 2" xfId="22093" xr:uid="{05C4B47F-F3CE-4AD4-8AA1-0B2DFBA95923}"/>
    <cellStyle name="Input 4 2 3 2 17 3" xfId="22094" xr:uid="{F1E78C5B-51BE-44D6-8FFA-A43B49B7269B}"/>
    <cellStyle name="Input 4 2 3 2 18" xfId="22095" xr:uid="{D3C48FD3-35ED-4E09-8472-C8FF86EFF8D2}"/>
    <cellStyle name="Input 4 2 3 2 18 2" xfId="22096" xr:uid="{7C149339-1335-4B55-8400-065517FF6703}"/>
    <cellStyle name="Input 4 2 3 2 18 2 2" xfId="22097" xr:uid="{CDE93B23-C7B9-4156-91DE-1138AD73AA9F}"/>
    <cellStyle name="Input 4 2 3 2 18 3" xfId="22098" xr:uid="{0C308CA1-0CBC-41FC-8E18-C5279309C952}"/>
    <cellStyle name="Input 4 2 3 2 19" xfId="22099" xr:uid="{8EA2423E-8FEE-4E5F-930E-25A4B36BF18A}"/>
    <cellStyle name="Input 4 2 3 2 19 2" xfId="22100" xr:uid="{8C82EEEE-65E5-4973-9D29-2B7738783B78}"/>
    <cellStyle name="Input 4 2 3 2 19 2 2" xfId="22101" xr:uid="{1BFADFBB-1B34-4438-B6AF-8097591DC576}"/>
    <cellStyle name="Input 4 2 3 2 19 3" xfId="22102" xr:uid="{F4095CE2-E8C1-4CCD-B3D0-4F3953B40A7F}"/>
    <cellStyle name="Input 4 2 3 2 2" xfId="22103" xr:uid="{950D868C-9CC3-4EB7-A278-8DB7F60FEDC7}"/>
    <cellStyle name="Input 4 2 3 2 2 2" xfId="22104" xr:uid="{61E749AD-1CB6-473B-BD71-CB7118135B88}"/>
    <cellStyle name="Input 4 2 3 2 2 2 2" xfId="22105" xr:uid="{24E9B192-AFE2-4D4B-B36B-00437317A7A9}"/>
    <cellStyle name="Input 4 2 3 2 2 3" xfId="22106" xr:uid="{EB82DF9E-FB9A-4994-9AA3-B0EE1ED79AE8}"/>
    <cellStyle name="Input 4 2 3 2 2 4" xfId="22107" xr:uid="{6351FA33-1667-4916-BC6C-EF0C779BBCEF}"/>
    <cellStyle name="Input 4 2 3 2 20" xfId="22108" xr:uid="{E836D90B-EBEC-49FB-9587-78BCF2088E9C}"/>
    <cellStyle name="Input 4 2 3 2 20 2" xfId="22109" xr:uid="{C01264A8-2856-4920-9972-674730C5FCCC}"/>
    <cellStyle name="Input 4 2 3 2 20 2 2" xfId="22110" xr:uid="{91BF391E-BF70-4346-AB15-55FBAE5C6052}"/>
    <cellStyle name="Input 4 2 3 2 20 3" xfId="22111" xr:uid="{4236B1CE-9373-46D1-AA18-A19E851A93F9}"/>
    <cellStyle name="Input 4 2 3 2 21" xfId="22112" xr:uid="{B5E83123-EBF3-4F9B-BC68-2A5DD5FE2AD2}"/>
    <cellStyle name="Input 4 2 3 2 21 2" xfId="22113" xr:uid="{6118080B-3AD1-4F7A-A757-4ADAFCCB4684}"/>
    <cellStyle name="Input 4 2 3 2 22" xfId="22114" xr:uid="{39766EC3-BE22-44CA-BE3F-672705137737}"/>
    <cellStyle name="Input 4 2 3 2 23" xfId="22115" xr:uid="{D844CEA9-661A-4FC2-A4A5-C921419F1B34}"/>
    <cellStyle name="Input 4 2 3 2 3" xfId="22116" xr:uid="{67E241C8-44E9-477A-B261-CC2A94568EC4}"/>
    <cellStyle name="Input 4 2 3 2 3 2" xfId="22117" xr:uid="{4BA5DEDD-53BC-401C-AAA3-0F5CC3111EBD}"/>
    <cellStyle name="Input 4 2 3 2 3 2 2" xfId="22118" xr:uid="{29A9058B-4F17-4AD7-9659-07481001071B}"/>
    <cellStyle name="Input 4 2 3 2 3 3" xfId="22119" xr:uid="{1560734B-26E3-43B4-BDEA-2787B0715E27}"/>
    <cellStyle name="Input 4 2 3 2 3 4" xfId="22120" xr:uid="{9592B45A-13B5-4586-9129-EE64CA0CCA77}"/>
    <cellStyle name="Input 4 2 3 2 4" xfId="22121" xr:uid="{1AB36813-21D7-4CBC-B6F1-D178852ED248}"/>
    <cellStyle name="Input 4 2 3 2 4 2" xfId="22122" xr:uid="{A011EE20-2332-4A32-82A5-7F71A0D9FC72}"/>
    <cellStyle name="Input 4 2 3 2 4 2 2" xfId="22123" xr:uid="{CD67566A-3389-4B03-B441-06CC5CC21A9C}"/>
    <cellStyle name="Input 4 2 3 2 4 3" xfId="22124" xr:uid="{A1EA2002-76AC-462C-BB1A-548FCE205217}"/>
    <cellStyle name="Input 4 2 3 2 5" xfId="22125" xr:uid="{D405884B-07BD-4BE8-98E1-B32A24BE9BC3}"/>
    <cellStyle name="Input 4 2 3 2 5 2" xfId="22126" xr:uid="{210E8C45-43DC-4947-824B-8B00015DB2C8}"/>
    <cellStyle name="Input 4 2 3 2 5 2 2" xfId="22127" xr:uid="{50593A36-3537-4D5E-9E85-3840D90BCED8}"/>
    <cellStyle name="Input 4 2 3 2 5 3" xfId="22128" xr:uid="{692FA078-1B21-4224-9896-EED55C67BAEC}"/>
    <cellStyle name="Input 4 2 3 2 6" xfId="22129" xr:uid="{2DEFF6A8-9A59-4AE2-8616-8F2A7F888999}"/>
    <cellStyle name="Input 4 2 3 2 6 2" xfId="22130" xr:uid="{A8A1D455-1A6E-4EF4-89D0-322EFD68E7B9}"/>
    <cellStyle name="Input 4 2 3 2 6 2 2" xfId="22131" xr:uid="{01FDC2F2-7F1D-46B4-8C9D-7F7D05D99FE2}"/>
    <cellStyle name="Input 4 2 3 2 6 3" xfId="22132" xr:uid="{7645FE9F-CCA0-449A-92E9-FFE67897EB26}"/>
    <cellStyle name="Input 4 2 3 2 7" xfId="22133" xr:uid="{1FCF549A-DA0B-457A-97A7-D1E7DEDCB189}"/>
    <cellStyle name="Input 4 2 3 2 7 2" xfId="22134" xr:uid="{328CF776-2EEB-4A9B-967C-C8718C7A2F8D}"/>
    <cellStyle name="Input 4 2 3 2 7 2 2" xfId="22135" xr:uid="{DCCDDE07-3A24-4D1E-89CA-63F4BF6F098D}"/>
    <cellStyle name="Input 4 2 3 2 7 3" xfId="22136" xr:uid="{C66C6600-C7B8-4723-A611-FD9254862C2F}"/>
    <cellStyle name="Input 4 2 3 2 8" xfId="22137" xr:uid="{E8C4913E-C2F2-461F-AB18-091B3FAE2EC5}"/>
    <cellStyle name="Input 4 2 3 2 8 2" xfId="22138" xr:uid="{ED187660-8A45-4184-9627-DEA262A2994E}"/>
    <cellStyle name="Input 4 2 3 2 8 2 2" xfId="22139" xr:uid="{8FA11BC9-6084-43AC-A3DF-CF4F55013212}"/>
    <cellStyle name="Input 4 2 3 2 8 3" xfId="22140" xr:uid="{517F560D-9376-4E14-BE2E-8B5489DA29A5}"/>
    <cellStyle name="Input 4 2 3 2 9" xfId="22141" xr:uid="{683624A7-87BA-4C0C-AA48-D4E2A656A844}"/>
    <cellStyle name="Input 4 2 3 2 9 2" xfId="22142" xr:uid="{F7247866-BEE0-440C-AA23-BBC651C8301F}"/>
    <cellStyle name="Input 4 2 3 2 9 2 2" xfId="22143" xr:uid="{7D055DF5-C160-4E92-BC2C-A23AA3F53AC1}"/>
    <cellStyle name="Input 4 2 3 2 9 3" xfId="22144" xr:uid="{BE4DAA35-05CA-4AB2-9E77-888DE4B54296}"/>
    <cellStyle name="Input 4 2 3 20" xfId="22145" xr:uid="{6AEED24A-B246-4C98-80B6-BFEE839D21C0}"/>
    <cellStyle name="Input 4 2 3 3" xfId="22146" xr:uid="{7EFBD061-FD05-401F-A1C0-3F0B8B670796}"/>
    <cellStyle name="Input 4 2 3 3 2" xfId="22147" xr:uid="{3F67DC7A-1F73-43BF-9084-307FD7E61BD2}"/>
    <cellStyle name="Input 4 2 3 3 2 2" xfId="22148" xr:uid="{993A6CE6-69E2-427E-9DEC-0BDD15DD582A}"/>
    <cellStyle name="Input 4 2 3 3 3" xfId="22149" xr:uid="{7B8E6165-7245-486E-A6F0-65E6789BE80B}"/>
    <cellStyle name="Input 4 2 3 3 4" xfId="22150" xr:uid="{FDDB1FD9-283E-4F0E-B2BF-C2848747C647}"/>
    <cellStyle name="Input 4 2 3 4" xfId="22151" xr:uid="{CFC92FDB-AD05-46E5-B166-7346488EE543}"/>
    <cellStyle name="Input 4 2 3 4 2" xfId="22152" xr:uid="{C44B7F17-0006-4B62-ACE7-EB3402FAF517}"/>
    <cellStyle name="Input 4 2 3 4 2 2" xfId="22153" xr:uid="{D321014E-46FF-475A-BBDF-30AC01D165C7}"/>
    <cellStyle name="Input 4 2 3 4 3" xfId="22154" xr:uid="{253765FA-9778-43C8-9593-8643532C81B8}"/>
    <cellStyle name="Input 4 2 3 4 4" xfId="22155" xr:uid="{ABB0F445-FF54-41D8-82B7-C60621F38875}"/>
    <cellStyle name="Input 4 2 3 5" xfId="22156" xr:uid="{6EC223BD-4875-4ED7-8D38-59C9F3174746}"/>
    <cellStyle name="Input 4 2 3 5 2" xfId="22157" xr:uid="{41F021D3-E8FA-49BA-8E58-B4005BA4AD20}"/>
    <cellStyle name="Input 4 2 3 5 2 2" xfId="22158" xr:uid="{DAA41C0D-B4D5-41E4-92DC-782CEE90E0EE}"/>
    <cellStyle name="Input 4 2 3 5 3" xfId="22159" xr:uid="{C3F86EEC-5D40-413C-B1DD-B22B704BF066}"/>
    <cellStyle name="Input 4 2 3 6" xfId="22160" xr:uid="{FE54C4FF-3658-4F6F-84F6-28F64252DAB4}"/>
    <cellStyle name="Input 4 2 3 6 2" xfId="22161" xr:uid="{94EFB27A-4EB3-498D-8949-31FF6232C3CE}"/>
    <cellStyle name="Input 4 2 3 6 2 2" xfId="22162" xr:uid="{0145358A-7764-4B50-8989-551F06FB1E5A}"/>
    <cellStyle name="Input 4 2 3 6 3" xfId="22163" xr:uid="{174DC268-1274-4766-9D14-578DC1956F8F}"/>
    <cellStyle name="Input 4 2 3 7" xfId="22164" xr:uid="{BF0A69B9-50CA-4E9A-B331-69A381620BA1}"/>
    <cellStyle name="Input 4 2 3 7 2" xfId="22165" xr:uid="{B8391AD3-4F06-4C99-861B-37C87C15CA43}"/>
    <cellStyle name="Input 4 2 3 7 2 2" xfId="22166" xr:uid="{1AB5C367-2342-46C3-A5FC-C16D7DBFDE28}"/>
    <cellStyle name="Input 4 2 3 7 3" xfId="22167" xr:uid="{528CB11C-9DF1-40B4-886A-EE01EFE4196D}"/>
    <cellStyle name="Input 4 2 3 8" xfId="22168" xr:uid="{15983703-28B7-414A-BBDA-EB9CAC5E953B}"/>
    <cellStyle name="Input 4 2 3 8 2" xfId="22169" xr:uid="{79C91CBC-3965-41E4-9056-72538B74E34F}"/>
    <cellStyle name="Input 4 2 3 8 2 2" xfId="22170" xr:uid="{87F0AAB7-6F35-4483-B6E2-51F08817AAED}"/>
    <cellStyle name="Input 4 2 3 8 3" xfId="22171" xr:uid="{1A6235A5-49A2-4E50-9A3F-A787ABAB3BA3}"/>
    <cellStyle name="Input 4 2 3 9" xfId="22172" xr:uid="{CA4CAA9F-802C-4815-804D-207798043CC0}"/>
    <cellStyle name="Input 4 2 3 9 2" xfId="22173" xr:uid="{3B19AB4B-7F39-4257-B8B1-EBB08E163D68}"/>
    <cellStyle name="Input 4 2 3 9 2 2" xfId="22174" xr:uid="{4D2425C2-BC99-474E-A99E-99918E166B55}"/>
    <cellStyle name="Input 4 2 3 9 3" xfId="22175" xr:uid="{13254AB7-81D4-4E6C-A90A-A788482B7B80}"/>
    <cellStyle name="Input 4 2 4" xfId="22176" xr:uid="{132C9ADB-D0AA-4F79-9EFA-3C042D5C7362}"/>
    <cellStyle name="Input 4 2 4 10" xfId="22177" xr:uid="{85B6ADFA-3E2F-4369-91CE-687001062E24}"/>
    <cellStyle name="Input 4 2 4 10 2" xfId="22178" xr:uid="{F4F3E16D-4E3E-4FE7-93C6-E84C6A366895}"/>
    <cellStyle name="Input 4 2 4 10 2 2" xfId="22179" xr:uid="{A2E258FD-BFFA-4873-8AF7-34ED53E40769}"/>
    <cellStyle name="Input 4 2 4 10 3" xfId="22180" xr:uid="{FBEF7374-D7C7-4D7B-80E2-B7FF2390C652}"/>
    <cellStyle name="Input 4 2 4 11" xfId="22181" xr:uid="{DAFA72FD-317A-4D63-97EF-69F71A740E79}"/>
    <cellStyle name="Input 4 2 4 11 2" xfId="22182" xr:uid="{9892F3E6-5951-46BD-876D-03515BF3F8BD}"/>
    <cellStyle name="Input 4 2 4 11 2 2" xfId="22183" xr:uid="{D64547CC-0CE7-43A4-8A93-E0B2293B1DF6}"/>
    <cellStyle name="Input 4 2 4 11 3" xfId="22184" xr:uid="{C1732CC5-FEF2-4C5A-AE2E-8787B9D65D57}"/>
    <cellStyle name="Input 4 2 4 12" xfId="22185" xr:uid="{747087B4-2818-4F61-AB71-1829235EE965}"/>
    <cellStyle name="Input 4 2 4 12 2" xfId="22186" xr:uid="{446669A8-6F1F-470A-8712-DF8AB31680D1}"/>
    <cellStyle name="Input 4 2 4 12 2 2" xfId="22187" xr:uid="{4BA7C104-1C9E-4227-BA5E-B60B77347586}"/>
    <cellStyle name="Input 4 2 4 12 3" xfId="22188" xr:uid="{CA9C6012-C618-4C57-9DE8-AFEDBCB4D155}"/>
    <cellStyle name="Input 4 2 4 13" xfId="22189" xr:uid="{EEF1AACE-D6FD-410D-9B9A-08658A5D12FA}"/>
    <cellStyle name="Input 4 2 4 13 2" xfId="22190" xr:uid="{C85501C0-6BF1-4DD9-AAA5-9132A4A362EB}"/>
    <cellStyle name="Input 4 2 4 13 2 2" xfId="22191" xr:uid="{754B69A9-BC52-430E-861D-6890A29C50D0}"/>
    <cellStyle name="Input 4 2 4 13 3" xfId="22192" xr:uid="{8FC78481-17F9-4C10-868B-5B2898015315}"/>
    <cellStyle name="Input 4 2 4 14" xfId="22193" xr:uid="{553AA8DF-3B95-42FB-A3EE-948C15393EA2}"/>
    <cellStyle name="Input 4 2 4 14 2" xfId="22194" xr:uid="{CE060717-504F-46C0-B18D-EEC16AC13FD0}"/>
    <cellStyle name="Input 4 2 4 14 2 2" xfId="22195" xr:uid="{D2F6DE7D-0F55-45E9-88AA-5D947BBF16C7}"/>
    <cellStyle name="Input 4 2 4 14 3" xfId="22196" xr:uid="{B23A5BEC-E2C7-405C-94E3-2F92D9C18A43}"/>
    <cellStyle name="Input 4 2 4 15" xfId="22197" xr:uid="{437750F7-E409-426E-AE34-F4C0C4A5665E}"/>
    <cellStyle name="Input 4 2 4 15 2" xfId="22198" xr:uid="{40F6C774-86C3-44B6-8EA9-D649F39CFD95}"/>
    <cellStyle name="Input 4 2 4 15 2 2" xfId="22199" xr:uid="{F2FFA30C-55B8-4F8C-93DD-CAF3A3BB3775}"/>
    <cellStyle name="Input 4 2 4 15 3" xfId="22200" xr:uid="{EA177102-EC77-407E-9448-2771D510B729}"/>
    <cellStyle name="Input 4 2 4 16" xfId="22201" xr:uid="{0BC41C8D-2E2E-4033-AEA0-833E335B15DB}"/>
    <cellStyle name="Input 4 2 4 16 2" xfId="22202" xr:uid="{FD0E45AD-0CAB-4F59-865D-3387C3DF4E84}"/>
    <cellStyle name="Input 4 2 4 16 2 2" xfId="22203" xr:uid="{456DF2A0-3886-411A-BEDC-763D93098D4F}"/>
    <cellStyle name="Input 4 2 4 16 3" xfId="22204" xr:uid="{606E4A49-8D2D-42EF-A771-DD552FD9262D}"/>
    <cellStyle name="Input 4 2 4 17" xfId="22205" xr:uid="{562B785C-FD13-4E92-969D-8555DDE5E211}"/>
    <cellStyle name="Input 4 2 4 17 2" xfId="22206" xr:uid="{1AA2255E-6315-4C2C-9B80-3E3448AC7D9A}"/>
    <cellStyle name="Input 4 2 4 17 2 2" xfId="22207" xr:uid="{FCF674A1-3439-4BF1-B4BF-3664ADD8C538}"/>
    <cellStyle name="Input 4 2 4 17 3" xfId="22208" xr:uid="{662BC6E7-B8C6-4904-A6D3-322A88EB95A9}"/>
    <cellStyle name="Input 4 2 4 18" xfId="22209" xr:uid="{438E3D05-69C3-4FF8-8756-3E435A4E827B}"/>
    <cellStyle name="Input 4 2 4 18 2" xfId="22210" xr:uid="{1E5D35E0-F1D8-4958-9EA3-8FF0216477D9}"/>
    <cellStyle name="Input 4 2 4 18 2 2" xfId="22211" xr:uid="{E2A91E2D-36EC-4371-A390-E8DC4ECCB1F7}"/>
    <cellStyle name="Input 4 2 4 18 3" xfId="22212" xr:uid="{C51C786F-D88C-4549-90DF-19D1218758A7}"/>
    <cellStyle name="Input 4 2 4 19" xfId="22213" xr:uid="{4D7506D5-206C-4743-8853-21B19487F1AD}"/>
    <cellStyle name="Input 4 2 4 19 2" xfId="22214" xr:uid="{07702E7B-F473-41BB-9537-9E8915139427}"/>
    <cellStyle name="Input 4 2 4 19 2 2" xfId="22215" xr:uid="{4321F3C8-42C7-4C9C-80A0-42C85CE6CC7C}"/>
    <cellStyle name="Input 4 2 4 19 3" xfId="22216" xr:uid="{904E454B-3960-4322-B5B2-DB1F24245C8E}"/>
    <cellStyle name="Input 4 2 4 2" xfId="22217" xr:uid="{4C78552B-12D0-433A-BB57-EE5058BB7BE6}"/>
    <cellStyle name="Input 4 2 4 2 10" xfId="22218" xr:uid="{FC6AE51A-F023-4186-9481-2622A3CC7629}"/>
    <cellStyle name="Input 4 2 4 2 10 2" xfId="22219" xr:uid="{AEAC7171-C5BF-482A-96BC-CB40A186287A}"/>
    <cellStyle name="Input 4 2 4 2 10 2 2" xfId="22220" xr:uid="{D9B8EFB6-70D3-4C1C-A4BD-C1BCAF02632F}"/>
    <cellStyle name="Input 4 2 4 2 10 3" xfId="22221" xr:uid="{7DCAFADF-68D2-460A-9A48-60D339FBE4C1}"/>
    <cellStyle name="Input 4 2 4 2 11" xfId="22222" xr:uid="{2899FF12-32C9-4176-BA1F-5856556337C7}"/>
    <cellStyle name="Input 4 2 4 2 11 2" xfId="22223" xr:uid="{ABBB4786-416A-41A0-A821-3B04603D1CCF}"/>
    <cellStyle name="Input 4 2 4 2 11 2 2" xfId="22224" xr:uid="{ED950AF0-A232-4E35-81E3-B4BC8DA05ADB}"/>
    <cellStyle name="Input 4 2 4 2 11 3" xfId="22225" xr:uid="{9E145AC1-39D8-499E-AC55-A17C89B8921B}"/>
    <cellStyle name="Input 4 2 4 2 12" xfId="22226" xr:uid="{2569A76D-3551-4829-8226-8FCA4E82A83E}"/>
    <cellStyle name="Input 4 2 4 2 12 2" xfId="22227" xr:uid="{EB8E1118-277A-49FA-9E34-60724FE307B4}"/>
    <cellStyle name="Input 4 2 4 2 12 2 2" xfId="22228" xr:uid="{CFD0252F-04D5-4BE2-A369-DE83AB7D1FE8}"/>
    <cellStyle name="Input 4 2 4 2 12 3" xfId="22229" xr:uid="{793AD45A-D131-4C7A-A432-D8F0340F58EB}"/>
    <cellStyle name="Input 4 2 4 2 13" xfId="22230" xr:uid="{6FE7F25C-720C-4E6F-AD23-C606C19B72CE}"/>
    <cellStyle name="Input 4 2 4 2 13 2" xfId="22231" xr:uid="{521F9F2A-EE1D-49C3-A8D4-67ABDB0F374A}"/>
    <cellStyle name="Input 4 2 4 2 13 2 2" xfId="22232" xr:uid="{018FF71F-8CA0-4C9F-B899-9474CBBD315C}"/>
    <cellStyle name="Input 4 2 4 2 13 3" xfId="22233" xr:uid="{FDBD216C-7901-409A-8202-C497CB15DEC7}"/>
    <cellStyle name="Input 4 2 4 2 14" xfId="22234" xr:uid="{87340247-E2E9-49E8-ABBE-F5DADD4D285B}"/>
    <cellStyle name="Input 4 2 4 2 14 2" xfId="22235" xr:uid="{0900E750-ECC1-4CDC-B5D2-3E430C240AA7}"/>
    <cellStyle name="Input 4 2 4 2 14 2 2" xfId="22236" xr:uid="{67964C26-AB0D-4A44-AC5E-13185AA02222}"/>
    <cellStyle name="Input 4 2 4 2 14 3" xfId="22237" xr:uid="{00DFF9CF-97F7-4E1D-BA23-69512B14FD0C}"/>
    <cellStyle name="Input 4 2 4 2 15" xfId="22238" xr:uid="{3BCBC245-4946-461E-A6B5-F578A0B8616C}"/>
    <cellStyle name="Input 4 2 4 2 15 2" xfId="22239" xr:uid="{EEB8EE31-EE03-45BA-8F00-186F2A495919}"/>
    <cellStyle name="Input 4 2 4 2 15 2 2" xfId="22240" xr:uid="{334D0029-795C-4831-AA34-79E880E9542B}"/>
    <cellStyle name="Input 4 2 4 2 15 3" xfId="22241" xr:uid="{1F80D13E-6F41-4698-82A3-1CBC41F302BE}"/>
    <cellStyle name="Input 4 2 4 2 16" xfId="22242" xr:uid="{DC9023C3-8321-4ADA-8F35-24F0DCEB172D}"/>
    <cellStyle name="Input 4 2 4 2 16 2" xfId="22243" xr:uid="{C59E4148-3B8C-45F5-A900-50543F1B353F}"/>
    <cellStyle name="Input 4 2 4 2 16 2 2" xfId="22244" xr:uid="{4DB954B2-34A6-44CD-AF2F-A0DE8C4A352B}"/>
    <cellStyle name="Input 4 2 4 2 16 3" xfId="22245" xr:uid="{32B79B36-2CF9-4FE1-B6FB-2617FDAA7C53}"/>
    <cellStyle name="Input 4 2 4 2 17" xfId="22246" xr:uid="{1AE617E9-7BA1-41FB-8F88-6CC980CE5874}"/>
    <cellStyle name="Input 4 2 4 2 17 2" xfId="22247" xr:uid="{A29BCF22-285C-4F24-9E2D-0BE27CE4FA60}"/>
    <cellStyle name="Input 4 2 4 2 17 2 2" xfId="22248" xr:uid="{F2B6EE30-A72B-4C3E-9176-AE6F039B670F}"/>
    <cellStyle name="Input 4 2 4 2 17 3" xfId="22249" xr:uid="{3F96BAC4-3956-4535-8460-9DC04F0644F6}"/>
    <cellStyle name="Input 4 2 4 2 18" xfId="22250" xr:uid="{9F88A302-1E03-43DB-A0E2-927464F774F9}"/>
    <cellStyle name="Input 4 2 4 2 18 2" xfId="22251" xr:uid="{4B189308-EA27-426A-8B1E-05B768744296}"/>
    <cellStyle name="Input 4 2 4 2 18 2 2" xfId="22252" xr:uid="{4D018790-4554-4DE3-8781-5350B30EC250}"/>
    <cellStyle name="Input 4 2 4 2 18 3" xfId="22253" xr:uid="{A4F1B041-BEC5-4854-99CB-2285E0292044}"/>
    <cellStyle name="Input 4 2 4 2 19" xfId="22254" xr:uid="{338BB36C-5C9A-47FF-8497-E9E4717A3338}"/>
    <cellStyle name="Input 4 2 4 2 19 2" xfId="22255" xr:uid="{6CF3E966-045A-44B2-8D08-1B286A9CA644}"/>
    <cellStyle name="Input 4 2 4 2 19 2 2" xfId="22256" xr:uid="{EB8ADA7C-58A8-4605-A26B-76090E651E97}"/>
    <cellStyle name="Input 4 2 4 2 19 3" xfId="22257" xr:uid="{05A977D6-A6A7-44BC-821C-583C7AB2F6B1}"/>
    <cellStyle name="Input 4 2 4 2 2" xfId="22258" xr:uid="{7DD6488B-77BC-4AA1-8AC5-AC0E38AAF9C4}"/>
    <cellStyle name="Input 4 2 4 2 2 2" xfId="22259" xr:uid="{11DC9A8E-3017-4B41-A4AB-82864BD9C9D2}"/>
    <cellStyle name="Input 4 2 4 2 2 2 2" xfId="22260" xr:uid="{93B47F92-A7CE-4D83-AA14-754D909F8A2D}"/>
    <cellStyle name="Input 4 2 4 2 2 3" xfId="22261" xr:uid="{BDA23066-EDFE-4D2F-A0C5-EB1A13659797}"/>
    <cellStyle name="Input 4 2 4 2 2 4" xfId="22262" xr:uid="{8C00EC83-810D-4ACB-9DBB-D272DF29310B}"/>
    <cellStyle name="Input 4 2 4 2 20" xfId="22263" xr:uid="{07867B26-C91D-44A8-A148-4877786C63BA}"/>
    <cellStyle name="Input 4 2 4 2 20 2" xfId="22264" xr:uid="{3D9D62D8-B151-47D1-95C9-EFC7CFEABCAE}"/>
    <cellStyle name="Input 4 2 4 2 20 2 2" xfId="22265" xr:uid="{1C4AD907-F361-4953-BF3A-FFF67A1CD88C}"/>
    <cellStyle name="Input 4 2 4 2 20 3" xfId="22266" xr:uid="{F981B67C-6AC3-4BA4-B46B-C445946CA3DA}"/>
    <cellStyle name="Input 4 2 4 2 21" xfId="22267" xr:uid="{54A8934E-88D4-491D-84C8-C16AB4394E77}"/>
    <cellStyle name="Input 4 2 4 2 21 2" xfId="22268" xr:uid="{A53B6465-F364-4D30-89D7-57C702357F2B}"/>
    <cellStyle name="Input 4 2 4 2 22" xfId="22269" xr:uid="{17ED7457-303F-46DD-9E0B-5B4603500E76}"/>
    <cellStyle name="Input 4 2 4 2 23" xfId="22270" xr:uid="{A6706AB6-50EB-48A1-874E-1C206141DAB0}"/>
    <cellStyle name="Input 4 2 4 2 3" xfId="22271" xr:uid="{86F498C8-8597-488B-A6B0-FC0358F99AFA}"/>
    <cellStyle name="Input 4 2 4 2 3 2" xfId="22272" xr:uid="{C1C65349-C6D0-42B2-B165-4EB590DF7BCC}"/>
    <cellStyle name="Input 4 2 4 2 3 2 2" xfId="22273" xr:uid="{EB040D96-4536-44B5-BA0C-DBADE1C20535}"/>
    <cellStyle name="Input 4 2 4 2 3 3" xfId="22274" xr:uid="{C6638594-237B-494A-913B-6C0188C958C6}"/>
    <cellStyle name="Input 4 2 4 2 4" xfId="22275" xr:uid="{EE49F8F7-EA13-4DA2-97D1-36CC5C35AB55}"/>
    <cellStyle name="Input 4 2 4 2 4 2" xfId="22276" xr:uid="{5E1F6049-9DF6-4D9E-8CAF-9D2ED1389634}"/>
    <cellStyle name="Input 4 2 4 2 4 2 2" xfId="22277" xr:uid="{C32B31F5-265E-49E8-B72E-045D6FACAB1A}"/>
    <cellStyle name="Input 4 2 4 2 4 3" xfId="22278" xr:uid="{4C038B00-D2FF-47E1-81F9-16F79B488272}"/>
    <cellStyle name="Input 4 2 4 2 5" xfId="22279" xr:uid="{E10DBDEE-CF04-478B-8378-8F06922D7F5A}"/>
    <cellStyle name="Input 4 2 4 2 5 2" xfId="22280" xr:uid="{CBCCE362-ED0E-4261-B8D6-292B576EAD99}"/>
    <cellStyle name="Input 4 2 4 2 5 2 2" xfId="22281" xr:uid="{0B8BE0F8-3FC1-4042-A1AE-CFEBCCC15746}"/>
    <cellStyle name="Input 4 2 4 2 5 3" xfId="22282" xr:uid="{8843BE21-D073-4C80-8328-2728A3B9A2AB}"/>
    <cellStyle name="Input 4 2 4 2 6" xfId="22283" xr:uid="{F64C79B6-AEDC-44B3-BA75-F3FF1DC5FFB1}"/>
    <cellStyle name="Input 4 2 4 2 6 2" xfId="22284" xr:uid="{C085486A-060A-43C5-AA9F-BF8121F75A29}"/>
    <cellStyle name="Input 4 2 4 2 6 2 2" xfId="22285" xr:uid="{BC68D5A4-F49E-4E8D-992E-B069B435BA5A}"/>
    <cellStyle name="Input 4 2 4 2 6 3" xfId="22286" xr:uid="{AE871369-BC79-4DBA-82CF-1B66227D6ECE}"/>
    <cellStyle name="Input 4 2 4 2 7" xfId="22287" xr:uid="{6EAC8F72-3D84-4770-8139-38814316AE21}"/>
    <cellStyle name="Input 4 2 4 2 7 2" xfId="22288" xr:uid="{DC0EA94C-C2ED-4676-AFDA-A3932E8F35D1}"/>
    <cellStyle name="Input 4 2 4 2 7 2 2" xfId="22289" xr:uid="{0C25F5A4-336B-47CF-A51B-C53020B4F60C}"/>
    <cellStyle name="Input 4 2 4 2 7 3" xfId="22290" xr:uid="{AE072B1A-5178-40D4-887E-A26F4227E39D}"/>
    <cellStyle name="Input 4 2 4 2 8" xfId="22291" xr:uid="{726EF907-6643-486B-A06B-B35488C2749E}"/>
    <cellStyle name="Input 4 2 4 2 8 2" xfId="22292" xr:uid="{996A5473-6D05-4E34-8CD8-907A279FD374}"/>
    <cellStyle name="Input 4 2 4 2 8 2 2" xfId="22293" xr:uid="{8CE6C15F-D035-4AEA-98DA-05AAA1D34288}"/>
    <cellStyle name="Input 4 2 4 2 8 3" xfId="22294" xr:uid="{D9B76960-F590-4672-B535-821FA71D5662}"/>
    <cellStyle name="Input 4 2 4 2 9" xfId="22295" xr:uid="{6B5097EB-BBC8-4E50-8C36-E593B3F7EB04}"/>
    <cellStyle name="Input 4 2 4 2 9 2" xfId="22296" xr:uid="{203DB13C-284C-4635-803C-FF5AF594C745}"/>
    <cellStyle name="Input 4 2 4 2 9 2 2" xfId="22297" xr:uid="{FD8472C3-9BFC-49AA-B293-FF9383C21A2E}"/>
    <cellStyle name="Input 4 2 4 2 9 3" xfId="22298" xr:uid="{7C162B7F-CA9B-48EE-89C1-968860C1128C}"/>
    <cellStyle name="Input 4 2 4 20" xfId="22299" xr:uid="{37B0B6C3-5287-4115-9120-CCE559AAF62D}"/>
    <cellStyle name="Input 4 2 4 20 2" xfId="22300" xr:uid="{6619BA76-85FD-4E42-B968-48C3D9301B37}"/>
    <cellStyle name="Input 4 2 4 20 2 2" xfId="22301" xr:uid="{0AA0E393-8065-45D8-9DB4-472E32AA572F}"/>
    <cellStyle name="Input 4 2 4 20 3" xfId="22302" xr:uid="{238CE0CD-7EF2-4C03-A320-2693198AA7C2}"/>
    <cellStyle name="Input 4 2 4 21" xfId="22303" xr:uid="{FF179701-50EF-46EF-AA5C-3A87F80564C9}"/>
    <cellStyle name="Input 4 2 4 21 2" xfId="22304" xr:uid="{ABA5E794-9B4A-402C-B2D0-B0B888103986}"/>
    <cellStyle name="Input 4 2 4 21 2 2" xfId="22305" xr:uid="{73D3EE20-95E9-4AA0-9AC0-D2B75A87F430}"/>
    <cellStyle name="Input 4 2 4 21 3" xfId="22306" xr:uid="{A0579A80-EA24-4974-8769-0D7CD49A37C2}"/>
    <cellStyle name="Input 4 2 4 22" xfId="22307" xr:uid="{B355AB76-51AA-4892-90D2-0074462460DC}"/>
    <cellStyle name="Input 4 2 4 22 2" xfId="22308" xr:uid="{18DC2DB9-9B7D-40CD-9136-3604F936234D}"/>
    <cellStyle name="Input 4 2 4 23" xfId="22309" xr:uid="{B274ED73-7B8E-4D0B-830A-722AFB62D41C}"/>
    <cellStyle name="Input 4 2 4 24" xfId="22310" xr:uid="{9E6D86B5-9593-48D2-B84B-31C9A9EB9114}"/>
    <cellStyle name="Input 4 2 4 3" xfId="22311" xr:uid="{262A9A0C-0811-4ECB-9395-436580E3ACCB}"/>
    <cellStyle name="Input 4 2 4 3 2" xfId="22312" xr:uid="{AA1F132B-3E79-4448-975E-286FB0B1D554}"/>
    <cellStyle name="Input 4 2 4 3 2 2" xfId="22313" xr:uid="{2CFC1C68-AF72-4813-A049-816465BC10F1}"/>
    <cellStyle name="Input 4 2 4 3 3" xfId="22314" xr:uid="{DC3EB294-31EE-4575-BA09-75118FED6CF7}"/>
    <cellStyle name="Input 4 2 4 3 4" xfId="22315" xr:uid="{1D2DE0CE-7D73-4372-9BE6-CA20399E4456}"/>
    <cellStyle name="Input 4 2 4 4" xfId="22316" xr:uid="{80DD7473-AA4A-44CE-B230-4AB5C940289D}"/>
    <cellStyle name="Input 4 2 4 4 2" xfId="22317" xr:uid="{50ABBBF2-A086-44EA-9710-097A87AB29DC}"/>
    <cellStyle name="Input 4 2 4 4 2 2" xfId="22318" xr:uid="{A02CEB4E-DC23-4038-AC61-D19A943BDF84}"/>
    <cellStyle name="Input 4 2 4 4 3" xfId="22319" xr:uid="{19A3285C-736D-437D-8940-1072560F4760}"/>
    <cellStyle name="Input 4 2 4 4 4" xfId="22320" xr:uid="{7422B266-FA0F-44A3-A2F8-FD7DC2FB0321}"/>
    <cellStyle name="Input 4 2 4 5" xfId="22321" xr:uid="{63D6188F-31B8-47A6-B97F-88D365FFC806}"/>
    <cellStyle name="Input 4 2 4 5 2" xfId="22322" xr:uid="{D8B0B0B5-C038-42F6-90A8-CFF2B2DDD2FD}"/>
    <cellStyle name="Input 4 2 4 5 2 2" xfId="22323" xr:uid="{B8BF2012-860B-4D93-B72E-F10D4FCCDD20}"/>
    <cellStyle name="Input 4 2 4 5 3" xfId="22324" xr:uid="{320C6886-4AB2-4E37-A602-E8B91DFBC8BA}"/>
    <cellStyle name="Input 4 2 4 6" xfId="22325" xr:uid="{E6A86954-B777-4213-97CF-33628B696193}"/>
    <cellStyle name="Input 4 2 4 6 2" xfId="22326" xr:uid="{173FDF8D-67FA-4170-BBF7-84C28691BB36}"/>
    <cellStyle name="Input 4 2 4 6 2 2" xfId="22327" xr:uid="{FB9DD0F1-F7AE-437B-BC37-A2BDA5A3E598}"/>
    <cellStyle name="Input 4 2 4 6 3" xfId="22328" xr:uid="{3F3E3B68-E260-431C-B50D-DFDBEFE74238}"/>
    <cellStyle name="Input 4 2 4 7" xfId="22329" xr:uid="{91C006B6-2666-41DF-851C-E6C2FB04B072}"/>
    <cellStyle name="Input 4 2 4 7 2" xfId="22330" xr:uid="{30BE3D9E-FD7A-4A77-97B4-275946B930C6}"/>
    <cellStyle name="Input 4 2 4 7 2 2" xfId="22331" xr:uid="{804AE86F-5816-4E09-ACD9-401B477F1B62}"/>
    <cellStyle name="Input 4 2 4 7 3" xfId="22332" xr:uid="{94629F8F-4223-4E7A-8CF7-F005963C871A}"/>
    <cellStyle name="Input 4 2 4 8" xfId="22333" xr:uid="{99C9A1C8-A26B-43EC-A77E-9480CD6BB9B4}"/>
    <cellStyle name="Input 4 2 4 8 2" xfId="22334" xr:uid="{22569141-7874-48B9-AC38-E3B470BC5BF3}"/>
    <cellStyle name="Input 4 2 4 8 2 2" xfId="22335" xr:uid="{1FE337A8-79C3-4D97-8A04-A50CF4E23908}"/>
    <cellStyle name="Input 4 2 4 8 3" xfId="22336" xr:uid="{04D46D2B-59F7-4D37-8840-0D5D1E6B7C24}"/>
    <cellStyle name="Input 4 2 4 9" xfId="22337" xr:uid="{335EB38B-56F2-4143-BB35-0B9AC50E5FAF}"/>
    <cellStyle name="Input 4 2 4 9 2" xfId="22338" xr:uid="{F256B55F-5821-48DC-B51B-10D8D8F45314}"/>
    <cellStyle name="Input 4 2 4 9 2 2" xfId="22339" xr:uid="{1109B2E0-D976-4CB3-A616-D31F95CBFD02}"/>
    <cellStyle name="Input 4 2 4 9 3" xfId="22340" xr:uid="{39214046-F46F-49D6-B123-D7009C34BA66}"/>
    <cellStyle name="Input 4 2 5" xfId="22341" xr:uid="{D60C5E87-6FA7-4179-80A7-E9E090B1B947}"/>
    <cellStyle name="Input 4 2 5 10" xfId="22342" xr:uid="{C4FD4D4C-344F-4108-9636-E974ABC81C20}"/>
    <cellStyle name="Input 4 2 5 10 2" xfId="22343" xr:uid="{0AA6C93E-C6AB-4DA7-9116-176E9BC7D2A3}"/>
    <cellStyle name="Input 4 2 5 10 2 2" xfId="22344" xr:uid="{4D45BDD8-B9A1-4405-AB89-4D164732E0BE}"/>
    <cellStyle name="Input 4 2 5 10 3" xfId="22345" xr:uid="{D8B27C86-5780-466E-8ED1-A0211ABF25D9}"/>
    <cellStyle name="Input 4 2 5 11" xfId="22346" xr:uid="{6FB51103-2E48-4C77-952B-CE2ACD660B49}"/>
    <cellStyle name="Input 4 2 5 11 2" xfId="22347" xr:uid="{1EA55443-04AC-4BD7-9965-F91449AEA880}"/>
    <cellStyle name="Input 4 2 5 11 2 2" xfId="22348" xr:uid="{5C5C2729-1F0A-49F4-90B6-E8AF153C35B8}"/>
    <cellStyle name="Input 4 2 5 11 3" xfId="22349" xr:uid="{55217EEE-F5A7-4880-B834-5AE1A42C9AAD}"/>
    <cellStyle name="Input 4 2 5 12" xfId="22350" xr:uid="{1BF56452-5A4D-4F90-A242-7BE9D5BE5EE1}"/>
    <cellStyle name="Input 4 2 5 12 2" xfId="22351" xr:uid="{1B50DBB6-9C1D-4989-9811-13491DA51734}"/>
    <cellStyle name="Input 4 2 5 12 2 2" xfId="22352" xr:uid="{42408529-AF0F-4F40-AA88-9A47EBBD2155}"/>
    <cellStyle name="Input 4 2 5 12 3" xfId="22353" xr:uid="{F864A9E7-9148-407A-9835-329B6D3DF23D}"/>
    <cellStyle name="Input 4 2 5 13" xfId="22354" xr:uid="{446A4EF3-C240-47AC-9DAE-17984C99D856}"/>
    <cellStyle name="Input 4 2 5 13 2" xfId="22355" xr:uid="{A0332979-9FFD-4955-A328-FC9512165DCE}"/>
    <cellStyle name="Input 4 2 5 13 2 2" xfId="22356" xr:uid="{01F8A644-5B15-4B57-A8DE-2AB8FE9F1B89}"/>
    <cellStyle name="Input 4 2 5 13 3" xfId="22357" xr:uid="{FCE7C676-9C25-4F9C-ABC4-61498B1C43D0}"/>
    <cellStyle name="Input 4 2 5 14" xfId="22358" xr:uid="{662662AD-899F-4F44-8A2A-49875F7C6CEC}"/>
    <cellStyle name="Input 4 2 5 14 2" xfId="22359" xr:uid="{7F11B95F-6E08-4ADE-8A78-BDA71739E403}"/>
    <cellStyle name="Input 4 2 5 14 2 2" xfId="22360" xr:uid="{306C0A2E-C12F-4609-BD56-41691B9C0B71}"/>
    <cellStyle name="Input 4 2 5 14 3" xfId="22361" xr:uid="{03E376D0-BD08-4515-8FF0-4E4F0B7EA8D2}"/>
    <cellStyle name="Input 4 2 5 15" xfId="22362" xr:uid="{1C1E4D0B-669E-4DA2-802A-CB6312FD62BD}"/>
    <cellStyle name="Input 4 2 5 15 2" xfId="22363" xr:uid="{6AC021BC-30AD-41AA-AAAD-E6E3C06C4C08}"/>
    <cellStyle name="Input 4 2 5 15 2 2" xfId="22364" xr:uid="{875944E4-8E9C-4777-A699-E13122CBBC27}"/>
    <cellStyle name="Input 4 2 5 15 3" xfId="22365" xr:uid="{D500804C-4402-46D8-BCA9-1A55F0801155}"/>
    <cellStyle name="Input 4 2 5 16" xfId="22366" xr:uid="{3CA4220D-BE74-4A72-B58B-4739AE2AFD47}"/>
    <cellStyle name="Input 4 2 5 16 2" xfId="22367" xr:uid="{15C8996C-91E6-4DB6-B7FD-B6ED31A96B22}"/>
    <cellStyle name="Input 4 2 5 16 2 2" xfId="22368" xr:uid="{65441160-B4A3-4F1C-B099-C846C4E4B5DD}"/>
    <cellStyle name="Input 4 2 5 16 3" xfId="22369" xr:uid="{799AC42C-63FC-40BB-BD6C-D09866067B57}"/>
    <cellStyle name="Input 4 2 5 17" xfId="22370" xr:uid="{511F7C91-A9D8-4FD0-BE86-1BD9EA0DE514}"/>
    <cellStyle name="Input 4 2 5 17 2" xfId="22371" xr:uid="{A0692BB5-2A80-4C8F-89D9-198A2D1EB064}"/>
    <cellStyle name="Input 4 2 5 17 2 2" xfId="22372" xr:uid="{7DA665BD-6CD0-4DD7-BA4C-6A5B2E1D534F}"/>
    <cellStyle name="Input 4 2 5 17 3" xfId="22373" xr:uid="{691794BE-A145-4A44-97EE-1DE77EF27681}"/>
    <cellStyle name="Input 4 2 5 18" xfId="22374" xr:uid="{C5FA0920-63DB-4EFF-83C9-9487CEAF24C8}"/>
    <cellStyle name="Input 4 2 5 18 2" xfId="22375" xr:uid="{C51B683E-921D-4756-994B-95CCD317F1AD}"/>
    <cellStyle name="Input 4 2 5 18 2 2" xfId="22376" xr:uid="{ABD742F6-B1C1-4D87-B793-50FEF1154D41}"/>
    <cellStyle name="Input 4 2 5 18 3" xfId="22377" xr:uid="{CD7DE2C4-98F6-4405-A458-B2BFA114E55D}"/>
    <cellStyle name="Input 4 2 5 19" xfId="22378" xr:uid="{C2028B1E-42A5-4353-A5A7-B4A632B680C7}"/>
    <cellStyle name="Input 4 2 5 19 2" xfId="22379" xr:uid="{B4281A41-C362-4895-B8AA-79692BFF9CDB}"/>
    <cellStyle name="Input 4 2 5 19 2 2" xfId="22380" xr:uid="{FCAB95EF-2B9B-403B-B01C-7EF8947E8043}"/>
    <cellStyle name="Input 4 2 5 19 3" xfId="22381" xr:uid="{74772228-304C-4ADD-8CC7-8BA0D8265D7C}"/>
    <cellStyle name="Input 4 2 5 2" xfId="22382" xr:uid="{2B1D2692-03B0-4ED6-A1B4-5BBF6AA8FD38}"/>
    <cellStyle name="Input 4 2 5 2 2" xfId="22383" xr:uid="{E792E3E2-0A5D-4C15-A5C4-AE1F05E951DA}"/>
    <cellStyle name="Input 4 2 5 2 2 2" xfId="22384" xr:uid="{8420B068-6D0E-42CD-84EC-FC494B0EFF41}"/>
    <cellStyle name="Input 4 2 5 2 3" xfId="22385" xr:uid="{0203A427-C4F4-4CF2-AA01-13049B9D69F6}"/>
    <cellStyle name="Input 4 2 5 2 4" xfId="22386" xr:uid="{FC703B99-4252-47E3-A117-EA1B82952059}"/>
    <cellStyle name="Input 4 2 5 20" xfId="22387" xr:uid="{26C96B45-7E3B-410E-AA65-CEC56058788A}"/>
    <cellStyle name="Input 4 2 5 20 2" xfId="22388" xr:uid="{6932A142-598B-4462-BF35-D1C973C91589}"/>
    <cellStyle name="Input 4 2 5 20 2 2" xfId="22389" xr:uid="{BFF5391B-8DEA-4171-A808-5B030FC8E2CC}"/>
    <cellStyle name="Input 4 2 5 20 3" xfId="22390" xr:uid="{860EFBCF-5927-41E3-992B-9DE039A23005}"/>
    <cellStyle name="Input 4 2 5 21" xfId="22391" xr:uid="{597749EF-5341-4D37-8B92-6E19C85FACD5}"/>
    <cellStyle name="Input 4 2 5 21 2" xfId="22392" xr:uid="{11722141-1AED-48CF-9CC2-9232AC86EAE9}"/>
    <cellStyle name="Input 4 2 5 22" xfId="22393" xr:uid="{E3ADA769-5030-40EF-86D2-0876CBEF6A6C}"/>
    <cellStyle name="Input 4 2 5 23" xfId="22394" xr:uid="{D2EF2C94-CFF0-46E7-A9A8-8ACD0D6282B9}"/>
    <cellStyle name="Input 4 2 5 3" xfId="22395" xr:uid="{3D0282EE-1CDB-44FF-B488-F7BECC6497AC}"/>
    <cellStyle name="Input 4 2 5 3 2" xfId="22396" xr:uid="{7BDCCBFD-EFFE-4098-8AD4-A071A989C280}"/>
    <cellStyle name="Input 4 2 5 3 2 2" xfId="22397" xr:uid="{8D38D73E-E71A-4E14-9C74-9E734617237E}"/>
    <cellStyle name="Input 4 2 5 3 3" xfId="22398" xr:uid="{0F2B0F5F-335C-4D45-8D98-5D3AFC4E527A}"/>
    <cellStyle name="Input 4 2 5 4" xfId="22399" xr:uid="{130EBEF4-30D4-4E82-A59E-404177835ED5}"/>
    <cellStyle name="Input 4 2 5 4 2" xfId="22400" xr:uid="{E0AD15A3-0A18-4C88-B270-02749390A7CF}"/>
    <cellStyle name="Input 4 2 5 4 2 2" xfId="22401" xr:uid="{5ACA55CC-50F0-4EB6-976D-C4A5971048C0}"/>
    <cellStyle name="Input 4 2 5 4 3" xfId="22402" xr:uid="{1EA8F138-AC10-468F-B129-6E04B64D885D}"/>
    <cellStyle name="Input 4 2 5 5" xfId="22403" xr:uid="{861DEF9F-CED4-4358-88A9-7792B52322C8}"/>
    <cellStyle name="Input 4 2 5 5 2" xfId="22404" xr:uid="{536AC0A7-D6E7-4849-8C5B-2446AB2BA910}"/>
    <cellStyle name="Input 4 2 5 5 2 2" xfId="22405" xr:uid="{CA84673D-6572-4E58-8543-7B6954DEFA10}"/>
    <cellStyle name="Input 4 2 5 5 3" xfId="22406" xr:uid="{97C8B2ED-AA26-45A5-A0D5-533BBBBD0C07}"/>
    <cellStyle name="Input 4 2 5 6" xfId="22407" xr:uid="{742F45F2-CEB3-4730-84F2-5E8C0841D59F}"/>
    <cellStyle name="Input 4 2 5 6 2" xfId="22408" xr:uid="{0ED565E1-A176-43D2-979B-B983D4463574}"/>
    <cellStyle name="Input 4 2 5 6 2 2" xfId="22409" xr:uid="{71CCD7C7-7EDE-4988-BC9F-8A437F7E0585}"/>
    <cellStyle name="Input 4 2 5 6 3" xfId="22410" xr:uid="{4D009C63-0C06-4CA7-B734-EBFB6A6FBD6D}"/>
    <cellStyle name="Input 4 2 5 7" xfId="22411" xr:uid="{36DF0E97-8F62-48A8-9173-23DE6B376EC5}"/>
    <cellStyle name="Input 4 2 5 7 2" xfId="22412" xr:uid="{1CFBABC5-CDEF-4C7C-8AD5-789E2D23EDB5}"/>
    <cellStyle name="Input 4 2 5 7 2 2" xfId="22413" xr:uid="{2B26B816-36B6-4FD1-97A9-45EBC1108DBD}"/>
    <cellStyle name="Input 4 2 5 7 3" xfId="22414" xr:uid="{E15CFFD4-63C2-4E5E-99BD-CDE0BE6F8935}"/>
    <cellStyle name="Input 4 2 5 8" xfId="22415" xr:uid="{489669C4-2F72-46D9-9DA7-8C10DCBCF542}"/>
    <cellStyle name="Input 4 2 5 8 2" xfId="22416" xr:uid="{A78FB433-AFB5-4DBD-A666-DDF3F26A0F75}"/>
    <cellStyle name="Input 4 2 5 8 2 2" xfId="22417" xr:uid="{0E241786-86AD-405A-A856-AB2B76545CDF}"/>
    <cellStyle name="Input 4 2 5 8 3" xfId="22418" xr:uid="{5526AD43-D4D9-4C2A-860B-11FBAE2F0E9A}"/>
    <cellStyle name="Input 4 2 5 9" xfId="22419" xr:uid="{78427711-21E1-41AA-A419-D6B75D4B5D0C}"/>
    <cellStyle name="Input 4 2 5 9 2" xfId="22420" xr:uid="{D1F4F2DA-0B09-471F-B30E-C9B82CE89197}"/>
    <cellStyle name="Input 4 2 5 9 2 2" xfId="22421" xr:uid="{63E8579F-5D71-4D71-A16C-6345A6B20930}"/>
    <cellStyle name="Input 4 2 5 9 3" xfId="22422" xr:uid="{DB9FBD87-08E0-4830-B8E4-180AFB7A3D69}"/>
    <cellStyle name="Input 4 2 6" xfId="22423" xr:uid="{F1715E0D-1700-44A9-ACE2-CB8FD4A664A0}"/>
    <cellStyle name="Input 4 2 6 2" xfId="22424" xr:uid="{FC32D114-7D32-4C6D-9B36-0975E97E1EBE}"/>
    <cellStyle name="Input 4 2 6 2 2" xfId="22425" xr:uid="{48B4B0E2-6ED6-4E90-962C-22CA06481BA8}"/>
    <cellStyle name="Input 4 2 6 3" xfId="22426" xr:uid="{1224EF67-CA2E-4D99-9A65-26DC98F403BC}"/>
    <cellStyle name="Input 4 2 6 4" xfId="22427" xr:uid="{5BE6514C-3223-41B0-B548-720B889D663C}"/>
    <cellStyle name="Input 4 2 7" xfId="22428" xr:uid="{85BDDD00-2FF3-4F74-90D6-0831AFBE99C0}"/>
    <cellStyle name="Input 4 2 7 2" xfId="22429" xr:uid="{606BF6AC-B0ED-4B03-93A2-752BE8426999}"/>
    <cellStyle name="Input 4 2 7 2 2" xfId="22430" xr:uid="{AFD39528-19D1-410E-B8A4-548F322EB1D3}"/>
    <cellStyle name="Input 4 2 7 3" xfId="22431" xr:uid="{D5548CBC-C7FE-443D-9B43-B1E2181CCEE6}"/>
    <cellStyle name="Input 4 2 8" xfId="22432" xr:uid="{686FB53C-4CD6-481B-976F-CB7F1A5466C0}"/>
    <cellStyle name="Input 4 2 8 2" xfId="22433" xr:uid="{2A5B690E-79CA-4394-840D-14921076EC44}"/>
    <cellStyle name="Input 4 2 8 2 2" xfId="22434" xr:uid="{B4C1780F-0123-42C9-BC6D-58FB2C146607}"/>
    <cellStyle name="Input 4 2 8 3" xfId="22435" xr:uid="{E5F61939-6F64-4402-8690-73205E5F736A}"/>
    <cellStyle name="Input 4 2 9" xfId="22436" xr:uid="{977F462B-F51E-407D-BB44-35293DED06AD}"/>
    <cellStyle name="Input 4 2 9 2" xfId="22437" xr:uid="{D57CC0E9-89C0-458D-B80C-E7BD8BCC520E}"/>
    <cellStyle name="Input 4 2 9 2 2" xfId="22438" xr:uid="{263AB19E-B172-4256-87C6-2B1930BE8967}"/>
    <cellStyle name="Input 4 2 9 3" xfId="22439" xr:uid="{74497C65-C2B6-4E0E-AD18-D4864E0843DC}"/>
    <cellStyle name="Input 4 20" xfId="22440" xr:uid="{BE99FCE8-AB5E-4AE4-8FFE-FEA229AB6077}"/>
    <cellStyle name="Input 4 20 2" xfId="22441" xr:uid="{8A4E0AFB-5648-43F3-9656-68E5EC6308AF}"/>
    <cellStyle name="Input 4 20 2 2" xfId="22442" xr:uid="{5728FA9D-D507-4FA7-8379-4CF621AC288E}"/>
    <cellStyle name="Input 4 20 3" xfId="22443" xr:uid="{C83813FA-C323-4495-BC12-DE417E9639DB}"/>
    <cellStyle name="Input 4 21" xfId="22444" xr:uid="{C4FCD5E3-4F3F-410C-B6F0-927D348ECBE0}"/>
    <cellStyle name="Input 4 21 2" xfId="22445" xr:uid="{C5099EC3-3F80-4DF9-93A2-9AB270CC32D1}"/>
    <cellStyle name="Input 4 21 2 2" xfId="22446" xr:uid="{D3BA74B0-2FDC-45EE-866A-72E2C111EF63}"/>
    <cellStyle name="Input 4 21 3" xfId="22447" xr:uid="{DC2AB224-CD76-45E8-AA9D-ED5F9238D564}"/>
    <cellStyle name="Input 4 22" xfId="22448" xr:uid="{8D141E3B-EBE3-4C60-8AB4-54448E4DFD62}"/>
    <cellStyle name="Input 4 22 2" xfId="22449" xr:uid="{D21A8465-A13D-4097-BA9F-544384822C7C}"/>
    <cellStyle name="Input 4 23" xfId="22450" xr:uid="{D13BFAF6-D088-4775-A314-D556BADD77D0}"/>
    <cellStyle name="Input 4 24" xfId="22451" xr:uid="{63865E44-2A36-45CC-BE63-DBC7EE4BBF23}"/>
    <cellStyle name="Input 4 25" xfId="22452" xr:uid="{FA2E4A72-1FED-4AE4-88FE-5EB295E45183}"/>
    <cellStyle name="Input 4 26" xfId="22453" xr:uid="{473DC8ED-C031-4C65-B8D7-EF0746EA60CC}"/>
    <cellStyle name="Input 4 27" xfId="22454" xr:uid="{F219E119-14B5-4401-A0C7-0CED44992AB7}"/>
    <cellStyle name="Input 4 28" xfId="22455" xr:uid="{C9A56565-BD8C-40AD-A9CF-922B6DEB46C6}"/>
    <cellStyle name="Input 4 29" xfId="22456" xr:uid="{BEDB6B4B-D63F-4D9F-88D3-0B15F972ACBC}"/>
    <cellStyle name="Input 4 3" xfId="22457" xr:uid="{14B1B1A2-7016-4E43-BDDA-F9192E0AA355}"/>
    <cellStyle name="Input 4 3 10" xfId="22458" xr:uid="{54569CAE-6BC6-4D80-B330-6BCC8E590712}"/>
    <cellStyle name="Input 4 3 10 2" xfId="22459" xr:uid="{609376C3-C7C5-40E6-90A1-592DFF5544B9}"/>
    <cellStyle name="Input 4 3 10 2 2" xfId="22460" xr:uid="{A5782413-483E-46E1-85AD-4F4ACFF85143}"/>
    <cellStyle name="Input 4 3 10 3" xfId="22461" xr:uid="{2E2AB2DF-FB60-4A7B-9073-7887FF378CE0}"/>
    <cellStyle name="Input 4 3 11" xfId="22462" xr:uid="{1BC52E15-6409-420F-BAF5-921BAC8DA5EB}"/>
    <cellStyle name="Input 4 3 11 2" xfId="22463" xr:uid="{B7212CD4-1DB0-4096-8E50-DEC0E23D0E5C}"/>
    <cellStyle name="Input 4 3 11 2 2" xfId="22464" xr:uid="{DB2CBB00-C3F1-430C-B487-42723D0E665A}"/>
    <cellStyle name="Input 4 3 11 3" xfId="22465" xr:uid="{FEC81ECC-919A-45D9-98ED-FCB9E71A36E1}"/>
    <cellStyle name="Input 4 3 12" xfId="22466" xr:uid="{868AD355-120E-43DD-9322-C6CC96595B89}"/>
    <cellStyle name="Input 4 3 12 2" xfId="22467" xr:uid="{E58490DB-3855-48B6-80E8-B797FE20017E}"/>
    <cellStyle name="Input 4 3 12 2 2" xfId="22468" xr:uid="{4E221148-EBE3-40B0-B9B7-0557B086CFB3}"/>
    <cellStyle name="Input 4 3 12 3" xfId="22469" xr:uid="{FFF18234-5BF5-4139-AE7D-95D6A89FE7BB}"/>
    <cellStyle name="Input 4 3 13" xfId="22470" xr:uid="{6982CCBF-E229-4E3F-A06A-8C4713CE0E1E}"/>
    <cellStyle name="Input 4 3 13 2" xfId="22471" xr:uid="{300EC433-6D9A-48AF-AA46-11736E137A73}"/>
    <cellStyle name="Input 4 3 13 2 2" xfId="22472" xr:uid="{A65E4CAE-93D8-44EA-B546-E0BD91B8A53F}"/>
    <cellStyle name="Input 4 3 13 3" xfId="22473" xr:uid="{0CCD1CEC-A500-43CE-B994-899FDF13E86C}"/>
    <cellStyle name="Input 4 3 14" xfId="22474" xr:uid="{8F28EF5A-5272-4261-A743-3A3F43C94C50}"/>
    <cellStyle name="Input 4 3 14 2" xfId="22475" xr:uid="{00E4BD2C-FF7E-4B0B-9854-D44F7ECC5476}"/>
    <cellStyle name="Input 4 3 14 2 2" xfId="22476" xr:uid="{0CA4500E-71D7-433F-824C-23500821DD14}"/>
    <cellStyle name="Input 4 3 14 3" xfId="22477" xr:uid="{53CD5963-56CA-4DB5-B298-121953B62CDE}"/>
    <cellStyle name="Input 4 3 15" xfId="22478" xr:uid="{9876435F-115F-405E-8D7A-9D0A0DD5160A}"/>
    <cellStyle name="Input 4 3 15 2" xfId="22479" xr:uid="{326FD58E-FA78-4132-A479-7AB9560CAB59}"/>
    <cellStyle name="Input 4 3 15 2 2" xfId="22480" xr:uid="{15F37E4E-16CD-461F-8063-D655A5B7347B}"/>
    <cellStyle name="Input 4 3 15 3" xfId="22481" xr:uid="{6489674F-BA80-45BE-A10C-FBC852387F03}"/>
    <cellStyle name="Input 4 3 16" xfId="22482" xr:uid="{8562EE73-C8E7-4733-B2A2-FE3F4E9988B9}"/>
    <cellStyle name="Input 4 3 16 2" xfId="22483" xr:uid="{7A9949BA-8CB4-457E-B0BD-9466EC62BBB2}"/>
    <cellStyle name="Input 4 3 16 2 2" xfId="22484" xr:uid="{59FDCE0E-A504-4930-9E22-C564875D7BE6}"/>
    <cellStyle name="Input 4 3 16 3" xfId="22485" xr:uid="{50F35E0E-5501-4C97-8104-1601377AB4B7}"/>
    <cellStyle name="Input 4 3 17" xfId="22486" xr:uid="{9D2AE748-7E86-48FB-89D0-D2ED0DC1658B}"/>
    <cellStyle name="Input 4 3 17 2" xfId="22487" xr:uid="{71463859-7E45-46BD-B355-78FB3E85F3B2}"/>
    <cellStyle name="Input 4 3 17 2 2" xfId="22488" xr:uid="{1A84A71C-0630-4BBB-8B24-A920CAEC8FF1}"/>
    <cellStyle name="Input 4 3 17 3" xfId="22489" xr:uid="{B499AD2D-6C9F-4B48-BF3E-DE6A85A15AF0}"/>
    <cellStyle name="Input 4 3 18" xfId="22490" xr:uid="{0E219FFC-03F4-420F-B2EC-A2531CC53B55}"/>
    <cellStyle name="Input 4 3 18 2" xfId="22491" xr:uid="{93382BD9-AA75-4E23-89E6-010187EA3BCF}"/>
    <cellStyle name="Input 4 3 19" xfId="22492" xr:uid="{A8D401E0-34B0-46D8-8A6F-BF26C6A8AD08}"/>
    <cellStyle name="Input 4 3 2" xfId="22493" xr:uid="{67D24887-C951-46ED-B264-9AB49AADF6B7}"/>
    <cellStyle name="Input 4 3 2 10" xfId="22494" xr:uid="{0E0C1E6A-D91C-4476-BF27-138871581408}"/>
    <cellStyle name="Input 4 3 2 10 2" xfId="22495" xr:uid="{F82B0658-9637-4AAB-8171-9139EC462C35}"/>
    <cellStyle name="Input 4 3 2 10 2 2" xfId="22496" xr:uid="{F43AD02D-0F6E-4F6D-B0D5-73E316062172}"/>
    <cellStyle name="Input 4 3 2 10 3" xfId="22497" xr:uid="{75793F9A-8959-49DA-819B-88F2830F1A25}"/>
    <cellStyle name="Input 4 3 2 11" xfId="22498" xr:uid="{4BD0DBC1-9ABE-4A35-9D94-D39510B53514}"/>
    <cellStyle name="Input 4 3 2 11 2" xfId="22499" xr:uid="{3AB64470-F81F-48BB-B5BB-4D215248FCD8}"/>
    <cellStyle name="Input 4 3 2 11 2 2" xfId="22500" xr:uid="{E3DCFB89-4537-4F83-9D12-9BFCE5CE1C07}"/>
    <cellStyle name="Input 4 3 2 11 3" xfId="22501" xr:uid="{65F3E16C-38CF-417E-9874-9AD53A3E024F}"/>
    <cellStyle name="Input 4 3 2 12" xfId="22502" xr:uid="{6868C6FC-97F3-45E9-85B8-4CB1B704E3AF}"/>
    <cellStyle name="Input 4 3 2 12 2" xfId="22503" xr:uid="{091C1E4E-58B2-4D25-9032-8CA811D5CC15}"/>
    <cellStyle name="Input 4 3 2 12 2 2" xfId="22504" xr:uid="{5850E9A6-103A-4392-AF0D-F5F433BFABE7}"/>
    <cellStyle name="Input 4 3 2 12 3" xfId="22505" xr:uid="{CA97CE9C-BBF0-4DE2-852B-7F6D9BD27733}"/>
    <cellStyle name="Input 4 3 2 13" xfId="22506" xr:uid="{0F239B45-DEE4-4657-98F4-951EFFB54E5C}"/>
    <cellStyle name="Input 4 3 2 13 2" xfId="22507" xr:uid="{3C296615-F806-4963-9EA2-581CB8656A13}"/>
    <cellStyle name="Input 4 3 2 13 2 2" xfId="22508" xr:uid="{9AA01A1D-8BEF-47DE-9F65-0A4FE65D9F47}"/>
    <cellStyle name="Input 4 3 2 13 3" xfId="22509" xr:uid="{513C1DAE-AF35-4F5B-95E0-80ED7EA613B8}"/>
    <cellStyle name="Input 4 3 2 14" xfId="22510" xr:uid="{E0CF823F-8F66-4F44-AF3F-29E70FF663DD}"/>
    <cellStyle name="Input 4 3 2 14 2" xfId="22511" xr:uid="{4FA957FF-6825-4FC5-B14B-DF43D9E73166}"/>
    <cellStyle name="Input 4 3 2 14 2 2" xfId="22512" xr:uid="{E9CAA039-8365-48D0-B441-A7668F16E7A2}"/>
    <cellStyle name="Input 4 3 2 14 3" xfId="22513" xr:uid="{8CBB7A71-5EEC-4735-A51F-61C890914CF9}"/>
    <cellStyle name="Input 4 3 2 15" xfId="22514" xr:uid="{C69FF827-A4C4-4808-95F9-1DD45C424CFD}"/>
    <cellStyle name="Input 4 3 2 15 2" xfId="22515" xr:uid="{89164375-7C6F-4A5A-9623-0798335507A7}"/>
    <cellStyle name="Input 4 3 2 15 2 2" xfId="22516" xr:uid="{7F6E1F33-14DE-4F8F-968D-41076A5F37F3}"/>
    <cellStyle name="Input 4 3 2 15 3" xfId="22517" xr:uid="{09682AAE-8E04-4D1E-A649-589C99E9E5F8}"/>
    <cellStyle name="Input 4 3 2 16" xfId="22518" xr:uid="{339D5713-A448-4F55-B407-415EF30FC6D6}"/>
    <cellStyle name="Input 4 3 2 16 2" xfId="22519" xr:uid="{3C81615E-854A-4885-98CD-BFBDD629AEDC}"/>
    <cellStyle name="Input 4 3 2 16 2 2" xfId="22520" xr:uid="{4EE3096D-E89F-4806-9FF2-6B9320E15124}"/>
    <cellStyle name="Input 4 3 2 16 3" xfId="22521" xr:uid="{843E281F-6A07-4035-B34D-AC5F7963E922}"/>
    <cellStyle name="Input 4 3 2 17" xfId="22522" xr:uid="{D2D3FE0A-4536-4990-8ECA-9E6748ECF82D}"/>
    <cellStyle name="Input 4 3 2 17 2" xfId="22523" xr:uid="{BF6415A9-701E-42BC-ABA2-DD3F28E22028}"/>
    <cellStyle name="Input 4 3 2 17 2 2" xfId="22524" xr:uid="{3246C28F-4E1B-4F93-99FE-77CEBC782439}"/>
    <cellStyle name="Input 4 3 2 17 3" xfId="22525" xr:uid="{794037E0-2C49-4FEA-BDE8-3D1AF2EE41C8}"/>
    <cellStyle name="Input 4 3 2 18" xfId="22526" xr:uid="{4524D175-EB25-4506-9B8C-9C30772E9441}"/>
    <cellStyle name="Input 4 3 2 18 2" xfId="22527" xr:uid="{5D293795-0534-40C1-8484-0F47230358A9}"/>
    <cellStyle name="Input 4 3 2 18 2 2" xfId="22528" xr:uid="{261C058B-2596-427A-8C46-08E63415635E}"/>
    <cellStyle name="Input 4 3 2 18 3" xfId="22529" xr:uid="{5746054A-AC97-4408-B920-FB01D9B8AC28}"/>
    <cellStyle name="Input 4 3 2 19" xfId="22530" xr:uid="{EB0DD88E-FC8E-4385-AE0B-8ADA59392BF1}"/>
    <cellStyle name="Input 4 3 2 19 2" xfId="22531" xr:uid="{20800582-692E-4BAF-B6F7-C2D767CF73B3}"/>
    <cellStyle name="Input 4 3 2 19 2 2" xfId="22532" xr:uid="{DD3155F5-4C74-4F9A-A75B-EBD9884C03CC}"/>
    <cellStyle name="Input 4 3 2 19 3" xfId="22533" xr:uid="{58BBDD14-7F1F-4131-9D99-4CD1E2880648}"/>
    <cellStyle name="Input 4 3 2 2" xfId="22534" xr:uid="{D44904C9-7DD8-42E1-94CB-BDEA537B9F42}"/>
    <cellStyle name="Input 4 3 2 2 2" xfId="22535" xr:uid="{F771D74D-7A32-4FFC-9AD5-65F952440185}"/>
    <cellStyle name="Input 4 3 2 2 2 2" xfId="22536" xr:uid="{7C0EDC75-1926-4EA2-9C73-5619C4E3BD53}"/>
    <cellStyle name="Input 4 3 2 2 2 2 2" xfId="22537" xr:uid="{5DEC9CC6-04B3-463D-BFB2-0F43AD94D2C8}"/>
    <cellStyle name="Input 4 3 2 2 2 3" xfId="22538" xr:uid="{6D5B99D8-B0EB-4486-84BD-1EE581B6BAFB}"/>
    <cellStyle name="Input 4 3 2 2 2 4" xfId="22539" xr:uid="{C73F617D-126F-46C6-8CA3-AA69D8DAE5F6}"/>
    <cellStyle name="Input 4 3 2 2 3" xfId="22540" xr:uid="{8C5569DD-144D-4C99-99CC-22625D04065A}"/>
    <cellStyle name="Input 4 3 2 2 3 2" xfId="22541" xr:uid="{530ACAEF-82CB-48E1-8F88-C8A711BCC642}"/>
    <cellStyle name="Input 4 3 2 2 4" xfId="22542" xr:uid="{211EB563-B8C8-4F6B-8787-578E2B1539C2}"/>
    <cellStyle name="Input 4 3 2 2 5" xfId="22543" xr:uid="{DCF9CD4B-BE44-426C-A2D3-26750CAD11C3}"/>
    <cellStyle name="Input 4 3 2 20" xfId="22544" xr:uid="{F95A1884-78FB-4D1F-A628-99667C66398C}"/>
    <cellStyle name="Input 4 3 2 20 2" xfId="22545" xr:uid="{E93F1CD2-63FF-4D96-9AAC-E8136AF7ABFF}"/>
    <cellStyle name="Input 4 3 2 20 2 2" xfId="22546" xr:uid="{5FB66EFE-F78A-4308-99BA-15B944F84B3B}"/>
    <cellStyle name="Input 4 3 2 20 3" xfId="22547" xr:uid="{7C191DEA-3B9C-4A46-ABE6-D71CA3038A3C}"/>
    <cellStyle name="Input 4 3 2 21" xfId="22548" xr:uid="{856D9871-D93A-49AF-BE05-55C696AACB2E}"/>
    <cellStyle name="Input 4 3 2 21 2" xfId="22549" xr:uid="{006B7A85-1892-430C-87EF-90A93642F68E}"/>
    <cellStyle name="Input 4 3 2 22" xfId="22550" xr:uid="{8874CAAA-146A-4F3C-A174-679BFDCEC2AA}"/>
    <cellStyle name="Input 4 3 2 23" xfId="22551" xr:uid="{18BEC1DE-DF0C-4475-BB79-C2DC0FCDF1EA}"/>
    <cellStyle name="Input 4 3 2 3" xfId="22552" xr:uid="{C987D061-D223-4200-A270-5190B4158855}"/>
    <cellStyle name="Input 4 3 2 3 2" xfId="22553" xr:uid="{1478574C-8742-4B84-8664-F47FCC5C510A}"/>
    <cellStyle name="Input 4 3 2 3 2 2" xfId="22554" xr:uid="{E810D5AF-1C82-45B7-B716-848AA0A831BF}"/>
    <cellStyle name="Input 4 3 2 3 2 3" xfId="22555" xr:uid="{FCF49F48-8C94-4F31-8BF0-49F36750717D}"/>
    <cellStyle name="Input 4 3 2 3 3" xfId="22556" xr:uid="{1921186D-807A-4815-B6B7-A428CB8AEAF6}"/>
    <cellStyle name="Input 4 3 2 3 3 2" xfId="22557" xr:uid="{82E2C3AB-DDAF-4812-9CF2-34E9B56D5063}"/>
    <cellStyle name="Input 4 3 2 3 4" xfId="22558" xr:uid="{9A53C214-027F-44BE-AB4F-593400FF08AF}"/>
    <cellStyle name="Input 4 3 2 4" xfId="22559" xr:uid="{BAAE1002-48B9-43BB-8F5C-393FFBF8D715}"/>
    <cellStyle name="Input 4 3 2 4 2" xfId="22560" xr:uid="{CB852013-E15F-4C88-BE27-F7B3F8BC41ED}"/>
    <cellStyle name="Input 4 3 2 4 2 2" xfId="22561" xr:uid="{6D8E5BE2-CE9D-4898-B4BD-8871A3BABE41}"/>
    <cellStyle name="Input 4 3 2 4 3" xfId="22562" xr:uid="{3748F848-789C-4DA1-ADBB-398379863947}"/>
    <cellStyle name="Input 4 3 2 4 4" xfId="22563" xr:uid="{2E21B55C-B1D5-488A-A24C-6BFFF98CECDC}"/>
    <cellStyle name="Input 4 3 2 5" xfId="22564" xr:uid="{032CA087-4318-418F-AC89-DB557A57799F}"/>
    <cellStyle name="Input 4 3 2 5 2" xfId="22565" xr:uid="{52C879D3-BCB0-43B5-AB0A-BA01242DB35D}"/>
    <cellStyle name="Input 4 3 2 5 2 2" xfId="22566" xr:uid="{462023D2-DA8C-4442-AB04-65C318FD2F3B}"/>
    <cellStyle name="Input 4 3 2 5 3" xfId="22567" xr:uid="{BDBC4C2F-669A-48CF-B201-5C5CF0DFE624}"/>
    <cellStyle name="Input 4 3 2 5 4" xfId="22568" xr:uid="{59C1F2BC-884D-4173-B37E-B2F72403E2D5}"/>
    <cellStyle name="Input 4 3 2 6" xfId="22569" xr:uid="{35D411D1-DAF4-4DE6-9C8A-CDDCD94183A0}"/>
    <cellStyle name="Input 4 3 2 6 2" xfId="22570" xr:uid="{666EF332-AA54-49F3-95C5-40E7A76C82EA}"/>
    <cellStyle name="Input 4 3 2 6 2 2" xfId="22571" xr:uid="{87C23CAA-CF65-480C-A3C6-628182997873}"/>
    <cellStyle name="Input 4 3 2 6 3" xfId="22572" xr:uid="{A153E22B-333C-4E3D-B888-614818210AE1}"/>
    <cellStyle name="Input 4 3 2 7" xfId="22573" xr:uid="{698600B6-326C-464F-A886-C8A4CCF44AC8}"/>
    <cellStyle name="Input 4 3 2 7 2" xfId="22574" xr:uid="{16655C3E-D1C7-4D25-B3C4-E3C355BEDD0E}"/>
    <cellStyle name="Input 4 3 2 7 2 2" xfId="22575" xr:uid="{AC72FB52-E6E6-47AA-8738-4B0867A367EA}"/>
    <cellStyle name="Input 4 3 2 7 3" xfId="22576" xr:uid="{9E843064-30CB-4932-9B7E-ACCD0076865C}"/>
    <cellStyle name="Input 4 3 2 8" xfId="22577" xr:uid="{C81C2605-37A7-4222-A509-F07A04A2EC04}"/>
    <cellStyle name="Input 4 3 2 8 2" xfId="22578" xr:uid="{2EE38BCB-C610-4576-95FA-975CA19C7D00}"/>
    <cellStyle name="Input 4 3 2 8 2 2" xfId="22579" xr:uid="{3DD5857D-71EA-4FAB-825E-2C67DAF70135}"/>
    <cellStyle name="Input 4 3 2 8 3" xfId="22580" xr:uid="{99BECBB8-CD39-448B-9869-F9D25DEBCEFB}"/>
    <cellStyle name="Input 4 3 2 9" xfId="22581" xr:uid="{8C7FDF09-7123-4CA0-9763-E8DAFD30CABA}"/>
    <cellStyle name="Input 4 3 2 9 2" xfId="22582" xr:uid="{F5815FB7-5B5B-4E53-BAAA-87ECCD6D5D6B}"/>
    <cellStyle name="Input 4 3 2 9 2 2" xfId="22583" xr:uid="{6C761B61-E77F-45DC-9450-4456E4A17006}"/>
    <cellStyle name="Input 4 3 2 9 3" xfId="22584" xr:uid="{53565B52-03F0-42AF-956A-00BC1B2C64D2}"/>
    <cellStyle name="Input 4 3 20" xfId="22585" xr:uid="{16DF61EB-05B9-4518-B0BD-A697B748F1BF}"/>
    <cellStyle name="Input 4 3 3" xfId="22586" xr:uid="{1172A2CE-3825-4A50-9072-10BC4F0DB4D0}"/>
    <cellStyle name="Input 4 3 3 2" xfId="22587" xr:uid="{1FD0C0A8-CC34-4BA5-A7EF-5039E9796B5F}"/>
    <cellStyle name="Input 4 3 3 2 2" xfId="22588" xr:uid="{053B4C59-CB61-4A6F-A332-F9A8E55B2DB9}"/>
    <cellStyle name="Input 4 3 3 2 2 2" xfId="22589" xr:uid="{647778ED-D285-4D71-8ED7-7BBA2D1D0703}"/>
    <cellStyle name="Input 4 3 3 2 3" xfId="22590" xr:uid="{0391D6CC-A863-44EB-93A3-E90EC4094D64}"/>
    <cellStyle name="Input 4 3 3 2 4" xfId="22591" xr:uid="{24D7B905-1880-48CD-9710-0899C6DEB2B6}"/>
    <cellStyle name="Input 4 3 3 3" xfId="22592" xr:uid="{241FA35F-5659-414B-B7FE-3F7B415E37BD}"/>
    <cellStyle name="Input 4 3 3 3 2" xfId="22593" xr:uid="{9A3293E1-BF53-48EB-B84E-90978F5C1E6E}"/>
    <cellStyle name="Input 4 3 3 4" xfId="22594" xr:uid="{46DDCC91-1EF9-4053-9128-C668A890C098}"/>
    <cellStyle name="Input 4 3 3 5" xfId="22595" xr:uid="{78B8C32B-04D0-4BC4-9359-3BB588E0C50E}"/>
    <cellStyle name="Input 4 3 4" xfId="22596" xr:uid="{FA0CC7B3-1CC2-46FB-B5D1-8B45DE621768}"/>
    <cellStyle name="Input 4 3 4 2" xfId="22597" xr:uid="{05AF9632-FF73-4119-928D-431FB45A3F08}"/>
    <cellStyle name="Input 4 3 4 2 2" xfId="22598" xr:uid="{F2700533-4CC7-498F-B838-9E634571C716}"/>
    <cellStyle name="Input 4 3 4 2 3" xfId="22599" xr:uid="{FF3FDDDD-205C-4671-9A7B-785001E3C013}"/>
    <cellStyle name="Input 4 3 4 3" xfId="22600" xr:uid="{461C03B0-0125-43F6-A939-B365A1975E96}"/>
    <cellStyle name="Input 4 3 4 3 2" xfId="22601" xr:uid="{3546EE76-2194-4368-953E-F3BD17B5596C}"/>
    <cellStyle name="Input 4 3 4 4" xfId="22602" xr:uid="{03EFC23A-034F-42D0-B7BD-34DA4CE2E38D}"/>
    <cellStyle name="Input 4 3 5" xfId="22603" xr:uid="{8EBF2F8F-1347-4067-95BF-09FF56150390}"/>
    <cellStyle name="Input 4 3 5 2" xfId="22604" xr:uid="{454BF5D5-027B-402A-AB13-BD9CAC1A1B54}"/>
    <cellStyle name="Input 4 3 5 2 2" xfId="22605" xr:uid="{F7B31296-D01C-4E0F-8C0F-1486B186A2C5}"/>
    <cellStyle name="Input 4 3 5 2 3" xfId="22606" xr:uid="{D7FF67FA-10D5-4C44-B917-115EAB0B205D}"/>
    <cellStyle name="Input 4 3 5 3" xfId="22607" xr:uid="{705C6196-B0E3-413C-A239-460FD69CA14F}"/>
    <cellStyle name="Input 4 3 5 4" xfId="22608" xr:uid="{464ECC98-6585-4D16-95EE-BABD689A7A90}"/>
    <cellStyle name="Input 4 3 6" xfId="22609" xr:uid="{22BB754C-BD3B-4BCA-9D69-E82DB503BBCA}"/>
    <cellStyle name="Input 4 3 6 2" xfId="22610" xr:uid="{366D20AF-7B8E-4154-9BD9-E24F6D9E9949}"/>
    <cellStyle name="Input 4 3 6 2 2" xfId="22611" xr:uid="{A9F6A0AD-E6F7-4E59-9F24-F85EDF7C9618}"/>
    <cellStyle name="Input 4 3 6 3" xfId="22612" xr:uid="{7039E1E3-9658-46CD-83B8-D28B5C461CED}"/>
    <cellStyle name="Input 4 3 6 4" xfId="22613" xr:uid="{DBF3D8E6-A8F7-4776-AE9C-3000DA6F7A8D}"/>
    <cellStyle name="Input 4 3 7" xfId="22614" xr:uid="{0FA333AD-B560-4964-9B74-46CA9388F9F7}"/>
    <cellStyle name="Input 4 3 7 2" xfId="22615" xr:uid="{E13559FD-6B10-4252-A44A-630466C5D581}"/>
    <cellStyle name="Input 4 3 7 2 2" xfId="22616" xr:uid="{062E498D-2883-40D3-B88E-030EE08B47C9}"/>
    <cellStyle name="Input 4 3 7 3" xfId="22617" xr:uid="{E73B7939-224F-4C59-8260-D2471387AF04}"/>
    <cellStyle name="Input 4 3 8" xfId="22618" xr:uid="{C3F71683-8187-4629-A6A0-186636DEC348}"/>
    <cellStyle name="Input 4 3 8 2" xfId="22619" xr:uid="{449A240C-8BF7-4031-926E-5F62DC139703}"/>
    <cellStyle name="Input 4 3 8 2 2" xfId="22620" xr:uid="{AE5E2C75-A673-4339-86AF-7CDC75EA2CC0}"/>
    <cellStyle name="Input 4 3 8 3" xfId="22621" xr:uid="{0A592DEB-DE47-4763-AA55-10D0660FD28D}"/>
    <cellStyle name="Input 4 3 9" xfId="22622" xr:uid="{2FE1F03A-0621-4621-B71E-82ACAC0798DC}"/>
    <cellStyle name="Input 4 3 9 2" xfId="22623" xr:uid="{E68DB77F-047B-4CB5-96C6-3B3ED764B96A}"/>
    <cellStyle name="Input 4 3 9 2 2" xfId="22624" xr:uid="{54AD3707-CF86-4CAB-B775-FB1411B8F528}"/>
    <cellStyle name="Input 4 3 9 3" xfId="22625" xr:uid="{EE1E7174-88FF-41A7-88F1-5328A9348E43}"/>
    <cellStyle name="Input 4 30" xfId="22626" xr:uid="{40ACA022-D9B4-421B-BD39-436E8EEF5969}"/>
    <cellStyle name="Input 4 31" xfId="22627" xr:uid="{6639035A-4575-4CA9-9288-BC85221BEB07}"/>
    <cellStyle name="Input 4 4" xfId="22628" xr:uid="{95D6FF67-495F-4D00-8DEB-1A498804CE3A}"/>
    <cellStyle name="Input 4 4 10" xfId="22629" xr:uid="{148F7150-4E64-49A9-AD0D-5BD9CDF1A8AB}"/>
    <cellStyle name="Input 4 4 10 2" xfId="22630" xr:uid="{7A96765A-0C6B-4716-A2FF-0D64FD6AA260}"/>
    <cellStyle name="Input 4 4 10 2 2" xfId="22631" xr:uid="{318FE730-DB17-4F92-92FB-D893E0E6E780}"/>
    <cellStyle name="Input 4 4 10 3" xfId="22632" xr:uid="{4ADF172B-F395-45CE-9BEC-7C32109F2520}"/>
    <cellStyle name="Input 4 4 11" xfId="22633" xr:uid="{CF245765-5C10-4078-A17E-9837EAE56A10}"/>
    <cellStyle name="Input 4 4 11 2" xfId="22634" xr:uid="{33392329-36B0-4F8F-B6B0-ACD8623B9E9E}"/>
    <cellStyle name="Input 4 4 11 2 2" xfId="22635" xr:uid="{A53AB4CD-C526-475A-B041-732DA1853BDA}"/>
    <cellStyle name="Input 4 4 11 3" xfId="22636" xr:uid="{7C727EEE-8D38-47BD-A899-6E46FCAD49EA}"/>
    <cellStyle name="Input 4 4 12" xfId="22637" xr:uid="{E673755A-4FA2-4B27-96D8-762C5EB12A7D}"/>
    <cellStyle name="Input 4 4 12 2" xfId="22638" xr:uid="{C94B0B9F-3A6A-4DF3-9256-679EAE1406FD}"/>
    <cellStyle name="Input 4 4 12 2 2" xfId="22639" xr:uid="{CB82635B-97DF-47F6-817F-3B4DF4AA0C4F}"/>
    <cellStyle name="Input 4 4 12 3" xfId="22640" xr:uid="{D748DCDE-35E9-4265-8C5D-CEDDDFA44B06}"/>
    <cellStyle name="Input 4 4 13" xfId="22641" xr:uid="{F994D639-2CBA-45C0-AEC2-137B95E8FDD3}"/>
    <cellStyle name="Input 4 4 13 2" xfId="22642" xr:uid="{5A8F1612-1CDD-479C-8C89-F39BE273659C}"/>
    <cellStyle name="Input 4 4 13 2 2" xfId="22643" xr:uid="{25C18E14-E613-4DA4-92AD-E7C98991A666}"/>
    <cellStyle name="Input 4 4 13 3" xfId="22644" xr:uid="{DAACBCDD-4242-4E5B-B861-478DAE844871}"/>
    <cellStyle name="Input 4 4 14" xfId="22645" xr:uid="{517EBD54-5D6A-42FD-8FC3-F7B4B86D9C38}"/>
    <cellStyle name="Input 4 4 14 2" xfId="22646" xr:uid="{76D3FF3E-9F59-42B8-B80B-30428181078E}"/>
    <cellStyle name="Input 4 4 14 2 2" xfId="22647" xr:uid="{DBE61897-7108-4B4E-AAF3-93E25A111AE3}"/>
    <cellStyle name="Input 4 4 14 3" xfId="22648" xr:uid="{62542920-A754-45C1-B912-E2C35D42D1D8}"/>
    <cellStyle name="Input 4 4 15" xfId="22649" xr:uid="{FE56ACA7-223E-48E5-9689-2939FCA4054E}"/>
    <cellStyle name="Input 4 4 15 2" xfId="22650" xr:uid="{3210D22C-1C6B-4026-9DB0-E825D2B59FF8}"/>
    <cellStyle name="Input 4 4 15 2 2" xfId="22651" xr:uid="{309CF261-53BA-45A5-8007-E7A5F8C6B620}"/>
    <cellStyle name="Input 4 4 15 3" xfId="22652" xr:uid="{52BA9192-6795-41A4-9A34-F44138BAC6A4}"/>
    <cellStyle name="Input 4 4 16" xfId="22653" xr:uid="{FE72E792-295E-4231-8F2A-C95C18287EC3}"/>
    <cellStyle name="Input 4 4 16 2" xfId="22654" xr:uid="{C674048A-48C2-43C7-BA0C-4AAF39F73BD8}"/>
    <cellStyle name="Input 4 4 16 2 2" xfId="22655" xr:uid="{2917156A-AB53-45AE-8CBE-AC5A7314681C}"/>
    <cellStyle name="Input 4 4 16 3" xfId="22656" xr:uid="{6C7217F7-091E-4A3C-B466-A64347B2BD99}"/>
    <cellStyle name="Input 4 4 17" xfId="22657" xr:uid="{BE9483C7-3CC0-415E-BE94-9330CD348885}"/>
    <cellStyle name="Input 4 4 17 2" xfId="22658" xr:uid="{76D4C006-9606-43F6-9FDE-B7C5DDF47A47}"/>
    <cellStyle name="Input 4 4 17 2 2" xfId="22659" xr:uid="{6AAFCDE1-ADEB-43E1-B861-9737FF298FA5}"/>
    <cellStyle name="Input 4 4 17 3" xfId="22660" xr:uid="{46E41760-7D5C-466D-92FD-D2382B7605BB}"/>
    <cellStyle name="Input 4 4 18" xfId="22661" xr:uid="{A22F8AF5-6157-4060-8293-2A86452D0A1E}"/>
    <cellStyle name="Input 4 4 18 2" xfId="22662" xr:uid="{785D5F7F-9056-49FC-89D5-72414C2A6CC1}"/>
    <cellStyle name="Input 4 4 19" xfId="22663" xr:uid="{0ED88816-9208-4627-9E4D-3058B166A79B}"/>
    <cellStyle name="Input 4 4 2" xfId="22664" xr:uid="{53D3BF91-6C3A-4B05-BBBA-96C6FDF70D02}"/>
    <cellStyle name="Input 4 4 2 10" xfId="22665" xr:uid="{A5A0A311-2BA7-443E-8202-E6E47A8F9793}"/>
    <cellStyle name="Input 4 4 2 10 2" xfId="22666" xr:uid="{D00B3547-8C4E-4717-B221-CFBD0DA839B9}"/>
    <cellStyle name="Input 4 4 2 10 2 2" xfId="22667" xr:uid="{0728F747-AD59-4C2A-83B0-BF9EC36E34F9}"/>
    <cellStyle name="Input 4 4 2 10 3" xfId="22668" xr:uid="{09BF4F27-C803-450F-9108-AB184086E6AA}"/>
    <cellStyle name="Input 4 4 2 11" xfId="22669" xr:uid="{83E2B6CD-587B-43AF-B66C-55BC9228EFB4}"/>
    <cellStyle name="Input 4 4 2 11 2" xfId="22670" xr:uid="{8653EF69-D056-436B-B81E-6E454BE6C48C}"/>
    <cellStyle name="Input 4 4 2 11 2 2" xfId="22671" xr:uid="{D307860B-BD9F-4269-AC68-9EB5955D7759}"/>
    <cellStyle name="Input 4 4 2 11 3" xfId="22672" xr:uid="{638139F4-10AF-4876-B634-87D29200C1B9}"/>
    <cellStyle name="Input 4 4 2 12" xfId="22673" xr:uid="{F9499713-1D6A-4A85-9AD3-ACA0B67B15A4}"/>
    <cellStyle name="Input 4 4 2 12 2" xfId="22674" xr:uid="{88E425AD-B108-40E9-A025-D891A14AA669}"/>
    <cellStyle name="Input 4 4 2 12 2 2" xfId="22675" xr:uid="{46EA9A50-D9F0-45CD-ABB7-EF922D5F36BF}"/>
    <cellStyle name="Input 4 4 2 12 3" xfId="22676" xr:uid="{497A9844-A112-429E-89AA-CD0E9059B57E}"/>
    <cellStyle name="Input 4 4 2 13" xfId="22677" xr:uid="{0121746E-E61B-497A-8950-5669CAA599C8}"/>
    <cellStyle name="Input 4 4 2 13 2" xfId="22678" xr:uid="{07287D0D-36A6-4F0F-9295-3190F861D275}"/>
    <cellStyle name="Input 4 4 2 13 2 2" xfId="22679" xr:uid="{6E3EDC5B-3059-4625-B026-F24E016FE1E1}"/>
    <cellStyle name="Input 4 4 2 13 3" xfId="22680" xr:uid="{4E152164-85EB-4BE8-8388-AC0509BB5719}"/>
    <cellStyle name="Input 4 4 2 14" xfId="22681" xr:uid="{2E1FDA06-FA94-46FC-89DE-B00F61AD0550}"/>
    <cellStyle name="Input 4 4 2 14 2" xfId="22682" xr:uid="{2AB8935F-E48E-464F-92E1-B632C1B63634}"/>
    <cellStyle name="Input 4 4 2 14 2 2" xfId="22683" xr:uid="{BC959AD2-8433-4224-9B95-3F40FE3F6262}"/>
    <cellStyle name="Input 4 4 2 14 3" xfId="22684" xr:uid="{B2F39A9F-2BFB-4428-B087-0A25F14B4D28}"/>
    <cellStyle name="Input 4 4 2 15" xfId="22685" xr:uid="{F218C6CD-FFD1-49BA-918B-5228AD90C319}"/>
    <cellStyle name="Input 4 4 2 15 2" xfId="22686" xr:uid="{CC25B457-1BE1-40F9-8642-BA1CDF1BAD99}"/>
    <cellStyle name="Input 4 4 2 15 2 2" xfId="22687" xr:uid="{F49027E9-4AEC-45C3-A5EA-1BD9A7F3528E}"/>
    <cellStyle name="Input 4 4 2 15 3" xfId="22688" xr:uid="{F705A15F-35AE-45AC-8EFC-B4A1D3930DF8}"/>
    <cellStyle name="Input 4 4 2 16" xfId="22689" xr:uid="{FB444155-AC7C-4F21-B764-50903BC0BE43}"/>
    <cellStyle name="Input 4 4 2 16 2" xfId="22690" xr:uid="{3220B9FE-EF80-46BB-8792-CD2DDF540C06}"/>
    <cellStyle name="Input 4 4 2 16 2 2" xfId="22691" xr:uid="{820D11A7-CA0A-475E-98FB-DD6409885795}"/>
    <cellStyle name="Input 4 4 2 16 3" xfId="22692" xr:uid="{8B5A0B00-B24C-4492-B760-53D3B69F4A3C}"/>
    <cellStyle name="Input 4 4 2 17" xfId="22693" xr:uid="{879ABA57-871C-4195-BB7C-8239EE8068DA}"/>
    <cellStyle name="Input 4 4 2 17 2" xfId="22694" xr:uid="{870D9452-D7E1-4C23-B667-E7198CC37873}"/>
    <cellStyle name="Input 4 4 2 17 2 2" xfId="22695" xr:uid="{21D0DD69-EF02-44A6-9C5C-D6FFCCC8FF1F}"/>
    <cellStyle name="Input 4 4 2 17 3" xfId="22696" xr:uid="{3FA93368-04E1-45D3-8237-DE9713DC3C49}"/>
    <cellStyle name="Input 4 4 2 18" xfId="22697" xr:uid="{6666C977-D06D-4E5A-9035-529C99EE5B45}"/>
    <cellStyle name="Input 4 4 2 18 2" xfId="22698" xr:uid="{E43617D4-6D92-49A6-9985-EB62598707C4}"/>
    <cellStyle name="Input 4 4 2 18 2 2" xfId="22699" xr:uid="{2D6702C5-5A23-434A-9290-01CE4F5D9641}"/>
    <cellStyle name="Input 4 4 2 18 3" xfId="22700" xr:uid="{4284A518-0C90-4990-ADDF-05E7A5E3D306}"/>
    <cellStyle name="Input 4 4 2 19" xfId="22701" xr:uid="{3C7A4761-6970-4C7E-BA09-2F4DDDC6E473}"/>
    <cellStyle name="Input 4 4 2 19 2" xfId="22702" xr:uid="{505B2543-47DC-4052-888B-FAB726D2EE04}"/>
    <cellStyle name="Input 4 4 2 19 2 2" xfId="22703" xr:uid="{A8BE2ABE-B179-4930-ABF6-F0EB46093F2C}"/>
    <cellStyle name="Input 4 4 2 19 3" xfId="22704" xr:uid="{2DA0A424-1C22-4FB1-8FA5-B498C16A2AF0}"/>
    <cellStyle name="Input 4 4 2 2" xfId="22705" xr:uid="{5C2F63A5-A7E4-4242-BC37-8496701B6130}"/>
    <cellStyle name="Input 4 4 2 2 2" xfId="22706" xr:uid="{ABE557B0-1FF8-4A1B-9928-3788FEC217B3}"/>
    <cellStyle name="Input 4 4 2 2 2 2" xfId="22707" xr:uid="{81358731-4253-480A-9C49-AD17B8347A7A}"/>
    <cellStyle name="Input 4 4 2 2 2 2 2" xfId="22708" xr:uid="{C21A5277-7F19-47F5-97FD-9816247558C2}"/>
    <cellStyle name="Input 4 4 2 2 2 3" xfId="22709" xr:uid="{3E6CCD5C-D717-4254-8B15-A9D7AA4DFE20}"/>
    <cellStyle name="Input 4 4 2 2 2 4" xfId="22710" xr:uid="{A3AE9566-AE25-48FF-AC86-6E3447A571F1}"/>
    <cellStyle name="Input 4 4 2 2 3" xfId="22711" xr:uid="{9BC2F1B2-B625-4C59-BA41-96F3377DE45B}"/>
    <cellStyle name="Input 4 4 2 2 3 2" xfId="22712" xr:uid="{0DEEE1E5-5E1B-4A52-95EB-86C177607F50}"/>
    <cellStyle name="Input 4 4 2 2 4" xfId="22713" xr:uid="{589FC6B3-4543-46B1-A8D3-539A58A407E3}"/>
    <cellStyle name="Input 4 4 2 2 5" xfId="22714" xr:uid="{39F0FC18-5EE7-46D1-BC06-0C37CA52E954}"/>
    <cellStyle name="Input 4 4 2 20" xfId="22715" xr:uid="{7701D3B9-CBA5-4F06-8239-E29B19DF7B33}"/>
    <cellStyle name="Input 4 4 2 20 2" xfId="22716" xr:uid="{9A3FE2BE-6806-4CC1-A5D4-7A024BB81EA9}"/>
    <cellStyle name="Input 4 4 2 20 2 2" xfId="22717" xr:uid="{11E4E4C6-A4A1-459B-96CD-0E444B552C1F}"/>
    <cellStyle name="Input 4 4 2 20 3" xfId="22718" xr:uid="{BDB37DB7-2876-4A57-88C4-09470D05E858}"/>
    <cellStyle name="Input 4 4 2 21" xfId="22719" xr:uid="{591117B1-05F8-428A-9E04-6323710BCEA3}"/>
    <cellStyle name="Input 4 4 2 21 2" xfId="22720" xr:uid="{A4BE9B52-A70A-4DAA-A1E3-A3B5C9423E49}"/>
    <cellStyle name="Input 4 4 2 22" xfId="22721" xr:uid="{81ED3EBB-45AA-4EA0-A5FA-2E5AC4B1D133}"/>
    <cellStyle name="Input 4 4 2 23" xfId="22722" xr:uid="{C093F1D4-33C1-4464-AA44-54CFA330DBC8}"/>
    <cellStyle name="Input 4 4 2 3" xfId="22723" xr:uid="{54BAD6B4-0BDA-4BBE-A033-6462EAFB8E3D}"/>
    <cellStyle name="Input 4 4 2 3 2" xfId="22724" xr:uid="{979AC665-31F6-4E53-AD4E-14E5B3CCD1EA}"/>
    <cellStyle name="Input 4 4 2 3 2 2" xfId="22725" xr:uid="{DB677138-1B96-4CF2-AD40-EAFDA4587C97}"/>
    <cellStyle name="Input 4 4 2 3 2 3" xfId="22726" xr:uid="{8BF18B04-11DC-49EF-B4CF-5EA8C0B8116F}"/>
    <cellStyle name="Input 4 4 2 3 3" xfId="22727" xr:uid="{5ED3667B-7F5C-4C07-B10A-E97AFCE18F6D}"/>
    <cellStyle name="Input 4 4 2 3 3 2" xfId="22728" xr:uid="{B9075420-7ADF-4789-8CF4-89B50CB829C4}"/>
    <cellStyle name="Input 4 4 2 3 4" xfId="22729" xr:uid="{99E385AD-878D-4FB0-A7FB-BD92E2D8CDAA}"/>
    <cellStyle name="Input 4 4 2 4" xfId="22730" xr:uid="{76D4062B-16E1-4DE7-A03A-BEA819A04C77}"/>
    <cellStyle name="Input 4 4 2 4 2" xfId="22731" xr:uid="{E804CC58-941B-45E9-8652-145DAED3EF38}"/>
    <cellStyle name="Input 4 4 2 4 2 2" xfId="22732" xr:uid="{51BE79C8-9A85-45A2-89E0-308A21BD14B9}"/>
    <cellStyle name="Input 4 4 2 4 3" xfId="22733" xr:uid="{EDCE0EAD-1C31-47E7-88C5-D0DFB20450F6}"/>
    <cellStyle name="Input 4 4 2 4 4" xfId="22734" xr:uid="{C33F574B-6C80-4BC9-9FC5-800003BA122D}"/>
    <cellStyle name="Input 4 4 2 5" xfId="22735" xr:uid="{5AC88C11-098A-4072-B77E-1F5F01A4A077}"/>
    <cellStyle name="Input 4 4 2 5 2" xfId="22736" xr:uid="{676ED072-3B89-48E6-BD89-1646AD5504EE}"/>
    <cellStyle name="Input 4 4 2 5 2 2" xfId="22737" xr:uid="{4AF3D5DF-7D27-451D-B851-797324841F34}"/>
    <cellStyle name="Input 4 4 2 5 3" xfId="22738" xr:uid="{B2A37C25-5AAD-477E-BBF9-F333F71F44E3}"/>
    <cellStyle name="Input 4 4 2 5 4" xfId="22739" xr:uid="{A62FD196-52A0-4346-81B6-01041BAFFD5D}"/>
    <cellStyle name="Input 4 4 2 6" xfId="22740" xr:uid="{18013C47-0F02-45C1-BB7C-A232AB0328A5}"/>
    <cellStyle name="Input 4 4 2 6 2" xfId="22741" xr:uid="{50EB306B-0E6D-4510-A43C-4F761F6544E8}"/>
    <cellStyle name="Input 4 4 2 6 2 2" xfId="22742" xr:uid="{0CACE623-2AAE-4FDF-A44B-69F8B8C19F0B}"/>
    <cellStyle name="Input 4 4 2 6 3" xfId="22743" xr:uid="{A940575C-38BC-4C00-8984-D8DCF99742DC}"/>
    <cellStyle name="Input 4 4 2 7" xfId="22744" xr:uid="{61DFB4D6-B12D-4179-BB26-BBF352935F6A}"/>
    <cellStyle name="Input 4 4 2 7 2" xfId="22745" xr:uid="{848F6346-AE46-4614-9FB6-14D2E1E08980}"/>
    <cellStyle name="Input 4 4 2 7 2 2" xfId="22746" xr:uid="{2D862C7D-8BB7-451E-A399-6FB8A5C1E979}"/>
    <cellStyle name="Input 4 4 2 7 3" xfId="22747" xr:uid="{AF310C5A-B28E-4B27-8991-556D54BBD108}"/>
    <cellStyle name="Input 4 4 2 8" xfId="22748" xr:uid="{4AF57540-1D5E-4B84-A653-D622D46D8DE0}"/>
    <cellStyle name="Input 4 4 2 8 2" xfId="22749" xr:uid="{96DA9253-0954-42D8-B97E-B11A865515B6}"/>
    <cellStyle name="Input 4 4 2 8 2 2" xfId="22750" xr:uid="{A57374C5-FE86-4C19-AA9D-DDBB3A5C29DE}"/>
    <cellStyle name="Input 4 4 2 8 3" xfId="22751" xr:uid="{4AB89C7C-3C4A-4D4C-8F91-1337C953BCA2}"/>
    <cellStyle name="Input 4 4 2 9" xfId="22752" xr:uid="{D3BCDA77-A32D-4BCC-8BE2-2166C3825E84}"/>
    <cellStyle name="Input 4 4 2 9 2" xfId="22753" xr:uid="{E071654D-246D-4C44-A943-CE38587E5736}"/>
    <cellStyle name="Input 4 4 2 9 2 2" xfId="22754" xr:uid="{DEE5DB86-836B-44F3-AB14-7B99FFF10A6D}"/>
    <cellStyle name="Input 4 4 2 9 3" xfId="22755" xr:uid="{61145BE3-A58B-4435-9B78-40631174AD7F}"/>
    <cellStyle name="Input 4 4 20" xfId="22756" xr:uid="{2BD46D48-F592-4F49-B08E-FB75D1F9B6D4}"/>
    <cellStyle name="Input 4 4 3" xfId="22757" xr:uid="{A8B10DCB-1C17-4EF9-81DD-74B39AC80190}"/>
    <cellStyle name="Input 4 4 3 2" xfId="22758" xr:uid="{5ECC41EA-67C1-4FBC-8DAE-0B6F82B73605}"/>
    <cellStyle name="Input 4 4 3 2 2" xfId="22759" xr:uid="{4D88986B-206B-4DEC-8A29-B989B0007847}"/>
    <cellStyle name="Input 4 4 3 2 2 2" xfId="22760" xr:uid="{BFB3BAC1-0260-4227-9E5B-70D8C9ED0048}"/>
    <cellStyle name="Input 4 4 3 2 3" xfId="22761" xr:uid="{938EB1C3-11EE-4037-B46C-98671E0BBD85}"/>
    <cellStyle name="Input 4 4 3 2 4" xfId="22762" xr:uid="{5A3E252A-71CA-4C9E-A9C1-4FE3E5CDF725}"/>
    <cellStyle name="Input 4 4 3 3" xfId="22763" xr:uid="{FF870CD6-A7B4-46A6-862F-35FAF82BA9EF}"/>
    <cellStyle name="Input 4 4 3 3 2" xfId="22764" xr:uid="{A7E1C2FB-72C9-4976-A9F7-15677F4A075B}"/>
    <cellStyle name="Input 4 4 3 4" xfId="22765" xr:uid="{4F453350-1059-4E95-B50D-1234F5822BA5}"/>
    <cellStyle name="Input 4 4 3 5" xfId="22766" xr:uid="{2D2675B7-92A8-4868-912B-A944BC62E2E2}"/>
    <cellStyle name="Input 4 4 4" xfId="22767" xr:uid="{850F3432-AFE8-4C48-AE8F-2949B1AE6CA7}"/>
    <cellStyle name="Input 4 4 4 2" xfId="22768" xr:uid="{C87FF051-8FD6-40CF-A5E0-575607BEA390}"/>
    <cellStyle name="Input 4 4 4 2 2" xfId="22769" xr:uid="{B50559F5-2909-4401-8505-3E98EEDD73D6}"/>
    <cellStyle name="Input 4 4 4 2 3" xfId="22770" xr:uid="{17FD2354-E03D-4DEE-991A-7B38AC1584EE}"/>
    <cellStyle name="Input 4 4 4 3" xfId="22771" xr:uid="{5A0A5258-CCD5-47C4-A7CF-BE27C88ADA29}"/>
    <cellStyle name="Input 4 4 4 3 2" xfId="22772" xr:uid="{7EC99452-1319-48B1-941B-7591473507B5}"/>
    <cellStyle name="Input 4 4 4 4" xfId="22773" xr:uid="{43F9EBE7-A83F-4767-A97A-EB2374F295C3}"/>
    <cellStyle name="Input 4 4 5" xfId="22774" xr:uid="{21E85AF4-7BE0-4F0E-9C59-BFF8D5D29C85}"/>
    <cellStyle name="Input 4 4 5 2" xfId="22775" xr:uid="{A17CE06B-055F-4E43-8490-400D154724FF}"/>
    <cellStyle name="Input 4 4 5 2 2" xfId="22776" xr:uid="{AAF19AD5-A1A8-4226-A27C-20B2BDB65FDF}"/>
    <cellStyle name="Input 4 4 5 2 3" xfId="22777" xr:uid="{F763E09B-B77A-425A-AD39-5E3D9C50FBFA}"/>
    <cellStyle name="Input 4 4 5 3" xfId="22778" xr:uid="{A5B1504C-0D0F-4FD7-9F9F-73E8B09E5B2D}"/>
    <cellStyle name="Input 4 4 5 4" xfId="22779" xr:uid="{DC09C09A-6832-40FC-8AD7-CF0849534A6A}"/>
    <cellStyle name="Input 4 4 6" xfId="22780" xr:uid="{26E871E6-6984-4BA3-B3F7-10B655D2446B}"/>
    <cellStyle name="Input 4 4 6 2" xfId="22781" xr:uid="{47D1FAD4-C568-48CD-96ED-5D3CF5E53B4D}"/>
    <cellStyle name="Input 4 4 6 2 2" xfId="22782" xr:uid="{F9F15B55-5761-475B-8F14-FC5BDE1DD36F}"/>
    <cellStyle name="Input 4 4 6 3" xfId="22783" xr:uid="{2D944952-09D5-4D99-B97E-46EED42AD5C9}"/>
    <cellStyle name="Input 4 4 6 4" xfId="22784" xr:uid="{7A98816E-46FC-4C37-AAC6-670B3FECFF21}"/>
    <cellStyle name="Input 4 4 7" xfId="22785" xr:uid="{FF9384C6-C643-4352-8D2D-D5459720940C}"/>
    <cellStyle name="Input 4 4 7 2" xfId="22786" xr:uid="{5D8206AC-ABD0-4626-8F66-AF7FF6AB3AA4}"/>
    <cellStyle name="Input 4 4 7 2 2" xfId="22787" xr:uid="{722A526B-1620-4BD9-97E2-6DE36D426ED6}"/>
    <cellStyle name="Input 4 4 7 3" xfId="22788" xr:uid="{37E13ACB-625A-4179-A180-FA8816775EEF}"/>
    <cellStyle name="Input 4 4 8" xfId="22789" xr:uid="{A972619A-FAAD-473E-93A0-630C9C2D5708}"/>
    <cellStyle name="Input 4 4 8 2" xfId="22790" xr:uid="{2BAE4214-C861-4F16-9242-F37FB0054788}"/>
    <cellStyle name="Input 4 4 8 2 2" xfId="22791" xr:uid="{368879D5-0678-4B3F-A494-23DC02C92AC1}"/>
    <cellStyle name="Input 4 4 8 3" xfId="22792" xr:uid="{C001AA8E-3DAC-4742-895F-B8154D1D3E22}"/>
    <cellStyle name="Input 4 4 9" xfId="22793" xr:uid="{027B9042-0F65-40D8-9EC6-41549410E88A}"/>
    <cellStyle name="Input 4 4 9 2" xfId="22794" xr:uid="{68AD4CA6-5595-4053-A9AB-BE412329BC88}"/>
    <cellStyle name="Input 4 4 9 2 2" xfId="22795" xr:uid="{B38732AE-90EE-4104-9923-165786B57F49}"/>
    <cellStyle name="Input 4 4 9 3" xfId="22796" xr:uid="{409BCF9E-2034-4E9E-9BA2-CAEF1277BAD5}"/>
    <cellStyle name="Input 4 5" xfId="22797" xr:uid="{55E50DBF-8808-4317-B6FF-55207902FBFE}"/>
    <cellStyle name="Input 4 5 10" xfId="22798" xr:uid="{21B0DD70-E58E-456D-BEAC-9203FA3822C8}"/>
    <cellStyle name="Input 4 5 10 2" xfId="22799" xr:uid="{6F838647-2343-4E82-A16F-20253FC54CE8}"/>
    <cellStyle name="Input 4 5 10 2 2" xfId="22800" xr:uid="{3F6E40E5-3593-42E7-91F4-D72DF16D8651}"/>
    <cellStyle name="Input 4 5 10 3" xfId="22801" xr:uid="{B539D021-AB7A-498C-833C-4176C127F434}"/>
    <cellStyle name="Input 4 5 11" xfId="22802" xr:uid="{E95B62B5-751A-4D00-9A8C-C3B67A8FEA1F}"/>
    <cellStyle name="Input 4 5 11 2" xfId="22803" xr:uid="{6BCA08B6-19F3-4836-A728-FA55AB1A83B7}"/>
    <cellStyle name="Input 4 5 11 2 2" xfId="22804" xr:uid="{564659F0-BF8F-45D5-8B4D-9F7131D5BF25}"/>
    <cellStyle name="Input 4 5 11 3" xfId="22805" xr:uid="{3C6CA01F-058D-4F3F-B678-8CAF5317EF9B}"/>
    <cellStyle name="Input 4 5 12" xfId="22806" xr:uid="{567E1DDC-CD71-4DD0-896B-9DC3E69128C0}"/>
    <cellStyle name="Input 4 5 12 2" xfId="22807" xr:uid="{D1D88F61-02E7-40EC-BA8F-0A26847ADECD}"/>
    <cellStyle name="Input 4 5 12 2 2" xfId="22808" xr:uid="{F806528C-1AFE-4A22-B38D-7DC6CCBB52B5}"/>
    <cellStyle name="Input 4 5 12 3" xfId="22809" xr:uid="{E6A97C7C-4DAD-4CB5-8B99-7C183C80EE87}"/>
    <cellStyle name="Input 4 5 13" xfId="22810" xr:uid="{8D564095-6625-4C9D-9E84-B08188074A98}"/>
    <cellStyle name="Input 4 5 13 2" xfId="22811" xr:uid="{27671508-E3B4-474A-98FF-90C4E75E35B8}"/>
    <cellStyle name="Input 4 5 13 2 2" xfId="22812" xr:uid="{17764E4B-B3AC-4F87-A7D6-7694CCD0A09E}"/>
    <cellStyle name="Input 4 5 13 3" xfId="22813" xr:uid="{3E763FC4-19C4-46D6-8F06-49A39BC47921}"/>
    <cellStyle name="Input 4 5 14" xfId="22814" xr:uid="{3DE4FE05-6AE0-4895-AA15-6F2F61317009}"/>
    <cellStyle name="Input 4 5 14 2" xfId="22815" xr:uid="{41873314-B8F8-46B6-A386-FDA069B9C8AB}"/>
    <cellStyle name="Input 4 5 14 2 2" xfId="22816" xr:uid="{A54BAFF8-F2F1-404C-B100-336ECFE1D646}"/>
    <cellStyle name="Input 4 5 14 3" xfId="22817" xr:uid="{AA8F4063-7238-477F-8A82-E3BD58D412BE}"/>
    <cellStyle name="Input 4 5 15" xfId="22818" xr:uid="{7319898B-BE32-43CB-8E0A-F7E89E6698A3}"/>
    <cellStyle name="Input 4 5 15 2" xfId="22819" xr:uid="{A80F40F3-5221-47A8-942B-E207B493C093}"/>
    <cellStyle name="Input 4 5 15 2 2" xfId="22820" xr:uid="{6F454F1D-7213-4421-BBF1-EF0A2BC1D205}"/>
    <cellStyle name="Input 4 5 15 3" xfId="22821" xr:uid="{B81C4482-23C3-4E15-B6C8-608C4DD4E876}"/>
    <cellStyle name="Input 4 5 16" xfId="22822" xr:uid="{7DD9D8D9-3300-42CA-9EB4-C64FF03C49F2}"/>
    <cellStyle name="Input 4 5 16 2" xfId="22823" xr:uid="{376E9A31-D617-427A-95E5-2D1796B32A6B}"/>
    <cellStyle name="Input 4 5 16 2 2" xfId="22824" xr:uid="{C29730DC-EE5F-474F-9E6E-E24AA01159D5}"/>
    <cellStyle name="Input 4 5 16 3" xfId="22825" xr:uid="{E2480AD6-EDB3-4701-BFAB-7A43A2E75019}"/>
    <cellStyle name="Input 4 5 17" xfId="22826" xr:uid="{94A63029-4C00-4878-8475-68EF11E78514}"/>
    <cellStyle name="Input 4 5 17 2" xfId="22827" xr:uid="{CB853FB1-10A1-4FD0-A022-CE47BA6E9AE5}"/>
    <cellStyle name="Input 4 5 17 2 2" xfId="22828" xr:uid="{67F9B8FD-1F5C-4DA2-8F41-7F068B159B55}"/>
    <cellStyle name="Input 4 5 17 3" xfId="22829" xr:uid="{E311F693-E60B-4E15-AB9F-534559C52905}"/>
    <cellStyle name="Input 4 5 18" xfId="22830" xr:uid="{DD452F7E-654A-4BA8-97DA-2E387B488C1E}"/>
    <cellStyle name="Input 4 5 18 2" xfId="22831" xr:uid="{C4967089-5A0F-472B-B1FD-675F15181AB2}"/>
    <cellStyle name="Input 4 5 18 2 2" xfId="22832" xr:uid="{6A5267EF-B3D5-4704-8787-D339BA4E9071}"/>
    <cellStyle name="Input 4 5 18 3" xfId="22833" xr:uid="{7CB03A81-644A-4A42-AE26-039B4F5DD82D}"/>
    <cellStyle name="Input 4 5 19" xfId="22834" xr:uid="{910D4489-02D6-4D72-B6A6-67ABD35A6EBE}"/>
    <cellStyle name="Input 4 5 19 2" xfId="22835" xr:uid="{9A802CBD-8F8F-48C0-B398-2670054476DC}"/>
    <cellStyle name="Input 4 5 19 2 2" xfId="22836" xr:uid="{2D3C0678-F33A-4087-A1B0-E268BA2D828E}"/>
    <cellStyle name="Input 4 5 19 3" xfId="22837" xr:uid="{1F3CE766-B64A-49B7-BCA2-5F1C6C3C44F1}"/>
    <cellStyle name="Input 4 5 2" xfId="22838" xr:uid="{8FA0E257-B85D-4E6F-94E4-4C982AFDFD2D}"/>
    <cellStyle name="Input 4 5 2 10" xfId="22839" xr:uid="{BB889643-F7AC-4D7A-B184-1891EEF510AA}"/>
    <cellStyle name="Input 4 5 2 10 2" xfId="22840" xr:uid="{46EDDCD6-0AB4-47EF-88AF-DF90E2BE0276}"/>
    <cellStyle name="Input 4 5 2 10 2 2" xfId="22841" xr:uid="{491443AB-1384-4D71-9BC7-FF31F9FD90F7}"/>
    <cellStyle name="Input 4 5 2 10 3" xfId="22842" xr:uid="{F47C2C0A-23D7-45F0-B563-15B9372E81E4}"/>
    <cellStyle name="Input 4 5 2 11" xfId="22843" xr:uid="{A23FADFF-F6F0-4592-88C5-174D7629EFAC}"/>
    <cellStyle name="Input 4 5 2 11 2" xfId="22844" xr:uid="{35D8A207-CE6F-4CCC-9FFA-76745AE44A65}"/>
    <cellStyle name="Input 4 5 2 11 2 2" xfId="22845" xr:uid="{2992FC85-820E-434E-8184-5A173217127C}"/>
    <cellStyle name="Input 4 5 2 11 3" xfId="22846" xr:uid="{91656162-97A6-43AF-9D6D-AA1ECEABC591}"/>
    <cellStyle name="Input 4 5 2 12" xfId="22847" xr:uid="{0B7B003F-13DB-4893-80E2-FD2BE894085A}"/>
    <cellStyle name="Input 4 5 2 12 2" xfId="22848" xr:uid="{00533387-5461-48EA-8504-19DFB3687E90}"/>
    <cellStyle name="Input 4 5 2 12 2 2" xfId="22849" xr:uid="{449E0716-9A2D-4114-AE86-E8BE721F962B}"/>
    <cellStyle name="Input 4 5 2 12 3" xfId="22850" xr:uid="{C2322C61-4861-4382-85DB-255DDF8DA3C2}"/>
    <cellStyle name="Input 4 5 2 13" xfId="22851" xr:uid="{107E032C-0CBE-4226-975E-118F7B25BDA6}"/>
    <cellStyle name="Input 4 5 2 13 2" xfId="22852" xr:uid="{F85C6EDC-3AF8-43FE-927C-3E059C0D2D11}"/>
    <cellStyle name="Input 4 5 2 13 2 2" xfId="22853" xr:uid="{D564F375-D1EA-4945-B062-76C48331B860}"/>
    <cellStyle name="Input 4 5 2 13 3" xfId="22854" xr:uid="{6E970207-7805-4558-8E35-C2E09A5326EE}"/>
    <cellStyle name="Input 4 5 2 14" xfId="22855" xr:uid="{7EE55E33-9A13-4925-9107-6E3BC17B38A8}"/>
    <cellStyle name="Input 4 5 2 14 2" xfId="22856" xr:uid="{4517F051-2CDC-4E32-9245-C61EA297C387}"/>
    <cellStyle name="Input 4 5 2 14 2 2" xfId="22857" xr:uid="{36B24FF5-7454-410A-848D-33276B5B3446}"/>
    <cellStyle name="Input 4 5 2 14 3" xfId="22858" xr:uid="{7C2BF6BD-9102-4A7B-9B76-D56592451D9D}"/>
    <cellStyle name="Input 4 5 2 15" xfId="22859" xr:uid="{6D42241F-7AD6-4171-9651-518B8B743DA5}"/>
    <cellStyle name="Input 4 5 2 15 2" xfId="22860" xr:uid="{BB7E627B-F70E-473D-A9E6-5CBA08C52BC0}"/>
    <cellStyle name="Input 4 5 2 15 2 2" xfId="22861" xr:uid="{32BB1512-6CC1-429D-99D7-C81817628DD2}"/>
    <cellStyle name="Input 4 5 2 15 3" xfId="22862" xr:uid="{55546D98-4F0D-478E-B6B9-3359A3127C56}"/>
    <cellStyle name="Input 4 5 2 16" xfId="22863" xr:uid="{8DB71341-9B61-44C2-970F-862C41E77798}"/>
    <cellStyle name="Input 4 5 2 16 2" xfId="22864" xr:uid="{0AD1001C-226D-4082-B444-63F85EE73234}"/>
    <cellStyle name="Input 4 5 2 16 2 2" xfId="22865" xr:uid="{9DE01BD5-0CB5-4ED7-9926-5ABE7B1CAD4E}"/>
    <cellStyle name="Input 4 5 2 16 3" xfId="22866" xr:uid="{927C3991-6675-44F6-8678-DC0594B2FC25}"/>
    <cellStyle name="Input 4 5 2 17" xfId="22867" xr:uid="{594AC443-4517-4AE4-A6D0-9D4F8D44F62C}"/>
    <cellStyle name="Input 4 5 2 17 2" xfId="22868" xr:uid="{8F528134-AF0A-4E89-B5BC-B287D48D89AF}"/>
    <cellStyle name="Input 4 5 2 17 2 2" xfId="22869" xr:uid="{BD1A9D8D-03CE-4777-A816-E40997FE1185}"/>
    <cellStyle name="Input 4 5 2 17 3" xfId="22870" xr:uid="{1884EDB7-2F55-409A-AFE0-37F7658043B3}"/>
    <cellStyle name="Input 4 5 2 18" xfId="22871" xr:uid="{F763F0B1-483F-4581-97AD-3A412C089528}"/>
    <cellStyle name="Input 4 5 2 18 2" xfId="22872" xr:uid="{EF536CC2-CB79-4634-B670-850FEA456D05}"/>
    <cellStyle name="Input 4 5 2 18 2 2" xfId="22873" xr:uid="{A125A8C3-A0E4-413E-AD56-252F55E24F2C}"/>
    <cellStyle name="Input 4 5 2 18 3" xfId="22874" xr:uid="{684DA814-67B7-4BAF-A41F-9F20E509DB3C}"/>
    <cellStyle name="Input 4 5 2 19" xfId="22875" xr:uid="{270CB334-FBB9-4D0D-A718-ED067911D8F7}"/>
    <cellStyle name="Input 4 5 2 19 2" xfId="22876" xr:uid="{6E73D05F-5634-4527-97C4-F75E2877C8A2}"/>
    <cellStyle name="Input 4 5 2 19 2 2" xfId="22877" xr:uid="{66299507-67BC-4923-8083-85E8617758C1}"/>
    <cellStyle name="Input 4 5 2 19 3" xfId="22878" xr:uid="{566A07A0-DFF6-4646-86F2-19B5F0361F12}"/>
    <cellStyle name="Input 4 5 2 2" xfId="22879" xr:uid="{1DECB6D0-4DBE-4435-8A29-1C23948AE28C}"/>
    <cellStyle name="Input 4 5 2 2 2" xfId="22880" xr:uid="{F855F653-ABA1-4B76-B451-F7E467C32BC5}"/>
    <cellStyle name="Input 4 5 2 2 2 2" xfId="22881" xr:uid="{FD905671-9BFC-48EA-BFFF-B79F4216B74C}"/>
    <cellStyle name="Input 4 5 2 2 2 3" xfId="22882" xr:uid="{E448AF0F-188A-41A6-A851-2644AC3F3445}"/>
    <cellStyle name="Input 4 5 2 2 3" xfId="22883" xr:uid="{40D1AE16-1FCB-4B43-BC40-F560DBC91233}"/>
    <cellStyle name="Input 4 5 2 2 3 2" xfId="22884" xr:uid="{876BBFBB-1597-4DFF-A2D6-5FB16D24A73C}"/>
    <cellStyle name="Input 4 5 2 2 4" xfId="22885" xr:uid="{61E0DF16-A3A6-419C-8342-9A26C2A4720C}"/>
    <cellStyle name="Input 4 5 2 20" xfId="22886" xr:uid="{01F1E9C4-234B-44EE-9F0F-1AD49AD7D866}"/>
    <cellStyle name="Input 4 5 2 20 2" xfId="22887" xr:uid="{CB097E9A-410C-419E-888E-3CF791C1250D}"/>
    <cellStyle name="Input 4 5 2 20 2 2" xfId="22888" xr:uid="{B2B41402-46F2-4465-94A2-DEE3350D19BF}"/>
    <cellStyle name="Input 4 5 2 20 3" xfId="22889" xr:uid="{43090ABA-631D-47E9-8AEE-BC8B46A8AF58}"/>
    <cellStyle name="Input 4 5 2 21" xfId="22890" xr:uid="{54B0BDDD-EE85-47D6-9199-20199968F845}"/>
    <cellStyle name="Input 4 5 2 21 2" xfId="22891" xr:uid="{48D26311-8B8D-417B-855F-07F2312F55CD}"/>
    <cellStyle name="Input 4 5 2 22" xfId="22892" xr:uid="{EFFDF57A-379D-4D25-9F15-3957CA54CA9B}"/>
    <cellStyle name="Input 4 5 2 23" xfId="22893" xr:uid="{EF075335-1AA7-42B6-899E-D2731632C46A}"/>
    <cellStyle name="Input 4 5 2 3" xfId="22894" xr:uid="{31D9E5E8-FF80-49E4-BA16-7AE31BFEB255}"/>
    <cellStyle name="Input 4 5 2 3 2" xfId="22895" xr:uid="{6BC8AA1F-9445-4F34-8717-5E02341329D6}"/>
    <cellStyle name="Input 4 5 2 3 2 2" xfId="22896" xr:uid="{D2E0B6CF-A677-4EE7-96CB-F3BE56741F90}"/>
    <cellStyle name="Input 4 5 2 3 3" xfId="22897" xr:uid="{B65143DC-99DA-45DF-AC46-5D6620730D1E}"/>
    <cellStyle name="Input 4 5 2 3 4" xfId="22898" xr:uid="{BFBB17C1-D967-4E3D-8E5F-B79326E024DA}"/>
    <cellStyle name="Input 4 5 2 4" xfId="22899" xr:uid="{0B6AAAD1-778A-45B7-817B-AD66DBE92BDB}"/>
    <cellStyle name="Input 4 5 2 4 2" xfId="22900" xr:uid="{C75BC553-9A60-4E24-8E64-CF86982A2698}"/>
    <cellStyle name="Input 4 5 2 4 2 2" xfId="22901" xr:uid="{928D633A-2B8B-4209-A9D8-6D5694C50846}"/>
    <cellStyle name="Input 4 5 2 4 3" xfId="22902" xr:uid="{12D2F03C-6257-4C04-96EA-E445A17AD545}"/>
    <cellStyle name="Input 4 5 2 4 4" xfId="22903" xr:uid="{463867BD-4D05-44E5-9F9E-07A370D02B13}"/>
    <cellStyle name="Input 4 5 2 5" xfId="22904" xr:uid="{97D2B023-D166-4783-9BA3-5B46A3E4AC4E}"/>
    <cellStyle name="Input 4 5 2 5 2" xfId="22905" xr:uid="{6B2BA30C-E333-436B-8587-BE90C6F8A97A}"/>
    <cellStyle name="Input 4 5 2 5 2 2" xfId="22906" xr:uid="{7BBAFE30-C416-4DF1-A60E-9655CF41BDB4}"/>
    <cellStyle name="Input 4 5 2 5 3" xfId="22907" xr:uid="{73F15102-D808-4810-8DB2-A39D2039FE57}"/>
    <cellStyle name="Input 4 5 2 6" xfId="22908" xr:uid="{CA62D11A-28FA-47A8-81AF-3CC0761A0DEA}"/>
    <cellStyle name="Input 4 5 2 6 2" xfId="22909" xr:uid="{2AFBD990-9CB4-400B-B0CD-4C22955674B4}"/>
    <cellStyle name="Input 4 5 2 6 2 2" xfId="22910" xr:uid="{4D1F299A-2F15-4F59-8FD9-D6D82D31766E}"/>
    <cellStyle name="Input 4 5 2 6 3" xfId="22911" xr:uid="{09C37F99-9AD8-4A40-B3BE-28700ECEDFAD}"/>
    <cellStyle name="Input 4 5 2 7" xfId="22912" xr:uid="{3D560633-4DA5-43B4-B031-D53781F28DEE}"/>
    <cellStyle name="Input 4 5 2 7 2" xfId="22913" xr:uid="{ABBD8208-7D3F-4E31-A600-5902AEA68A55}"/>
    <cellStyle name="Input 4 5 2 7 2 2" xfId="22914" xr:uid="{9A62AC0F-6908-4386-AC6B-38F7143A6E61}"/>
    <cellStyle name="Input 4 5 2 7 3" xfId="22915" xr:uid="{798E0044-9EC7-4D70-A01F-69D711CD6EB4}"/>
    <cellStyle name="Input 4 5 2 8" xfId="22916" xr:uid="{8A7B761E-45B5-41CD-BEE0-AB9E67F145F1}"/>
    <cellStyle name="Input 4 5 2 8 2" xfId="22917" xr:uid="{14337D04-69CD-4F2F-849B-83A931BBEEE5}"/>
    <cellStyle name="Input 4 5 2 8 2 2" xfId="22918" xr:uid="{1156F427-CAAD-4AD4-9D1B-857E70412830}"/>
    <cellStyle name="Input 4 5 2 8 3" xfId="22919" xr:uid="{2C60E270-1E35-447D-9CD1-44E85378BD40}"/>
    <cellStyle name="Input 4 5 2 9" xfId="22920" xr:uid="{6A4F39E8-DD8E-4705-8133-8CF139DB99EA}"/>
    <cellStyle name="Input 4 5 2 9 2" xfId="22921" xr:uid="{D0642804-2AAD-4305-82E9-67F58CB3F49E}"/>
    <cellStyle name="Input 4 5 2 9 2 2" xfId="22922" xr:uid="{21EDBA9C-E833-4F0D-87A0-ADC7C41F8D73}"/>
    <cellStyle name="Input 4 5 2 9 3" xfId="22923" xr:uid="{0C37917E-31F8-4F03-A83C-BC5F3DEAE5BA}"/>
    <cellStyle name="Input 4 5 20" xfId="22924" xr:uid="{7F26997E-1ECF-4C8C-BCDC-9B03EA891702}"/>
    <cellStyle name="Input 4 5 20 2" xfId="22925" xr:uid="{540E536A-06A3-4C7E-9F5D-D27F13C18FAE}"/>
    <cellStyle name="Input 4 5 20 2 2" xfId="22926" xr:uid="{3D7E615C-E34A-4FBA-8CC9-F6B5D934143C}"/>
    <cellStyle name="Input 4 5 20 3" xfId="22927" xr:uid="{2617B1D9-730A-4B20-A5D4-0768C5F616A3}"/>
    <cellStyle name="Input 4 5 21" xfId="22928" xr:uid="{6E01E29C-C067-4178-ABFB-1B12B527B079}"/>
    <cellStyle name="Input 4 5 21 2" xfId="22929" xr:uid="{4F926185-0932-4A50-BFCE-96063CEA9DC5}"/>
    <cellStyle name="Input 4 5 21 2 2" xfId="22930" xr:uid="{319C0877-117E-41FC-9A2E-2B08188E25D2}"/>
    <cellStyle name="Input 4 5 21 3" xfId="22931" xr:uid="{6122F3C1-D3CB-4FEA-9A37-7D29D929146F}"/>
    <cellStyle name="Input 4 5 22" xfId="22932" xr:uid="{0DACF9AC-CAF4-46D5-A8B2-6A538C31C7D4}"/>
    <cellStyle name="Input 4 5 22 2" xfId="22933" xr:uid="{6BD548B0-7E8A-448E-8279-CB3BE18E00B7}"/>
    <cellStyle name="Input 4 5 23" xfId="22934" xr:uid="{8F43041F-91DF-4C94-B6A9-80F7E553E41C}"/>
    <cellStyle name="Input 4 5 24" xfId="22935" xr:uid="{157B87EE-689B-4025-A69F-42946756B5EE}"/>
    <cellStyle name="Input 4 5 3" xfId="22936" xr:uid="{B69F1898-6036-48B0-BA08-D05EF2F48D22}"/>
    <cellStyle name="Input 4 5 3 2" xfId="22937" xr:uid="{D55BAC86-33B0-4CF6-BAD6-B2BC19EB5B19}"/>
    <cellStyle name="Input 4 5 3 2 2" xfId="22938" xr:uid="{B5733142-B705-4B40-B139-4CCA4849BFD1}"/>
    <cellStyle name="Input 4 5 3 2 3" xfId="22939" xr:uid="{339886C5-08A4-4E45-A7A9-97B2212D32F8}"/>
    <cellStyle name="Input 4 5 3 3" xfId="22940" xr:uid="{A92A3DDD-CD24-4882-953B-16276DD25120}"/>
    <cellStyle name="Input 4 5 3 3 2" xfId="22941" xr:uid="{84443689-CD93-48A5-9786-E889B0B9C1A1}"/>
    <cellStyle name="Input 4 5 3 4" xfId="22942" xr:uid="{235EC4CA-3A45-43A6-BB4A-EE43AE538C8E}"/>
    <cellStyle name="Input 4 5 4" xfId="22943" xr:uid="{9F62CE1C-B923-485A-BD7B-18A0A03333FF}"/>
    <cellStyle name="Input 4 5 4 2" xfId="22944" xr:uid="{5D4A8E08-E439-4B3D-AB69-AF72EDB1CBF3}"/>
    <cellStyle name="Input 4 5 4 2 2" xfId="22945" xr:uid="{3DE5DB68-A551-472C-A2C4-D147B65AECE8}"/>
    <cellStyle name="Input 4 5 4 3" xfId="22946" xr:uid="{69509FFC-68F9-48B3-9E7C-BDADF3F3FCF4}"/>
    <cellStyle name="Input 4 5 4 4" xfId="22947" xr:uid="{0511D5E8-121A-47ED-BF38-89757455EB4A}"/>
    <cellStyle name="Input 4 5 5" xfId="22948" xr:uid="{E0B3F350-26C7-4DCB-8470-6647C0E6D896}"/>
    <cellStyle name="Input 4 5 5 2" xfId="22949" xr:uid="{ECDBD67A-AC3E-4CB7-ABDF-CC6CE46D1F14}"/>
    <cellStyle name="Input 4 5 5 2 2" xfId="22950" xr:uid="{F547B868-4E77-4A9B-9D89-DC035B6C7902}"/>
    <cellStyle name="Input 4 5 5 3" xfId="22951" xr:uid="{E56573B3-6F92-4D41-B0DE-D12A1B4CA319}"/>
    <cellStyle name="Input 4 5 5 4" xfId="22952" xr:uid="{76F9C682-E9E2-428F-9083-3BAD54C74075}"/>
    <cellStyle name="Input 4 5 6" xfId="22953" xr:uid="{AC8AAE03-5E05-4837-B5D7-396F60451C3F}"/>
    <cellStyle name="Input 4 5 6 2" xfId="22954" xr:uid="{90AC2D2E-EDFD-4F94-ACD5-2E89E44790B6}"/>
    <cellStyle name="Input 4 5 6 2 2" xfId="22955" xr:uid="{97029E54-D247-4D03-A446-6E4480BDCEED}"/>
    <cellStyle name="Input 4 5 6 3" xfId="22956" xr:uid="{911410EA-34C7-44D1-8BAD-75BC1DE3CBA3}"/>
    <cellStyle name="Input 4 5 7" xfId="22957" xr:uid="{3C35A7F7-9268-42DE-B8B3-4CC60E12670F}"/>
    <cellStyle name="Input 4 5 7 2" xfId="22958" xr:uid="{251A4F74-6031-4DCD-BC1B-C4332492B072}"/>
    <cellStyle name="Input 4 5 7 2 2" xfId="22959" xr:uid="{96555DA9-B740-42CC-9869-A18ADD5C5F1C}"/>
    <cellStyle name="Input 4 5 7 3" xfId="22960" xr:uid="{83701152-6162-47B4-8D88-AF9B502B384D}"/>
    <cellStyle name="Input 4 5 8" xfId="22961" xr:uid="{E3A33D2D-1ACE-4988-8598-846C9E2B4C94}"/>
    <cellStyle name="Input 4 5 8 2" xfId="22962" xr:uid="{195BDDEB-A943-4DDD-A0AC-22FDE52DC703}"/>
    <cellStyle name="Input 4 5 8 2 2" xfId="22963" xr:uid="{691722E4-7D80-43CA-9580-C6B8DACD385E}"/>
    <cellStyle name="Input 4 5 8 3" xfId="22964" xr:uid="{0FACA42A-E882-4D6C-AEEA-DF8AD25F9CC7}"/>
    <cellStyle name="Input 4 5 9" xfId="22965" xr:uid="{A947575A-C6E1-4D1B-82AB-1B7CA5D3B113}"/>
    <cellStyle name="Input 4 5 9 2" xfId="22966" xr:uid="{499611AF-D78A-4E7C-B333-1F3B22A9E212}"/>
    <cellStyle name="Input 4 5 9 2 2" xfId="22967" xr:uid="{AE9FCB58-3162-4684-9298-33B07FF77786}"/>
    <cellStyle name="Input 4 5 9 3" xfId="22968" xr:uid="{D5A37E81-E456-4889-B40E-7EE0922A6105}"/>
    <cellStyle name="Input 4 6" xfId="22969" xr:uid="{5881CF85-A7F5-4736-94B3-9AF7E7B1F7EB}"/>
    <cellStyle name="Input 4 6 10" xfId="22970" xr:uid="{D7470B7B-BE9B-4AB5-8DDF-FD66ABBF80EE}"/>
    <cellStyle name="Input 4 6 10 2" xfId="22971" xr:uid="{F616F5D3-89BD-45B9-B0C5-2D733EA98DA7}"/>
    <cellStyle name="Input 4 6 10 2 2" xfId="22972" xr:uid="{1ACF5380-CE16-45E0-BB26-4F6BD3DAB2DB}"/>
    <cellStyle name="Input 4 6 10 3" xfId="22973" xr:uid="{39E897BA-2CA2-497D-AD21-FC9A6882B7E4}"/>
    <cellStyle name="Input 4 6 11" xfId="22974" xr:uid="{3B45B06A-D053-4343-92ED-78494A2752AE}"/>
    <cellStyle name="Input 4 6 11 2" xfId="22975" xr:uid="{3FF412F0-EF43-4881-841F-BC4430A8FFF0}"/>
    <cellStyle name="Input 4 6 11 2 2" xfId="22976" xr:uid="{DE9C2F11-3DC8-404D-A095-6594048065B5}"/>
    <cellStyle name="Input 4 6 11 3" xfId="22977" xr:uid="{DA5ADA58-9BFC-4A8B-97D9-F0518B3CDAAD}"/>
    <cellStyle name="Input 4 6 12" xfId="22978" xr:uid="{E6EF3A23-2511-4098-920E-86C9B72D22E7}"/>
    <cellStyle name="Input 4 6 12 2" xfId="22979" xr:uid="{42C89CD9-7030-48A6-B4EA-D9BDEEEC7398}"/>
    <cellStyle name="Input 4 6 12 2 2" xfId="22980" xr:uid="{E2213A3D-4FE1-405C-8FF3-F4547CC8F17A}"/>
    <cellStyle name="Input 4 6 12 3" xfId="22981" xr:uid="{CB3C6300-3F4A-4371-9FE8-51237B0834EF}"/>
    <cellStyle name="Input 4 6 13" xfId="22982" xr:uid="{FABDC4D6-5C3B-415B-A42E-1C2EB89D0FF6}"/>
    <cellStyle name="Input 4 6 13 2" xfId="22983" xr:uid="{AEFC707E-0E77-4D79-8FF3-D92B0380D558}"/>
    <cellStyle name="Input 4 6 13 2 2" xfId="22984" xr:uid="{59368839-7A28-4BCF-96F7-C09A8F06291F}"/>
    <cellStyle name="Input 4 6 13 3" xfId="22985" xr:uid="{DE8D8B96-868B-4E5D-A797-CE1BF4FC7AF2}"/>
    <cellStyle name="Input 4 6 14" xfId="22986" xr:uid="{8B2F571C-30E6-46AA-A33C-AC6CB7FDCFF9}"/>
    <cellStyle name="Input 4 6 14 2" xfId="22987" xr:uid="{C0B53007-36F1-4823-B1A3-AFF9A06CC051}"/>
    <cellStyle name="Input 4 6 14 2 2" xfId="22988" xr:uid="{9DF66690-ACB5-460B-B236-63ADCA633D26}"/>
    <cellStyle name="Input 4 6 14 3" xfId="22989" xr:uid="{6AEAE7C8-5B04-4092-A689-8BFED0ED49E3}"/>
    <cellStyle name="Input 4 6 15" xfId="22990" xr:uid="{EFCE3B7F-2DAA-47F8-80DB-66C9731517D5}"/>
    <cellStyle name="Input 4 6 15 2" xfId="22991" xr:uid="{4CF37AEE-EB17-4145-8470-B225E1836B4B}"/>
    <cellStyle name="Input 4 6 15 2 2" xfId="22992" xr:uid="{2B60FDBC-D477-4772-A624-01D11B56B0EB}"/>
    <cellStyle name="Input 4 6 15 3" xfId="22993" xr:uid="{26F2AE61-F616-4457-8DB6-90F9BB3B36B3}"/>
    <cellStyle name="Input 4 6 16" xfId="22994" xr:uid="{9238747E-809E-4B5E-8315-3A0404B8A65C}"/>
    <cellStyle name="Input 4 6 16 2" xfId="22995" xr:uid="{A57D76B5-02F0-49E7-B759-4DF38D6C9112}"/>
    <cellStyle name="Input 4 6 16 2 2" xfId="22996" xr:uid="{F22B2082-AD9A-4D55-B86A-A661631846E9}"/>
    <cellStyle name="Input 4 6 16 3" xfId="22997" xr:uid="{0B199413-0DF7-4E87-9885-E2E0E972E893}"/>
    <cellStyle name="Input 4 6 17" xfId="22998" xr:uid="{5CA64E1E-8983-4994-8FFF-164238B4E81F}"/>
    <cellStyle name="Input 4 6 17 2" xfId="22999" xr:uid="{8193D2F2-1CE0-48ED-A092-8D81D53246A0}"/>
    <cellStyle name="Input 4 6 17 2 2" xfId="23000" xr:uid="{53C9A83F-224B-4B76-87A4-8D840F08B0C0}"/>
    <cellStyle name="Input 4 6 17 3" xfId="23001" xr:uid="{BF4FA73A-D936-461D-8C00-C98FA14D72CE}"/>
    <cellStyle name="Input 4 6 18" xfId="23002" xr:uid="{47CA88BA-4729-4E21-8D79-19A3B509FC1B}"/>
    <cellStyle name="Input 4 6 18 2" xfId="23003" xr:uid="{3764C61D-5DEA-4565-84E9-5B2109C3D8A3}"/>
    <cellStyle name="Input 4 6 18 2 2" xfId="23004" xr:uid="{22553854-1045-4F25-925A-15FBC76281FA}"/>
    <cellStyle name="Input 4 6 18 3" xfId="23005" xr:uid="{248FB1BA-6367-4B9C-B2A9-F7D412018035}"/>
    <cellStyle name="Input 4 6 19" xfId="23006" xr:uid="{1687DD2C-EEC3-4B2F-B234-D5B1765BAA03}"/>
    <cellStyle name="Input 4 6 19 2" xfId="23007" xr:uid="{8E0E9807-9AB9-44BC-B59F-43AD31179BA2}"/>
    <cellStyle name="Input 4 6 19 2 2" xfId="23008" xr:uid="{7C2F9AC8-5B24-446B-B65C-8D96640E14E7}"/>
    <cellStyle name="Input 4 6 19 3" xfId="23009" xr:uid="{0D58B597-F8A1-4094-BCB9-F1610E91F974}"/>
    <cellStyle name="Input 4 6 2" xfId="23010" xr:uid="{EFD5A4A9-CB9C-4135-B539-AA35F770E88D}"/>
    <cellStyle name="Input 4 6 2 2" xfId="23011" xr:uid="{31D6C137-3F09-412E-BF54-4407894A85C4}"/>
    <cellStyle name="Input 4 6 2 2 2" xfId="23012" xr:uid="{80F6561C-8F4C-4AD1-AD77-0138589D9FA0}"/>
    <cellStyle name="Input 4 6 2 2 3" xfId="23013" xr:uid="{05253170-DBDA-4D9C-9316-A097F4E118A4}"/>
    <cellStyle name="Input 4 6 2 3" xfId="23014" xr:uid="{78C00B30-EF63-484C-8687-82493CC05F5F}"/>
    <cellStyle name="Input 4 6 2 3 2" xfId="23015" xr:uid="{E429340C-4670-4A95-AB6C-E1801B2B4680}"/>
    <cellStyle name="Input 4 6 2 4" xfId="23016" xr:uid="{E3F547FA-DF66-4BC3-BD50-526B9928F521}"/>
    <cellStyle name="Input 4 6 20" xfId="23017" xr:uid="{271D0413-23F0-4DE2-86BC-D2232BB3C4C5}"/>
    <cellStyle name="Input 4 6 20 2" xfId="23018" xr:uid="{4AB9CE70-95BB-46C3-BC94-82E20ECAEDFE}"/>
    <cellStyle name="Input 4 6 20 2 2" xfId="23019" xr:uid="{B155A336-1DA7-4FB7-AB02-1744DA5CBB38}"/>
    <cellStyle name="Input 4 6 20 3" xfId="23020" xr:uid="{B771F133-2172-44A2-88EF-28A4C97A303A}"/>
    <cellStyle name="Input 4 6 21" xfId="23021" xr:uid="{48E6C2F3-2829-4D98-9424-FF5434AF40BF}"/>
    <cellStyle name="Input 4 6 21 2" xfId="23022" xr:uid="{C55B393B-ECA1-44BC-BEA2-58DB6CEB7131}"/>
    <cellStyle name="Input 4 6 22" xfId="23023" xr:uid="{9FCC29CA-3D23-47AF-B473-D598C8D5E235}"/>
    <cellStyle name="Input 4 6 23" xfId="23024" xr:uid="{F6B6BB8D-50CE-4D23-B6CF-7BEBE16EE2A6}"/>
    <cellStyle name="Input 4 6 3" xfId="23025" xr:uid="{5EC509FE-4F29-4C68-BA71-1630892076D0}"/>
    <cellStyle name="Input 4 6 3 2" xfId="23026" xr:uid="{5979B537-4DFB-4223-AB5E-32A9C3F7C692}"/>
    <cellStyle name="Input 4 6 3 2 2" xfId="23027" xr:uid="{F6497270-5048-41D5-9AF9-E6DC5E9522B9}"/>
    <cellStyle name="Input 4 6 3 3" xfId="23028" xr:uid="{F964B3CD-AD00-47E5-AFEC-AA80640FF037}"/>
    <cellStyle name="Input 4 6 3 4" xfId="23029" xr:uid="{C1D77975-0F52-45CF-89EE-9B6A34A4FF94}"/>
    <cellStyle name="Input 4 6 4" xfId="23030" xr:uid="{BFB7BE12-A0D5-4F65-9A75-3D2AF309859E}"/>
    <cellStyle name="Input 4 6 4 2" xfId="23031" xr:uid="{EBF6144F-FE4C-4A2B-970C-79AFD6222658}"/>
    <cellStyle name="Input 4 6 4 2 2" xfId="23032" xr:uid="{0D1391EC-9C96-4EAE-B789-B6068847BC03}"/>
    <cellStyle name="Input 4 6 4 3" xfId="23033" xr:uid="{1ABC084C-7545-4577-B2CC-2E3A038D9891}"/>
    <cellStyle name="Input 4 6 4 4" xfId="23034" xr:uid="{85AD8D50-9121-4BEF-89B4-A565D060287C}"/>
    <cellStyle name="Input 4 6 5" xfId="23035" xr:uid="{025BCA8C-0891-4C87-A410-F3ACD6FE4990}"/>
    <cellStyle name="Input 4 6 5 2" xfId="23036" xr:uid="{85304915-4BCF-4200-B755-14C9EB69D5B5}"/>
    <cellStyle name="Input 4 6 5 2 2" xfId="23037" xr:uid="{A263D4D0-7AE0-43B3-A6AB-7277E4AEFD48}"/>
    <cellStyle name="Input 4 6 5 3" xfId="23038" xr:uid="{20373E51-526D-4DAA-BAA1-063E24F7F034}"/>
    <cellStyle name="Input 4 6 6" xfId="23039" xr:uid="{CAE97401-6E50-4A59-858A-8238F977DF0A}"/>
    <cellStyle name="Input 4 6 6 2" xfId="23040" xr:uid="{FA02A731-8B90-4725-9B7D-04A2C7FCA82F}"/>
    <cellStyle name="Input 4 6 6 2 2" xfId="23041" xr:uid="{F90D9F5F-D0DE-4361-8922-724FC59BF089}"/>
    <cellStyle name="Input 4 6 6 3" xfId="23042" xr:uid="{BF9B8603-EDFC-42DC-8589-10BCAF34E17D}"/>
    <cellStyle name="Input 4 6 7" xfId="23043" xr:uid="{59AC2BDE-ABB9-41BD-9E27-24ECC46B64D2}"/>
    <cellStyle name="Input 4 6 7 2" xfId="23044" xr:uid="{329A60F2-28CD-495F-9225-4AC3075C94BE}"/>
    <cellStyle name="Input 4 6 7 2 2" xfId="23045" xr:uid="{E6EB3D8A-811C-4DE6-830A-C46311B90F6A}"/>
    <cellStyle name="Input 4 6 7 3" xfId="23046" xr:uid="{692D09DA-D6BF-4D52-9A00-86A9A00ADAEB}"/>
    <cellStyle name="Input 4 6 8" xfId="23047" xr:uid="{6F169677-FA56-48F3-8F5E-2E383013E084}"/>
    <cellStyle name="Input 4 6 8 2" xfId="23048" xr:uid="{BA60ADBA-2088-4742-BB36-5DA2ECC7421E}"/>
    <cellStyle name="Input 4 6 8 2 2" xfId="23049" xr:uid="{A6FD2F6D-9984-4000-B9D5-5350D8376904}"/>
    <cellStyle name="Input 4 6 8 3" xfId="23050" xr:uid="{468FFA12-93C1-4459-9323-8C6380AF2B5D}"/>
    <cellStyle name="Input 4 6 9" xfId="23051" xr:uid="{7E98AA52-50CE-470B-940A-2FABD78C4D26}"/>
    <cellStyle name="Input 4 6 9 2" xfId="23052" xr:uid="{48C361D9-3B6B-42F1-AB21-EBE777AFD79E}"/>
    <cellStyle name="Input 4 6 9 2 2" xfId="23053" xr:uid="{279E0DF8-AB99-428A-8ADF-AEAF8F1170FF}"/>
    <cellStyle name="Input 4 6 9 3" xfId="23054" xr:uid="{68C4BCFB-5373-46A9-95DD-0AB46CD81EF1}"/>
    <cellStyle name="Input 4 7" xfId="23055" xr:uid="{1255C63C-D865-4097-94FB-5F3C3EED023A}"/>
    <cellStyle name="Input 4 7 2" xfId="23056" xr:uid="{7B4C5D68-E0AB-4501-B66E-E0C0E8995D39}"/>
    <cellStyle name="Input 4 7 2 2" xfId="23057" xr:uid="{CDB8606D-66A0-4F2E-A8CC-CAD9FD72EAFE}"/>
    <cellStyle name="Input 4 7 2 3" xfId="23058" xr:uid="{91E65434-F174-4E26-BEB1-B7E0020C8DC9}"/>
    <cellStyle name="Input 4 7 3" xfId="23059" xr:uid="{8A0F83FF-E72E-4DF9-9F9E-BF9B20594E81}"/>
    <cellStyle name="Input 4 7 3 2" xfId="23060" xr:uid="{CF27607D-A905-4DA9-93C3-6D2382252192}"/>
    <cellStyle name="Input 4 7 4" xfId="23061" xr:uid="{53962D15-290D-49D7-ADDE-0AAA7F97B96C}"/>
    <cellStyle name="Input 4 8" xfId="23062" xr:uid="{1841B8B9-0443-4AC1-8879-2E4BE3D9DD71}"/>
    <cellStyle name="Input 4 8 2" xfId="23063" xr:uid="{D34C1873-AB90-44AB-8A17-ED4B110AC42E}"/>
    <cellStyle name="Input 4 8 2 2" xfId="23064" xr:uid="{D92C2C46-B329-4D54-B329-CFC8965EEE36}"/>
    <cellStyle name="Input 4 8 2 3" xfId="23065" xr:uid="{4A2D69AB-D583-4CD1-ADE2-555DF6C2B35C}"/>
    <cellStyle name="Input 4 8 3" xfId="23066" xr:uid="{DBE844C9-7C48-4712-8A80-FE0212D39FA0}"/>
    <cellStyle name="Input 4 8 4" xfId="23067" xr:uid="{B24D2BE6-E92A-46D6-AB7D-2C4CB08BCD0E}"/>
    <cellStyle name="Input 4 9" xfId="23068" xr:uid="{78E39EA9-6BDA-40ED-AEEA-84ED67927C60}"/>
    <cellStyle name="Input 4 9 2" xfId="23069" xr:uid="{D626E99D-3971-42D8-AD07-64815CC4A8DF}"/>
    <cellStyle name="Input 4 9 2 2" xfId="23070" xr:uid="{45FE7156-20B8-468A-BB0A-07C08AB6A4A4}"/>
    <cellStyle name="Input 4 9 3" xfId="23071" xr:uid="{57988933-4991-467D-963D-24673C54E34F}"/>
    <cellStyle name="Input 4 9 4" xfId="23072" xr:uid="{DE3D981E-3EFB-4128-8728-D2C433637435}"/>
    <cellStyle name="Input 5" xfId="208" xr:uid="{E3FC8E76-958E-4AC3-9FAB-A3294C1AE120}"/>
    <cellStyle name="Input 5 10" xfId="23073" xr:uid="{631C67B4-6359-49BA-9F24-1EE7EF6E21FE}"/>
    <cellStyle name="Input 5 10 2" xfId="23074" xr:uid="{14840EAA-9E5F-4311-BFF0-0F4EC2A31BBB}"/>
    <cellStyle name="Input 5 10 2 2" xfId="23075" xr:uid="{7D3C5A85-5D32-4097-A6F9-1BBEAD2C33B4}"/>
    <cellStyle name="Input 5 10 3" xfId="23076" xr:uid="{E165D5D7-24DC-43C0-8BDE-5C5B289CC2D3}"/>
    <cellStyle name="Input 5 11" xfId="23077" xr:uid="{D24B4F70-AB24-4E66-9884-0BDB139B8F96}"/>
    <cellStyle name="Input 5 11 2" xfId="23078" xr:uid="{9A51A5BD-85EB-4B72-B324-6FC3C67E8CB2}"/>
    <cellStyle name="Input 5 11 2 2" xfId="23079" xr:uid="{90FF1A41-C4B7-414A-BDEB-E77DE757EA32}"/>
    <cellStyle name="Input 5 11 3" xfId="23080" xr:uid="{E3AA52ED-BA60-4AFE-81E9-7A29A498C367}"/>
    <cellStyle name="Input 5 12" xfId="23081" xr:uid="{4478FD1B-CBD8-4F54-A895-B4C9FE1125A0}"/>
    <cellStyle name="Input 5 12 2" xfId="23082" xr:uid="{C5BDF939-B56B-40D2-9ABB-C3444946C031}"/>
    <cellStyle name="Input 5 12 2 2" xfId="23083" xr:uid="{7C265FD1-4C93-415D-94D3-3D34905CF91E}"/>
    <cellStyle name="Input 5 12 3" xfId="23084" xr:uid="{7A1CCABC-12FB-4CDB-9A1C-776349BE5D2F}"/>
    <cellStyle name="Input 5 13" xfId="23085" xr:uid="{8710A2AC-9126-4F2B-A159-57A207C26ABD}"/>
    <cellStyle name="Input 5 13 2" xfId="23086" xr:uid="{614BEC0F-FD79-48D9-A992-73BA8EF5FEA4}"/>
    <cellStyle name="Input 5 13 2 2" xfId="23087" xr:uid="{01B07B88-FDB7-486D-887E-FFC74416167C}"/>
    <cellStyle name="Input 5 13 3" xfId="23088" xr:uid="{2A45D8B4-82A6-46FB-8CAB-A5215931F544}"/>
    <cellStyle name="Input 5 14" xfId="23089" xr:uid="{5A07EE24-49F2-410A-ADD9-37A1B55AFC47}"/>
    <cellStyle name="Input 5 14 2" xfId="23090" xr:uid="{46ACE210-D322-4F4E-BE78-A57A8921FD75}"/>
    <cellStyle name="Input 5 14 2 2" xfId="23091" xr:uid="{884C1FD1-5E1A-4E99-8A5F-96EC4699B5B2}"/>
    <cellStyle name="Input 5 14 3" xfId="23092" xr:uid="{CAAD312D-D6B7-42DA-A00A-FC62640E7868}"/>
    <cellStyle name="Input 5 15" xfId="23093" xr:uid="{DA83C482-1E3B-4FB8-8EA8-66E31148D373}"/>
    <cellStyle name="Input 5 15 2" xfId="23094" xr:uid="{43F1699A-7AF9-4FA0-B877-48540EDBB34C}"/>
    <cellStyle name="Input 5 15 2 2" xfId="23095" xr:uid="{47D47916-AD1F-49C3-8B3B-26F65CDD9734}"/>
    <cellStyle name="Input 5 15 3" xfId="23096" xr:uid="{45D23F73-EF19-43F2-AE36-79C12C0A00F6}"/>
    <cellStyle name="Input 5 16" xfId="23097" xr:uid="{086B83B0-6CD2-41A3-9AA8-B801D43A1862}"/>
    <cellStyle name="Input 5 16 2" xfId="23098" xr:uid="{5D1767F9-9CEC-4209-AEA7-D65EAF223C4E}"/>
    <cellStyle name="Input 5 16 2 2" xfId="23099" xr:uid="{789DEC37-96B6-498B-AC75-C27EE97A1EF7}"/>
    <cellStyle name="Input 5 16 3" xfId="23100" xr:uid="{FE746124-B9EB-4C4B-852A-0890A5164901}"/>
    <cellStyle name="Input 5 17" xfId="23101" xr:uid="{910FBAB7-893F-4F26-B34F-565C9C2C44E7}"/>
    <cellStyle name="Input 5 17 2" xfId="23102" xr:uid="{3CD0945B-BF97-46F8-9F53-FAAE88DC3BD5}"/>
    <cellStyle name="Input 5 17 2 2" xfId="23103" xr:uid="{C6DD3A39-7A2A-4AAA-BC6D-1369705B2656}"/>
    <cellStyle name="Input 5 17 3" xfId="23104" xr:uid="{AF8FC1CC-8828-40DE-8F94-8016CB3CEDF7}"/>
    <cellStyle name="Input 5 18" xfId="23105" xr:uid="{3BD5135E-3058-46C9-BB72-A2D5BA8610B0}"/>
    <cellStyle name="Input 5 18 2" xfId="23106" xr:uid="{4CD7E3A1-526B-4A8E-9B07-A300274E6160}"/>
    <cellStyle name="Input 5 18 2 2" xfId="23107" xr:uid="{FBF404F9-DCBC-4653-BB86-859897FD978E}"/>
    <cellStyle name="Input 5 18 3" xfId="23108" xr:uid="{55FB2824-59BC-4254-9F72-67D917492C3E}"/>
    <cellStyle name="Input 5 19" xfId="23109" xr:uid="{48068433-36C4-4515-A68E-356CCB9E0FD2}"/>
    <cellStyle name="Input 5 19 2" xfId="23110" xr:uid="{53188EED-E505-4090-AB5E-AC03CA80E318}"/>
    <cellStyle name="Input 5 19 2 2" xfId="23111" xr:uid="{A765296E-572B-483E-8F6B-297B66D4544A}"/>
    <cellStyle name="Input 5 19 3" xfId="23112" xr:uid="{E611FC91-CEC2-4DC6-A8AE-2CB2FD72138F}"/>
    <cellStyle name="Input 5 2" xfId="23113" xr:uid="{6E936073-A9BC-4E7F-B3D3-BE3F7FB69B7F}"/>
    <cellStyle name="Input 5 2 10" xfId="23114" xr:uid="{A6AE40FB-6145-4CD6-83AB-FBDFE2E8F63C}"/>
    <cellStyle name="Input 5 2 10 2" xfId="23115" xr:uid="{BB7442E5-BC4A-445E-96DD-935CF05DA582}"/>
    <cellStyle name="Input 5 2 10 2 2" xfId="23116" xr:uid="{011766AE-BCC3-4F45-9192-CCBA33A2DA4B}"/>
    <cellStyle name="Input 5 2 10 3" xfId="23117" xr:uid="{75C67254-6CE1-41E6-B897-C64AE440EC6A}"/>
    <cellStyle name="Input 5 2 11" xfId="23118" xr:uid="{A5C13BA1-5EA2-4C73-92F4-C111F020E897}"/>
    <cellStyle name="Input 5 2 11 2" xfId="23119" xr:uid="{C6045720-D46E-42CD-A9A6-18CA3E8CCBE1}"/>
    <cellStyle name="Input 5 2 11 2 2" xfId="23120" xr:uid="{5B8BFA55-6283-4BF2-8E65-2E3197650CB9}"/>
    <cellStyle name="Input 5 2 11 3" xfId="23121" xr:uid="{9D3B6BD5-1520-4C73-B250-049F2D6D2225}"/>
    <cellStyle name="Input 5 2 12" xfId="23122" xr:uid="{B3962ED3-C23A-4650-BB19-488A1B00F059}"/>
    <cellStyle name="Input 5 2 12 2" xfId="23123" xr:uid="{FC1457A7-9BEF-47D2-A65D-3809DD3D9DD3}"/>
    <cellStyle name="Input 5 2 12 2 2" xfId="23124" xr:uid="{658D94CC-FDFA-46F8-8B27-3CCD63C12C57}"/>
    <cellStyle name="Input 5 2 12 3" xfId="23125" xr:uid="{AAA83252-620D-49C8-B5B7-1AE66B86B0F7}"/>
    <cellStyle name="Input 5 2 13" xfId="23126" xr:uid="{83C8AE03-8EF4-4302-8F42-B95E6839710B}"/>
    <cellStyle name="Input 5 2 13 2" xfId="23127" xr:uid="{EABA7199-EF44-4B47-A267-7581B93A8252}"/>
    <cellStyle name="Input 5 2 13 2 2" xfId="23128" xr:uid="{DC825EA5-5E65-4E48-B53E-856993E89E1A}"/>
    <cellStyle name="Input 5 2 13 3" xfId="23129" xr:uid="{4C0A6874-DB69-42BC-82CC-E9B9C3F7F56A}"/>
    <cellStyle name="Input 5 2 14" xfId="23130" xr:uid="{8350AB0C-4635-4ADE-8E4C-FDB856C8DD26}"/>
    <cellStyle name="Input 5 2 14 2" xfId="23131" xr:uid="{452D37C2-763D-4327-8F97-79D16B9D8A5D}"/>
    <cellStyle name="Input 5 2 14 2 2" xfId="23132" xr:uid="{C21302E0-9298-4558-A31B-AF33143121F7}"/>
    <cellStyle name="Input 5 2 14 3" xfId="23133" xr:uid="{AF33F9C8-F812-485B-B3AB-229E09EE610D}"/>
    <cellStyle name="Input 5 2 15" xfId="23134" xr:uid="{C34CD002-4899-4823-B792-40665563D902}"/>
    <cellStyle name="Input 5 2 15 2" xfId="23135" xr:uid="{A0EE3050-B11B-4100-AE51-BFCA81291313}"/>
    <cellStyle name="Input 5 2 15 2 2" xfId="23136" xr:uid="{F37367DB-2DF7-4E89-95C5-B15DD75E1D74}"/>
    <cellStyle name="Input 5 2 15 3" xfId="23137" xr:uid="{265BB2D4-2231-4481-9B53-1F13F183426B}"/>
    <cellStyle name="Input 5 2 16" xfId="23138" xr:uid="{26227DF9-5B77-4CBA-944A-D6C3F16B715F}"/>
    <cellStyle name="Input 5 2 16 2" xfId="23139" xr:uid="{9FE81356-0619-47D7-A39C-686F3DEC5B24}"/>
    <cellStyle name="Input 5 2 16 2 2" xfId="23140" xr:uid="{09070240-3B08-45BB-9B17-683D3074CEA4}"/>
    <cellStyle name="Input 5 2 16 3" xfId="23141" xr:uid="{B7A322B4-6FA0-4DFC-8D1C-075C75EC67B7}"/>
    <cellStyle name="Input 5 2 17" xfId="23142" xr:uid="{22C43978-A54E-4D8D-9895-C0294C1548F2}"/>
    <cellStyle name="Input 5 2 17 2" xfId="23143" xr:uid="{A31138ED-63AB-4A88-A945-5EFD498260EE}"/>
    <cellStyle name="Input 5 2 17 2 2" xfId="23144" xr:uid="{BD03F32E-D2A1-44C1-89AD-8244F2436803}"/>
    <cellStyle name="Input 5 2 17 3" xfId="23145" xr:uid="{B202FBD8-B315-48C1-B4A6-8BA13853E124}"/>
    <cellStyle name="Input 5 2 18" xfId="23146" xr:uid="{8C1357CE-5AEF-4590-975F-29F0E4592828}"/>
    <cellStyle name="Input 5 2 18 2" xfId="23147" xr:uid="{C6E6B825-6FF7-480C-ABD2-D7D245475505}"/>
    <cellStyle name="Input 5 2 18 2 2" xfId="23148" xr:uid="{9B0D7042-98AD-41D2-9210-6644FA57E535}"/>
    <cellStyle name="Input 5 2 18 3" xfId="23149" xr:uid="{DF99AE87-3C38-41ED-B4F5-5A300A2DDDBA}"/>
    <cellStyle name="Input 5 2 19" xfId="23150" xr:uid="{1E44440B-9472-4CDB-A1AC-D57954D59695}"/>
    <cellStyle name="Input 5 2 19 2" xfId="23151" xr:uid="{9FF50F4F-D414-4ED0-AA1E-CD07135D0884}"/>
    <cellStyle name="Input 5 2 19 2 2" xfId="23152" xr:uid="{12943626-E62C-4FE0-A427-59506D4354C0}"/>
    <cellStyle name="Input 5 2 19 3" xfId="23153" xr:uid="{241F1F5A-6AEE-436E-A8C0-69474144ECBA}"/>
    <cellStyle name="Input 5 2 2" xfId="23154" xr:uid="{6CC64A61-DCAA-4558-98B1-662733977AE0}"/>
    <cellStyle name="Input 5 2 2 10" xfId="23155" xr:uid="{57829B5A-544F-4E0C-9E16-846484CF48CF}"/>
    <cellStyle name="Input 5 2 2 10 2" xfId="23156" xr:uid="{3CB825C7-627B-482D-81F9-9EF178BEDDCB}"/>
    <cellStyle name="Input 5 2 2 10 2 2" xfId="23157" xr:uid="{6A2549CA-3E8D-4269-81E1-99DC74C68A1A}"/>
    <cellStyle name="Input 5 2 2 10 3" xfId="23158" xr:uid="{7C73C739-37DB-439E-BE20-644F9DBB1F78}"/>
    <cellStyle name="Input 5 2 2 11" xfId="23159" xr:uid="{CE763133-510C-439D-9A35-19D5BB204314}"/>
    <cellStyle name="Input 5 2 2 11 2" xfId="23160" xr:uid="{ED800868-9360-4920-97A9-8A74B3E15C91}"/>
    <cellStyle name="Input 5 2 2 11 2 2" xfId="23161" xr:uid="{1375050C-744F-46F7-8DE0-DA15944DC094}"/>
    <cellStyle name="Input 5 2 2 11 3" xfId="23162" xr:uid="{8D264D91-45CC-4896-8A8C-AD2B8B0D414B}"/>
    <cellStyle name="Input 5 2 2 12" xfId="23163" xr:uid="{27A9B3F5-6D22-4F02-9A31-58752A4DCD07}"/>
    <cellStyle name="Input 5 2 2 12 2" xfId="23164" xr:uid="{E89FDD21-84DF-4B63-862D-361CC9165F0B}"/>
    <cellStyle name="Input 5 2 2 12 2 2" xfId="23165" xr:uid="{8258B8E1-4238-4AC8-812F-ADFFED4041DE}"/>
    <cellStyle name="Input 5 2 2 12 3" xfId="23166" xr:uid="{1E6D8403-FDED-4FA7-9BB3-F30F20DF729E}"/>
    <cellStyle name="Input 5 2 2 13" xfId="23167" xr:uid="{4C022D89-FA83-4B12-B6CA-038DCBDBFFB9}"/>
    <cellStyle name="Input 5 2 2 13 2" xfId="23168" xr:uid="{63C99D4E-E66A-48D7-8397-F4B2CB1BF25B}"/>
    <cellStyle name="Input 5 2 2 13 2 2" xfId="23169" xr:uid="{0521196B-1C9C-492D-94AD-80EC7BBB7ED3}"/>
    <cellStyle name="Input 5 2 2 13 3" xfId="23170" xr:uid="{BC404CC8-98E8-46AD-832F-6AF7A06D61D7}"/>
    <cellStyle name="Input 5 2 2 14" xfId="23171" xr:uid="{B68C01F6-AB7C-4DC0-9574-5E109C2C77A0}"/>
    <cellStyle name="Input 5 2 2 14 2" xfId="23172" xr:uid="{7C32D79B-B3F2-4CFB-BEBD-81E69497D986}"/>
    <cellStyle name="Input 5 2 2 14 2 2" xfId="23173" xr:uid="{5C21DAB3-8B80-4085-A297-4F1FB16B7AF9}"/>
    <cellStyle name="Input 5 2 2 14 3" xfId="23174" xr:uid="{D52ECC24-25D2-4760-A438-14C7896CFAE0}"/>
    <cellStyle name="Input 5 2 2 15" xfId="23175" xr:uid="{B8B51653-F7C4-4D62-9028-AA5CB09AE53C}"/>
    <cellStyle name="Input 5 2 2 15 2" xfId="23176" xr:uid="{0464645B-678C-4D0A-8B6C-3DE2F475F78D}"/>
    <cellStyle name="Input 5 2 2 15 2 2" xfId="23177" xr:uid="{4D5E0BD5-E9DC-4CF4-AE52-3B099A9AB860}"/>
    <cellStyle name="Input 5 2 2 15 3" xfId="23178" xr:uid="{2CB7C6B6-1D82-4703-8BDE-134F9013DCCE}"/>
    <cellStyle name="Input 5 2 2 16" xfId="23179" xr:uid="{053F1FED-5DB3-40F3-8F47-5718FC08C711}"/>
    <cellStyle name="Input 5 2 2 16 2" xfId="23180" xr:uid="{D35EA91A-D64C-4214-A242-F419233F5C16}"/>
    <cellStyle name="Input 5 2 2 16 2 2" xfId="23181" xr:uid="{FAE0D63D-85BF-4991-993E-AEDB28990CCE}"/>
    <cellStyle name="Input 5 2 2 16 3" xfId="23182" xr:uid="{C68B1AA5-0208-4D8F-9A92-982EBF9DC545}"/>
    <cellStyle name="Input 5 2 2 17" xfId="23183" xr:uid="{AE78D386-D3B1-4A60-A022-8393371DB877}"/>
    <cellStyle name="Input 5 2 2 17 2" xfId="23184" xr:uid="{6CCF59EC-C92A-4C0D-BCD7-08C6AF56DAAC}"/>
    <cellStyle name="Input 5 2 2 17 2 2" xfId="23185" xr:uid="{85F74617-0BFD-4BC7-B730-1AA38A18A8B8}"/>
    <cellStyle name="Input 5 2 2 17 3" xfId="23186" xr:uid="{34DFB9E1-30C7-4E51-BB48-D2CCDD169C03}"/>
    <cellStyle name="Input 5 2 2 18" xfId="23187" xr:uid="{14C75D18-6F2C-4559-834C-15F3A5D35099}"/>
    <cellStyle name="Input 5 2 2 18 2" xfId="23188" xr:uid="{4B7ACE0B-ABCE-4C80-99EE-8AFB80A4BE01}"/>
    <cellStyle name="Input 5 2 2 19" xfId="23189" xr:uid="{798FAF54-44DF-44F4-9914-B317FFBDA26F}"/>
    <cellStyle name="Input 5 2 2 2" xfId="23190" xr:uid="{66C0778C-4275-458F-8215-200198392714}"/>
    <cellStyle name="Input 5 2 2 2 10" xfId="23191" xr:uid="{22476454-16D5-4DDF-A079-B8A73D009329}"/>
    <cellStyle name="Input 5 2 2 2 10 2" xfId="23192" xr:uid="{F17FFDDC-C9D5-4558-A269-D7B1947DAA38}"/>
    <cellStyle name="Input 5 2 2 2 10 2 2" xfId="23193" xr:uid="{B2B54788-9604-42EB-9488-7185913BFEFE}"/>
    <cellStyle name="Input 5 2 2 2 10 3" xfId="23194" xr:uid="{6F9AC6BF-2B6D-470E-A035-B10679240524}"/>
    <cellStyle name="Input 5 2 2 2 11" xfId="23195" xr:uid="{845FEE06-22E8-4488-A49F-ED74785BEB0C}"/>
    <cellStyle name="Input 5 2 2 2 11 2" xfId="23196" xr:uid="{191EDE1F-FC39-44B0-88D0-77D9E993C711}"/>
    <cellStyle name="Input 5 2 2 2 11 2 2" xfId="23197" xr:uid="{4D44CFF7-6160-4BEB-BC48-20851811CAC0}"/>
    <cellStyle name="Input 5 2 2 2 11 3" xfId="23198" xr:uid="{EE253C88-548C-4282-9150-BB9D3EE88A8A}"/>
    <cellStyle name="Input 5 2 2 2 12" xfId="23199" xr:uid="{F4526F2C-04FA-4308-AC40-4C402CFDA635}"/>
    <cellStyle name="Input 5 2 2 2 12 2" xfId="23200" xr:uid="{A7899F3F-4BAD-4CD5-9377-49E1EB0D56EA}"/>
    <cellStyle name="Input 5 2 2 2 12 2 2" xfId="23201" xr:uid="{9E1BCE67-1A68-4E16-A61B-5F0AE22A8C5F}"/>
    <cellStyle name="Input 5 2 2 2 12 3" xfId="23202" xr:uid="{0E6D4540-D525-4D01-98CD-CC17386DF5DF}"/>
    <cellStyle name="Input 5 2 2 2 13" xfId="23203" xr:uid="{57105EFD-07E1-4E82-8B31-EEFF30DC5AA0}"/>
    <cellStyle name="Input 5 2 2 2 13 2" xfId="23204" xr:uid="{28972C1B-0529-4F48-A014-8F3665B5C043}"/>
    <cellStyle name="Input 5 2 2 2 13 2 2" xfId="23205" xr:uid="{2F7C0C7B-EA71-4E5E-BB6F-BBBBBCD3786C}"/>
    <cellStyle name="Input 5 2 2 2 13 3" xfId="23206" xr:uid="{03AC2E3A-A586-40DD-800B-1C1E434DA74A}"/>
    <cellStyle name="Input 5 2 2 2 14" xfId="23207" xr:uid="{113B605A-BBB1-4329-B35F-BAA3A76997B4}"/>
    <cellStyle name="Input 5 2 2 2 14 2" xfId="23208" xr:uid="{422719AA-EB2C-4992-9726-B5DD8433CFFA}"/>
    <cellStyle name="Input 5 2 2 2 14 2 2" xfId="23209" xr:uid="{35DDE42B-E5DB-405D-A22D-CFAA5F8A9318}"/>
    <cellStyle name="Input 5 2 2 2 14 3" xfId="23210" xr:uid="{7C9B9086-FE55-4BCC-ABCD-64FA48025C9E}"/>
    <cellStyle name="Input 5 2 2 2 15" xfId="23211" xr:uid="{0A8C73CE-96BA-456F-AE6F-4FF025539476}"/>
    <cellStyle name="Input 5 2 2 2 15 2" xfId="23212" xr:uid="{E7572351-0F30-416A-8368-CC0BAFF4CBA1}"/>
    <cellStyle name="Input 5 2 2 2 15 2 2" xfId="23213" xr:uid="{0AB03BC0-27C4-4D52-ACD1-44FB918DC478}"/>
    <cellStyle name="Input 5 2 2 2 15 3" xfId="23214" xr:uid="{3D603E14-D342-454D-B17A-5F9750641D51}"/>
    <cellStyle name="Input 5 2 2 2 16" xfId="23215" xr:uid="{CA18DF63-C6C5-473B-9510-9F828951E1D8}"/>
    <cellStyle name="Input 5 2 2 2 16 2" xfId="23216" xr:uid="{5CD26A49-4C0B-458D-941C-99C81592FD2D}"/>
    <cellStyle name="Input 5 2 2 2 16 2 2" xfId="23217" xr:uid="{58519125-1300-49C1-A5E9-8EABFE8F673C}"/>
    <cellStyle name="Input 5 2 2 2 16 3" xfId="23218" xr:uid="{B85C6389-B9C8-4C4C-B8AB-FC7964554D0E}"/>
    <cellStyle name="Input 5 2 2 2 17" xfId="23219" xr:uid="{DC9A731F-4F44-43E7-BE6B-44F85EEF2C09}"/>
    <cellStyle name="Input 5 2 2 2 17 2" xfId="23220" xr:uid="{5F252388-8BAA-4C65-B983-07F6CEB8A4FD}"/>
    <cellStyle name="Input 5 2 2 2 17 2 2" xfId="23221" xr:uid="{39DD9924-10C4-4B11-A615-634D9CB1F952}"/>
    <cellStyle name="Input 5 2 2 2 17 3" xfId="23222" xr:uid="{A8C4F233-7FDC-4399-A140-39A9185F36AD}"/>
    <cellStyle name="Input 5 2 2 2 18" xfId="23223" xr:uid="{6B7F32EE-6C53-4048-B7A1-01CB04D7D7DC}"/>
    <cellStyle name="Input 5 2 2 2 18 2" xfId="23224" xr:uid="{B393C67B-30AD-4AAF-B2EF-2504946BF4E3}"/>
    <cellStyle name="Input 5 2 2 2 18 2 2" xfId="23225" xr:uid="{31F5CE1F-A5A6-4E70-8D22-1389E2E0D0ED}"/>
    <cellStyle name="Input 5 2 2 2 18 3" xfId="23226" xr:uid="{FA853E42-A077-40ED-8493-EB0B206E6A86}"/>
    <cellStyle name="Input 5 2 2 2 19" xfId="23227" xr:uid="{C2814696-89BB-4964-A866-BDA2FE919580}"/>
    <cellStyle name="Input 5 2 2 2 19 2" xfId="23228" xr:uid="{7E037039-D594-415A-94BE-73D3F933267A}"/>
    <cellStyle name="Input 5 2 2 2 19 2 2" xfId="23229" xr:uid="{7FA84709-9F93-4F1C-B203-DBCD774D9F77}"/>
    <cellStyle name="Input 5 2 2 2 19 3" xfId="23230" xr:uid="{36487527-D4E0-48F1-81BD-39705C28975C}"/>
    <cellStyle name="Input 5 2 2 2 2" xfId="23231" xr:uid="{9B7B00CB-A9DB-4387-A28A-09C89A40F34D}"/>
    <cellStyle name="Input 5 2 2 2 2 2" xfId="23232" xr:uid="{A865D5CC-5A0A-4D82-A35D-C87E8583142E}"/>
    <cellStyle name="Input 5 2 2 2 2 2 2" xfId="23233" xr:uid="{A09E9F04-240B-4471-9779-C5DE76CFA594}"/>
    <cellStyle name="Input 5 2 2 2 2 2 3" xfId="23234" xr:uid="{1C75641C-FCD3-47EF-B4DA-61BBD539BD87}"/>
    <cellStyle name="Input 5 2 2 2 2 3" xfId="23235" xr:uid="{A6EF1F11-5A45-43B0-B371-7B78A6998089}"/>
    <cellStyle name="Input 5 2 2 2 2 3 2" xfId="23236" xr:uid="{2C496513-1B3E-4729-AF48-2F1440A8FF0A}"/>
    <cellStyle name="Input 5 2 2 2 2 4" xfId="23237" xr:uid="{CE5D4632-1F92-4A0E-91D4-4F996FCD6EB9}"/>
    <cellStyle name="Input 5 2 2 2 20" xfId="23238" xr:uid="{9D865ABA-ED18-4FE9-AB7C-EDE675A11C88}"/>
    <cellStyle name="Input 5 2 2 2 20 2" xfId="23239" xr:uid="{4CEC30FF-141B-4B02-A194-B6DAA912DD1C}"/>
    <cellStyle name="Input 5 2 2 2 20 2 2" xfId="23240" xr:uid="{37E72BA1-4717-40FE-982B-2F03107B122C}"/>
    <cellStyle name="Input 5 2 2 2 20 3" xfId="23241" xr:uid="{30A5F357-FBD2-40DD-83F7-7999575E1ECB}"/>
    <cellStyle name="Input 5 2 2 2 21" xfId="23242" xr:uid="{BCE6E646-5065-4CBC-A119-8ED51E908CDF}"/>
    <cellStyle name="Input 5 2 2 2 21 2" xfId="23243" xr:uid="{285D740F-8511-41AC-88CD-43629DBCBF79}"/>
    <cellStyle name="Input 5 2 2 2 22" xfId="23244" xr:uid="{CEAA510C-DABC-4E21-AAAC-758CDD3DBAA8}"/>
    <cellStyle name="Input 5 2 2 2 23" xfId="23245" xr:uid="{93441664-90E4-481A-B7BD-750D69FA6FDF}"/>
    <cellStyle name="Input 5 2 2 2 3" xfId="23246" xr:uid="{D7431AD4-5CD8-43BB-ADCB-74C9765DF4CE}"/>
    <cellStyle name="Input 5 2 2 2 3 2" xfId="23247" xr:uid="{0134F81F-885F-4ABF-87C8-168889F5BA32}"/>
    <cellStyle name="Input 5 2 2 2 3 2 2" xfId="23248" xr:uid="{36BC81C5-B825-493E-B442-01C338CAF820}"/>
    <cellStyle name="Input 5 2 2 2 3 3" xfId="23249" xr:uid="{F38B3F14-DDA3-4828-88E5-B67634FB8D95}"/>
    <cellStyle name="Input 5 2 2 2 3 4" xfId="23250" xr:uid="{50AF6EA8-748B-4944-A212-498261993E62}"/>
    <cellStyle name="Input 5 2 2 2 4" xfId="23251" xr:uid="{743BF0A2-BADD-4E70-A5C3-2181E6398090}"/>
    <cellStyle name="Input 5 2 2 2 4 2" xfId="23252" xr:uid="{69A9D951-9F81-4518-ABAD-EB54A395C952}"/>
    <cellStyle name="Input 5 2 2 2 4 2 2" xfId="23253" xr:uid="{70F89BC0-9E22-4E0A-A346-BC40F798B8E6}"/>
    <cellStyle name="Input 5 2 2 2 4 3" xfId="23254" xr:uid="{FF186FA5-1F40-404A-8948-7DF607D89DE0}"/>
    <cellStyle name="Input 5 2 2 2 4 4" xfId="23255" xr:uid="{ED4C3BA6-C14E-4E61-B5AC-855ADC45D4FB}"/>
    <cellStyle name="Input 5 2 2 2 5" xfId="23256" xr:uid="{774A33F9-549E-4F54-8170-90A9E03D2487}"/>
    <cellStyle name="Input 5 2 2 2 5 2" xfId="23257" xr:uid="{5863FF1D-1E56-45F4-8848-75545DFAFBEB}"/>
    <cellStyle name="Input 5 2 2 2 5 2 2" xfId="23258" xr:uid="{0F1D47B6-6915-459C-AF42-DDC5D1613F38}"/>
    <cellStyle name="Input 5 2 2 2 5 3" xfId="23259" xr:uid="{038D440E-8911-4057-886F-048E426E63E2}"/>
    <cellStyle name="Input 5 2 2 2 6" xfId="23260" xr:uid="{70BAB058-5A6D-4466-BAEA-FDA5B3F37ACB}"/>
    <cellStyle name="Input 5 2 2 2 6 2" xfId="23261" xr:uid="{B963B8D7-9EDC-4B14-86A3-98F1C053545F}"/>
    <cellStyle name="Input 5 2 2 2 6 2 2" xfId="23262" xr:uid="{297B77AD-36C1-4A71-A8D7-AD47E6F99BE3}"/>
    <cellStyle name="Input 5 2 2 2 6 3" xfId="23263" xr:uid="{F7054828-2990-414A-8EFA-35BE37C7A737}"/>
    <cellStyle name="Input 5 2 2 2 7" xfId="23264" xr:uid="{0EFFE8FD-6A6E-4603-9D36-D6124A46CDA3}"/>
    <cellStyle name="Input 5 2 2 2 7 2" xfId="23265" xr:uid="{67C52A59-8CCD-40E6-9E14-48C83430507A}"/>
    <cellStyle name="Input 5 2 2 2 7 2 2" xfId="23266" xr:uid="{0B36DD49-3346-48E5-9C64-F860801D3A6D}"/>
    <cellStyle name="Input 5 2 2 2 7 3" xfId="23267" xr:uid="{C214DEB9-E407-4922-9E05-6A1BBAA34E83}"/>
    <cellStyle name="Input 5 2 2 2 8" xfId="23268" xr:uid="{A1581C9C-C4D3-480E-9874-943BFE7C7236}"/>
    <cellStyle name="Input 5 2 2 2 8 2" xfId="23269" xr:uid="{5CC31710-6769-40C0-841A-7757F7B357CD}"/>
    <cellStyle name="Input 5 2 2 2 8 2 2" xfId="23270" xr:uid="{18E8C964-8F99-4A82-B9F1-4F487596D9B2}"/>
    <cellStyle name="Input 5 2 2 2 8 3" xfId="23271" xr:uid="{3637EBE5-C7A2-4A24-A22E-1AB21E10FB93}"/>
    <cellStyle name="Input 5 2 2 2 9" xfId="23272" xr:uid="{6FEC5A3C-451A-407F-BC70-BC8A722893C6}"/>
    <cellStyle name="Input 5 2 2 2 9 2" xfId="23273" xr:uid="{FF85DFF8-F58E-43AC-A4F1-A16871970C8C}"/>
    <cellStyle name="Input 5 2 2 2 9 2 2" xfId="23274" xr:uid="{4F78A0B5-9DFC-4857-9E1D-22FF74266740}"/>
    <cellStyle name="Input 5 2 2 2 9 3" xfId="23275" xr:uid="{2A415DE1-89E0-4766-B296-B8E879E2F113}"/>
    <cellStyle name="Input 5 2 2 20" xfId="23276" xr:uid="{A72D21B6-E495-4E84-9B88-E82EAEC3CE2E}"/>
    <cellStyle name="Input 5 2 2 3" xfId="23277" xr:uid="{B769C774-C3A5-4117-8375-7DEB6025FB8E}"/>
    <cellStyle name="Input 5 2 2 3 2" xfId="23278" xr:uid="{4B7CC44F-35ED-47C0-BF60-26C244DAE0C5}"/>
    <cellStyle name="Input 5 2 2 3 2 2" xfId="23279" xr:uid="{820D6179-3940-496F-9DA3-83EBA797B9E1}"/>
    <cellStyle name="Input 5 2 2 3 2 3" xfId="23280" xr:uid="{DF6E00F4-E1D0-422F-B66D-6A3786670227}"/>
    <cellStyle name="Input 5 2 2 3 3" xfId="23281" xr:uid="{056A8AFD-9066-42A7-9E7A-975CA3F38C8C}"/>
    <cellStyle name="Input 5 2 2 3 3 2" xfId="23282" xr:uid="{FB7DC396-0F89-46E7-B445-C66150394C6F}"/>
    <cellStyle name="Input 5 2 2 3 4" xfId="23283" xr:uid="{BBB27785-B5E9-437C-B0B9-519FF7820BD9}"/>
    <cellStyle name="Input 5 2 2 4" xfId="23284" xr:uid="{026B2794-AFA4-42B0-A9C9-9F852C2CEC58}"/>
    <cellStyle name="Input 5 2 2 4 2" xfId="23285" xr:uid="{DD9A5A5C-750E-46CB-8334-69386F88431C}"/>
    <cellStyle name="Input 5 2 2 4 2 2" xfId="23286" xr:uid="{8134F1DF-B268-44BB-8C12-5B001D0DEB43}"/>
    <cellStyle name="Input 5 2 2 4 3" xfId="23287" xr:uid="{34A9ED52-6057-4685-9A6C-995C1256BAED}"/>
    <cellStyle name="Input 5 2 2 4 4" xfId="23288" xr:uid="{18DC67AB-BDF2-491D-9D95-D57BF941F740}"/>
    <cellStyle name="Input 5 2 2 5" xfId="23289" xr:uid="{07AB9B08-AC20-4344-A6FA-03DF618EE6A8}"/>
    <cellStyle name="Input 5 2 2 5 2" xfId="23290" xr:uid="{666DC03E-7192-4E31-94DB-8C40A99398BE}"/>
    <cellStyle name="Input 5 2 2 5 2 2" xfId="23291" xr:uid="{393AE086-DFC3-4CCF-B62E-4974072C9A4F}"/>
    <cellStyle name="Input 5 2 2 5 3" xfId="23292" xr:uid="{51BCCA14-FB6D-4F86-A0B3-DFD9B272CB89}"/>
    <cellStyle name="Input 5 2 2 5 4" xfId="23293" xr:uid="{8743553A-3E13-429A-8328-C869D637F9E4}"/>
    <cellStyle name="Input 5 2 2 6" xfId="23294" xr:uid="{DFDA7A36-45E8-4ADD-879D-420926CC4910}"/>
    <cellStyle name="Input 5 2 2 6 2" xfId="23295" xr:uid="{B6A6FBAD-C473-42A4-8F12-A0FA491E2504}"/>
    <cellStyle name="Input 5 2 2 6 2 2" xfId="23296" xr:uid="{53C70AC6-BA24-4286-A4B2-1809B81ADD58}"/>
    <cellStyle name="Input 5 2 2 6 3" xfId="23297" xr:uid="{726CC47C-51DD-4BD7-B262-0A34C0FE5579}"/>
    <cellStyle name="Input 5 2 2 7" xfId="23298" xr:uid="{F0CBF3AB-82DE-432B-BB89-37EDF886510A}"/>
    <cellStyle name="Input 5 2 2 7 2" xfId="23299" xr:uid="{C0D43DDB-4A8F-46C0-ABCC-BEE10B471DCB}"/>
    <cellStyle name="Input 5 2 2 7 2 2" xfId="23300" xr:uid="{AF42355D-21AE-4956-BB3A-D954D3A52588}"/>
    <cellStyle name="Input 5 2 2 7 3" xfId="23301" xr:uid="{32A3FAAF-26F6-4693-B20F-A055C0092699}"/>
    <cellStyle name="Input 5 2 2 8" xfId="23302" xr:uid="{F58AC12D-8D66-40E1-A111-0E78839C1BC0}"/>
    <cellStyle name="Input 5 2 2 8 2" xfId="23303" xr:uid="{0367EA3F-698F-4FDF-A1A4-5546F539717D}"/>
    <cellStyle name="Input 5 2 2 8 2 2" xfId="23304" xr:uid="{C96761F9-4A3A-47C5-9629-57086A3D1CCD}"/>
    <cellStyle name="Input 5 2 2 8 3" xfId="23305" xr:uid="{9636C00E-F69E-4190-9821-29F3E08248C5}"/>
    <cellStyle name="Input 5 2 2 9" xfId="23306" xr:uid="{D083BCBE-E5DC-4E28-AFCD-6C095ADE5C81}"/>
    <cellStyle name="Input 5 2 2 9 2" xfId="23307" xr:uid="{C50139A6-0D0C-4593-AECA-422C8C898AFC}"/>
    <cellStyle name="Input 5 2 2 9 2 2" xfId="23308" xr:uid="{46D1C718-11A9-4D7C-8FDF-0CBA384EFC51}"/>
    <cellStyle name="Input 5 2 2 9 3" xfId="23309" xr:uid="{043158D8-8EED-408D-B9C7-A8F71D72EFD2}"/>
    <cellStyle name="Input 5 2 20" xfId="23310" xr:uid="{B76DDDE4-AA3F-49A4-95C3-AC69F9227771}"/>
    <cellStyle name="Input 5 2 20 2" xfId="23311" xr:uid="{51E0A7D3-D6A5-4CC3-877E-02AABAB832FF}"/>
    <cellStyle name="Input 5 2 20 2 2" xfId="23312" xr:uid="{841F9490-A0DB-45B3-8E53-BBFEC441539A}"/>
    <cellStyle name="Input 5 2 20 3" xfId="23313" xr:uid="{855DE83A-CA1E-4E56-A9A6-169B6046380A}"/>
    <cellStyle name="Input 5 2 21" xfId="23314" xr:uid="{F4AAE6F1-9EC8-49A2-9076-E5C2F554C523}"/>
    <cellStyle name="Input 5 2 21 2" xfId="23315" xr:uid="{9A036B86-ED49-4AF2-8B4F-C3648310A999}"/>
    <cellStyle name="Input 5 2 22" xfId="23316" xr:uid="{C6498B64-B9F2-4AE5-A91B-42B9E5129C34}"/>
    <cellStyle name="Input 5 2 23" xfId="23317" xr:uid="{DC01CBAD-E182-4B14-810D-469DC2B65EAC}"/>
    <cellStyle name="Input 5 2 3" xfId="23318" xr:uid="{C2504A89-ADA2-4614-B77E-AC1519B089A4}"/>
    <cellStyle name="Input 5 2 3 10" xfId="23319" xr:uid="{F08AEBE1-8BBA-4EA1-8A22-589C641A3544}"/>
    <cellStyle name="Input 5 2 3 10 2" xfId="23320" xr:uid="{295EAEF0-D386-4569-A95C-88F0F387C00E}"/>
    <cellStyle name="Input 5 2 3 10 2 2" xfId="23321" xr:uid="{D9E4408B-6A18-4CA8-A88A-436CD1CA5D85}"/>
    <cellStyle name="Input 5 2 3 10 3" xfId="23322" xr:uid="{CE7F0FF0-160D-4124-81CC-51BEB8B4A0E0}"/>
    <cellStyle name="Input 5 2 3 11" xfId="23323" xr:uid="{B39F9698-1A23-489B-B1BE-CD36ECB4939C}"/>
    <cellStyle name="Input 5 2 3 11 2" xfId="23324" xr:uid="{EC52380E-C29B-466C-A665-29C1CC9247FD}"/>
    <cellStyle name="Input 5 2 3 11 2 2" xfId="23325" xr:uid="{DB05EE6F-B7ED-405D-AF4C-12DA37BC0F22}"/>
    <cellStyle name="Input 5 2 3 11 3" xfId="23326" xr:uid="{EAE4705B-76DD-4B19-BA66-759736524F2B}"/>
    <cellStyle name="Input 5 2 3 12" xfId="23327" xr:uid="{1E6DA9C8-5926-4BB5-9C8D-8D2E5762BC62}"/>
    <cellStyle name="Input 5 2 3 12 2" xfId="23328" xr:uid="{FA58C66E-4EE6-49AC-9883-D4ECC568365B}"/>
    <cellStyle name="Input 5 2 3 12 2 2" xfId="23329" xr:uid="{BE784B73-6B13-403F-BF53-D3E812078E60}"/>
    <cellStyle name="Input 5 2 3 12 3" xfId="23330" xr:uid="{020A7FEB-87C0-4380-9785-48EC764D5D0A}"/>
    <cellStyle name="Input 5 2 3 13" xfId="23331" xr:uid="{70D428D4-0370-4D75-B76D-BB883344FEE3}"/>
    <cellStyle name="Input 5 2 3 13 2" xfId="23332" xr:uid="{CDCC1A16-F598-4F2C-963C-B43E41EF6119}"/>
    <cellStyle name="Input 5 2 3 13 2 2" xfId="23333" xr:uid="{75EF06CB-DFE3-4211-B969-4F6AA0F32F5E}"/>
    <cellStyle name="Input 5 2 3 13 3" xfId="23334" xr:uid="{F92AB4DD-1415-4D1B-A72F-98D70218E3A4}"/>
    <cellStyle name="Input 5 2 3 14" xfId="23335" xr:uid="{FFD77867-AF23-4A33-BBA6-77ED04F310A2}"/>
    <cellStyle name="Input 5 2 3 14 2" xfId="23336" xr:uid="{E16AC267-0672-4644-8AC1-690B6D39123A}"/>
    <cellStyle name="Input 5 2 3 14 2 2" xfId="23337" xr:uid="{AA4B406B-A802-4761-9733-B726184A191D}"/>
    <cellStyle name="Input 5 2 3 14 3" xfId="23338" xr:uid="{19455B39-C217-466D-A45D-E7AC1400BC03}"/>
    <cellStyle name="Input 5 2 3 15" xfId="23339" xr:uid="{E0768E95-8D26-457B-AC21-04CCA8B90493}"/>
    <cellStyle name="Input 5 2 3 15 2" xfId="23340" xr:uid="{B720770B-A8C6-435D-8252-66F371D1A00B}"/>
    <cellStyle name="Input 5 2 3 15 2 2" xfId="23341" xr:uid="{8382D697-9262-437F-B93E-02594E1521C7}"/>
    <cellStyle name="Input 5 2 3 15 3" xfId="23342" xr:uid="{3698A425-0A05-484B-BD7F-3879ED843ED2}"/>
    <cellStyle name="Input 5 2 3 16" xfId="23343" xr:uid="{CC438489-6E59-4712-8026-2E45E56A888F}"/>
    <cellStyle name="Input 5 2 3 16 2" xfId="23344" xr:uid="{79594151-C281-43E0-A7FE-0229E39190DD}"/>
    <cellStyle name="Input 5 2 3 16 2 2" xfId="23345" xr:uid="{44C4F293-E4CD-4A7E-8377-2286ED144AC6}"/>
    <cellStyle name="Input 5 2 3 16 3" xfId="23346" xr:uid="{78C084A0-7791-47F5-8205-7B839EB27058}"/>
    <cellStyle name="Input 5 2 3 17" xfId="23347" xr:uid="{465F66C6-8BDC-4BBB-A121-42696CC1DB13}"/>
    <cellStyle name="Input 5 2 3 17 2" xfId="23348" xr:uid="{BC4B6814-B36E-42F0-AE1F-6AC2394293DB}"/>
    <cellStyle name="Input 5 2 3 17 2 2" xfId="23349" xr:uid="{D2685669-3536-49FC-912F-BA6C5688E004}"/>
    <cellStyle name="Input 5 2 3 17 3" xfId="23350" xr:uid="{C8284146-4676-4A0D-9188-A527F213D813}"/>
    <cellStyle name="Input 5 2 3 18" xfId="23351" xr:uid="{444036D3-CE2D-4085-BF00-050112FB58BE}"/>
    <cellStyle name="Input 5 2 3 18 2" xfId="23352" xr:uid="{86F20CCF-52D4-42CC-8C76-6AC924E2C64E}"/>
    <cellStyle name="Input 5 2 3 19" xfId="23353" xr:uid="{13BDCA22-6E5E-4334-A7F0-67CB099E5863}"/>
    <cellStyle name="Input 5 2 3 2" xfId="23354" xr:uid="{E2E485A0-D846-4215-BFD0-75DE5F36269C}"/>
    <cellStyle name="Input 5 2 3 2 10" xfId="23355" xr:uid="{90EBAC2B-3EE9-4AC9-995E-D2C27709B220}"/>
    <cellStyle name="Input 5 2 3 2 10 2" xfId="23356" xr:uid="{8363BCB6-3FA5-4523-BD87-6B6A1D1AC078}"/>
    <cellStyle name="Input 5 2 3 2 10 2 2" xfId="23357" xr:uid="{23AC15F3-E09B-43F2-8077-62444B22B18E}"/>
    <cellStyle name="Input 5 2 3 2 10 3" xfId="23358" xr:uid="{E690D9EF-E9FA-4FE1-AF4E-BD357A7AAEEA}"/>
    <cellStyle name="Input 5 2 3 2 11" xfId="23359" xr:uid="{5E582F98-6D13-473A-96CB-7A2681E9CFF7}"/>
    <cellStyle name="Input 5 2 3 2 11 2" xfId="23360" xr:uid="{29BA5B89-DFE8-4179-9EB5-92D6B31E4D16}"/>
    <cellStyle name="Input 5 2 3 2 11 2 2" xfId="23361" xr:uid="{88C9FDFD-9BAC-465A-8E4D-1FCB792B888F}"/>
    <cellStyle name="Input 5 2 3 2 11 3" xfId="23362" xr:uid="{9357CE99-28DE-49C7-84BC-F08E9A2CC851}"/>
    <cellStyle name="Input 5 2 3 2 12" xfId="23363" xr:uid="{6A0B4BEF-5BA6-41BC-948A-AD1E0C044227}"/>
    <cellStyle name="Input 5 2 3 2 12 2" xfId="23364" xr:uid="{34D51F2E-5B25-42DF-B705-269426BB8A9E}"/>
    <cellStyle name="Input 5 2 3 2 12 2 2" xfId="23365" xr:uid="{E2991D26-EB07-4F37-953B-BC37FC8CBB4C}"/>
    <cellStyle name="Input 5 2 3 2 12 3" xfId="23366" xr:uid="{DD0E6880-B562-4343-8CBD-382F78899FCE}"/>
    <cellStyle name="Input 5 2 3 2 13" xfId="23367" xr:uid="{D44060E1-4021-49C3-839A-A868CDA6E303}"/>
    <cellStyle name="Input 5 2 3 2 13 2" xfId="23368" xr:uid="{9D0B19B4-4FAE-4F8D-8CC9-B105F674EB2C}"/>
    <cellStyle name="Input 5 2 3 2 13 2 2" xfId="23369" xr:uid="{CA767C4C-45C7-412F-B3D8-8CA5BCCEBC57}"/>
    <cellStyle name="Input 5 2 3 2 13 3" xfId="23370" xr:uid="{1734634A-E72A-4C45-A7E4-F9099D0A89BA}"/>
    <cellStyle name="Input 5 2 3 2 14" xfId="23371" xr:uid="{1C736A3E-9C8B-4174-9455-C7EC8FB353C9}"/>
    <cellStyle name="Input 5 2 3 2 14 2" xfId="23372" xr:uid="{A4711940-DCC8-486C-85A1-AEF9C782ABCB}"/>
    <cellStyle name="Input 5 2 3 2 14 2 2" xfId="23373" xr:uid="{D713735A-76B1-43E0-BF86-AE86EA69B751}"/>
    <cellStyle name="Input 5 2 3 2 14 3" xfId="23374" xr:uid="{D96CDBA1-9788-4B13-9529-FF9F1775B11C}"/>
    <cellStyle name="Input 5 2 3 2 15" xfId="23375" xr:uid="{4C3B9794-1E67-47A6-B3DC-2EABB7E2F7D1}"/>
    <cellStyle name="Input 5 2 3 2 15 2" xfId="23376" xr:uid="{DBDBCE36-0AEE-4B24-A233-FAC23C11E5CE}"/>
    <cellStyle name="Input 5 2 3 2 15 2 2" xfId="23377" xr:uid="{FD83B661-4777-4FBC-9C38-683651556756}"/>
    <cellStyle name="Input 5 2 3 2 15 3" xfId="23378" xr:uid="{0BFD9BC2-589A-465E-9FCC-FE74E2BCDAE9}"/>
    <cellStyle name="Input 5 2 3 2 16" xfId="23379" xr:uid="{B7617002-B5A4-414B-B916-61F15AC40A98}"/>
    <cellStyle name="Input 5 2 3 2 16 2" xfId="23380" xr:uid="{DE7BC908-9476-4557-A4B3-2DA7047E6C70}"/>
    <cellStyle name="Input 5 2 3 2 16 2 2" xfId="23381" xr:uid="{CAA89D33-0A5D-4BDC-9C4E-A4B01E77161F}"/>
    <cellStyle name="Input 5 2 3 2 16 3" xfId="23382" xr:uid="{50524B54-5DA4-4924-BA96-5F2E4C53908C}"/>
    <cellStyle name="Input 5 2 3 2 17" xfId="23383" xr:uid="{A8CF9642-F045-4A7C-9115-487941C8375E}"/>
    <cellStyle name="Input 5 2 3 2 17 2" xfId="23384" xr:uid="{C1CDE18A-8CEA-4EBD-AD17-61F30E252ACA}"/>
    <cellStyle name="Input 5 2 3 2 17 2 2" xfId="23385" xr:uid="{9C9FC3A8-B811-4530-899D-85A071AA4459}"/>
    <cellStyle name="Input 5 2 3 2 17 3" xfId="23386" xr:uid="{67EFA143-CB8E-458E-BA76-7CD2BE7D0174}"/>
    <cellStyle name="Input 5 2 3 2 18" xfId="23387" xr:uid="{811958C2-F159-4251-9522-74A44973C2CC}"/>
    <cellStyle name="Input 5 2 3 2 18 2" xfId="23388" xr:uid="{C51A109A-27AF-4254-BB2F-3FF31F32C95C}"/>
    <cellStyle name="Input 5 2 3 2 18 2 2" xfId="23389" xr:uid="{C6C2B390-15C8-4B01-80C0-46C3355EFA8F}"/>
    <cellStyle name="Input 5 2 3 2 18 3" xfId="23390" xr:uid="{B01B04A5-39D7-4971-8218-523155BFBB30}"/>
    <cellStyle name="Input 5 2 3 2 19" xfId="23391" xr:uid="{C2FCCEE4-BA23-4BDB-8215-B6801F21E324}"/>
    <cellStyle name="Input 5 2 3 2 19 2" xfId="23392" xr:uid="{FBF42A34-89AC-47D3-92FF-532337AA01AA}"/>
    <cellStyle name="Input 5 2 3 2 19 2 2" xfId="23393" xr:uid="{A6F556B5-FF03-47CB-9955-7A5DAB0539BB}"/>
    <cellStyle name="Input 5 2 3 2 19 3" xfId="23394" xr:uid="{A50A9436-AF6F-44AA-A486-16749CDDF251}"/>
    <cellStyle name="Input 5 2 3 2 2" xfId="23395" xr:uid="{8BD04186-A66B-4DFC-BAB2-87331F11659A}"/>
    <cellStyle name="Input 5 2 3 2 2 2" xfId="23396" xr:uid="{8C82D9E6-489D-4555-BF19-C93B8CB9C013}"/>
    <cellStyle name="Input 5 2 3 2 2 2 2" xfId="23397" xr:uid="{219037F5-A3D7-47A1-AFFB-602D389AB1CF}"/>
    <cellStyle name="Input 5 2 3 2 2 3" xfId="23398" xr:uid="{94859843-3299-453B-B936-37E25BDD1809}"/>
    <cellStyle name="Input 5 2 3 2 2 4" xfId="23399" xr:uid="{F0794C4F-9DF4-469E-9AA4-98C9719A7CB1}"/>
    <cellStyle name="Input 5 2 3 2 20" xfId="23400" xr:uid="{A42C1228-62FB-4451-9011-5F7866F432EF}"/>
    <cellStyle name="Input 5 2 3 2 20 2" xfId="23401" xr:uid="{DC86F79F-6BBA-4868-83ED-2EF342F72498}"/>
    <cellStyle name="Input 5 2 3 2 20 2 2" xfId="23402" xr:uid="{6B039314-6DFF-4105-BB59-7437D4E93668}"/>
    <cellStyle name="Input 5 2 3 2 20 3" xfId="23403" xr:uid="{59A43DF4-D604-4B0B-9A40-858CB6B6E355}"/>
    <cellStyle name="Input 5 2 3 2 21" xfId="23404" xr:uid="{426BAC0E-6ABD-44CA-BEC3-F74A2AE88305}"/>
    <cellStyle name="Input 5 2 3 2 21 2" xfId="23405" xr:uid="{709F63F9-3833-4CDC-8424-60791E052A21}"/>
    <cellStyle name="Input 5 2 3 2 22" xfId="23406" xr:uid="{C0B5EBF5-2722-4AEE-BA5E-A443EED1D748}"/>
    <cellStyle name="Input 5 2 3 2 23" xfId="23407" xr:uid="{508E9FCD-67CC-4201-B365-32D4A2B25C42}"/>
    <cellStyle name="Input 5 2 3 2 3" xfId="23408" xr:uid="{146C2F50-8D85-4E9E-AF92-51A5D4A181E4}"/>
    <cellStyle name="Input 5 2 3 2 3 2" xfId="23409" xr:uid="{B7F37D15-02D5-42EC-8586-09DA997A2D61}"/>
    <cellStyle name="Input 5 2 3 2 3 2 2" xfId="23410" xr:uid="{1DC569AF-8044-4E88-8E83-D68FE0A8749B}"/>
    <cellStyle name="Input 5 2 3 2 3 3" xfId="23411" xr:uid="{78383D66-D3F0-44C8-8337-15E54C7F3A47}"/>
    <cellStyle name="Input 5 2 3 2 3 4" xfId="23412" xr:uid="{A543F316-841A-4C6A-972B-5FDD9D8C8498}"/>
    <cellStyle name="Input 5 2 3 2 4" xfId="23413" xr:uid="{F0AF5B54-4498-4698-9EA6-17CC5BEF234A}"/>
    <cellStyle name="Input 5 2 3 2 4 2" xfId="23414" xr:uid="{1F2FD755-4DEA-466F-9FC5-DAAC22E66E54}"/>
    <cellStyle name="Input 5 2 3 2 4 2 2" xfId="23415" xr:uid="{E6C812D9-0FCE-44AB-BB96-D78614861599}"/>
    <cellStyle name="Input 5 2 3 2 4 3" xfId="23416" xr:uid="{6989A808-30C1-4022-8B38-61FACA23A922}"/>
    <cellStyle name="Input 5 2 3 2 5" xfId="23417" xr:uid="{F6A3C76C-3C91-417A-8B7C-25F65F40012F}"/>
    <cellStyle name="Input 5 2 3 2 5 2" xfId="23418" xr:uid="{CF83591E-AC37-4EFD-9ED5-8EE7C53F1CEB}"/>
    <cellStyle name="Input 5 2 3 2 5 2 2" xfId="23419" xr:uid="{A8D81CD5-948E-4DEF-B92C-F14398889958}"/>
    <cellStyle name="Input 5 2 3 2 5 3" xfId="23420" xr:uid="{FB1C427D-DDEE-44C8-8488-CCDAEADCD565}"/>
    <cellStyle name="Input 5 2 3 2 6" xfId="23421" xr:uid="{F729B9D5-3033-473E-BD61-0453FC78739D}"/>
    <cellStyle name="Input 5 2 3 2 6 2" xfId="23422" xr:uid="{D9495447-AABB-4142-9ED1-CF7FFA4F5840}"/>
    <cellStyle name="Input 5 2 3 2 6 2 2" xfId="23423" xr:uid="{D905D0BF-6EC7-49FE-9625-080D565B1D88}"/>
    <cellStyle name="Input 5 2 3 2 6 3" xfId="23424" xr:uid="{D7250EC4-312F-4F47-8659-2493B04674C0}"/>
    <cellStyle name="Input 5 2 3 2 7" xfId="23425" xr:uid="{19740CF4-1B50-437E-8742-C65F863C11AF}"/>
    <cellStyle name="Input 5 2 3 2 7 2" xfId="23426" xr:uid="{D6B7B408-AD47-42C0-B745-2A9378150DDA}"/>
    <cellStyle name="Input 5 2 3 2 7 2 2" xfId="23427" xr:uid="{41A58A01-4C66-411B-B221-B3B9DFEFD01E}"/>
    <cellStyle name="Input 5 2 3 2 7 3" xfId="23428" xr:uid="{3CB2578A-8ED5-4D57-9334-112420F10AE9}"/>
    <cellStyle name="Input 5 2 3 2 8" xfId="23429" xr:uid="{5216E848-0165-49A7-8B9E-FB1AEAAD4367}"/>
    <cellStyle name="Input 5 2 3 2 8 2" xfId="23430" xr:uid="{C22931BB-E5C9-4C56-A551-DA8E8E8DD83F}"/>
    <cellStyle name="Input 5 2 3 2 8 2 2" xfId="23431" xr:uid="{656B263F-03E9-432C-B353-3C8EAF8A3649}"/>
    <cellStyle name="Input 5 2 3 2 8 3" xfId="23432" xr:uid="{D14FE10A-86D3-47C0-B34B-727106D44D5A}"/>
    <cellStyle name="Input 5 2 3 2 9" xfId="23433" xr:uid="{3FD4C154-7AAB-4F4E-AFAA-6243B1182027}"/>
    <cellStyle name="Input 5 2 3 2 9 2" xfId="23434" xr:uid="{9B11092F-4302-4680-A758-F2305E350B7C}"/>
    <cellStyle name="Input 5 2 3 2 9 2 2" xfId="23435" xr:uid="{48E23E57-0FEA-4DBC-A1E7-95CAEB27B658}"/>
    <cellStyle name="Input 5 2 3 2 9 3" xfId="23436" xr:uid="{27413CF1-3D5D-4FAF-845C-703485656DAF}"/>
    <cellStyle name="Input 5 2 3 20" xfId="23437" xr:uid="{03021A6D-FF85-42ED-A058-A2726FDCB251}"/>
    <cellStyle name="Input 5 2 3 3" xfId="23438" xr:uid="{42C05F6B-68C4-40B7-AF2C-ED974F0C01AA}"/>
    <cellStyle name="Input 5 2 3 3 2" xfId="23439" xr:uid="{1BE7F0E5-31BC-48B9-A44A-70BE11B2EACF}"/>
    <cellStyle name="Input 5 2 3 3 2 2" xfId="23440" xr:uid="{99D089AD-5C5D-48F7-AC72-449E83DE51BB}"/>
    <cellStyle name="Input 5 2 3 3 3" xfId="23441" xr:uid="{762CE3EA-D2E5-4193-B223-7FA8D27FEF55}"/>
    <cellStyle name="Input 5 2 3 3 4" xfId="23442" xr:uid="{04D6F2C8-961C-416D-A53A-70CD0C08370A}"/>
    <cellStyle name="Input 5 2 3 4" xfId="23443" xr:uid="{295480E5-41D1-4ECB-A81A-AAA3B23D0E61}"/>
    <cellStyle name="Input 5 2 3 4 2" xfId="23444" xr:uid="{75F384D4-A469-44FD-B486-64C6B8A3FE2C}"/>
    <cellStyle name="Input 5 2 3 4 2 2" xfId="23445" xr:uid="{C3982A89-4B78-468C-9BA7-50E18B263E89}"/>
    <cellStyle name="Input 5 2 3 4 3" xfId="23446" xr:uid="{7730B7CA-332F-4098-9445-885B8C1F5AAC}"/>
    <cellStyle name="Input 5 2 3 4 4" xfId="23447" xr:uid="{61FA2D44-96BD-482F-85E9-80BB46AD4A02}"/>
    <cellStyle name="Input 5 2 3 5" xfId="23448" xr:uid="{87EC0C98-23B0-4767-97C8-A0BF3D16771B}"/>
    <cellStyle name="Input 5 2 3 5 2" xfId="23449" xr:uid="{877805D3-66E3-4641-8C20-93AE5220853A}"/>
    <cellStyle name="Input 5 2 3 5 2 2" xfId="23450" xr:uid="{7B2123BC-C329-417B-A3D0-4ED48BE8B111}"/>
    <cellStyle name="Input 5 2 3 5 3" xfId="23451" xr:uid="{C2C6E4AF-F23B-46F6-85D5-0E468C6171FB}"/>
    <cellStyle name="Input 5 2 3 6" xfId="23452" xr:uid="{89D8428D-1952-4566-BF61-1206DE904D0B}"/>
    <cellStyle name="Input 5 2 3 6 2" xfId="23453" xr:uid="{B5CA63E4-B4B3-43B5-9FEC-81E2D6157C27}"/>
    <cellStyle name="Input 5 2 3 6 2 2" xfId="23454" xr:uid="{99B81200-4FB4-417A-B201-5EE59FFF5599}"/>
    <cellStyle name="Input 5 2 3 6 3" xfId="23455" xr:uid="{2CD3EAC5-4D84-4B4C-BE8F-774DB7D2A10A}"/>
    <cellStyle name="Input 5 2 3 7" xfId="23456" xr:uid="{05C72A0F-C5C6-476A-9274-028B3E9CB986}"/>
    <cellStyle name="Input 5 2 3 7 2" xfId="23457" xr:uid="{BBDDD117-7EFA-4B11-975D-8BFF686D1D7C}"/>
    <cellStyle name="Input 5 2 3 7 2 2" xfId="23458" xr:uid="{D3816608-916F-4116-8729-8912CAFE385F}"/>
    <cellStyle name="Input 5 2 3 7 3" xfId="23459" xr:uid="{4A47BC20-5AA0-4F3D-9B67-DD4EB62B9AE6}"/>
    <cellStyle name="Input 5 2 3 8" xfId="23460" xr:uid="{9B91C4A7-0C56-4143-8B4A-A998083230E8}"/>
    <cellStyle name="Input 5 2 3 8 2" xfId="23461" xr:uid="{C341E67B-F44C-43D2-8977-F1F73F1765A7}"/>
    <cellStyle name="Input 5 2 3 8 2 2" xfId="23462" xr:uid="{83CB2523-056D-4298-9565-4FD75BD6720E}"/>
    <cellStyle name="Input 5 2 3 8 3" xfId="23463" xr:uid="{21276AD7-8E3B-44EB-B3E3-9B05EEE28D79}"/>
    <cellStyle name="Input 5 2 3 9" xfId="23464" xr:uid="{0EEC6EA2-B80C-476E-A92C-52C3FBF12E4B}"/>
    <cellStyle name="Input 5 2 3 9 2" xfId="23465" xr:uid="{4FC0A4BD-9E3E-4105-A7D2-405319105B1E}"/>
    <cellStyle name="Input 5 2 3 9 2 2" xfId="23466" xr:uid="{ACB9B8AF-389A-4475-B90B-0B1421844F72}"/>
    <cellStyle name="Input 5 2 3 9 3" xfId="23467" xr:uid="{328E0EAD-93D9-4C03-9399-139B98F61BCC}"/>
    <cellStyle name="Input 5 2 4" xfId="23468" xr:uid="{6F3F507C-447B-4609-86D2-2BACA95251FA}"/>
    <cellStyle name="Input 5 2 4 10" xfId="23469" xr:uid="{1885097D-6CA0-47F9-A7C6-2AE89FE06EA3}"/>
    <cellStyle name="Input 5 2 4 10 2" xfId="23470" xr:uid="{5DB615F4-3710-496C-B9D6-76D0018123FD}"/>
    <cellStyle name="Input 5 2 4 10 2 2" xfId="23471" xr:uid="{42433F2A-A243-4B20-B93A-F153468D86F8}"/>
    <cellStyle name="Input 5 2 4 10 3" xfId="23472" xr:uid="{25C7DBFE-A897-40DC-905A-743AAA2B2627}"/>
    <cellStyle name="Input 5 2 4 11" xfId="23473" xr:uid="{6E268298-CC00-495E-B023-047E0D35E0D5}"/>
    <cellStyle name="Input 5 2 4 11 2" xfId="23474" xr:uid="{C726EA69-DB59-44EA-AA91-0754D47B5DA9}"/>
    <cellStyle name="Input 5 2 4 11 2 2" xfId="23475" xr:uid="{A8B24F24-FE05-4ADD-AB09-33773AE0EFC3}"/>
    <cellStyle name="Input 5 2 4 11 3" xfId="23476" xr:uid="{8B2CA08A-2B01-4441-BD48-1CE1D1DE3079}"/>
    <cellStyle name="Input 5 2 4 12" xfId="23477" xr:uid="{154D0C43-332B-41D3-9B01-7EA8443B5A1F}"/>
    <cellStyle name="Input 5 2 4 12 2" xfId="23478" xr:uid="{F0C4E9FD-8958-4F78-9EB3-22C93D64B759}"/>
    <cellStyle name="Input 5 2 4 12 2 2" xfId="23479" xr:uid="{F1C2AC75-368E-4EF1-B89A-44D9B8A4B31C}"/>
    <cellStyle name="Input 5 2 4 12 3" xfId="23480" xr:uid="{4A6091AE-7562-48B8-B84D-929ED9E4FD1C}"/>
    <cellStyle name="Input 5 2 4 13" xfId="23481" xr:uid="{61B58B19-92E7-4FAB-9B14-38EE09F7F629}"/>
    <cellStyle name="Input 5 2 4 13 2" xfId="23482" xr:uid="{7C95F9D8-A40B-4402-B3F3-2D118474A850}"/>
    <cellStyle name="Input 5 2 4 13 2 2" xfId="23483" xr:uid="{32F44235-E466-4715-AA1A-C2EB61036370}"/>
    <cellStyle name="Input 5 2 4 13 3" xfId="23484" xr:uid="{84E574AE-4694-4947-8D54-7CABAAFFA710}"/>
    <cellStyle name="Input 5 2 4 14" xfId="23485" xr:uid="{BB838D3C-A5A2-490A-8062-737EFAF1ABAC}"/>
    <cellStyle name="Input 5 2 4 14 2" xfId="23486" xr:uid="{2E6A214A-4997-4DCA-BDD4-811EAA245669}"/>
    <cellStyle name="Input 5 2 4 14 2 2" xfId="23487" xr:uid="{B34BD590-52A0-4562-B6FD-55681FF2384C}"/>
    <cellStyle name="Input 5 2 4 14 3" xfId="23488" xr:uid="{1F2F6201-9C4E-4F30-B832-671214166835}"/>
    <cellStyle name="Input 5 2 4 15" xfId="23489" xr:uid="{924E6315-DA6B-4C4A-B94B-8D8D58DE33AF}"/>
    <cellStyle name="Input 5 2 4 15 2" xfId="23490" xr:uid="{66213B45-2725-4AAC-94D8-C9D0839A9D1A}"/>
    <cellStyle name="Input 5 2 4 15 2 2" xfId="23491" xr:uid="{469413D6-E480-49C1-8EF9-9855F0CA8D82}"/>
    <cellStyle name="Input 5 2 4 15 3" xfId="23492" xr:uid="{D120BF0A-5856-42C7-84F3-19070146B1AA}"/>
    <cellStyle name="Input 5 2 4 16" xfId="23493" xr:uid="{791885E3-C4C9-455B-AAF1-27713AC8906F}"/>
    <cellStyle name="Input 5 2 4 16 2" xfId="23494" xr:uid="{EEC72167-705D-4B84-B977-B7458D4931E5}"/>
    <cellStyle name="Input 5 2 4 16 2 2" xfId="23495" xr:uid="{044463DA-92D5-402D-9973-783C17CCE78D}"/>
    <cellStyle name="Input 5 2 4 16 3" xfId="23496" xr:uid="{685EB65C-4E40-4EAD-9DB2-57CCD0D964D8}"/>
    <cellStyle name="Input 5 2 4 17" xfId="23497" xr:uid="{C000C832-2AF0-4F60-AFEC-3C58E1039C8D}"/>
    <cellStyle name="Input 5 2 4 17 2" xfId="23498" xr:uid="{375F1FF5-6CC6-4696-8455-43F38057D430}"/>
    <cellStyle name="Input 5 2 4 17 2 2" xfId="23499" xr:uid="{629E3B27-281B-41DF-A22B-8DD4C3DDD1F6}"/>
    <cellStyle name="Input 5 2 4 17 3" xfId="23500" xr:uid="{81195F0C-DA17-4D8F-B6C5-52C6F46D44EC}"/>
    <cellStyle name="Input 5 2 4 18" xfId="23501" xr:uid="{98273DBC-5403-4FEF-98D8-2857BA137088}"/>
    <cellStyle name="Input 5 2 4 18 2" xfId="23502" xr:uid="{E032F11B-E44A-4FE2-8F56-F481EDBF3E35}"/>
    <cellStyle name="Input 5 2 4 18 2 2" xfId="23503" xr:uid="{E353FAB6-53B8-4BB6-BA22-4136F9C2C5BA}"/>
    <cellStyle name="Input 5 2 4 18 3" xfId="23504" xr:uid="{DF589713-68B2-433B-BA62-0CB2C9771FEF}"/>
    <cellStyle name="Input 5 2 4 19" xfId="23505" xr:uid="{EEA2F4F8-4662-4AB1-87B9-3AAE16553E33}"/>
    <cellStyle name="Input 5 2 4 19 2" xfId="23506" xr:uid="{348741B6-5022-48AD-AB02-C05156A726CC}"/>
    <cellStyle name="Input 5 2 4 19 2 2" xfId="23507" xr:uid="{B0FB83EC-55A1-4631-8671-B257A4B3D6FB}"/>
    <cellStyle name="Input 5 2 4 19 3" xfId="23508" xr:uid="{087F72A7-8260-4EDC-897A-6F6ED749D859}"/>
    <cellStyle name="Input 5 2 4 2" xfId="23509" xr:uid="{514169E9-1115-43A8-B873-C99E94712D00}"/>
    <cellStyle name="Input 5 2 4 2 10" xfId="23510" xr:uid="{301993B2-6A01-4819-AE69-FB19EE3CBBCB}"/>
    <cellStyle name="Input 5 2 4 2 10 2" xfId="23511" xr:uid="{8FEAE40A-277A-4280-A752-E1DA398177C5}"/>
    <cellStyle name="Input 5 2 4 2 10 2 2" xfId="23512" xr:uid="{5842F97C-00FC-4AAC-9DBD-5B8C19D995BC}"/>
    <cellStyle name="Input 5 2 4 2 10 3" xfId="23513" xr:uid="{7F83C259-813F-44A0-903D-8F5F6A91B7DB}"/>
    <cellStyle name="Input 5 2 4 2 11" xfId="23514" xr:uid="{48000B8E-BBE6-4786-A044-38C7DB08F855}"/>
    <cellStyle name="Input 5 2 4 2 11 2" xfId="23515" xr:uid="{C43E45EB-D908-4250-A505-AC7D1193616A}"/>
    <cellStyle name="Input 5 2 4 2 11 2 2" xfId="23516" xr:uid="{A8319828-1F25-43A2-A89A-F236789E6FFC}"/>
    <cellStyle name="Input 5 2 4 2 11 3" xfId="23517" xr:uid="{4855E7E0-9E9B-4958-A7EF-08B7F052A5EE}"/>
    <cellStyle name="Input 5 2 4 2 12" xfId="23518" xr:uid="{4DA77DD6-06F5-4C1E-9C08-03E082602959}"/>
    <cellStyle name="Input 5 2 4 2 12 2" xfId="23519" xr:uid="{316D4461-1488-4E7E-AACE-37F8793C1EBC}"/>
    <cellStyle name="Input 5 2 4 2 12 2 2" xfId="23520" xr:uid="{6FC37060-8747-492E-92C4-664567EEECA6}"/>
    <cellStyle name="Input 5 2 4 2 12 3" xfId="23521" xr:uid="{4F7A7555-ED0A-449E-A2DA-C31CE43A22A9}"/>
    <cellStyle name="Input 5 2 4 2 13" xfId="23522" xr:uid="{11834E56-7A2B-402B-BA83-336DFA4DF3B0}"/>
    <cellStyle name="Input 5 2 4 2 13 2" xfId="23523" xr:uid="{61255777-10BF-4016-BD24-5F2410EF07A3}"/>
    <cellStyle name="Input 5 2 4 2 13 2 2" xfId="23524" xr:uid="{26E69788-4170-495E-97B2-E976CCD55F56}"/>
    <cellStyle name="Input 5 2 4 2 13 3" xfId="23525" xr:uid="{61647792-6405-4ACC-A43A-F2FDFD2899F7}"/>
    <cellStyle name="Input 5 2 4 2 14" xfId="23526" xr:uid="{FEEA3561-FF57-4943-A76B-D0319703F2F9}"/>
    <cellStyle name="Input 5 2 4 2 14 2" xfId="23527" xr:uid="{06678782-FE11-4D15-AD15-DF9D478618DB}"/>
    <cellStyle name="Input 5 2 4 2 14 2 2" xfId="23528" xr:uid="{FC9E0F65-FD4C-4A6A-AC44-F4306064C0D6}"/>
    <cellStyle name="Input 5 2 4 2 14 3" xfId="23529" xr:uid="{6EE83993-05F6-41BB-8C38-1759470D5DA4}"/>
    <cellStyle name="Input 5 2 4 2 15" xfId="23530" xr:uid="{868750F6-E01C-48E0-BD1B-3BAEBD834CCA}"/>
    <cellStyle name="Input 5 2 4 2 15 2" xfId="23531" xr:uid="{A442F5EF-C222-40A4-8241-1B8FA20F6671}"/>
    <cellStyle name="Input 5 2 4 2 15 2 2" xfId="23532" xr:uid="{F3010BF8-6DF4-4098-9E6B-FFA8BC7FD972}"/>
    <cellStyle name="Input 5 2 4 2 15 3" xfId="23533" xr:uid="{0AAEE03B-66EC-4136-BC19-35EC099ACED8}"/>
    <cellStyle name="Input 5 2 4 2 16" xfId="23534" xr:uid="{56A609BC-7C81-4EF5-8717-D4980260D460}"/>
    <cellStyle name="Input 5 2 4 2 16 2" xfId="23535" xr:uid="{D835CA3B-B28A-4F0F-89C9-B039BE5640A4}"/>
    <cellStyle name="Input 5 2 4 2 16 2 2" xfId="23536" xr:uid="{85FABAE4-5ADF-406E-BC6B-00714F58F5B7}"/>
    <cellStyle name="Input 5 2 4 2 16 3" xfId="23537" xr:uid="{48B28B2D-EA35-4AA5-A8B6-0374DD1BE052}"/>
    <cellStyle name="Input 5 2 4 2 17" xfId="23538" xr:uid="{CA4374BB-4F63-40C9-BDF0-BCF660496CEE}"/>
    <cellStyle name="Input 5 2 4 2 17 2" xfId="23539" xr:uid="{EBC8C7BD-E4BE-402D-BEA5-E519F287BF9C}"/>
    <cellStyle name="Input 5 2 4 2 17 2 2" xfId="23540" xr:uid="{4D443341-38A2-48B0-8756-F26C19C75AF1}"/>
    <cellStyle name="Input 5 2 4 2 17 3" xfId="23541" xr:uid="{3547F738-A369-4675-BFB7-FCDBDAA3DAA1}"/>
    <cellStyle name="Input 5 2 4 2 18" xfId="23542" xr:uid="{32C57BD4-0B8C-4A8E-AB85-F8C756932153}"/>
    <cellStyle name="Input 5 2 4 2 18 2" xfId="23543" xr:uid="{7C85F2C9-F5EC-4876-A1FB-C4EF7F71ED42}"/>
    <cellStyle name="Input 5 2 4 2 18 2 2" xfId="23544" xr:uid="{57410E5C-0FC7-4E62-B564-44A9FA141083}"/>
    <cellStyle name="Input 5 2 4 2 18 3" xfId="23545" xr:uid="{CE6CC650-3BFE-4FFD-83BA-64EFF807959A}"/>
    <cellStyle name="Input 5 2 4 2 19" xfId="23546" xr:uid="{626565F8-E381-47EA-9586-2D3280FEA30A}"/>
    <cellStyle name="Input 5 2 4 2 19 2" xfId="23547" xr:uid="{ECC21A78-F357-49D2-9FB8-6B9AFEB56B32}"/>
    <cellStyle name="Input 5 2 4 2 19 2 2" xfId="23548" xr:uid="{6FF4E3A2-31CA-493E-B206-F034BA963B3C}"/>
    <cellStyle name="Input 5 2 4 2 19 3" xfId="23549" xr:uid="{137C6CDF-A133-4CE9-8346-ECEC8285BDCA}"/>
    <cellStyle name="Input 5 2 4 2 2" xfId="23550" xr:uid="{AC12D3B8-6B0E-40A4-89A7-001378EA91DB}"/>
    <cellStyle name="Input 5 2 4 2 2 2" xfId="23551" xr:uid="{8793D770-6DA2-4DCB-8300-53C2EE472E15}"/>
    <cellStyle name="Input 5 2 4 2 2 2 2" xfId="23552" xr:uid="{B034DE99-5659-46FC-A373-73A653727416}"/>
    <cellStyle name="Input 5 2 4 2 2 3" xfId="23553" xr:uid="{C8B1E15F-5307-408A-8F09-3BD2233C1611}"/>
    <cellStyle name="Input 5 2 4 2 2 4" xfId="23554" xr:uid="{1CF955C1-9B8E-4CE5-A736-05A03C34E27A}"/>
    <cellStyle name="Input 5 2 4 2 20" xfId="23555" xr:uid="{55555089-0C5E-4D80-B48F-F821A7E699BB}"/>
    <cellStyle name="Input 5 2 4 2 20 2" xfId="23556" xr:uid="{43BF5B2B-CABD-4D99-A528-DDDA6783ACF2}"/>
    <cellStyle name="Input 5 2 4 2 20 2 2" xfId="23557" xr:uid="{CA9C8FE9-F083-4AE0-91C3-58F4A249C769}"/>
    <cellStyle name="Input 5 2 4 2 20 3" xfId="23558" xr:uid="{9D7D776F-8034-463E-B803-010D6D21E7CC}"/>
    <cellStyle name="Input 5 2 4 2 21" xfId="23559" xr:uid="{4B2DADD1-D1F2-4468-91D0-C3A30FF33A7A}"/>
    <cellStyle name="Input 5 2 4 2 21 2" xfId="23560" xr:uid="{1E62263F-F859-4275-A5BA-D571F3881C86}"/>
    <cellStyle name="Input 5 2 4 2 22" xfId="23561" xr:uid="{DE35084B-C470-459D-AE3B-3A45B088A95F}"/>
    <cellStyle name="Input 5 2 4 2 23" xfId="23562" xr:uid="{9A61C8D7-CDF9-4855-81A5-566159400F72}"/>
    <cellStyle name="Input 5 2 4 2 3" xfId="23563" xr:uid="{A807A896-92BE-4828-9236-29FE9696B3CE}"/>
    <cellStyle name="Input 5 2 4 2 3 2" xfId="23564" xr:uid="{D32C9038-E773-4FD9-A32B-54D37BF2ABAB}"/>
    <cellStyle name="Input 5 2 4 2 3 2 2" xfId="23565" xr:uid="{B0D77EA2-00AB-4CF9-BC4A-E405E3537827}"/>
    <cellStyle name="Input 5 2 4 2 3 3" xfId="23566" xr:uid="{A028430C-D841-4644-8872-735719C3EEBE}"/>
    <cellStyle name="Input 5 2 4 2 4" xfId="23567" xr:uid="{F1C6E343-2401-49A4-83FA-E55602B2A9A8}"/>
    <cellStyle name="Input 5 2 4 2 4 2" xfId="23568" xr:uid="{DCCEA857-DC5A-4404-A8DB-85634E39F2FC}"/>
    <cellStyle name="Input 5 2 4 2 4 2 2" xfId="23569" xr:uid="{ECC2AD0C-5C79-4E66-995D-FA470A3E7BF5}"/>
    <cellStyle name="Input 5 2 4 2 4 3" xfId="23570" xr:uid="{EECD693A-6B50-4073-BDC8-4FBEB37BD572}"/>
    <cellStyle name="Input 5 2 4 2 5" xfId="23571" xr:uid="{44F85369-1E18-445C-A527-B42A3BC4FB08}"/>
    <cellStyle name="Input 5 2 4 2 5 2" xfId="23572" xr:uid="{28FD87E2-9386-44FA-B7AF-FA38677A4491}"/>
    <cellStyle name="Input 5 2 4 2 5 2 2" xfId="23573" xr:uid="{C528335F-1DC3-430F-ABFC-B3B2FB26580B}"/>
    <cellStyle name="Input 5 2 4 2 5 3" xfId="23574" xr:uid="{2C55BC04-BA4F-4B75-A574-8CD72891B14F}"/>
    <cellStyle name="Input 5 2 4 2 6" xfId="23575" xr:uid="{8C444051-B8C6-43DD-BB64-FDEC83FAD030}"/>
    <cellStyle name="Input 5 2 4 2 6 2" xfId="23576" xr:uid="{FDFE4320-0084-4076-8798-F9CC5D6EEDC8}"/>
    <cellStyle name="Input 5 2 4 2 6 2 2" xfId="23577" xr:uid="{989930E3-8231-4A0F-98DE-565605BC5C45}"/>
    <cellStyle name="Input 5 2 4 2 6 3" xfId="23578" xr:uid="{03E1F022-DE1A-4777-AE59-EEC109EE60B9}"/>
    <cellStyle name="Input 5 2 4 2 7" xfId="23579" xr:uid="{EFEC43D9-47B2-491D-BAEF-3ACD45428C96}"/>
    <cellStyle name="Input 5 2 4 2 7 2" xfId="23580" xr:uid="{867AD43B-2002-4C31-9BE6-DC7712E0E341}"/>
    <cellStyle name="Input 5 2 4 2 7 2 2" xfId="23581" xr:uid="{93AC7F3D-D7F7-46BF-A501-CD9DE3FCC59A}"/>
    <cellStyle name="Input 5 2 4 2 7 3" xfId="23582" xr:uid="{FE94A81F-7852-4CFF-9526-0F8A08E374DB}"/>
    <cellStyle name="Input 5 2 4 2 8" xfId="23583" xr:uid="{BB362192-E8E7-4B2A-A22B-398380DEF0CB}"/>
    <cellStyle name="Input 5 2 4 2 8 2" xfId="23584" xr:uid="{750CC3C1-BD7F-4C11-9EB7-E565911C14B6}"/>
    <cellStyle name="Input 5 2 4 2 8 2 2" xfId="23585" xr:uid="{AC9B3B5A-1173-4ABB-8B62-FD733BF58229}"/>
    <cellStyle name="Input 5 2 4 2 8 3" xfId="23586" xr:uid="{A8B77A24-CFC5-40F4-90B2-625792E3BDAC}"/>
    <cellStyle name="Input 5 2 4 2 9" xfId="23587" xr:uid="{07FB717B-B748-42E1-A58A-2D5790FE00A9}"/>
    <cellStyle name="Input 5 2 4 2 9 2" xfId="23588" xr:uid="{557ED6AA-BBC3-4463-9F60-6475A109D9DE}"/>
    <cellStyle name="Input 5 2 4 2 9 2 2" xfId="23589" xr:uid="{2018E8CD-7BBC-43F1-8B88-D0855B89BC70}"/>
    <cellStyle name="Input 5 2 4 2 9 3" xfId="23590" xr:uid="{68FA10EB-C478-4BC0-990B-514283437DFB}"/>
    <cellStyle name="Input 5 2 4 20" xfId="23591" xr:uid="{2A636A87-622F-4933-960C-B2B92B8E8625}"/>
    <cellStyle name="Input 5 2 4 20 2" xfId="23592" xr:uid="{9F65FBAF-869F-4D50-9C48-543A45A2D327}"/>
    <cellStyle name="Input 5 2 4 20 2 2" xfId="23593" xr:uid="{B56F9846-FA1C-4278-AAB3-DF762CD4ED51}"/>
    <cellStyle name="Input 5 2 4 20 3" xfId="23594" xr:uid="{568C459F-DAB0-4797-A0F3-A4D033649E6E}"/>
    <cellStyle name="Input 5 2 4 21" xfId="23595" xr:uid="{EF98182D-8511-4E51-9619-4AB1F88ECF1C}"/>
    <cellStyle name="Input 5 2 4 21 2" xfId="23596" xr:uid="{2498A109-000E-48D9-A680-80FA3ED64FF8}"/>
    <cellStyle name="Input 5 2 4 21 2 2" xfId="23597" xr:uid="{EF2E3F93-4C2B-470C-ABCF-284BE47BC290}"/>
    <cellStyle name="Input 5 2 4 21 3" xfId="23598" xr:uid="{FC0D9AA1-16E6-4558-925D-39751DAC840F}"/>
    <cellStyle name="Input 5 2 4 22" xfId="23599" xr:uid="{EE85B8D7-E2CA-4772-AA90-C3C5B420B7F7}"/>
    <cellStyle name="Input 5 2 4 22 2" xfId="23600" xr:uid="{D66F2D56-E7B6-4DCF-BA1B-0041FF649609}"/>
    <cellStyle name="Input 5 2 4 23" xfId="23601" xr:uid="{909DF0B9-7350-41ED-8854-7E09A0410418}"/>
    <cellStyle name="Input 5 2 4 24" xfId="23602" xr:uid="{7A4AB9AF-3C41-435F-8BB3-759B7E36215F}"/>
    <cellStyle name="Input 5 2 4 3" xfId="23603" xr:uid="{4E261E23-74A0-4337-9B1D-A51F69AA44F9}"/>
    <cellStyle name="Input 5 2 4 3 2" xfId="23604" xr:uid="{B53F2BFA-8C0B-4B63-AE5A-3C330735D743}"/>
    <cellStyle name="Input 5 2 4 3 2 2" xfId="23605" xr:uid="{FBE5CD81-0CA7-4BF9-B307-3F9FB1D074D8}"/>
    <cellStyle name="Input 5 2 4 3 3" xfId="23606" xr:uid="{156658B5-4957-4535-BC81-C4884B4E49C0}"/>
    <cellStyle name="Input 5 2 4 3 4" xfId="23607" xr:uid="{4D6D08B1-AA20-4579-BA48-7FEB7DFE9475}"/>
    <cellStyle name="Input 5 2 4 4" xfId="23608" xr:uid="{29C70913-D948-403B-9997-7D1E0C2E2842}"/>
    <cellStyle name="Input 5 2 4 4 2" xfId="23609" xr:uid="{69EEEA45-623C-43F5-91B7-ACF5B57ED149}"/>
    <cellStyle name="Input 5 2 4 4 2 2" xfId="23610" xr:uid="{3806D8CA-F5D6-401A-86F0-13D447B67DA7}"/>
    <cellStyle name="Input 5 2 4 4 3" xfId="23611" xr:uid="{177439B2-C058-4EFF-8DC8-1DC1F3E1C863}"/>
    <cellStyle name="Input 5 2 4 4 4" xfId="23612" xr:uid="{4AA0E858-CEBE-474C-A773-484D1B6A43B5}"/>
    <cellStyle name="Input 5 2 4 5" xfId="23613" xr:uid="{E38515C2-9ABA-403A-875C-7A0CEBEA502C}"/>
    <cellStyle name="Input 5 2 4 5 2" xfId="23614" xr:uid="{2F348A82-0EBA-4517-92D1-947C5D639970}"/>
    <cellStyle name="Input 5 2 4 5 2 2" xfId="23615" xr:uid="{5DCEC5C1-7140-43A1-A543-CAEB4638FC14}"/>
    <cellStyle name="Input 5 2 4 5 3" xfId="23616" xr:uid="{A4AE1198-71C2-4C9A-B2D0-8739FB1C1E2E}"/>
    <cellStyle name="Input 5 2 4 6" xfId="23617" xr:uid="{25586FC9-3AF6-4DF7-8436-C0CA8452D124}"/>
    <cellStyle name="Input 5 2 4 6 2" xfId="23618" xr:uid="{380B3D2D-C2E1-4EE8-A6B7-24F375CD2FA1}"/>
    <cellStyle name="Input 5 2 4 6 2 2" xfId="23619" xr:uid="{A4CE308D-38DA-4350-B3DF-4F03288751B3}"/>
    <cellStyle name="Input 5 2 4 6 3" xfId="23620" xr:uid="{7EAA37B7-B2E5-4A7F-A844-0038AB65207A}"/>
    <cellStyle name="Input 5 2 4 7" xfId="23621" xr:uid="{7619442B-7607-4C6D-B6E8-1B53D6155760}"/>
    <cellStyle name="Input 5 2 4 7 2" xfId="23622" xr:uid="{05DDAC9F-DD19-46D4-B836-36E31DAA719A}"/>
    <cellStyle name="Input 5 2 4 7 2 2" xfId="23623" xr:uid="{0484F5A9-B903-46F7-AFAC-D7944437F82E}"/>
    <cellStyle name="Input 5 2 4 7 3" xfId="23624" xr:uid="{52F7251F-139A-42EE-952F-197360BFE5C6}"/>
    <cellStyle name="Input 5 2 4 8" xfId="23625" xr:uid="{D83E69DF-33BD-4270-B052-9E25CF6FAD4B}"/>
    <cellStyle name="Input 5 2 4 8 2" xfId="23626" xr:uid="{DA9528BE-ABC3-42B9-AC66-5DAA6F0CA0BE}"/>
    <cellStyle name="Input 5 2 4 8 2 2" xfId="23627" xr:uid="{6D94F4D5-F8A1-4761-B753-57C784790418}"/>
    <cellStyle name="Input 5 2 4 8 3" xfId="23628" xr:uid="{F66E6B82-3976-4A0A-B1B5-65C6DE30902D}"/>
    <cellStyle name="Input 5 2 4 9" xfId="23629" xr:uid="{F55163C7-F28A-4FA6-80A6-261BF03C07C8}"/>
    <cellStyle name="Input 5 2 4 9 2" xfId="23630" xr:uid="{2F096BC4-1EF6-447A-9ED9-133DA7D0D1AA}"/>
    <cellStyle name="Input 5 2 4 9 2 2" xfId="23631" xr:uid="{D1F85EDE-5611-4E98-BEFC-C92DE0433252}"/>
    <cellStyle name="Input 5 2 4 9 3" xfId="23632" xr:uid="{B73EF2FB-8782-4FAF-B32F-AB0A77F97C26}"/>
    <cellStyle name="Input 5 2 5" xfId="23633" xr:uid="{7939FD84-2EF9-4D39-B948-B038F462E59B}"/>
    <cellStyle name="Input 5 2 5 10" xfId="23634" xr:uid="{11542FCA-E116-4E35-8BE2-6983C9FC96A8}"/>
    <cellStyle name="Input 5 2 5 10 2" xfId="23635" xr:uid="{82A2AA3F-F79D-423B-8F85-745F4D5BBAF5}"/>
    <cellStyle name="Input 5 2 5 10 2 2" xfId="23636" xr:uid="{E6E135F9-348D-4886-A340-3634602C855B}"/>
    <cellStyle name="Input 5 2 5 10 3" xfId="23637" xr:uid="{83A4F241-A635-4143-91D0-0DE825434B20}"/>
    <cellStyle name="Input 5 2 5 11" xfId="23638" xr:uid="{2A6D1928-80D0-4323-BB16-B970A24B629C}"/>
    <cellStyle name="Input 5 2 5 11 2" xfId="23639" xr:uid="{447B2707-FE00-4336-8D85-581179C0FC5B}"/>
    <cellStyle name="Input 5 2 5 11 2 2" xfId="23640" xr:uid="{60C2EA1A-0143-447E-9FEB-56E7A3FCECE7}"/>
    <cellStyle name="Input 5 2 5 11 3" xfId="23641" xr:uid="{CA58E73A-A264-4388-83FD-5946D2A98FB4}"/>
    <cellStyle name="Input 5 2 5 12" xfId="23642" xr:uid="{DF68BA74-920B-4270-B7D4-C5A73C58510C}"/>
    <cellStyle name="Input 5 2 5 12 2" xfId="23643" xr:uid="{488FAD3E-B8FC-4905-8D6D-0201E7A4E655}"/>
    <cellStyle name="Input 5 2 5 12 2 2" xfId="23644" xr:uid="{A89BC87D-3BAD-48E2-8E39-B7D39425EC82}"/>
    <cellStyle name="Input 5 2 5 12 3" xfId="23645" xr:uid="{EFE30BBE-C002-4C1C-A01F-7804615B372D}"/>
    <cellStyle name="Input 5 2 5 13" xfId="23646" xr:uid="{02635D51-BB29-40C1-AB35-A49EAE01B787}"/>
    <cellStyle name="Input 5 2 5 13 2" xfId="23647" xr:uid="{0D57D7C2-9E9E-4A20-88F3-0684FC33BA71}"/>
    <cellStyle name="Input 5 2 5 13 2 2" xfId="23648" xr:uid="{4FA9E51F-DAD6-485E-A6DA-42142FA9E973}"/>
    <cellStyle name="Input 5 2 5 13 3" xfId="23649" xr:uid="{173231CE-453E-46C5-B687-B6C8663B58B8}"/>
    <cellStyle name="Input 5 2 5 14" xfId="23650" xr:uid="{F4AAAAFC-B8A6-4EB5-B2DE-D768A332B0E2}"/>
    <cellStyle name="Input 5 2 5 14 2" xfId="23651" xr:uid="{5E14D425-A5F2-4C3A-B8B4-E7B42449A003}"/>
    <cellStyle name="Input 5 2 5 14 2 2" xfId="23652" xr:uid="{DBBA2890-27D7-438A-9952-C774F0ED545C}"/>
    <cellStyle name="Input 5 2 5 14 3" xfId="23653" xr:uid="{18342784-A234-41BA-B2B9-70C16435C38C}"/>
    <cellStyle name="Input 5 2 5 15" xfId="23654" xr:uid="{CA85748C-AB2E-4A82-B085-DF09D593D403}"/>
    <cellStyle name="Input 5 2 5 15 2" xfId="23655" xr:uid="{A91EC3D5-E5A1-45AB-BC11-7EE0ADD4B974}"/>
    <cellStyle name="Input 5 2 5 15 2 2" xfId="23656" xr:uid="{D8DE81DC-15B4-43FE-84F5-D688587A6DEA}"/>
    <cellStyle name="Input 5 2 5 15 3" xfId="23657" xr:uid="{187DA02D-B6C2-484C-B4AC-4981C50875D5}"/>
    <cellStyle name="Input 5 2 5 16" xfId="23658" xr:uid="{06275316-AE67-4F61-8000-BDC950CD4891}"/>
    <cellStyle name="Input 5 2 5 16 2" xfId="23659" xr:uid="{81E356CC-627A-44E5-9B0F-72C6DF5ADA87}"/>
    <cellStyle name="Input 5 2 5 16 2 2" xfId="23660" xr:uid="{F5F08F73-944C-4C35-B8A6-D9C813473244}"/>
    <cellStyle name="Input 5 2 5 16 3" xfId="23661" xr:uid="{E29D3C44-141D-4F66-930B-6F6E08765809}"/>
    <cellStyle name="Input 5 2 5 17" xfId="23662" xr:uid="{F9384067-FE2E-42C9-B492-868100CC8D39}"/>
    <cellStyle name="Input 5 2 5 17 2" xfId="23663" xr:uid="{D97AE5FC-6FB8-4E4C-9C5B-FE6AB638E383}"/>
    <cellStyle name="Input 5 2 5 17 2 2" xfId="23664" xr:uid="{5D051F74-0007-4397-91B1-E85659F3DCEC}"/>
    <cellStyle name="Input 5 2 5 17 3" xfId="23665" xr:uid="{E0276410-E8BC-4816-9748-0FA6889D9769}"/>
    <cellStyle name="Input 5 2 5 18" xfId="23666" xr:uid="{85255616-135A-4798-A7F9-6C6114EBF746}"/>
    <cellStyle name="Input 5 2 5 18 2" xfId="23667" xr:uid="{7C6DA976-F71D-474F-AFA5-B5328EC45C0C}"/>
    <cellStyle name="Input 5 2 5 18 2 2" xfId="23668" xr:uid="{725BA5FE-0CBC-4D5C-9A03-6E8B99CD6D31}"/>
    <cellStyle name="Input 5 2 5 18 3" xfId="23669" xr:uid="{9E82CD64-18E9-4688-96F9-25E140D4AFC7}"/>
    <cellStyle name="Input 5 2 5 19" xfId="23670" xr:uid="{8A9BF1BB-04DD-4823-BFC2-4BE4A55F1AB0}"/>
    <cellStyle name="Input 5 2 5 19 2" xfId="23671" xr:uid="{BDF807C5-EB4E-499E-BD7A-0F89EC7CA305}"/>
    <cellStyle name="Input 5 2 5 19 2 2" xfId="23672" xr:uid="{67619529-B2E7-4F09-8D32-EB5ECFCDBD36}"/>
    <cellStyle name="Input 5 2 5 19 3" xfId="23673" xr:uid="{718BEE50-5798-4B19-96C0-1D22700D8465}"/>
    <cellStyle name="Input 5 2 5 2" xfId="23674" xr:uid="{F0C9AB3F-32CD-4D2C-AFB7-A96A1E4B4493}"/>
    <cellStyle name="Input 5 2 5 2 2" xfId="23675" xr:uid="{821892AF-FF76-40A4-935B-E888D0F00198}"/>
    <cellStyle name="Input 5 2 5 2 2 2" xfId="23676" xr:uid="{1D7979FA-BF3C-4A32-8A0E-0A7603C9673D}"/>
    <cellStyle name="Input 5 2 5 2 3" xfId="23677" xr:uid="{EFA70502-8742-4C42-9E19-570C72AE3B8F}"/>
    <cellStyle name="Input 5 2 5 2 4" xfId="23678" xr:uid="{8504F54D-64E5-4C56-B3E0-08E49BE30D45}"/>
    <cellStyle name="Input 5 2 5 20" xfId="23679" xr:uid="{261F7E21-D7C3-4613-A232-CA8DE578A2D2}"/>
    <cellStyle name="Input 5 2 5 20 2" xfId="23680" xr:uid="{B66F5E90-4155-41DB-BB32-2A1B31489FFC}"/>
    <cellStyle name="Input 5 2 5 20 2 2" xfId="23681" xr:uid="{C24CFC6A-2C60-4B68-B651-FD6B9C587283}"/>
    <cellStyle name="Input 5 2 5 20 3" xfId="23682" xr:uid="{8CFBDE98-04B6-4746-8E89-0E2F20B712A6}"/>
    <cellStyle name="Input 5 2 5 21" xfId="23683" xr:uid="{83C27B4F-8FEF-4A03-9B4C-E6C933B33E2F}"/>
    <cellStyle name="Input 5 2 5 21 2" xfId="23684" xr:uid="{88EB25BE-420E-4465-80FE-B15C0DC90BDB}"/>
    <cellStyle name="Input 5 2 5 22" xfId="23685" xr:uid="{F598C6E0-7E9C-4CF2-88E5-C33D2734B41F}"/>
    <cellStyle name="Input 5 2 5 23" xfId="23686" xr:uid="{6B8216FD-5CCF-4206-A7D4-20420FDC00D3}"/>
    <cellStyle name="Input 5 2 5 3" xfId="23687" xr:uid="{42007F8A-22DD-46C9-8E76-56E62F66D9A9}"/>
    <cellStyle name="Input 5 2 5 3 2" xfId="23688" xr:uid="{78D26340-8491-4248-B248-D7A13788A1E8}"/>
    <cellStyle name="Input 5 2 5 3 2 2" xfId="23689" xr:uid="{2AF16A5F-250A-460C-B07A-CE8D4A5058DA}"/>
    <cellStyle name="Input 5 2 5 3 3" xfId="23690" xr:uid="{CCD8EA7E-844B-454C-A5DB-07508EA9DFC6}"/>
    <cellStyle name="Input 5 2 5 4" xfId="23691" xr:uid="{E187FEB5-25D4-4706-AC76-E2384C329816}"/>
    <cellStyle name="Input 5 2 5 4 2" xfId="23692" xr:uid="{8E014DBD-0723-47DF-BAB8-9D4B45290588}"/>
    <cellStyle name="Input 5 2 5 4 2 2" xfId="23693" xr:uid="{1497FA22-3397-4591-8237-4CFCD54106A1}"/>
    <cellStyle name="Input 5 2 5 4 3" xfId="23694" xr:uid="{655344A5-3480-4508-A2D5-116DFD123B75}"/>
    <cellStyle name="Input 5 2 5 5" xfId="23695" xr:uid="{80DB4923-0295-4349-8EBC-8CE15E4BBC60}"/>
    <cellStyle name="Input 5 2 5 5 2" xfId="23696" xr:uid="{4852CCF7-5475-4E89-9863-7B7393B4ECF3}"/>
    <cellStyle name="Input 5 2 5 5 2 2" xfId="23697" xr:uid="{EECB359C-9D46-4516-9BA0-D3B3D65479AA}"/>
    <cellStyle name="Input 5 2 5 5 3" xfId="23698" xr:uid="{C06409F5-76E7-4B02-9F7F-465076E9B45D}"/>
    <cellStyle name="Input 5 2 5 6" xfId="23699" xr:uid="{D1C5CA41-6E5C-41C8-886B-E48DF84530FC}"/>
    <cellStyle name="Input 5 2 5 6 2" xfId="23700" xr:uid="{F4753538-42DC-4B29-8183-1C592253092E}"/>
    <cellStyle name="Input 5 2 5 6 2 2" xfId="23701" xr:uid="{1623973D-7C0D-4BFE-8EDE-25D0F248C8CD}"/>
    <cellStyle name="Input 5 2 5 6 3" xfId="23702" xr:uid="{91B57090-E563-428C-8BD7-133B4EAAD600}"/>
    <cellStyle name="Input 5 2 5 7" xfId="23703" xr:uid="{975D7FE0-B1C9-4952-B3F5-44B7DAFA9C93}"/>
    <cellStyle name="Input 5 2 5 7 2" xfId="23704" xr:uid="{FF7A35C9-4B49-440E-AC8A-DF163C3603E9}"/>
    <cellStyle name="Input 5 2 5 7 2 2" xfId="23705" xr:uid="{C4FEBDCA-DFBC-46E5-90F9-E7316C04AAE5}"/>
    <cellStyle name="Input 5 2 5 7 3" xfId="23706" xr:uid="{CEC72A94-CA8C-41EC-BC66-B898CB65FB6C}"/>
    <cellStyle name="Input 5 2 5 8" xfId="23707" xr:uid="{D71B2BDC-F32D-4272-A367-0CDD8E7F94C9}"/>
    <cellStyle name="Input 5 2 5 8 2" xfId="23708" xr:uid="{692C795A-9B4B-4902-B272-BA5374B81D4A}"/>
    <cellStyle name="Input 5 2 5 8 2 2" xfId="23709" xr:uid="{98219B7D-D449-47F8-AAD7-D15016142F17}"/>
    <cellStyle name="Input 5 2 5 8 3" xfId="23710" xr:uid="{0B471FC4-D433-4E5F-B958-1F001702805B}"/>
    <cellStyle name="Input 5 2 5 9" xfId="23711" xr:uid="{3302DC6D-2380-44AE-AB16-77804BB5F2D6}"/>
    <cellStyle name="Input 5 2 5 9 2" xfId="23712" xr:uid="{45CC4D72-CC07-47E7-B95E-1EFC5EAFE205}"/>
    <cellStyle name="Input 5 2 5 9 2 2" xfId="23713" xr:uid="{99B06D97-75AF-48FC-8655-249053A9AB64}"/>
    <cellStyle name="Input 5 2 5 9 3" xfId="23714" xr:uid="{DBE630C9-2A29-4B29-B3C8-AD05F19AB529}"/>
    <cellStyle name="Input 5 2 6" xfId="23715" xr:uid="{7954B695-A364-4D49-9B62-4592B8EFC5AE}"/>
    <cellStyle name="Input 5 2 6 2" xfId="23716" xr:uid="{DF524E37-D184-4947-BE2E-53526FB2F6E6}"/>
    <cellStyle name="Input 5 2 6 2 2" xfId="23717" xr:uid="{AF5C5B36-E2A4-4148-B1BE-C163CB7E7E04}"/>
    <cellStyle name="Input 5 2 6 3" xfId="23718" xr:uid="{B71BB6B7-96CE-4AA5-BFE7-8370871EFBDA}"/>
    <cellStyle name="Input 5 2 6 4" xfId="23719" xr:uid="{6BC1D861-1879-4FDC-8CEA-DC74DF4DE780}"/>
    <cellStyle name="Input 5 2 7" xfId="23720" xr:uid="{FB43F85A-899A-47C5-869B-6E07CEAA0554}"/>
    <cellStyle name="Input 5 2 7 2" xfId="23721" xr:uid="{B0B612F4-5241-48A3-B611-CA4AF603B69B}"/>
    <cellStyle name="Input 5 2 7 2 2" xfId="23722" xr:uid="{12C41482-C7B5-4CBB-AA5C-94A2AB101C56}"/>
    <cellStyle name="Input 5 2 7 3" xfId="23723" xr:uid="{090A7185-5B93-437C-AB24-5B5CE8DE3659}"/>
    <cellStyle name="Input 5 2 8" xfId="23724" xr:uid="{D7FD711E-E473-4210-84B4-D07F4B54A116}"/>
    <cellStyle name="Input 5 2 8 2" xfId="23725" xr:uid="{4FAC93C2-9B7E-469B-BB69-3D35C03F6AB1}"/>
    <cellStyle name="Input 5 2 8 2 2" xfId="23726" xr:uid="{5E84250C-CD8B-45B4-B3C6-D23331C52EA7}"/>
    <cellStyle name="Input 5 2 8 3" xfId="23727" xr:uid="{23CAA637-99B7-478E-823D-729C0FA41983}"/>
    <cellStyle name="Input 5 2 9" xfId="23728" xr:uid="{14D958D3-FDD0-48F8-B899-CF79E8368F2C}"/>
    <cellStyle name="Input 5 2 9 2" xfId="23729" xr:uid="{52449A44-7987-42B9-9DEC-FA2BB6752F7F}"/>
    <cellStyle name="Input 5 2 9 2 2" xfId="23730" xr:uid="{C9F610B1-EF88-49F3-A1AB-3C5D43251DF6}"/>
    <cellStyle name="Input 5 2 9 3" xfId="23731" xr:uid="{B1DC130F-5E34-4C51-B46F-5E07F1F905FB}"/>
    <cellStyle name="Input 5 20" xfId="23732" xr:uid="{CB6CEC2B-6762-435B-9FFD-C0F0FCBC8E55}"/>
    <cellStyle name="Input 5 20 2" xfId="23733" xr:uid="{0663E5D4-AE8C-428F-9A4C-2069C2E71CE1}"/>
    <cellStyle name="Input 5 20 2 2" xfId="23734" xr:uid="{DF45A2D5-C35A-43DA-83A8-FBD3F766479F}"/>
    <cellStyle name="Input 5 20 3" xfId="23735" xr:uid="{4D951DF9-6F2F-475A-A69D-8612A2C9B22C}"/>
    <cellStyle name="Input 5 21" xfId="23736" xr:uid="{5D598D60-C017-4491-AEFE-C17945378978}"/>
    <cellStyle name="Input 5 21 2" xfId="23737" xr:uid="{1FE94898-EF23-41CE-B08E-B5A3F875395C}"/>
    <cellStyle name="Input 5 21 2 2" xfId="23738" xr:uid="{3A56AB54-A3CF-421D-988D-ABAB7889A68F}"/>
    <cellStyle name="Input 5 21 3" xfId="23739" xr:uid="{4484D619-6066-4213-9280-0E2DB067D1F6}"/>
    <cellStyle name="Input 5 22" xfId="23740" xr:uid="{002D4713-6E5C-45A1-A540-A2D61CB728B0}"/>
    <cellStyle name="Input 5 22 2" xfId="23741" xr:uid="{5559E795-8F2A-47C9-9F84-B816622BDD3C}"/>
    <cellStyle name="Input 5 23" xfId="23742" xr:uid="{AC93CCD0-53C1-4BF5-B3E0-A17174FCD307}"/>
    <cellStyle name="Input 5 24" xfId="23743" xr:uid="{B57D333D-D184-4F54-8AD8-A9A6FFBB69E3}"/>
    <cellStyle name="Input 5 25" xfId="23744" xr:uid="{29961598-D48D-4C9C-BD83-10373242A46B}"/>
    <cellStyle name="Input 5 26" xfId="23745" xr:uid="{30DB6293-2A14-4B4F-94F3-BDA632CBDCCA}"/>
    <cellStyle name="Input 5 27" xfId="23746" xr:uid="{31E963F2-3DB4-4E37-9954-0B65306711E2}"/>
    <cellStyle name="Input 5 28" xfId="23747" xr:uid="{2D47B596-EE1D-4556-92D0-BD030B799676}"/>
    <cellStyle name="Input 5 29" xfId="23748" xr:uid="{FF2F8C38-25EB-44C1-98D8-8AA66EC236E7}"/>
    <cellStyle name="Input 5 3" xfId="23749" xr:uid="{878E26FC-0AC5-49B9-9D2C-1881308B2738}"/>
    <cellStyle name="Input 5 3 10" xfId="23750" xr:uid="{5940B932-E06F-4412-8744-939AA677D177}"/>
    <cellStyle name="Input 5 3 10 2" xfId="23751" xr:uid="{5D074F7F-A402-402E-AA88-272EA6EFA857}"/>
    <cellStyle name="Input 5 3 10 2 2" xfId="23752" xr:uid="{C67605E9-DE3D-4AA3-9414-2580272C1C58}"/>
    <cellStyle name="Input 5 3 10 3" xfId="23753" xr:uid="{ECC34FCE-18FA-4073-B46D-38FACE5D441C}"/>
    <cellStyle name="Input 5 3 11" xfId="23754" xr:uid="{3EEEB775-C9C8-4277-AB99-45C3575DC10C}"/>
    <cellStyle name="Input 5 3 11 2" xfId="23755" xr:uid="{95B44AE6-712F-4339-8F93-80548E4C4794}"/>
    <cellStyle name="Input 5 3 11 2 2" xfId="23756" xr:uid="{8F1822C2-50D8-46A6-A5FE-A7A3D169C581}"/>
    <cellStyle name="Input 5 3 11 3" xfId="23757" xr:uid="{593BC1E7-17F6-4D9C-ADF4-C5268077744A}"/>
    <cellStyle name="Input 5 3 12" xfId="23758" xr:uid="{CFDFF784-1430-4ED1-B3C3-17042E331878}"/>
    <cellStyle name="Input 5 3 12 2" xfId="23759" xr:uid="{7932AF8B-9394-462B-AD3A-C8E47B0D2CF7}"/>
    <cellStyle name="Input 5 3 12 2 2" xfId="23760" xr:uid="{26E77674-E82D-4163-87B3-404D10BCB735}"/>
    <cellStyle name="Input 5 3 12 3" xfId="23761" xr:uid="{C2B3CD63-80B3-4778-8C60-CE4358AFB621}"/>
    <cellStyle name="Input 5 3 13" xfId="23762" xr:uid="{79EAAF77-628F-4400-87D1-97BE544AF5A4}"/>
    <cellStyle name="Input 5 3 13 2" xfId="23763" xr:uid="{9E6C01F8-AACC-403D-84F5-0308447CEB75}"/>
    <cellStyle name="Input 5 3 13 2 2" xfId="23764" xr:uid="{25371AF6-89EB-464E-9E25-DED22AD595D2}"/>
    <cellStyle name="Input 5 3 13 3" xfId="23765" xr:uid="{82FB9F50-B2B9-4D19-B9FC-F75EE1D3095B}"/>
    <cellStyle name="Input 5 3 14" xfId="23766" xr:uid="{149C82AB-E30C-4329-93F7-97DF21BA52A8}"/>
    <cellStyle name="Input 5 3 14 2" xfId="23767" xr:uid="{2B487542-5188-43A2-9532-DC268B5826D6}"/>
    <cellStyle name="Input 5 3 14 2 2" xfId="23768" xr:uid="{5A847C33-3301-43D4-9CA6-8734BFE42876}"/>
    <cellStyle name="Input 5 3 14 3" xfId="23769" xr:uid="{B71569A7-2C81-4958-8391-237C1317D280}"/>
    <cellStyle name="Input 5 3 15" xfId="23770" xr:uid="{EF3D5927-8A8C-41C5-A3AA-EA93BEB05E90}"/>
    <cellStyle name="Input 5 3 15 2" xfId="23771" xr:uid="{AA30A94E-D1D4-4630-91BD-8E094674F0FE}"/>
    <cellStyle name="Input 5 3 15 2 2" xfId="23772" xr:uid="{32BDA64D-04E2-44E0-884F-3E0A12224E1D}"/>
    <cellStyle name="Input 5 3 15 3" xfId="23773" xr:uid="{1F85A3E6-5DC0-4A1E-BB2E-A80F96871BC0}"/>
    <cellStyle name="Input 5 3 16" xfId="23774" xr:uid="{2ABF4511-FEA3-4CDE-9D80-54E8C556F2A3}"/>
    <cellStyle name="Input 5 3 16 2" xfId="23775" xr:uid="{D22E25A0-126F-41E0-BC6A-3DB4A32F1246}"/>
    <cellStyle name="Input 5 3 16 2 2" xfId="23776" xr:uid="{B9842E27-EE01-4A88-A4AD-3B3748F65131}"/>
    <cellStyle name="Input 5 3 16 3" xfId="23777" xr:uid="{A9BBBD40-C579-433A-B493-8BA9A240D0CE}"/>
    <cellStyle name="Input 5 3 17" xfId="23778" xr:uid="{96F7A73F-DF1E-412F-91FB-57E8120AF012}"/>
    <cellStyle name="Input 5 3 17 2" xfId="23779" xr:uid="{DEF234FC-F4B6-42A5-904C-0A51667EA6BB}"/>
    <cellStyle name="Input 5 3 17 2 2" xfId="23780" xr:uid="{827FC1C6-A30F-47E2-A4B9-36C423BC1C28}"/>
    <cellStyle name="Input 5 3 17 3" xfId="23781" xr:uid="{DA77343E-5BED-45B6-9093-1D45F25D4A27}"/>
    <cellStyle name="Input 5 3 18" xfId="23782" xr:uid="{DDDDD745-63A2-4FCB-92B6-EE18FAF5D9E7}"/>
    <cellStyle name="Input 5 3 18 2" xfId="23783" xr:uid="{228998B6-29CD-45BC-8DBF-7E009FE03949}"/>
    <cellStyle name="Input 5 3 19" xfId="23784" xr:uid="{9781E432-0C45-4D9D-8462-24625E0A47B7}"/>
    <cellStyle name="Input 5 3 2" xfId="23785" xr:uid="{D996768C-444D-4E51-99E0-A4AC247A2FD3}"/>
    <cellStyle name="Input 5 3 2 10" xfId="23786" xr:uid="{BF8C7FF1-4FAB-4828-BDBE-8AD5892560E5}"/>
    <cellStyle name="Input 5 3 2 10 2" xfId="23787" xr:uid="{104381A1-CA78-49E2-B3EF-CF57BD90C242}"/>
    <cellStyle name="Input 5 3 2 10 2 2" xfId="23788" xr:uid="{2409BF0B-AEC4-4ACD-ADDF-EDCC5E8D366D}"/>
    <cellStyle name="Input 5 3 2 10 3" xfId="23789" xr:uid="{9BB23997-758C-4FFC-8C24-C801F8915865}"/>
    <cellStyle name="Input 5 3 2 11" xfId="23790" xr:uid="{39F23772-7913-4FBE-9D58-99D90BC8F6DE}"/>
    <cellStyle name="Input 5 3 2 11 2" xfId="23791" xr:uid="{983CFD63-EE12-49F4-BFCE-EE97CD83CB1C}"/>
    <cellStyle name="Input 5 3 2 11 2 2" xfId="23792" xr:uid="{3F251F70-1087-4C66-B10A-81D2E2E33691}"/>
    <cellStyle name="Input 5 3 2 11 3" xfId="23793" xr:uid="{FF3B3DE0-3C78-427D-8814-874A1D215B10}"/>
    <cellStyle name="Input 5 3 2 12" xfId="23794" xr:uid="{3494ABBD-F109-4994-900B-E8D5D1A30E41}"/>
    <cellStyle name="Input 5 3 2 12 2" xfId="23795" xr:uid="{82C8B35F-7ADA-40FA-8797-A18ECAC146AC}"/>
    <cellStyle name="Input 5 3 2 12 2 2" xfId="23796" xr:uid="{E23DD390-1DB7-4E23-A50B-9BEB58313087}"/>
    <cellStyle name="Input 5 3 2 12 3" xfId="23797" xr:uid="{5F007141-DEF2-4B6C-B2F4-117837BEDE55}"/>
    <cellStyle name="Input 5 3 2 13" xfId="23798" xr:uid="{465B64C0-A107-4249-A0A2-2D56DD818C75}"/>
    <cellStyle name="Input 5 3 2 13 2" xfId="23799" xr:uid="{790FCD56-D88D-4390-983B-57C434B48EC8}"/>
    <cellStyle name="Input 5 3 2 13 2 2" xfId="23800" xr:uid="{79D99999-BEF4-4FBA-96F9-5801EE78B8DB}"/>
    <cellStyle name="Input 5 3 2 13 3" xfId="23801" xr:uid="{840F7831-D3A3-42E6-A88A-6E17E25D24DE}"/>
    <cellStyle name="Input 5 3 2 14" xfId="23802" xr:uid="{22307560-82B3-4886-9B13-1B3587AE5D1C}"/>
    <cellStyle name="Input 5 3 2 14 2" xfId="23803" xr:uid="{D9214956-5CEC-4FCB-8417-DD0507012434}"/>
    <cellStyle name="Input 5 3 2 14 2 2" xfId="23804" xr:uid="{E1D04615-C14E-44F7-9068-26F07F819F4E}"/>
    <cellStyle name="Input 5 3 2 14 3" xfId="23805" xr:uid="{36E129AE-E302-4C71-9A10-83B0DDDFF648}"/>
    <cellStyle name="Input 5 3 2 15" xfId="23806" xr:uid="{B787F881-C4E3-4A20-A959-612E9AB115FD}"/>
    <cellStyle name="Input 5 3 2 15 2" xfId="23807" xr:uid="{5A1D8F13-A7D1-4C80-97AA-1C0697D6D329}"/>
    <cellStyle name="Input 5 3 2 15 2 2" xfId="23808" xr:uid="{BA01669A-AA47-435D-B394-F27F69AB2FF9}"/>
    <cellStyle name="Input 5 3 2 15 3" xfId="23809" xr:uid="{74C6FCD1-3C28-4784-9FDD-7290FBB1D9A4}"/>
    <cellStyle name="Input 5 3 2 16" xfId="23810" xr:uid="{26744D94-098A-47D2-87F1-52B87188C1AB}"/>
    <cellStyle name="Input 5 3 2 16 2" xfId="23811" xr:uid="{AFD847AF-F199-4743-8EE3-059E48B44345}"/>
    <cellStyle name="Input 5 3 2 16 2 2" xfId="23812" xr:uid="{94054FBB-D0D7-490F-B88E-A5155B4FCC70}"/>
    <cellStyle name="Input 5 3 2 16 3" xfId="23813" xr:uid="{5E1C2C50-34A3-40D7-B5F2-03DACEBC90D5}"/>
    <cellStyle name="Input 5 3 2 17" xfId="23814" xr:uid="{36AE352C-8CE9-4B37-8F80-4A48D788674E}"/>
    <cellStyle name="Input 5 3 2 17 2" xfId="23815" xr:uid="{12738EF0-C8C1-4467-BC66-C5F4E2359A08}"/>
    <cellStyle name="Input 5 3 2 17 2 2" xfId="23816" xr:uid="{7EDE543F-C93B-4DB6-8200-73CCF9E79900}"/>
    <cellStyle name="Input 5 3 2 17 3" xfId="23817" xr:uid="{B5759E98-BCF9-4122-8F69-D1DDBF7E2654}"/>
    <cellStyle name="Input 5 3 2 18" xfId="23818" xr:uid="{CAB2D6DD-DD1D-4A47-8E13-92063C1CF23E}"/>
    <cellStyle name="Input 5 3 2 18 2" xfId="23819" xr:uid="{043C8B06-4EA5-4440-8228-1C5190FE30F6}"/>
    <cellStyle name="Input 5 3 2 18 2 2" xfId="23820" xr:uid="{2C8CB1FC-04E3-44BF-8556-1A6C1858A167}"/>
    <cellStyle name="Input 5 3 2 18 3" xfId="23821" xr:uid="{2F3BDA37-FA41-4434-9D52-FF07708FF31B}"/>
    <cellStyle name="Input 5 3 2 19" xfId="23822" xr:uid="{D9C15F52-0A39-4287-94D7-9069D0DE4D3A}"/>
    <cellStyle name="Input 5 3 2 19 2" xfId="23823" xr:uid="{EB5F2BB1-31EA-479C-AFC4-284F1D486B8B}"/>
    <cellStyle name="Input 5 3 2 19 2 2" xfId="23824" xr:uid="{5C1F6BD4-EC44-4499-AAC6-45C47E56255E}"/>
    <cellStyle name="Input 5 3 2 19 3" xfId="23825" xr:uid="{E9BA6BB5-1F1F-402E-B4CA-5C1BC889CA2B}"/>
    <cellStyle name="Input 5 3 2 2" xfId="23826" xr:uid="{38E58EDE-7C2B-41FA-A175-A38E06596B84}"/>
    <cellStyle name="Input 5 3 2 2 2" xfId="23827" xr:uid="{FB5145F8-8F3E-4FD4-98D2-F79DDF304DE6}"/>
    <cellStyle name="Input 5 3 2 2 2 2" xfId="23828" xr:uid="{7288399B-42CE-4864-9BDC-DD432B8ECD7A}"/>
    <cellStyle name="Input 5 3 2 2 2 2 2" xfId="23829" xr:uid="{C58DFDA5-7020-45BA-8688-C7E49E868A5A}"/>
    <cellStyle name="Input 5 3 2 2 2 3" xfId="23830" xr:uid="{1EF8BA67-2D3A-489B-A4D8-D4A3636AE9B9}"/>
    <cellStyle name="Input 5 3 2 2 2 4" xfId="23831" xr:uid="{E5D88149-D74F-4228-8DA1-406630E4BAA1}"/>
    <cellStyle name="Input 5 3 2 2 3" xfId="23832" xr:uid="{970F7271-61C0-4199-86C7-75A53EF502AB}"/>
    <cellStyle name="Input 5 3 2 2 3 2" xfId="23833" xr:uid="{F530AE8E-84C7-4202-A076-3ED39AF92B94}"/>
    <cellStyle name="Input 5 3 2 2 4" xfId="23834" xr:uid="{87B0C78D-0425-4100-8312-DDB2D5EFF402}"/>
    <cellStyle name="Input 5 3 2 2 5" xfId="23835" xr:uid="{3633464D-20B3-49E7-8BDA-11746EC92165}"/>
    <cellStyle name="Input 5 3 2 20" xfId="23836" xr:uid="{51A6E571-4762-49D0-9502-EC6905C2A26C}"/>
    <cellStyle name="Input 5 3 2 20 2" xfId="23837" xr:uid="{11811D1A-2447-40A9-A205-E22187554198}"/>
    <cellStyle name="Input 5 3 2 20 2 2" xfId="23838" xr:uid="{BCC496F2-5394-437A-8A1C-09D1F11B8B05}"/>
    <cellStyle name="Input 5 3 2 20 3" xfId="23839" xr:uid="{5DB1D3E7-50EA-4894-A856-093E49CD7651}"/>
    <cellStyle name="Input 5 3 2 21" xfId="23840" xr:uid="{F1F30ACC-CB3E-483E-914E-45800EB274CA}"/>
    <cellStyle name="Input 5 3 2 21 2" xfId="23841" xr:uid="{0B79AD20-6EC5-43D7-8FEC-8EC985C1DBA3}"/>
    <cellStyle name="Input 5 3 2 22" xfId="23842" xr:uid="{EE9BE53C-F76D-4919-AC21-AB512E9867E4}"/>
    <cellStyle name="Input 5 3 2 23" xfId="23843" xr:uid="{16210C04-C26C-4520-95FE-B57E76504D33}"/>
    <cellStyle name="Input 5 3 2 3" xfId="23844" xr:uid="{C6A90C70-6ED5-437C-9F4F-39B81528AF5E}"/>
    <cellStyle name="Input 5 3 2 3 2" xfId="23845" xr:uid="{3BAE0D6F-4B78-404D-A94E-0A38A618501F}"/>
    <cellStyle name="Input 5 3 2 3 2 2" xfId="23846" xr:uid="{1F059087-792C-4B59-86CF-2DE71C2EB781}"/>
    <cellStyle name="Input 5 3 2 3 2 3" xfId="23847" xr:uid="{E9C02CCF-8E2F-4D9B-BF2B-F6823AEA6614}"/>
    <cellStyle name="Input 5 3 2 3 3" xfId="23848" xr:uid="{A780A478-ABDF-4C91-B771-3A8A2B27E325}"/>
    <cellStyle name="Input 5 3 2 3 3 2" xfId="23849" xr:uid="{C0C33EA3-B3F0-488B-A75A-61C050A90AFE}"/>
    <cellStyle name="Input 5 3 2 3 4" xfId="23850" xr:uid="{9503AA2C-8CA3-4871-B08B-864C33B8B5A7}"/>
    <cellStyle name="Input 5 3 2 4" xfId="23851" xr:uid="{0FD4C3CD-1A32-4F26-8780-C1F1CA560236}"/>
    <cellStyle name="Input 5 3 2 4 2" xfId="23852" xr:uid="{4F7E2D22-79DD-4E8C-A1C9-C0C5E86A4022}"/>
    <cellStyle name="Input 5 3 2 4 2 2" xfId="23853" xr:uid="{2A883BCB-A8E0-43C2-B9A5-A115692524B7}"/>
    <cellStyle name="Input 5 3 2 4 3" xfId="23854" xr:uid="{207D111A-D811-4332-A8C0-BC00D9C953C8}"/>
    <cellStyle name="Input 5 3 2 4 4" xfId="23855" xr:uid="{186EA85E-9AEF-494B-BAB1-9AA48747E4A5}"/>
    <cellStyle name="Input 5 3 2 5" xfId="23856" xr:uid="{6EEEE60B-C611-475D-AD48-91225A8434D9}"/>
    <cellStyle name="Input 5 3 2 5 2" xfId="23857" xr:uid="{028D0056-026E-4631-886E-76918C0B0800}"/>
    <cellStyle name="Input 5 3 2 5 2 2" xfId="23858" xr:uid="{0FA2C353-8BFF-4BCC-8132-18159B3EE283}"/>
    <cellStyle name="Input 5 3 2 5 3" xfId="23859" xr:uid="{83B39AB4-D2F7-405D-8FEB-A8F7B8DB778A}"/>
    <cellStyle name="Input 5 3 2 5 4" xfId="23860" xr:uid="{FB0D4755-955A-4B32-9764-2549447A05A9}"/>
    <cellStyle name="Input 5 3 2 6" xfId="23861" xr:uid="{5BD19297-09F5-4BD2-9F0E-F5685EA98AAC}"/>
    <cellStyle name="Input 5 3 2 6 2" xfId="23862" xr:uid="{F9F0D210-43DE-4B4E-807B-FD622074F0BA}"/>
    <cellStyle name="Input 5 3 2 6 2 2" xfId="23863" xr:uid="{549CE7E9-CCEC-46A3-B9C0-3294B8C30373}"/>
    <cellStyle name="Input 5 3 2 6 3" xfId="23864" xr:uid="{91B257EF-A9F5-4923-805F-E4039C35148A}"/>
    <cellStyle name="Input 5 3 2 7" xfId="23865" xr:uid="{03F962DB-B06E-49CF-85C9-C36D9BB0362E}"/>
    <cellStyle name="Input 5 3 2 7 2" xfId="23866" xr:uid="{1AD7C77F-F5B9-4C72-92E4-DB779235C8C2}"/>
    <cellStyle name="Input 5 3 2 7 2 2" xfId="23867" xr:uid="{36924D08-A0E7-4455-B308-EBC8245A4333}"/>
    <cellStyle name="Input 5 3 2 7 3" xfId="23868" xr:uid="{33D9BB56-8CFF-414D-ADC0-5EBC60DFACFC}"/>
    <cellStyle name="Input 5 3 2 8" xfId="23869" xr:uid="{6366C43D-9400-4203-9965-B374D9B00534}"/>
    <cellStyle name="Input 5 3 2 8 2" xfId="23870" xr:uid="{64A0D228-403D-4EDF-B93D-CAA9FCA3CB6D}"/>
    <cellStyle name="Input 5 3 2 8 2 2" xfId="23871" xr:uid="{BF5BB9F1-0BF9-4B9C-8CAF-D9DD5AB66D6B}"/>
    <cellStyle name="Input 5 3 2 8 3" xfId="23872" xr:uid="{384B0245-5694-41EF-B29D-C8054F83CF40}"/>
    <cellStyle name="Input 5 3 2 9" xfId="23873" xr:uid="{7CA7FD22-7CAC-42D1-A624-67EBEFFD25BF}"/>
    <cellStyle name="Input 5 3 2 9 2" xfId="23874" xr:uid="{EEEF71C2-682A-468F-B1C5-8EEE5EAAFBB2}"/>
    <cellStyle name="Input 5 3 2 9 2 2" xfId="23875" xr:uid="{AC864B7F-E6C8-464B-8F4F-B3B9AE305E27}"/>
    <cellStyle name="Input 5 3 2 9 3" xfId="23876" xr:uid="{1543AC5A-7CF4-45C6-92DA-8D446D259780}"/>
    <cellStyle name="Input 5 3 20" xfId="23877" xr:uid="{CA914F06-6EC1-4C16-AF65-23C0CC026D98}"/>
    <cellStyle name="Input 5 3 3" xfId="23878" xr:uid="{5E7D2EDD-F425-45A4-B1FD-FA79435E758B}"/>
    <cellStyle name="Input 5 3 3 2" xfId="23879" xr:uid="{B7E56792-1342-4ACF-B17D-B4F486B36B4C}"/>
    <cellStyle name="Input 5 3 3 2 2" xfId="23880" xr:uid="{51F48F17-8D0F-420D-BED8-5F5FB028F427}"/>
    <cellStyle name="Input 5 3 3 2 2 2" xfId="23881" xr:uid="{757CD045-80BA-4466-BA90-89BACC2B3D30}"/>
    <cellStyle name="Input 5 3 3 2 3" xfId="23882" xr:uid="{65845989-B1A8-4EBB-B6D9-1CFE27538B16}"/>
    <cellStyle name="Input 5 3 3 2 4" xfId="23883" xr:uid="{F3E4618F-E177-4171-9BF0-820EFFBA1835}"/>
    <cellStyle name="Input 5 3 3 3" xfId="23884" xr:uid="{4F95C812-5B6A-4322-A351-37F564179DB4}"/>
    <cellStyle name="Input 5 3 3 3 2" xfId="23885" xr:uid="{2C2ADA3B-B23B-4579-9B6E-08B2915F4896}"/>
    <cellStyle name="Input 5 3 3 4" xfId="23886" xr:uid="{B90060D2-CF4F-4810-A950-456700F45FA4}"/>
    <cellStyle name="Input 5 3 3 5" xfId="23887" xr:uid="{0595E287-5655-4EA0-9C47-B776CC3ADBEE}"/>
    <cellStyle name="Input 5 3 4" xfId="23888" xr:uid="{54006DFC-2FF0-4BDC-AF6C-E27227B0FC79}"/>
    <cellStyle name="Input 5 3 4 2" xfId="23889" xr:uid="{4B35A681-4727-4443-A336-03DD8AB1420C}"/>
    <cellStyle name="Input 5 3 4 2 2" xfId="23890" xr:uid="{6C5AC080-8F15-4FE1-B013-A56D45E32CB5}"/>
    <cellStyle name="Input 5 3 4 2 3" xfId="23891" xr:uid="{597488CA-AAD7-458D-BD76-1D3D708D5A8F}"/>
    <cellStyle name="Input 5 3 4 3" xfId="23892" xr:uid="{E281543A-CA17-4CDE-B7F3-22EA30B6FCD7}"/>
    <cellStyle name="Input 5 3 4 3 2" xfId="23893" xr:uid="{CCC5D615-DCDB-42BB-A614-E7FD9A0FF281}"/>
    <cellStyle name="Input 5 3 4 4" xfId="23894" xr:uid="{1B43C8BB-7116-474B-8F64-D76AEBF84F8F}"/>
    <cellStyle name="Input 5 3 5" xfId="23895" xr:uid="{781E967E-E58E-43C3-9894-B05BCD2E97B5}"/>
    <cellStyle name="Input 5 3 5 2" xfId="23896" xr:uid="{E70DAEEF-A2DA-426F-9700-CCA19BAF3FA8}"/>
    <cellStyle name="Input 5 3 5 2 2" xfId="23897" xr:uid="{9F47AA6B-6E00-407F-AAE7-8ED19FB59D91}"/>
    <cellStyle name="Input 5 3 5 2 3" xfId="23898" xr:uid="{7A8A388D-805B-4809-99BD-9A4377CBDDE0}"/>
    <cellStyle name="Input 5 3 5 3" xfId="23899" xr:uid="{53F8F544-CA51-4743-890C-FF31BEA74208}"/>
    <cellStyle name="Input 5 3 5 4" xfId="23900" xr:uid="{FC82646A-771C-4D0E-81C8-01DA0764E803}"/>
    <cellStyle name="Input 5 3 6" xfId="23901" xr:uid="{3F86B90D-9B0A-4AFD-884B-4ED3EF5CCAC2}"/>
    <cellStyle name="Input 5 3 6 2" xfId="23902" xr:uid="{DCB97A80-BB8D-421A-BD51-DB1E02845FB6}"/>
    <cellStyle name="Input 5 3 6 2 2" xfId="23903" xr:uid="{0C1F6D5A-BF3E-4559-8674-1D2DE3F4F80C}"/>
    <cellStyle name="Input 5 3 6 3" xfId="23904" xr:uid="{63D07D3E-573A-4D49-880D-50A482EEE202}"/>
    <cellStyle name="Input 5 3 6 4" xfId="23905" xr:uid="{5CA37A0D-E1EF-4275-9D46-9C5647B15E2F}"/>
    <cellStyle name="Input 5 3 7" xfId="23906" xr:uid="{738DECEB-9E64-45C9-A555-F4D928A31DFC}"/>
    <cellStyle name="Input 5 3 7 2" xfId="23907" xr:uid="{3CCC1476-526A-4670-9768-B3763361086F}"/>
    <cellStyle name="Input 5 3 7 2 2" xfId="23908" xr:uid="{35C78EF8-DA35-4F9D-A5FD-5916AF7D9E88}"/>
    <cellStyle name="Input 5 3 7 3" xfId="23909" xr:uid="{B30C8E74-B6C1-44DC-B9FF-669C4B23A4BF}"/>
    <cellStyle name="Input 5 3 8" xfId="23910" xr:uid="{C1BFC708-BBB8-4698-82AD-BE1217F6DCD6}"/>
    <cellStyle name="Input 5 3 8 2" xfId="23911" xr:uid="{D9FE5404-F248-4AF5-A2F5-4DB546ABBDA3}"/>
    <cellStyle name="Input 5 3 8 2 2" xfId="23912" xr:uid="{1017415D-CB45-4152-8AF5-674D4CA7EA6C}"/>
    <cellStyle name="Input 5 3 8 3" xfId="23913" xr:uid="{59E57C7F-6732-44A5-8E6C-09C49AB41D81}"/>
    <cellStyle name="Input 5 3 9" xfId="23914" xr:uid="{7FA46BA7-7DA6-4E6E-80C7-D257EDC79A4C}"/>
    <cellStyle name="Input 5 3 9 2" xfId="23915" xr:uid="{9813F437-0BC8-42B5-8FDF-CD73DA58DCC9}"/>
    <cellStyle name="Input 5 3 9 2 2" xfId="23916" xr:uid="{DC900F59-6A06-43F2-B0FE-B493DA8878DC}"/>
    <cellStyle name="Input 5 3 9 3" xfId="23917" xr:uid="{4B08BC51-F769-43DB-BFD7-4B43C2F8275E}"/>
    <cellStyle name="Input 5 30" xfId="23918" xr:uid="{3E69259F-98C2-49E5-90D3-E28AFD989E10}"/>
    <cellStyle name="Input 5 31" xfId="23919" xr:uid="{215E0DB9-286B-4484-92D4-2AEC54BF6D38}"/>
    <cellStyle name="Input 5 4" xfId="23920" xr:uid="{C780C1A2-2131-4D0B-8935-86E195AE2F03}"/>
    <cellStyle name="Input 5 4 10" xfId="23921" xr:uid="{768CD8DE-2CC6-47AC-AC62-ABE80EE6D77A}"/>
    <cellStyle name="Input 5 4 10 2" xfId="23922" xr:uid="{5DB69803-512A-4DDD-9097-51167E8D8F2E}"/>
    <cellStyle name="Input 5 4 10 2 2" xfId="23923" xr:uid="{AD3C22B1-4C76-4AC7-BF04-CD9DF458E5A8}"/>
    <cellStyle name="Input 5 4 10 3" xfId="23924" xr:uid="{2848190F-74CB-4AA9-98E3-BDA0249593BC}"/>
    <cellStyle name="Input 5 4 11" xfId="23925" xr:uid="{135BD19E-6DEC-49E8-A3EC-365B6B373BA5}"/>
    <cellStyle name="Input 5 4 11 2" xfId="23926" xr:uid="{3B9C1278-495D-4FA4-86C0-10EB98F1D208}"/>
    <cellStyle name="Input 5 4 11 2 2" xfId="23927" xr:uid="{BECD350F-7A28-41D2-9D55-92B2A4DA5163}"/>
    <cellStyle name="Input 5 4 11 3" xfId="23928" xr:uid="{5EFBDE0B-43EF-426C-B282-5D046FCD5CF5}"/>
    <cellStyle name="Input 5 4 12" xfId="23929" xr:uid="{53EFBD03-85A8-421C-9862-228961AE1C21}"/>
    <cellStyle name="Input 5 4 12 2" xfId="23930" xr:uid="{9A286270-F510-4D30-B2CA-7B8DF799E071}"/>
    <cellStyle name="Input 5 4 12 2 2" xfId="23931" xr:uid="{2EEE7441-8805-48F9-8442-E7C0A530B99A}"/>
    <cellStyle name="Input 5 4 12 3" xfId="23932" xr:uid="{1213D2A4-E894-4E0D-A1C8-6C7C1D81CC72}"/>
    <cellStyle name="Input 5 4 13" xfId="23933" xr:uid="{BF3B6B1B-415F-41E4-8E8E-76AD51190B7F}"/>
    <cellStyle name="Input 5 4 13 2" xfId="23934" xr:uid="{E2796AA1-40E9-4F83-9F3F-FEE837648576}"/>
    <cellStyle name="Input 5 4 13 2 2" xfId="23935" xr:uid="{C8C91F43-57B7-47EC-A56F-94C585C5EB80}"/>
    <cellStyle name="Input 5 4 13 3" xfId="23936" xr:uid="{12A4764E-58F8-4987-BE66-43D3B7938F3B}"/>
    <cellStyle name="Input 5 4 14" xfId="23937" xr:uid="{C3A7F662-D744-4985-B491-1CFA565F24CE}"/>
    <cellStyle name="Input 5 4 14 2" xfId="23938" xr:uid="{EF24630D-B2BB-4976-A1B0-059551A353FE}"/>
    <cellStyle name="Input 5 4 14 2 2" xfId="23939" xr:uid="{F54F18A1-FB06-46AE-8BBD-F1652AFC0E5C}"/>
    <cellStyle name="Input 5 4 14 3" xfId="23940" xr:uid="{CE4EFD53-9444-4CA7-8AEC-AAE048C8433F}"/>
    <cellStyle name="Input 5 4 15" xfId="23941" xr:uid="{A5906B68-C6CC-4276-936A-38E3A31215FC}"/>
    <cellStyle name="Input 5 4 15 2" xfId="23942" xr:uid="{13B8EE2E-9744-4D6D-8F44-FD94F23A9C23}"/>
    <cellStyle name="Input 5 4 15 2 2" xfId="23943" xr:uid="{1587C196-6972-4EB2-91D7-3EC2C67A974C}"/>
    <cellStyle name="Input 5 4 15 3" xfId="23944" xr:uid="{E3D5C6E1-0121-4636-A950-F1D171CA162F}"/>
    <cellStyle name="Input 5 4 16" xfId="23945" xr:uid="{6FD7E714-2F26-451F-89B0-712B06E9C4E9}"/>
    <cellStyle name="Input 5 4 16 2" xfId="23946" xr:uid="{7D36DB2D-6A68-4D28-9FEA-D05BCCAAA56C}"/>
    <cellStyle name="Input 5 4 16 2 2" xfId="23947" xr:uid="{E794AFAA-91FD-4785-8E30-07BD08B7F428}"/>
    <cellStyle name="Input 5 4 16 3" xfId="23948" xr:uid="{C714932C-AB2D-4A01-87AE-DA7B0480F3EA}"/>
    <cellStyle name="Input 5 4 17" xfId="23949" xr:uid="{43C375E9-BB6B-4089-9DEA-E15DF5463DA9}"/>
    <cellStyle name="Input 5 4 17 2" xfId="23950" xr:uid="{8AE6B14C-107F-4813-8634-1C832FF0DC60}"/>
    <cellStyle name="Input 5 4 17 2 2" xfId="23951" xr:uid="{56FEA89C-7979-475A-A380-94E3CBBEB192}"/>
    <cellStyle name="Input 5 4 17 3" xfId="23952" xr:uid="{8882064F-1EE5-4124-BAB7-D3D6E567A4E3}"/>
    <cellStyle name="Input 5 4 18" xfId="23953" xr:uid="{56827E38-C138-4714-A5C3-F3C9F7B5B739}"/>
    <cellStyle name="Input 5 4 18 2" xfId="23954" xr:uid="{8C1C3E80-1B9A-4F79-BD43-62B7A68E2899}"/>
    <cellStyle name="Input 5 4 19" xfId="23955" xr:uid="{3DC42CEA-F2AB-42C8-84DA-2516F3D63947}"/>
    <cellStyle name="Input 5 4 2" xfId="23956" xr:uid="{7B58DB4C-2099-4CB3-8487-F0547072E6AA}"/>
    <cellStyle name="Input 5 4 2 10" xfId="23957" xr:uid="{07A82B18-071A-47FF-98F4-C4DE2F9FB112}"/>
    <cellStyle name="Input 5 4 2 10 2" xfId="23958" xr:uid="{EDD8FCDC-457D-4161-8C35-6DD5AB51C08D}"/>
    <cellStyle name="Input 5 4 2 10 2 2" xfId="23959" xr:uid="{7DD9D12C-9C54-418F-847E-8FD209E77FB0}"/>
    <cellStyle name="Input 5 4 2 10 3" xfId="23960" xr:uid="{A52BE457-5772-4DD1-A803-722EE85AAD07}"/>
    <cellStyle name="Input 5 4 2 11" xfId="23961" xr:uid="{AA106652-DE44-47DA-B7B1-5C5C8589C646}"/>
    <cellStyle name="Input 5 4 2 11 2" xfId="23962" xr:uid="{9B1AF287-4943-438A-BB41-68CCF7F2CCFF}"/>
    <cellStyle name="Input 5 4 2 11 2 2" xfId="23963" xr:uid="{6D07ED29-DD5B-4C60-B7BF-D01C8599EF30}"/>
    <cellStyle name="Input 5 4 2 11 3" xfId="23964" xr:uid="{5BABA9CE-4609-42E2-8515-87977A38A888}"/>
    <cellStyle name="Input 5 4 2 12" xfId="23965" xr:uid="{F50D6AA4-2878-4A5A-8065-0D583F8B4754}"/>
    <cellStyle name="Input 5 4 2 12 2" xfId="23966" xr:uid="{32E7A926-9255-4E5C-99A6-8D06C08FD62D}"/>
    <cellStyle name="Input 5 4 2 12 2 2" xfId="23967" xr:uid="{CC82D8BE-5844-42FE-9510-3F74E09961F8}"/>
    <cellStyle name="Input 5 4 2 12 3" xfId="23968" xr:uid="{882BFD90-0074-4787-A2B1-CB5F28525F1A}"/>
    <cellStyle name="Input 5 4 2 13" xfId="23969" xr:uid="{2BEA9232-9A5A-43BB-9B57-933D2F1BAF1F}"/>
    <cellStyle name="Input 5 4 2 13 2" xfId="23970" xr:uid="{431AA038-CCE8-4E41-B4F0-7A34454A68DC}"/>
    <cellStyle name="Input 5 4 2 13 2 2" xfId="23971" xr:uid="{EFBFF196-16B0-43D7-9BEC-E9D3F6B067FE}"/>
    <cellStyle name="Input 5 4 2 13 3" xfId="23972" xr:uid="{63F0A14C-539B-4A66-AD7E-E8E8936DE6B5}"/>
    <cellStyle name="Input 5 4 2 14" xfId="23973" xr:uid="{1A298B60-8EAF-4A6A-8324-0B550EBC2A75}"/>
    <cellStyle name="Input 5 4 2 14 2" xfId="23974" xr:uid="{305CD91F-240E-49E4-A2A1-9B69F5D39495}"/>
    <cellStyle name="Input 5 4 2 14 2 2" xfId="23975" xr:uid="{ECA7208A-CD57-4236-808F-25FE4367E5BC}"/>
    <cellStyle name="Input 5 4 2 14 3" xfId="23976" xr:uid="{D906D1AA-0414-4C38-8F10-3355E51AEEFA}"/>
    <cellStyle name="Input 5 4 2 15" xfId="23977" xr:uid="{B8899C79-224C-431A-A3A6-0D35A16F1C22}"/>
    <cellStyle name="Input 5 4 2 15 2" xfId="23978" xr:uid="{F02F13A7-5687-4DD2-9077-E433973B0B0A}"/>
    <cellStyle name="Input 5 4 2 15 2 2" xfId="23979" xr:uid="{D5F0402D-131E-4395-B610-CE7DC47D290B}"/>
    <cellStyle name="Input 5 4 2 15 3" xfId="23980" xr:uid="{B40FDE6C-5CBC-44C9-A5F1-C871F052DF3E}"/>
    <cellStyle name="Input 5 4 2 16" xfId="23981" xr:uid="{32195BEF-1100-4B5E-95AE-310D4486B177}"/>
    <cellStyle name="Input 5 4 2 16 2" xfId="23982" xr:uid="{8F78D680-09AA-4DEE-95F5-31815CC2D1B3}"/>
    <cellStyle name="Input 5 4 2 16 2 2" xfId="23983" xr:uid="{FA2EA73F-C6B6-4258-B66F-1A1C9C9941C2}"/>
    <cellStyle name="Input 5 4 2 16 3" xfId="23984" xr:uid="{2B5124C0-68B9-45ED-955F-4138DAC7B8E1}"/>
    <cellStyle name="Input 5 4 2 17" xfId="23985" xr:uid="{71B9FEAA-F670-4A8A-A04C-EB607959B70C}"/>
    <cellStyle name="Input 5 4 2 17 2" xfId="23986" xr:uid="{3999D846-C70F-4532-AAD2-DAE46910AD1D}"/>
    <cellStyle name="Input 5 4 2 17 2 2" xfId="23987" xr:uid="{2D7429DC-4D51-4169-9922-76A634F78C20}"/>
    <cellStyle name="Input 5 4 2 17 3" xfId="23988" xr:uid="{3508511A-FA54-4428-BF7F-3B103FEE41DB}"/>
    <cellStyle name="Input 5 4 2 18" xfId="23989" xr:uid="{125D0D7B-B30F-4379-8EBD-8F8FD2F4EEE6}"/>
    <cellStyle name="Input 5 4 2 18 2" xfId="23990" xr:uid="{AE466726-0F9B-4E8A-A1C2-B9A8F3887FAC}"/>
    <cellStyle name="Input 5 4 2 18 2 2" xfId="23991" xr:uid="{3AC3B8C7-13EA-46AD-A1F9-E9D9D803C4F1}"/>
    <cellStyle name="Input 5 4 2 18 3" xfId="23992" xr:uid="{EC3315CA-8E74-49CB-AB5D-03C32499527D}"/>
    <cellStyle name="Input 5 4 2 19" xfId="23993" xr:uid="{8DE97089-6F8A-4CFD-B630-244FB88F71F3}"/>
    <cellStyle name="Input 5 4 2 19 2" xfId="23994" xr:uid="{4A9DABE6-2299-4CF0-8E25-817372ED8B4A}"/>
    <cellStyle name="Input 5 4 2 19 2 2" xfId="23995" xr:uid="{B7B0C4A7-1B90-4611-ADD2-A95A078527A2}"/>
    <cellStyle name="Input 5 4 2 19 3" xfId="23996" xr:uid="{73A5E0EA-94FA-440D-BA1F-F94E2DE4BA35}"/>
    <cellStyle name="Input 5 4 2 2" xfId="23997" xr:uid="{6DB3973E-C55A-4A52-9993-6757B4A9F502}"/>
    <cellStyle name="Input 5 4 2 2 2" xfId="23998" xr:uid="{F77C0C63-4290-4639-B163-B551E13754CE}"/>
    <cellStyle name="Input 5 4 2 2 2 2" xfId="23999" xr:uid="{6867FD34-B529-48CE-9820-1D5D280F9FDC}"/>
    <cellStyle name="Input 5 4 2 2 2 2 2" xfId="24000" xr:uid="{FCEE4538-9F36-4E27-8D8F-F3C2AAA9FB0B}"/>
    <cellStyle name="Input 5 4 2 2 2 3" xfId="24001" xr:uid="{3B7EBE14-172E-47C5-83E1-A2B8911DE098}"/>
    <cellStyle name="Input 5 4 2 2 2 4" xfId="24002" xr:uid="{D30769F9-0AFB-4983-BA06-19221B395028}"/>
    <cellStyle name="Input 5 4 2 2 3" xfId="24003" xr:uid="{88B7B301-1EA7-4B84-A8C6-B0B529A69BCE}"/>
    <cellStyle name="Input 5 4 2 2 3 2" xfId="24004" xr:uid="{4AC9CD6E-1967-4BAF-9014-457296FA6E15}"/>
    <cellStyle name="Input 5 4 2 2 4" xfId="24005" xr:uid="{86B91161-07A6-4AD6-8F5B-840FBEE508AC}"/>
    <cellStyle name="Input 5 4 2 2 5" xfId="24006" xr:uid="{F030BF52-1687-478E-B89A-807FCD89524C}"/>
    <cellStyle name="Input 5 4 2 20" xfId="24007" xr:uid="{6659844C-99F0-45F0-A19A-83A68850B279}"/>
    <cellStyle name="Input 5 4 2 20 2" xfId="24008" xr:uid="{7C7C2197-DF9F-4B06-A036-5FC92A3EE7E5}"/>
    <cellStyle name="Input 5 4 2 20 2 2" xfId="24009" xr:uid="{7D1438CF-47A2-463F-8653-F4E18D61E4DE}"/>
    <cellStyle name="Input 5 4 2 20 3" xfId="24010" xr:uid="{4DFFCA5A-B8E4-4C5E-A6D9-13C5BDFD7428}"/>
    <cellStyle name="Input 5 4 2 21" xfId="24011" xr:uid="{AC8284D6-807A-46A3-8168-AD4181BFB55F}"/>
    <cellStyle name="Input 5 4 2 21 2" xfId="24012" xr:uid="{BF9E043B-363A-4A5F-AFDF-B6F8A36C977B}"/>
    <cellStyle name="Input 5 4 2 22" xfId="24013" xr:uid="{9B464AD9-2486-49F6-8071-96B225DB26A6}"/>
    <cellStyle name="Input 5 4 2 23" xfId="24014" xr:uid="{DDEC5CDA-109F-4013-8DC8-E46E30C13780}"/>
    <cellStyle name="Input 5 4 2 3" xfId="24015" xr:uid="{816ABD1F-4A1F-4771-831A-7580E191E66A}"/>
    <cellStyle name="Input 5 4 2 3 2" xfId="24016" xr:uid="{34EEE72A-4759-4C81-9E15-11F235C09B2D}"/>
    <cellStyle name="Input 5 4 2 3 2 2" xfId="24017" xr:uid="{CDF827A3-CBA5-4423-A5CA-76E9C8ACD4F0}"/>
    <cellStyle name="Input 5 4 2 3 2 3" xfId="24018" xr:uid="{F0447CA8-EF8C-44D6-9907-047E8C2EAADC}"/>
    <cellStyle name="Input 5 4 2 3 3" xfId="24019" xr:uid="{575EADBE-3AC5-46C4-B70E-4F5EA8DDE8B1}"/>
    <cellStyle name="Input 5 4 2 3 3 2" xfId="24020" xr:uid="{F311DD8F-BE2E-4566-B6A2-938DD823FBB6}"/>
    <cellStyle name="Input 5 4 2 3 4" xfId="24021" xr:uid="{95AB58C4-B0DB-408C-A29F-517D69199922}"/>
    <cellStyle name="Input 5 4 2 4" xfId="24022" xr:uid="{9A1AFD33-22F6-48AE-AF91-742099F97163}"/>
    <cellStyle name="Input 5 4 2 4 2" xfId="24023" xr:uid="{4DC51D7B-A322-4547-AA81-EE6343A4F42A}"/>
    <cellStyle name="Input 5 4 2 4 2 2" xfId="24024" xr:uid="{C47A4EB8-2074-4F07-8B29-66B33E686A2E}"/>
    <cellStyle name="Input 5 4 2 4 3" xfId="24025" xr:uid="{FA0FE488-B443-4AA6-920D-B93F8C2AB405}"/>
    <cellStyle name="Input 5 4 2 4 4" xfId="24026" xr:uid="{330B42E3-A122-4412-923C-7DC496B6E7FD}"/>
    <cellStyle name="Input 5 4 2 5" xfId="24027" xr:uid="{180EDBA6-7A8F-4843-B7AF-7D384BB8B100}"/>
    <cellStyle name="Input 5 4 2 5 2" xfId="24028" xr:uid="{34503D1C-2E24-4D66-A3AF-236DF7A3B876}"/>
    <cellStyle name="Input 5 4 2 5 2 2" xfId="24029" xr:uid="{EA573B6F-35A4-49B5-B6B6-A223607C7B7D}"/>
    <cellStyle name="Input 5 4 2 5 3" xfId="24030" xr:uid="{78200C4D-6DF8-45B3-87F5-F2D53D57307A}"/>
    <cellStyle name="Input 5 4 2 5 4" xfId="24031" xr:uid="{14C6ABFB-99F6-4771-9A57-82B355BF6D48}"/>
    <cellStyle name="Input 5 4 2 6" xfId="24032" xr:uid="{545EDCDB-0ED5-4729-AC62-3A92207668C6}"/>
    <cellStyle name="Input 5 4 2 6 2" xfId="24033" xr:uid="{FEE53605-E9B2-40D2-A837-CFE06993193F}"/>
    <cellStyle name="Input 5 4 2 6 2 2" xfId="24034" xr:uid="{502E7CB5-64E6-4F3E-876B-761C3047E8DB}"/>
    <cellStyle name="Input 5 4 2 6 3" xfId="24035" xr:uid="{E4A63D6C-7C8A-4507-8265-AFA4836B599D}"/>
    <cellStyle name="Input 5 4 2 7" xfId="24036" xr:uid="{5DB5F920-F543-4E25-AC4E-141DA8C2933E}"/>
    <cellStyle name="Input 5 4 2 7 2" xfId="24037" xr:uid="{9B82B906-B90B-491F-B3DB-769DBA6C6BDE}"/>
    <cellStyle name="Input 5 4 2 7 2 2" xfId="24038" xr:uid="{C3B73C53-AF18-4098-B278-726ACBDB68CC}"/>
    <cellStyle name="Input 5 4 2 7 3" xfId="24039" xr:uid="{23DCA054-0F0F-4281-9A40-34DDD8B13A5D}"/>
    <cellStyle name="Input 5 4 2 8" xfId="24040" xr:uid="{B9A7180B-689E-49BB-8166-FDCF8F708CCF}"/>
    <cellStyle name="Input 5 4 2 8 2" xfId="24041" xr:uid="{10834073-0F30-4948-AE9A-8E82887E0DEF}"/>
    <cellStyle name="Input 5 4 2 8 2 2" xfId="24042" xr:uid="{0BC91B4A-F9BA-40A8-A0A1-B7D34FF7D5D6}"/>
    <cellStyle name="Input 5 4 2 8 3" xfId="24043" xr:uid="{019EA339-057B-4AD9-B4F0-0942B2530CD9}"/>
    <cellStyle name="Input 5 4 2 9" xfId="24044" xr:uid="{08C9A11B-6B34-4AB3-B992-35C786E5CE7C}"/>
    <cellStyle name="Input 5 4 2 9 2" xfId="24045" xr:uid="{FBBA731F-9881-48C4-A725-4FE38286D7EF}"/>
    <cellStyle name="Input 5 4 2 9 2 2" xfId="24046" xr:uid="{08CA99CF-C57B-47CA-AC07-7D8DD93AA684}"/>
    <cellStyle name="Input 5 4 2 9 3" xfId="24047" xr:uid="{DDBFE529-3BAA-45E8-83AB-C56F91A7383D}"/>
    <cellStyle name="Input 5 4 20" xfId="24048" xr:uid="{30A3A0D6-4420-4964-BD80-C991AFD6C88A}"/>
    <cellStyle name="Input 5 4 3" xfId="24049" xr:uid="{A79425D7-428B-49EB-B517-17B493C806CD}"/>
    <cellStyle name="Input 5 4 3 2" xfId="24050" xr:uid="{BE3A9503-4304-4264-8709-FABF03D547DC}"/>
    <cellStyle name="Input 5 4 3 2 2" xfId="24051" xr:uid="{C75DA84E-E656-4C96-832D-BE7F85D678A2}"/>
    <cellStyle name="Input 5 4 3 2 2 2" xfId="24052" xr:uid="{21959709-D390-41CA-B73E-60AA6CE39467}"/>
    <cellStyle name="Input 5 4 3 2 3" xfId="24053" xr:uid="{366F7DB0-BB3F-407F-92CA-9218A577BAE5}"/>
    <cellStyle name="Input 5 4 3 2 4" xfId="24054" xr:uid="{D11A27FE-4B05-4C5A-B2A9-39C350869718}"/>
    <cellStyle name="Input 5 4 3 3" xfId="24055" xr:uid="{A017B0D5-1C06-4AA5-8975-8A08DD5A2204}"/>
    <cellStyle name="Input 5 4 3 3 2" xfId="24056" xr:uid="{C0DD42EE-B52F-40EA-9D6E-2D020A0EAE62}"/>
    <cellStyle name="Input 5 4 3 4" xfId="24057" xr:uid="{F51686C4-5ED2-45E2-8932-E2F6A4F9B5C8}"/>
    <cellStyle name="Input 5 4 3 5" xfId="24058" xr:uid="{FCEB7126-B308-41CE-BF01-954C39CB377C}"/>
    <cellStyle name="Input 5 4 4" xfId="24059" xr:uid="{6E1D74CF-8FF0-49F2-825F-996F65110014}"/>
    <cellStyle name="Input 5 4 4 2" xfId="24060" xr:uid="{0FCCC635-C9A5-4566-9B77-C217AE91AC3B}"/>
    <cellStyle name="Input 5 4 4 2 2" xfId="24061" xr:uid="{18556DBF-3D07-41CF-8CE1-0F79E88BFAA7}"/>
    <cellStyle name="Input 5 4 4 2 3" xfId="24062" xr:uid="{EEB65A9F-8674-459A-A463-06A4736578F8}"/>
    <cellStyle name="Input 5 4 4 3" xfId="24063" xr:uid="{34862DAA-C174-4BB7-815A-2FDD4B4729F3}"/>
    <cellStyle name="Input 5 4 4 3 2" xfId="24064" xr:uid="{00C9D7A8-679F-432E-AC93-1A25A92125C0}"/>
    <cellStyle name="Input 5 4 4 4" xfId="24065" xr:uid="{A1D01F58-1324-4060-8C49-6E2AE52D77E9}"/>
    <cellStyle name="Input 5 4 5" xfId="24066" xr:uid="{E64DFADB-BB06-438D-A122-29DB9B07C9CD}"/>
    <cellStyle name="Input 5 4 5 2" xfId="24067" xr:uid="{3D296090-00B3-4DDB-89F9-4D13EDE28ED2}"/>
    <cellStyle name="Input 5 4 5 2 2" xfId="24068" xr:uid="{65834CFB-3B07-4188-9C6D-E7E337F34B7D}"/>
    <cellStyle name="Input 5 4 5 2 3" xfId="24069" xr:uid="{1AA97004-54DA-4A93-BE68-7A1754C8CD71}"/>
    <cellStyle name="Input 5 4 5 3" xfId="24070" xr:uid="{095CB5A7-6BA0-4425-BA4F-F5472B01F523}"/>
    <cellStyle name="Input 5 4 5 4" xfId="24071" xr:uid="{E2CC75E2-488E-44F4-A4C3-37D8CFA77905}"/>
    <cellStyle name="Input 5 4 6" xfId="24072" xr:uid="{55D0468B-536C-4436-80A6-3BEBFCD10F66}"/>
    <cellStyle name="Input 5 4 6 2" xfId="24073" xr:uid="{0B384105-71F3-4993-90FE-473E393D8507}"/>
    <cellStyle name="Input 5 4 6 2 2" xfId="24074" xr:uid="{BF620CEB-259D-49DB-BB4C-AC7B86F07341}"/>
    <cellStyle name="Input 5 4 6 3" xfId="24075" xr:uid="{00D3F7FF-08AD-4416-B456-0CE0D06D7BC1}"/>
    <cellStyle name="Input 5 4 6 4" xfId="24076" xr:uid="{A052350D-E7CB-4850-98E3-E4CBBDC6D812}"/>
    <cellStyle name="Input 5 4 7" xfId="24077" xr:uid="{4CDD0387-2E5B-43E6-9685-13AB28D8E1DD}"/>
    <cellStyle name="Input 5 4 7 2" xfId="24078" xr:uid="{39D6C87E-0F25-4D40-8E36-8F634383AC61}"/>
    <cellStyle name="Input 5 4 7 2 2" xfId="24079" xr:uid="{8B094E53-DE7E-4B3E-90BB-F44DE4EA76A3}"/>
    <cellStyle name="Input 5 4 7 3" xfId="24080" xr:uid="{3EC5AA62-1009-45CD-AF79-A6AAB15F2AB6}"/>
    <cellStyle name="Input 5 4 8" xfId="24081" xr:uid="{A814F1B0-67BF-4D5C-9290-8D9FB74394D1}"/>
    <cellStyle name="Input 5 4 8 2" xfId="24082" xr:uid="{EB5AB1EF-45D8-409E-98B6-A1A15B3C883C}"/>
    <cellStyle name="Input 5 4 8 2 2" xfId="24083" xr:uid="{F90EE7C9-A884-468C-BEFA-D3D5DF309260}"/>
    <cellStyle name="Input 5 4 8 3" xfId="24084" xr:uid="{1830B2EC-003D-40AB-B868-FA4E457F0BE9}"/>
    <cellStyle name="Input 5 4 9" xfId="24085" xr:uid="{6D8CDCB3-E0E6-46AD-91C4-30519741F799}"/>
    <cellStyle name="Input 5 4 9 2" xfId="24086" xr:uid="{ABA212E5-D658-4772-89EA-BE9A2E2447C9}"/>
    <cellStyle name="Input 5 4 9 2 2" xfId="24087" xr:uid="{65EACDEB-7417-4EE1-B047-2B42FBCDF695}"/>
    <cellStyle name="Input 5 4 9 3" xfId="24088" xr:uid="{373B6764-7327-42C9-B6C2-AA77C425A20C}"/>
    <cellStyle name="Input 5 5" xfId="24089" xr:uid="{34EB9679-C8D4-4763-8A4C-177DCF18503B}"/>
    <cellStyle name="Input 5 5 10" xfId="24090" xr:uid="{C28997CF-E4AE-490D-AE95-78C60434B051}"/>
    <cellStyle name="Input 5 5 10 2" xfId="24091" xr:uid="{C578D5D1-3484-45D2-80E9-C6A27B83B900}"/>
    <cellStyle name="Input 5 5 10 2 2" xfId="24092" xr:uid="{10A86B28-FF1D-452E-9B10-BFD510CEA7FE}"/>
    <cellStyle name="Input 5 5 10 3" xfId="24093" xr:uid="{E31C1C0B-DC1C-48DE-8E39-D9B219CE4049}"/>
    <cellStyle name="Input 5 5 11" xfId="24094" xr:uid="{13D22575-90A3-44A5-A2DF-77749A58B0D2}"/>
    <cellStyle name="Input 5 5 11 2" xfId="24095" xr:uid="{9191E5A9-D3CB-4B9D-AD94-68B3356B7BD9}"/>
    <cellStyle name="Input 5 5 11 2 2" xfId="24096" xr:uid="{DB182815-960A-419F-9EB3-5643056B47E1}"/>
    <cellStyle name="Input 5 5 11 3" xfId="24097" xr:uid="{AC0A0796-C34A-48D0-9A01-FBADB8535BFE}"/>
    <cellStyle name="Input 5 5 12" xfId="24098" xr:uid="{121A984D-8223-44E1-B411-E25108C51E99}"/>
    <cellStyle name="Input 5 5 12 2" xfId="24099" xr:uid="{D67B7FDD-43DB-4E3F-A8BF-2BEDC4A2CBF5}"/>
    <cellStyle name="Input 5 5 12 2 2" xfId="24100" xr:uid="{CE2494D2-3BF8-41D4-A165-02E8C9785E05}"/>
    <cellStyle name="Input 5 5 12 3" xfId="24101" xr:uid="{3EA06FFE-D80F-4AE0-896A-DBA25B14AF30}"/>
    <cellStyle name="Input 5 5 13" xfId="24102" xr:uid="{FB29F421-1C54-45E8-B6B1-831EF51C63F2}"/>
    <cellStyle name="Input 5 5 13 2" xfId="24103" xr:uid="{6C3209F3-82FF-47EC-83C6-7D13F9120846}"/>
    <cellStyle name="Input 5 5 13 2 2" xfId="24104" xr:uid="{3BD16DB0-1E06-4618-99E0-E62B3B65335D}"/>
    <cellStyle name="Input 5 5 13 3" xfId="24105" xr:uid="{93435501-9451-4F25-94B1-8D235BCD0D2F}"/>
    <cellStyle name="Input 5 5 14" xfId="24106" xr:uid="{50C3C13C-0F39-436A-A96B-2477C07BF44B}"/>
    <cellStyle name="Input 5 5 14 2" xfId="24107" xr:uid="{E564785B-0593-490F-819C-1D81E5D7B6E8}"/>
    <cellStyle name="Input 5 5 14 2 2" xfId="24108" xr:uid="{3A9CF232-B6F3-467B-9545-B2DA7E03159A}"/>
    <cellStyle name="Input 5 5 14 3" xfId="24109" xr:uid="{742CB5C7-7CD7-4EF3-B1A4-D3D1AAC1C61B}"/>
    <cellStyle name="Input 5 5 15" xfId="24110" xr:uid="{F8119FB9-17B8-4F1E-859D-F82815740B78}"/>
    <cellStyle name="Input 5 5 15 2" xfId="24111" xr:uid="{C290C095-0D75-4DA3-ADE3-F8EBE5BB4FA1}"/>
    <cellStyle name="Input 5 5 15 2 2" xfId="24112" xr:uid="{5EC23AED-40BD-4660-9E78-D2D44A6D6C97}"/>
    <cellStyle name="Input 5 5 15 3" xfId="24113" xr:uid="{8B626A09-C59A-4129-9312-2B22EAF9C56A}"/>
    <cellStyle name="Input 5 5 16" xfId="24114" xr:uid="{1561411E-16F3-4761-BB6C-5ED3D0B0A8F9}"/>
    <cellStyle name="Input 5 5 16 2" xfId="24115" xr:uid="{3A87133F-14C0-44C6-B580-3DF8C948EFBB}"/>
    <cellStyle name="Input 5 5 16 2 2" xfId="24116" xr:uid="{281AE175-4531-457A-B13D-6B41874CDB7F}"/>
    <cellStyle name="Input 5 5 16 3" xfId="24117" xr:uid="{15ECF711-F1E8-4FC7-B2CA-C4A16544BAD0}"/>
    <cellStyle name="Input 5 5 17" xfId="24118" xr:uid="{EDD13310-823C-46E7-8D5F-60A2D22B1F29}"/>
    <cellStyle name="Input 5 5 17 2" xfId="24119" xr:uid="{4204B93D-E8BE-4EDD-95E6-FD6C0B99233F}"/>
    <cellStyle name="Input 5 5 17 2 2" xfId="24120" xr:uid="{425EEB47-1551-4981-830F-86628254783C}"/>
    <cellStyle name="Input 5 5 17 3" xfId="24121" xr:uid="{6593B02C-54C2-4C51-9C87-B2182C087126}"/>
    <cellStyle name="Input 5 5 18" xfId="24122" xr:uid="{B708DB61-EC5C-4259-B514-AFF202843F97}"/>
    <cellStyle name="Input 5 5 18 2" xfId="24123" xr:uid="{DFC27ABC-9CD0-4DE3-9147-3390E96283A6}"/>
    <cellStyle name="Input 5 5 18 2 2" xfId="24124" xr:uid="{C0502492-0FA4-479D-A7FD-0F258BA9EEE1}"/>
    <cellStyle name="Input 5 5 18 3" xfId="24125" xr:uid="{452C1DD6-9045-4E4A-B797-FEACA1BA80F7}"/>
    <cellStyle name="Input 5 5 19" xfId="24126" xr:uid="{6ACE6911-BA32-4684-A1D6-0379B57ED1D5}"/>
    <cellStyle name="Input 5 5 19 2" xfId="24127" xr:uid="{3AEE2943-ED94-4151-B3C5-8084196239B1}"/>
    <cellStyle name="Input 5 5 19 2 2" xfId="24128" xr:uid="{DB8A3DE1-253A-414D-A26B-15DDD5561D59}"/>
    <cellStyle name="Input 5 5 19 3" xfId="24129" xr:uid="{59FD06F2-0955-4228-91A8-72E03C0AFEE4}"/>
    <cellStyle name="Input 5 5 2" xfId="24130" xr:uid="{CC652E8C-FA59-466D-8C39-6A0A1C9D45E9}"/>
    <cellStyle name="Input 5 5 2 10" xfId="24131" xr:uid="{30151B61-ACA7-48A3-9903-736F6A12DEA6}"/>
    <cellStyle name="Input 5 5 2 10 2" xfId="24132" xr:uid="{77D122A7-3B9A-4A6E-B35A-5527C7D82912}"/>
    <cellStyle name="Input 5 5 2 10 2 2" xfId="24133" xr:uid="{86BDAC70-D481-4C83-835E-069B80C29BF0}"/>
    <cellStyle name="Input 5 5 2 10 3" xfId="24134" xr:uid="{87981875-6CEF-4813-B236-6A471830F2EB}"/>
    <cellStyle name="Input 5 5 2 11" xfId="24135" xr:uid="{FE8B6591-E0DA-450C-AF78-1BB98757A67F}"/>
    <cellStyle name="Input 5 5 2 11 2" xfId="24136" xr:uid="{8386B947-1706-425A-96FF-0F2923050A7A}"/>
    <cellStyle name="Input 5 5 2 11 2 2" xfId="24137" xr:uid="{17741CFA-8B37-4AC9-AE30-9F2A53EF4490}"/>
    <cellStyle name="Input 5 5 2 11 3" xfId="24138" xr:uid="{5AAC519B-C0A8-48C6-929E-61D64D804F31}"/>
    <cellStyle name="Input 5 5 2 12" xfId="24139" xr:uid="{FBCB4858-1820-4754-9F50-B0A5CB4ADD45}"/>
    <cellStyle name="Input 5 5 2 12 2" xfId="24140" xr:uid="{859DF677-57E7-4F3A-977C-8C6F886E3B02}"/>
    <cellStyle name="Input 5 5 2 12 2 2" xfId="24141" xr:uid="{DE589447-DF0F-4105-A58E-7CBFAE8A1F9C}"/>
    <cellStyle name="Input 5 5 2 12 3" xfId="24142" xr:uid="{A33C3332-8A02-4474-9250-0A7C333DF982}"/>
    <cellStyle name="Input 5 5 2 13" xfId="24143" xr:uid="{9AE21130-3CA0-4461-BF9B-DA3C72263EFD}"/>
    <cellStyle name="Input 5 5 2 13 2" xfId="24144" xr:uid="{1D55B111-56C8-44B8-B97A-9A9258B796F0}"/>
    <cellStyle name="Input 5 5 2 13 2 2" xfId="24145" xr:uid="{D2B6D319-0981-41BC-A52D-B3A92354CBC9}"/>
    <cellStyle name="Input 5 5 2 13 3" xfId="24146" xr:uid="{9711CB37-7782-4899-B45D-28EB4FF046C9}"/>
    <cellStyle name="Input 5 5 2 14" xfId="24147" xr:uid="{333A2B8D-6B1C-449C-9A00-28B8FDB4A5AC}"/>
    <cellStyle name="Input 5 5 2 14 2" xfId="24148" xr:uid="{F459D1C3-28CD-4DB1-84F0-6B0C5887B5D4}"/>
    <cellStyle name="Input 5 5 2 14 2 2" xfId="24149" xr:uid="{D509F416-94A9-46B8-A61C-690F6496370B}"/>
    <cellStyle name="Input 5 5 2 14 3" xfId="24150" xr:uid="{DF1286E6-C9BA-42EE-8590-B10CF2360066}"/>
    <cellStyle name="Input 5 5 2 15" xfId="24151" xr:uid="{9DF75965-C50B-46B3-9E58-3D69DE50E545}"/>
    <cellStyle name="Input 5 5 2 15 2" xfId="24152" xr:uid="{65373E25-6224-49BA-85D8-A2B8C2609E5F}"/>
    <cellStyle name="Input 5 5 2 15 2 2" xfId="24153" xr:uid="{4E1262B3-42D8-4D01-A576-C8E6E88AEAF2}"/>
    <cellStyle name="Input 5 5 2 15 3" xfId="24154" xr:uid="{BEC1BC4C-5CF9-4A33-A792-DB8E46B371D6}"/>
    <cellStyle name="Input 5 5 2 16" xfId="24155" xr:uid="{68A1C5FE-88E6-4164-8660-CCAC82957576}"/>
    <cellStyle name="Input 5 5 2 16 2" xfId="24156" xr:uid="{B970DD69-6423-4FC8-8FC5-AA26B89468EE}"/>
    <cellStyle name="Input 5 5 2 16 2 2" xfId="24157" xr:uid="{C22ECDB2-C851-4FD3-9679-9E5189322B47}"/>
    <cellStyle name="Input 5 5 2 16 3" xfId="24158" xr:uid="{F246B026-71F7-4512-9726-301164FCCD18}"/>
    <cellStyle name="Input 5 5 2 17" xfId="24159" xr:uid="{37284E2E-AD43-4B22-8F61-659B0B652491}"/>
    <cellStyle name="Input 5 5 2 17 2" xfId="24160" xr:uid="{AD3CEBAC-C927-41A5-A182-F4E7410BE2B5}"/>
    <cellStyle name="Input 5 5 2 17 2 2" xfId="24161" xr:uid="{4F4EBCFA-39FE-41EF-B10A-CDDBB1A280B3}"/>
    <cellStyle name="Input 5 5 2 17 3" xfId="24162" xr:uid="{65CEE833-A7FC-42B3-8DAB-AB6C0AD89B8C}"/>
    <cellStyle name="Input 5 5 2 18" xfId="24163" xr:uid="{A0E3304A-E6EA-478A-A7C1-CDBADBE283FC}"/>
    <cellStyle name="Input 5 5 2 18 2" xfId="24164" xr:uid="{517332FD-F928-42E9-8443-2823B683B4AD}"/>
    <cellStyle name="Input 5 5 2 18 2 2" xfId="24165" xr:uid="{1F33C052-824B-408D-8F34-8185B78D120A}"/>
    <cellStyle name="Input 5 5 2 18 3" xfId="24166" xr:uid="{A9DE35BA-BDFA-4DB4-9339-3F78783F85EE}"/>
    <cellStyle name="Input 5 5 2 19" xfId="24167" xr:uid="{2BCF58C0-DD56-43B5-B8A4-384488520473}"/>
    <cellStyle name="Input 5 5 2 19 2" xfId="24168" xr:uid="{A08C65E9-783C-4B27-8DD3-2A75EE782194}"/>
    <cellStyle name="Input 5 5 2 19 2 2" xfId="24169" xr:uid="{FBCD4963-3B10-40E4-8649-87977ECEA95B}"/>
    <cellStyle name="Input 5 5 2 19 3" xfId="24170" xr:uid="{60BC94A5-10B9-4319-A1A8-5CF471D92398}"/>
    <cellStyle name="Input 5 5 2 2" xfId="24171" xr:uid="{D5A2743C-542C-4F10-96EA-834F408DCD66}"/>
    <cellStyle name="Input 5 5 2 2 2" xfId="24172" xr:uid="{C6B7513A-80B3-46DD-BADF-02C96413AFE6}"/>
    <cellStyle name="Input 5 5 2 2 2 2" xfId="24173" xr:uid="{3C5FAD70-3CAE-4D60-8E03-A331271A8181}"/>
    <cellStyle name="Input 5 5 2 2 2 3" xfId="24174" xr:uid="{DBA91D05-7AA8-496C-AC4F-1CF71F4B32AB}"/>
    <cellStyle name="Input 5 5 2 2 3" xfId="24175" xr:uid="{45C0EBB2-670B-4335-86EA-76006E8BB57B}"/>
    <cellStyle name="Input 5 5 2 2 3 2" xfId="24176" xr:uid="{BB784C99-12C8-4E25-9DFA-505DB3B3F3CA}"/>
    <cellStyle name="Input 5 5 2 2 4" xfId="24177" xr:uid="{12F21707-6ABA-4404-BFE5-4E9C8E01D70A}"/>
    <cellStyle name="Input 5 5 2 20" xfId="24178" xr:uid="{6364B66A-6ECA-49AC-B02F-DB27E8A37757}"/>
    <cellStyle name="Input 5 5 2 20 2" xfId="24179" xr:uid="{583A5E5F-D34A-401B-96E6-56863A7FAB41}"/>
    <cellStyle name="Input 5 5 2 20 2 2" xfId="24180" xr:uid="{DB188374-79E0-42E9-95AB-B06BF4B630C4}"/>
    <cellStyle name="Input 5 5 2 20 3" xfId="24181" xr:uid="{4BEF9B83-E39A-4713-9639-A0A95D758C90}"/>
    <cellStyle name="Input 5 5 2 21" xfId="24182" xr:uid="{2EB438ED-0FDB-48F5-8B84-305E35704A42}"/>
    <cellStyle name="Input 5 5 2 21 2" xfId="24183" xr:uid="{CC430E6C-0003-40C3-9BFC-8761EBFE440B}"/>
    <cellStyle name="Input 5 5 2 22" xfId="24184" xr:uid="{C5C1649B-46C1-429A-9584-F8A85E7B866A}"/>
    <cellStyle name="Input 5 5 2 23" xfId="24185" xr:uid="{A2EF6D7B-3C63-44B4-BBE8-760A933627AB}"/>
    <cellStyle name="Input 5 5 2 3" xfId="24186" xr:uid="{58A4498B-FE5F-4BAB-9362-E18B018A4B4A}"/>
    <cellStyle name="Input 5 5 2 3 2" xfId="24187" xr:uid="{8BEBD703-BD02-42CE-8B36-B70D5B702A5B}"/>
    <cellStyle name="Input 5 5 2 3 2 2" xfId="24188" xr:uid="{AE137BB0-CABF-4639-B70A-739EDAEEACAA}"/>
    <cellStyle name="Input 5 5 2 3 3" xfId="24189" xr:uid="{5441D31A-A70A-4C60-8EE7-BBAEB9DF9098}"/>
    <cellStyle name="Input 5 5 2 3 4" xfId="24190" xr:uid="{B5C9F2AE-1D53-4D22-BFD0-94B1A4281CE7}"/>
    <cellStyle name="Input 5 5 2 4" xfId="24191" xr:uid="{05E3FC44-4039-47D1-A142-B0E08C59FD9F}"/>
    <cellStyle name="Input 5 5 2 4 2" xfId="24192" xr:uid="{BDBFBDDB-7C23-4587-B013-903B38F2BD88}"/>
    <cellStyle name="Input 5 5 2 4 2 2" xfId="24193" xr:uid="{D9BE47F4-E4E8-4CDD-8073-687BD4746038}"/>
    <cellStyle name="Input 5 5 2 4 3" xfId="24194" xr:uid="{002369BD-A1D1-4ABA-B772-D2E1F306B541}"/>
    <cellStyle name="Input 5 5 2 4 4" xfId="24195" xr:uid="{EC7D4296-9B27-47D1-AC7C-229D130380AF}"/>
    <cellStyle name="Input 5 5 2 5" xfId="24196" xr:uid="{710CD4CC-FDD3-4FAD-9186-1842B59DC67B}"/>
    <cellStyle name="Input 5 5 2 5 2" xfId="24197" xr:uid="{9917F723-9F11-4929-B03A-6C126FD3D85C}"/>
    <cellStyle name="Input 5 5 2 5 2 2" xfId="24198" xr:uid="{D6A01B9A-407D-471A-80EA-64C28FBA8973}"/>
    <cellStyle name="Input 5 5 2 5 3" xfId="24199" xr:uid="{5DB3BD54-0E7A-4D09-B378-75D489900D29}"/>
    <cellStyle name="Input 5 5 2 6" xfId="24200" xr:uid="{2D808CB9-B2B2-442A-A5A5-41FF79BB5B65}"/>
    <cellStyle name="Input 5 5 2 6 2" xfId="24201" xr:uid="{AE8F6072-765E-4275-AAF8-1FD57E0F7276}"/>
    <cellStyle name="Input 5 5 2 6 2 2" xfId="24202" xr:uid="{A8B06110-A147-4867-A41F-434C17395E9D}"/>
    <cellStyle name="Input 5 5 2 6 3" xfId="24203" xr:uid="{AA17ACC5-88C8-42EE-92D5-D11040B6DA8D}"/>
    <cellStyle name="Input 5 5 2 7" xfId="24204" xr:uid="{BF4E86F1-40B4-4DF9-8881-738D350284EC}"/>
    <cellStyle name="Input 5 5 2 7 2" xfId="24205" xr:uid="{2E9D1333-8FC2-4F04-84EB-3BC211FFE960}"/>
    <cellStyle name="Input 5 5 2 7 2 2" xfId="24206" xr:uid="{F4372B5C-05FE-434D-A25D-121D6D94AC03}"/>
    <cellStyle name="Input 5 5 2 7 3" xfId="24207" xr:uid="{8E84D313-4A8C-49DA-B5E9-C9021A941ABA}"/>
    <cellStyle name="Input 5 5 2 8" xfId="24208" xr:uid="{6ED36172-2763-4977-8D3E-3491ADA72F15}"/>
    <cellStyle name="Input 5 5 2 8 2" xfId="24209" xr:uid="{00811DB3-AD8F-4A7E-BA0F-BA1C32D3C421}"/>
    <cellStyle name="Input 5 5 2 8 2 2" xfId="24210" xr:uid="{2E61E959-B4D9-4ADE-9DE3-B8393968954B}"/>
    <cellStyle name="Input 5 5 2 8 3" xfId="24211" xr:uid="{835FD5CB-11AA-4C93-A982-6FC62281F9FC}"/>
    <cellStyle name="Input 5 5 2 9" xfId="24212" xr:uid="{7A83C595-A473-47BB-B76B-9CCAFD952A1E}"/>
    <cellStyle name="Input 5 5 2 9 2" xfId="24213" xr:uid="{470B6029-33C7-445E-931F-EF4B6DE0C32C}"/>
    <cellStyle name="Input 5 5 2 9 2 2" xfId="24214" xr:uid="{B39D9476-4CC2-4E07-9735-CE0302A9D1E8}"/>
    <cellStyle name="Input 5 5 2 9 3" xfId="24215" xr:uid="{AC4BAA2F-68DF-4946-A29D-AD1807B46834}"/>
    <cellStyle name="Input 5 5 20" xfId="24216" xr:uid="{7ABDC1D3-D91F-4478-8AB3-53591C316829}"/>
    <cellStyle name="Input 5 5 20 2" xfId="24217" xr:uid="{AA6995AA-CEB1-464F-AC75-1A0E4D419A3E}"/>
    <cellStyle name="Input 5 5 20 2 2" xfId="24218" xr:uid="{3E248B9A-67B2-4D3E-B5AC-60AB48B3FC82}"/>
    <cellStyle name="Input 5 5 20 3" xfId="24219" xr:uid="{CC731BAE-23CA-41FA-9873-62155D91DD2F}"/>
    <cellStyle name="Input 5 5 21" xfId="24220" xr:uid="{E37D1DB5-1951-4122-B476-6563925A2B1A}"/>
    <cellStyle name="Input 5 5 21 2" xfId="24221" xr:uid="{CA3ABFBC-E39D-4AEA-97BE-C176FA2BAB6D}"/>
    <cellStyle name="Input 5 5 21 2 2" xfId="24222" xr:uid="{CE0513FE-0B1D-4991-B223-2E4DEAB438CA}"/>
    <cellStyle name="Input 5 5 21 3" xfId="24223" xr:uid="{6CBA8E92-737E-42E6-B16C-E76086048EA1}"/>
    <cellStyle name="Input 5 5 22" xfId="24224" xr:uid="{1B28ECDE-C5BE-4018-80C6-52A6AF06A639}"/>
    <cellStyle name="Input 5 5 22 2" xfId="24225" xr:uid="{DA645977-5361-48EB-AF60-0180AF4EB3F1}"/>
    <cellStyle name="Input 5 5 23" xfId="24226" xr:uid="{0C7F625E-4968-42BE-BAFE-CBC2D392927F}"/>
    <cellStyle name="Input 5 5 24" xfId="24227" xr:uid="{F40709FD-F34B-4559-98B7-9DBF3092B6A6}"/>
    <cellStyle name="Input 5 5 3" xfId="24228" xr:uid="{CF3CCE73-3734-4D07-8346-B4723DE9F6FC}"/>
    <cellStyle name="Input 5 5 3 2" xfId="24229" xr:uid="{19526A1B-0786-47FA-83A6-903B3B153B8B}"/>
    <cellStyle name="Input 5 5 3 2 2" xfId="24230" xr:uid="{23352BBB-D6CD-48F0-B07B-7F661EDAE25D}"/>
    <cellStyle name="Input 5 5 3 2 3" xfId="24231" xr:uid="{42576D6E-62FF-4997-87E2-7177CD22CCDB}"/>
    <cellStyle name="Input 5 5 3 3" xfId="24232" xr:uid="{FBF8495B-231F-4E44-842F-5EAFF24C7BCF}"/>
    <cellStyle name="Input 5 5 3 3 2" xfId="24233" xr:uid="{8821E1E5-99A9-4DF4-8F87-4B8E1AC23415}"/>
    <cellStyle name="Input 5 5 3 4" xfId="24234" xr:uid="{30831174-00FB-4175-BD4F-A5219CABA604}"/>
    <cellStyle name="Input 5 5 4" xfId="24235" xr:uid="{0EDCB485-4D7E-4C80-A444-CB3447198737}"/>
    <cellStyle name="Input 5 5 4 2" xfId="24236" xr:uid="{E9FB3BB0-8340-49D4-82A2-9058D9D3EAC2}"/>
    <cellStyle name="Input 5 5 4 2 2" xfId="24237" xr:uid="{6EEDAF50-2225-4E40-94AA-2C7685956DB9}"/>
    <cellStyle name="Input 5 5 4 3" xfId="24238" xr:uid="{F8C6886A-784F-49B6-BBD5-A97AC6B556C0}"/>
    <cellStyle name="Input 5 5 4 4" xfId="24239" xr:uid="{6E242325-B7E6-4A34-BA0C-398145AEBE1B}"/>
    <cellStyle name="Input 5 5 5" xfId="24240" xr:uid="{327389E0-3C12-4F3B-A535-98C65EF0F41A}"/>
    <cellStyle name="Input 5 5 5 2" xfId="24241" xr:uid="{D0AB45C1-5819-46BB-AE80-8467656F13D0}"/>
    <cellStyle name="Input 5 5 5 2 2" xfId="24242" xr:uid="{8C6C4BF3-0231-4F8F-80AE-11C945D46BDC}"/>
    <cellStyle name="Input 5 5 5 3" xfId="24243" xr:uid="{706E05E7-2635-412C-990F-F0566D05615B}"/>
    <cellStyle name="Input 5 5 5 4" xfId="24244" xr:uid="{B8251ABA-6E7F-4899-A4DC-F50C29B316EB}"/>
    <cellStyle name="Input 5 5 6" xfId="24245" xr:uid="{8D868CEA-B88C-45D4-9AEE-A1E859E56BEF}"/>
    <cellStyle name="Input 5 5 6 2" xfId="24246" xr:uid="{9F7CA9C6-751F-4684-854F-F34CB1F0468C}"/>
    <cellStyle name="Input 5 5 6 2 2" xfId="24247" xr:uid="{156415C3-B10C-404D-839E-2D946B13406D}"/>
    <cellStyle name="Input 5 5 6 3" xfId="24248" xr:uid="{7CB4781A-B15E-48FF-BC86-6094328BFC4B}"/>
    <cellStyle name="Input 5 5 7" xfId="24249" xr:uid="{93D2F0CD-D789-4E1C-9368-FB3CF4C2F4AF}"/>
    <cellStyle name="Input 5 5 7 2" xfId="24250" xr:uid="{427CAAE2-5FB9-4B01-92DD-FE4F3B310C1E}"/>
    <cellStyle name="Input 5 5 7 2 2" xfId="24251" xr:uid="{76D41B81-EA5F-4814-A9CC-F393D237DD33}"/>
    <cellStyle name="Input 5 5 7 3" xfId="24252" xr:uid="{38BA48C0-8FCC-4A83-91FD-12BC26AABD5E}"/>
    <cellStyle name="Input 5 5 8" xfId="24253" xr:uid="{E728AEE8-BD64-46B6-8C25-CD6BD6E7A654}"/>
    <cellStyle name="Input 5 5 8 2" xfId="24254" xr:uid="{46A10BC1-7F7B-40D7-9344-02DCB147D705}"/>
    <cellStyle name="Input 5 5 8 2 2" xfId="24255" xr:uid="{B693118D-E646-4A5C-BB24-C803ECBC4A74}"/>
    <cellStyle name="Input 5 5 8 3" xfId="24256" xr:uid="{6692E00B-549B-4FAF-BD2F-8EF3712BB681}"/>
    <cellStyle name="Input 5 5 9" xfId="24257" xr:uid="{A92A324E-9910-42A0-AEFA-1D073D16ACDA}"/>
    <cellStyle name="Input 5 5 9 2" xfId="24258" xr:uid="{E42EAB9F-1940-4A0D-AB4F-098A5BE5D877}"/>
    <cellStyle name="Input 5 5 9 2 2" xfId="24259" xr:uid="{B1210503-C77C-49E4-BA97-6548903F2368}"/>
    <cellStyle name="Input 5 5 9 3" xfId="24260" xr:uid="{0523B468-387C-4ADF-A6FB-5882CE8DB619}"/>
    <cellStyle name="Input 5 6" xfId="24261" xr:uid="{C19379CD-247F-47D6-8303-956153C5AF1A}"/>
    <cellStyle name="Input 5 6 10" xfId="24262" xr:uid="{27C5E23C-BE9E-4B30-9922-60FCDD11E9D2}"/>
    <cellStyle name="Input 5 6 10 2" xfId="24263" xr:uid="{0787AE3A-2BE3-476D-B254-20D1030AE3D5}"/>
    <cellStyle name="Input 5 6 10 2 2" xfId="24264" xr:uid="{41E0F664-B054-40EB-BF57-A3D4A6067096}"/>
    <cellStyle name="Input 5 6 10 3" xfId="24265" xr:uid="{A6292D9C-B4E7-439A-945B-8D2C3AB659F6}"/>
    <cellStyle name="Input 5 6 11" xfId="24266" xr:uid="{22AA5C81-9663-4E16-A3A1-79225D48EF13}"/>
    <cellStyle name="Input 5 6 11 2" xfId="24267" xr:uid="{78B28C51-0E33-474B-81F9-C91CE40BA329}"/>
    <cellStyle name="Input 5 6 11 2 2" xfId="24268" xr:uid="{1869880E-FCC7-4D14-9C3A-B8F166FF4F1D}"/>
    <cellStyle name="Input 5 6 11 3" xfId="24269" xr:uid="{DB872C39-981A-4381-A0F6-04ED3F595922}"/>
    <cellStyle name="Input 5 6 12" xfId="24270" xr:uid="{164317A7-529A-46B2-AA97-1EFEDB4D8373}"/>
    <cellStyle name="Input 5 6 12 2" xfId="24271" xr:uid="{FB9163A5-9C5D-4781-89E0-290FD93150B7}"/>
    <cellStyle name="Input 5 6 12 2 2" xfId="24272" xr:uid="{E8CAFFEE-3B5B-43C2-A4CC-B5B0A975358E}"/>
    <cellStyle name="Input 5 6 12 3" xfId="24273" xr:uid="{F204140B-FDEF-4B59-BCC5-C22051C58EE3}"/>
    <cellStyle name="Input 5 6 13" xfId="24274" xr:uid="{EB75586E-A434-4B98-A437-5CF976EA1CE9}"/>
    <cellStyle name="Input 5 6 13 2" xfId="24275" xr:uid="{68FF1224-77E6-4987-B462-39E34A0EF712}"/>
    <cellStyle name="Input 5 6 13 2 2" xfId="24276" xr:uid="{D31D4553-50B8-45D9-A020-57E6AEC68C3F}"/>
    <cellStyle name="Input 5 6 13 3" xfId="24277" xr:uid="{DDD17D4A-6BEB-4EB8-8B89-FD5E850BA8C3}"/>
    <cellStyle name="Input 5 6 14" xfId="24278" xr:uid="{17CC5910-847B-4A99-9D16-AB0EA743FD0B}"/>
    <cellStyle name="Input 5 6 14 2" xfId="24279" xr:uid="{94C734E0-EF19-45C6-B3D6-2380D9699069}"/>
    <cellStyle name="Input 5 6 14 2 2" xfId="24280" xr:uid="{192B531F-7B8B-403A-A928-CB53234D2DC4}"/>
    <cellStyle name="Input 5 6 14 3" xfId="24281" xr:uid="{FD22CD92-6537-4D61-8BA2-EE2A122AF06E}"/>
    <cellStyle name="Input 5 6 15" xfId="24282" xr:uid="{EEADDE96-2161-4AD6-AE83-2ECC9DA3F489}"/>
    <cellStyle name="Input 5 6 15 2" xfId="24283" xr:uid="{B652437D-63F6-464B-8906-007E1E263E60}"/>
    <cellStyle name="Input 5 6 15 2 2" xfId="24284" xr:uid="{C2ED2049-1E98-4834-A705-10E5048E4C65}"/>
    <cellStyle name="Input 5 6 15 3" xfId="24285" xr:uid="{9C0F1114-516B-40D6-B4FB-08C1B5CC545A}"/>
    <cellStyle name="Input 5 6 16" xfId="24286" xr:uid="{3A6D88EE-E6BC-400B-A059-37F06C65AD73}"/>
    <cellStyle name="Input 5 6 16 2" xfId="24287" xr:uid="{68AA0400-771B-41BF-9935-019D7B2807F7}"/>
    <cellStyle name="Input 5 6 16 2 2" xfId="24288" xr:uid="{23633D36-1EE0-485C-B463-351ACA4C7A0C}"/>
    <cellStyle name="Input 5 6 16 3" xfId="24289" xr:uid="{F721E93C-5983-4736-B1D8-D667A3790BED}"/>
    <cellStyle name="Input 5 6 17" xfId="24290" xr:uid="{6A874848-C8AF-4F13-B219-DE4DAE6D0E66}"/>
    <cellStyle name="Input 5 6 17 2" xfId="24291" xr:uid="{DC9F0D39-EA40-498B-9F54-2DE92BD65A22}"/>
    <cellStyle name="Input 5 6 17 2 2" xfId="24292" xr:uid="{D37CED4C-C742-46C0-B82D-B383752D203B}"/>
    <cellStyle name="Input 5 6 17 3" xfId="24293" xr:uid="{623E61B4-0EDE-4D69-A3B3-ADBC8C3D1CD6}"/>
    <cellStyle name="Input 5 6 18" xfId="24294" xr:uid="{C4A78E90-65F6-42A9-9814-9BCC3F8A0D04}"/>
    <cellStyle name="Input 5 6 18 2" xfId="24295" xr:uid="{17C640F5-6DDF-460E-9996-85E0348FA3AF}"/>
    <cellStyle name="Input 5 6 18 2 2" xfId="24296" xr:uid="{5D6E2699-9E3E-4ECC-9ACB-DDB02FC3AC4B}"/>
    <cellStyle name="Input 5 6 18 3" xfId="24297" xr:uid="{F41F75FF-B9F7-4125-8042-238924ECDAF9}"/>
    <cellStyle name="Input 5 6 19" xfId="24298" xr:uid="{5680446E-64A0-4BF9-8EAF-F60494542DB3}"/>
    <cellStyle name="Input 5 6 19 2" xfId="24299" xr:uid="{231989F0-D176-4EC3-A87B-872EA69FF4CE}"/>
    <cellStyle name="Input 5 6 19 2 2" xfId="24300" xr:uid="{6E5BCB0B-535C-4761-BCBC-B4EFCC2526A2}"/>
    <cellStyle name="Input 5 6 19 3" xfId="24301" xr:uid="{2D2FD739-6C5A-4F35-900D-A87DFFDB9B71}"/>
    <cellStyle name="Input 5 6 2" xfId="24302" xr:uid="{E8D6BC1B-A847-4462-9C6A-8961C7EE51FF}"/>
    <cellStyle name="Input 5 6 2 2" xfId="24303" xr:uid="{03FAF44C-B01D-41D0-A02C-C78733342F3A}"/>
    <cellStyle name="Input 5 6 2 2 2" xfId="24304" xr:uid="{BD36341C-10C2-410A-A62A-E2C1914437F4}"/>
    <cellStyle name="Input 5 6 2 2 3" xfId="24305" xr:uid="{12D70BBE-A67B-4D43-8FD2-98849DA68E18}"/>
    <cellStyle name="Input 5 6 2 3" xfId="24306" xr:uid="{F80EE370-E12C-4B13-928E-0ABCECC21D46}"/>
    <cellStyle name="Input 5 6 2 3 2" xfId="24307" xr:uid="{A2B8035A-6FA2-4929-856C-70FDAA2D5DEC}"/>
    <cellStyle name="Input 5 6 2 4" xfId="24308" xr:uid="{F6A1C400-431D-4BC8-A3F9-47D6B2FF88C6}"/>
    <cellStyle name="Input 5 6 20" xfId="24309" xr:uid="{9A9140CA-21F1-4DBD-895A-5DA757683927}"/>
    <cellStyle name="Input 5 6 20 2" xfId="24310" xr:uid="{96476E07-CDDC-4C8E-AF97-ACC9817069BD}"/>
    <cellStyle name="Input 5 6 20 2 2" xfId="24311" xr:uid="{FCDCC0D1-460D-4B0D-87DA-7E65A40A0E31}"/>
    <cellStyle name="Input 5 6 20 3" xfId="24312" xr:uid="{AD528FF9-E5D7-4D7E-804A-AADCCA6DE0CA}"/>
    <cellStyle name="Input 5 6 21" xfId="24313" xr:uid="{F7500E8B-EB36-4D66-B284-0F1902B0EB0E}"/>
    <cellStyle name="Input 5 6 21 2" xfId="24314" xr:uid="{B52D2955-3376-4D17-B0FC-A5931A7B2567}"/>
    <cellStyle name="Input 5 6 22" xfId="24315" xr:uid="{975E0F84-CF67-462A-9AAB-50A05100B4FD}"/>
    <cellStyle name="Input 5 6 23" xfId="24316" xr:uid="{0B1EBBD7-4DD5-4BF3-83E0-5A528E41FD7B}"/>
    <cellStyle name="Input 5 6 3" xfId="24317" xr:uid="{390BA163-BDC1-4520-9326-E468D711DEDB}"/>
    <cellStyle name="Input 5 6 3 2" xfId="24318" xr:uid="{C8D52F7D-B620-4288-9FA4-8C036619345E}"/>
    <cellStyle name="Input 5 6 3 2 2" xfId="24319" xr:uid="{B156AB75-53EE-480E-AC10-6F8D258DBF36}"/>
    <cellStyle name="Input 5 6 3 3" xfId="24320" xr:uid="{4AAE8C45-885B-42CE-ACAE-F1264EF56990}"/>
    <cellStyle name="Input 5 6 3 4" xfId="24321" xr:uid="{62A5975C-6870-44FF-AD75-1E448C172A09}"/>
    <cellStyle name="Input 5 6 4" xfId="24322" xr:uid="{974D34A6-FDE0-4B7E-9A85-20ADE9AF45A1}"/>
    <cellStyle name="Input 5 6 4 2" xfId="24323" xr:uid="{94692A91-A07D-4B16-BB17-3DA50DB4D61A}"/>
    <cellStyle name="Input 5 6 4 2 2" xfId="24324" xr:uid="{44ACBAB4-A229-4340-8DB6-C42C38933E9B}"/>
    <cellStyle name="Input 5 6 4 3" xfId="24325" xr:uid="{ECFCCD29-5795-40EB-9B75-48D5160DDF81}"/>
    <cellStyle name="Input 5 6 4 4" xfId="24326" xr:uid="{5AA4AF53-840D-4847-B1C3-E45F8AEDB36C}"/>
    <cellStyle name="Input 5 6 5" xfId="24327" xr:uid="{F2959717-7A8B-45AD-9F46-6D24A0302014}"/>
    <cellStyle name="Input 5 6 5 2" xfId="24328" xr:uid="{FFDBAE02-76F4-4DE7-A14B-8F66F14026D9}"/>
    <cellStyle name="Input 5 6 5 2 2" xfId="24329" xr:uid="{DBB8456E-6EA2-467B-ADB8-EC9204ADF2AC}"/>
    <cellStyle name="Input 5 6 5 3" xfId="24330" xr:uid="{51B9A2E0-2039-48A7-8BAE-E90577A8EABA}"/>
    <cellStyle name="Input 5 6 6" xfId="24331" xr:uid="{63DA9052-5540-4E9E-BD47-8A00341364CD}"/>
    <cellStyle name="Input 5 6 6 2" xfId="24332" xr:uid="{64B45926-B2DD-4A4D-9D78-97C3BA5C0A6D}"/>
    <cellStyle name="Input 5 6 6 2 2" xfId="24333" xr:uid="{43A37077-C46C-4168-B34B-E8F402D255C7}"/>
    <cellStyle name="Input 5 6 6 3" xfId="24334" xr:uid="{20618531-5B8A-4B48-9721-B290F53E2DA0}"/>
    <cellStyle name="Input 5 6 7" xfId="24335" xr:uid="{641D81E5-2E79-4073-AF76-8DED9D26ADF1}"/>
    <cellStyle name="Input 5 6 7 2" xfId="24336" xr:uid="{8A26D464-AAE2-41BC-A338-4A1542384846}"/>
    <cellStyle name="Input 5 6 7 2 2" xfId="24337" xr:uid="{D27DE9EB-2158-4F7E-BC5A-C5DDB4DDB8C6}"/>
    <cellStyle name="Input 5 6 7 3" xfId="24338" xr:uid="{6EC0CE8F-108D-4FA6-9973-9C6C65F5A5D6}"/>
    <cellStyle name="Input 5 6 8" xfId="24339" xr:uid="{ED0237EA-58D9-48F6-B470-16ECF51F576B}"/>
    <cellStyle name="Input 5 6 8 2" xfId="24340" xr:uid="{F7251BEA-CB52-40B0-BDC1-1ADB9FC8BD35}"/>
    <cellStyle name="Input 5 6 8 2 2" xfId="24341" xr:uid="{07062C4C-5829-492B-97D5-4D658C7F3FB5}"/>
    <cellStyle name="Input 5 6 8 3" xfId="24342" xr:uid="{6C692039-FAEE-4D1E-AA16-552620219002}"/>
    <cellStyle name="Input 5 6 9" xfId="24343" xr:uid="{4ED74841-2260-4851-86C5-59A5FAE40E25}"/>
    <cellStyle name="Input 5 6 9 2" xfId="24344" xr:uid="{1AA99578-AB31-4F00-BD7B-5FBFBD339018}"/>
    <cellStyle name="Input 5 6 9 2 2" xfId="24345" xr:uid="{83B94155-2206-4DFF-92D2-B0EDDA8F092B}"/>
    <cellStyle name="Input 5 6 9 3" xfId="24346" xr:uid="{8739FD23-ADC8-47EC-BFE9-111BBF57A78C}"/>
    <cellStyle name="Input 5 7" xfId="24347" xr:uid="{2B57EC95-34BB-44CA-9385-8D388F56E38B}"/>
    <cellStyle name="Input 5 7 2" xfId="24348" xr:uid="{399B3EB3-0E84-40A1-8BEC-58E263C39797}"/>
    <cellStyle name="Input 5 7 2 2" xfId="24349" xr:uid="{D9AC9D85-4E20-45A8-9B8B-176CDBFB24BB}"/>
    <cellStyle name="Input 5 7 2 3" xfId="24350" xr:uid="{261A60A1-9146-47D1-A0BA-DC09752B47A9}"/>
    <cellStyle name="Input 5 7 3" xfId="24351" xr:uid="{C226DBFB-96C7-4B85-AC30-C39412C9EE1F}"/>
    <cellStyle name="Input 5 7 3 2" xfId="24352" xr:uid="{FF0B2A7C-F8A0-4E4E-ACB1-4EAE6AF9D8CF}"/>
    <cellStyle name="Input 5 7 4" xfId="24353" xr:uid="{8D03A068-465F-4FA1-8976-CA8B4BF0336C}"/>
    <cellStyle name="Input 5 8" xfId="24354" xr:uid="{CD4245A4-B919-4E30-8910-9AC6EF056B7C}"/>
    <cellStyle name="Input 5 8 2" xfId="24355" xr:uid="{0B3A362D-04B6-4238-8AA6-8E5B4F0DC17A}"/>
    <cellStyle name="Input 5 8 2 2" xfId="24356" xr:uid="{C4108C3D-743F-47F5-914C-D9BE397DF520}"/>
    <cellStyle name="Input 5 8 2 3" xfId="24357" xr:uid="{A1B3FBF3-E229-4464-83B1-E83F4D469E3A}"/>
    <cellStyle name="Input 5 8 3" xfId="24358" xr:uid="{4F43E100-9B09-4CFB-B2BF-4C4C01EAAA2C}"/>
    <cellStyle name="Input 5 8 4" xfId="24359" xr:uid="{86C4E88E-335E-4E27-9AB4-82FE1668BD0F}"/>
    <cellStyle name="Input 5 9" xfId="24360" xr:uid="{0AF5DFC6-E74C-4B25-8E6C-6E57ACA2439A}"/>
    <cellStyle name="Input 5 9 2" xfId="24361" xr:uid="{800BACA5-D4CC-438F-AA1B-D1D5DFE43C87}"/>
    <cellStyle name="Input 5 9 2 2" xfId="24362" xr:uid="{D489786F-0043-4033-B11C-D9ABF3F92076}"/>
    <cellStyle name="Input 5 9 3" xfId="24363" xr:uid="{82E05BCC-49BA-4489-86D4-6054B579B47C}"/>
    <cellStyle name="Input 5 9 4" xfId="24364" xr:uid="{B446FE82-1E28-4340-93B2-533925D507BE}"/>
    <cellStyle name="Input 6" xfId="209" xr:uid="{B1CF7860-B3BE-462B-BAD7-9188AE9FD5BB}"/>
    <cellStyle name="Input 6 10" xfId="24365" xr:uid="{13988FC9-49D7-4C79-A79C-F0F28724CA00}"/>
    <cellStyle name="Input 6 10 2" xfId="24366" xr:uid="{2AC4265B-D421-441A-A52C-607EF37E02F3}"/>
    <cellStyle name="Input 6 10 2 2" xfId="24367" xr:uid="{E8AEA2EA-282C-4416-A5F8-6167B91EEACC}"/>
    <cellStyle name="Input 6 10 3" xfId="24368" xr:uid="{D8132875-1084-44D6-9398-FE7E4F4E94D3}"/>
    <cellStyle name="Input 6 11" xfId="24369" xr:uid="{E40F780E-283C-42FF-A3DC-E40D5E53E9F3}"/>
    <cellStyle name="Input 6 11 2" xfId="24370" xr:uid="{0928B1F5-051D-4DCC-A2F9-5EACD8657787}"/>
    <cellStyle name="Input 6 11 2 2" xfId="24371" xr:uid="{726B16EA-40CC-4513-9E93-BB2803A5748A}"/>
    <cellStyle name="Input 6 11 3" xfId="24372" xr:uid="{702F495C-4ECD-42B9-931E-866FBD2BA387}"/>
    <cellStyle name="Input 6 12" xfId="24373" xr:uid="{FD72A068-86C1-400D-910C-788729C83651}"/>
    <cellStyle name="Input 6 12 2" xfId="24374" xr:uid="{B4435818-21FD-4835-8682-25241C89EBF1}"/>
    <cellStyle name="Input 6 12 2 2" xfId="24375" xr:uid="{E8404C6A-E6A6-4C13-A616-82643547E9A4}"/>
    <cellStyle name="Input 6 12 3" xfId="24376" xr:uid="{E29899A3-B8CA-412C-B1B4-C89746F97F33}"/>
    <cellStyle name="Input 6 13" xfId="24377" xr:uid="{F37DD137-701C-4CBA-8C8A-06E5D5856B6E}"/>
    <cellStyle name="Input 6 13 2" xfId="24378" xr:uid="{A32C7A8A-82DF-4F3B-BA62-37AAB4CA5E9C}"/>
    <cellStyle name="Input 6 13 2 2" xfId="24379" xr:uid="{97A1B8DC-FC04-4587-8200-177F8E05E343}"/>
    <cellStyle name="Input 6 13 3" xfId="24380" xr:uid="{C406B06A-AF39-4897-BBCC-55705BCE35F6}"/>
    <cellStyle name="Input 6 14" xfId="24381" xr:uid="{4A6DE68D-0231-4247-AF3C-31ACFAFC3FCE}"/>
    <cellStyle name="Input 6 14 2" xfId="24382" xr:uid="{B680AF29-30CD-4DDD-A33B-750C79183EC0}"/>
    <cellStyle name="Input 6 14 2 2" xfId="24383" xr:uid="{9A0A0D12-3519-49AF-905F-305B8205A5B5}"/>
    <cellStyle name="Input 6 14 3" xfId="24384" xr:uid="{B0F390DD-FA38-4EC3-BA32-6AA4348C6636}"/>
    <cellStyle name="Input 6 15" xfId="24385" xr:uid="{0B769933-2ED1-4705-828A-99E855D849DB}"/>
    <cellStyle name="Input 6 15 2" xfId="24386" xr:uid="{F93E29D9-5552-4BE4-ACFA-C2B44D5EF07B}"/>
    <cellStyle name="Input 6 15 2 2" xfId="24387" xr:uid="{BCDA8D97-3D7B-40D7-82C9-4B96DE2967BB}"/>
    <cellStyle name="Input 6 15 3" xfId="24388" xr:uid="{97C5FB88-AFC4-407E-A920-CF93CF63D2D8}"/>
    <cellStyle name="Input 6 16" xfId="24389" xr:uid="{9A069B2E-2B8A-44DF-8D88-9F3D8EC95E2C}"/>
    <cellStyle name="Input 6 16 2" xfId="24390" xr:uid="{E0D2392D-D9B5-47B6-AE74-F537800005D4}"/>
    <cellStyle name="Input 6 16 2 2" xfId="24391" xr:uid="{1A557CFF-529B-4A65-B955-D4B7899DF66B}"/>
    <cellStyle name="Input 6 16 3" xfId="24392" xr:uid="{B2CAE968-454F-4475-9D87-12C73C9EA32A}"/>
    <cellStyle name="Input 6 17" xfId="24393" xr:uid="{F0C50E76-7E23-4CED-8A90-37144115B676}"/>
    <cellStyle name="Input 6 17 2" xfId="24394" xr:uid="{8CE34D2E-7641-44AF-ACA8-366BC549F659}"/>
    <cellStyle name="Input 6 17 2 2" xfId="24395" xr:uid="{EEE8C841-880B-4962-972C-B0377CDB2DA8}"/>
    <cellStyle name="Input 6 17 3" xfId="24396" xr:uid="{77A1CBC0-95EA-4C88-A8D8-E74D1886919C}"/>
    <cellStyle name="Input 6 18" xfId="24397" xr:uid="{9E3FE53C-99CD-4FF5-BDC8-42BE32AE1136}"/>
    <cellStyle name="Input 6 18 2" xfId="24398" xr:uid="{A6A0B518-88A1-4099-B259-CA59E0E692A1}"/>
    <cellStyle name="Input 6 18 2 2" xfId="24399" xr:uid="{B6B7599E-3229-42CC-ABF7-5EC06864B36A}"/>
    <cellStyle name="Input 6 18 3" xfId="24400" xr:uid="{1BC07D20-4572-457A-9689-5794C9EEDD77}"/>
    <cellStyle name="Input 6 19" xfId="24401" xr:uid="{805CB36F-0E74-49F8-ADD1-F818541DFE43}"/>
    <cellStyle name="Input 6 19 2" xfId="24402" xr:uid="{1FAB8026-C7B4-4EAF-9C99-154DDC543F82}"/>
    <cellStyle name="Input 6 19 2 2" xfId="24403" xr:uid="{02052A40-4042-4BCE-98B6-491620A803BB}"/>
    <cellStyle name="Input 6 19 3" xfId="24404" xr:uid="{E67DDB3D-95BA-4D2A-B2A7-7931FB62BDCC}"/>
    <cellStyle name="Input 6 2" xfId="24405" xr:uid="{9AC584DD-B12A-4CD9-B4F0-2D0B9067D70F}"/>
    <cellStyle name="Input 6 2 10" xfId="24406" xr:uid="{A39DC402-2D60-417A-99E7-CFCC3C55911A}"/>
    <cellStyle name="Input 6 2 10 2" xfId="24407" xr:uid="{38D145DF-6408-4150-8655-AF40931BDE6E}"/>
    <cellStyle name="Input 6 2 10 2 2" xfId="24408" xr:uid="{724FFE4A-1361-46AC-8503-75CB1D6EBFEB}"/>
    <cellStyle name="Input 6 2 10 3" xfId="24409" xr:uid="{D7D21BA7-27FB-405C-B143-9DE7C24931D0}"/>
    <cellStyle name="Input 6 2 11" xfId="24410" xr:uid="{01B2CFCA-0D94-486E-838F-95DF5116A640}"/>
    <cellStyle name="Input 6 2 11 2" xfId="24411" xr:uid="{F5250181-3767-44D4-9E14-0948BDAB8BF4}"/>
    <cellStyle name="Input 6 2 11 2 2" xfId="24412" xr:uid="{8BC52070-0AEC-48C8-B17A-181B158DAF82}"/>
    <cellStyle name="Input 6 2 11 3" xfId="24413" xr:uid="{3330DF76-E839-45B4-965E-02B819EBFB44}"/>
    <cellStyle name="Input 6 2 12" xfId="24414" xr:uid="{E6D3AB7F-7A8D-47C6-ACCA-C92A93A8AB51}"/>
    <cellStyle name="Input 6 2 12 2" xfId="24415" xr:uid="{787AEA6A-9467-48B3-9638-A5E2C462E326}"/>
    <cellStyle name="Input 6 2 12 2 2" xfId="24416" xr:uid="{2C65AD71-8C4F-42AF-96C3-165E99749A68}"/>
    <cellStyle name="Input 6 2 12 3" xfId="24417" xr:uid="{1FCD49BE-D006-4085-81F7-685F44BC2291}"/>
    <cellStyle name="Input 6 2 13" xfId="24418" xr:uid="{EA9E6164-C98B-4A6C-B1A4-8E23314F6395}"/>
    <cellStyle name="Input 6 2 13 2" xfId="24419" xr:uid="{425CA22C-1D2F-4A71-9C3B-7EAADC2A2BEF}"/>
    <cellStyle name="Input 6 2 13 2 2" xfId="24420" xr:uid="{A5302CDB-9EFC-4D15-BEDE-B42B4A9830C6}"/>
    <cellStyle name="Input 6 2 13 3" xfId="24421" xr:uid="{067519E0-3816-4888-948E-B586894181F6}"/>
    <cellStyle name="Input 6 2 14" xfId="24422" xr:uid="{792BE1C8-1727-49DC-8763-10199605BF7B}"/>
    <cellStyle name="Input 6 2 14 2" xfId="24423" xr:uid="{B2A703E5-E6AB-4929-BDEC-624F64432D46}"/>
    <cellStyle name="Input 6 2 14 2 2" xfId="24424" xr:uid="{FB7796DA-4A5C-4E27-9CB3-8ECA5C24565F}"/>
    <cellStyle name="Input 6 2 14 3" xfId="24425" xr:uid="{8FA66E92-24D9-42EE-97A3-FF2EE329E05C}"/>
    <cellStyle name="Input 6 2 15" xfId="24426" xr:uid="{2326EA18-FC2C-421A-913A-024581DF3E43}"/>
    <cellStyle name="Input 6 2 15 2" xfId="24427" xr:uid="{CC2E500D-A370-4EC6-8C47-C124D340A9DD}"/>
    <cellStyle name="Input 6 2 15 2 2" xfId="24428" xr:uid="{BFF02C1C-8BEF-49AA-BA6A-E7DE88E2AAAB}"/>
    <cellStyle name="Input 6 2 15 3" xfId="24429" xr:uid="{71F2A935-99FD-4AA9-83B4-ECF7B1428312}"/>
    <cellStyle name="Input 6 2 16" xfId="24430" xr:uid="{0BC01063-B807-4378-8A2D-62D0A9CCAF88}"/>
    <cellStyle name="Input 6 2 16 2" xfId="24431" xr:uid="{A201E2F6-652B-4F9A-B3F9-3C4140A399AD}"/>
    <cellStyle name="Input 6 2 16 2 2" xfId="24432" xr:uid="{35FC4EC7-6F25-45E6-A898-15D74D0D315A}"/>
    <cellStyle name="Input 6 2 16 3" xfId="24433" xr:uid="{0F6C7CDD-A3A7-49B0-8C58-9A4FBB65F811}"/>
    <cellStyle name="Input 6 2 17" xfId="24434" xr:uid="{8A51FEA7-AF2B-4C9D-BD18-D8B5F3777C93}"/>
    <cellStyle name="Input 6 2 17 2" xfId="24435" xr:uid="{9DB37947-3503-4748-9CC2-5804719841AA}"/>
    <cellStyle name="Input 6 2 17 2 2" xfId="24436" xr:uid="{59BF73DD-D0B1-41C6-BD96-11ACFD7CFCD4}"/>
    <cellStyle name="Input 6 2 17 3" xfId="24437" xr:uid="{BD85A325-F885-4964-B170-8F2F7E46BC3D}"/>
    <cellStyle name="Input 6 2 18" xfId="24438" xr:uid="{FBB5B017-8B18-48D5-9DC2-BA4E501A4575}"/>
    <cellStyle name="Input 6 2 18 2" xfId="24439" xr:uid="{B306C73B-E20A-4230-A3B9-41A6DD672DCC}"/>
    <cellStyle name="Input 6 2 18 2 2" xfId="24440" xr:uid="{0234535F-AFA8-4039-B9F2-E5BEF7ECF936}"/>
    <cellStyle name="Input 6 2 18 3" xfId="24441" xr:uid="{79C64873-C1AA-4725-8F0B-1CDF553B58E4}"/>
    <cellStyle name="Input 6 2 19" xfId="24442" xr:uid="{BD945DA8-4862-4845-A241-179183A345CC}"/>
    <cellStyle name="Input 6 2 19 2" xfId="24443" xr:uid="{27A46008-BDEF-435C-9D88-E557137C0E6F}"/>
    <cellStyle name="Input 6 2 19 2 2" xfId="24444" xr:uid="{2E9FA33E-31E9-414A-9C8A-4A5C038E8146}"/>
    <cellStyle name="Input 6 2 19 3" xfId="24445" xr:uid="{D6B4B2A9-B597-4872-B8EF-955660CADBC0}"/>
    <cellStyle name="Input 6 2 2" xfId="24446" xr:uid="{52EA0A19-4D74-493C-8586-FE94190CE9F1}"/>
    <cellStyle name="Input 6 2 2 10" xfId="24447" xr:uid="{263236F2-93A2-4164-95AB-D8A14892B781}"/>
    <cellStyle name="Input 6 2 2 10 2" xfId="24448" xr:uid="{36793B4D-291D-4447-8B89-CC673DF0E3DC}"/>
    <cellStyle name="Input 6 2 2 10 2 2" xfId="24449" xr:uid="{A5D6CF73-7206-4AFC-907E-FF0EDCEBCCA1}"/>
    <cellStyle name="Input 6 2 2 10 3" xfId="24450" xr:uid="{1294F6C4-DB51-425D-A88C-2C6CA70808D8}"/>
    <cellStyle name="Input 6 2 2 11" xfId="24451" xr:uid="{287F593A-F0A8-4381-877D-30BC3E6C03AC}"/>
    <cellStyle name="Input 6 2 2 11 2" xfId="24452" xr:uid="{F5F52B97-9C21-4CC5-867D-B34651D45A90}"/>
    <cellStyle name="Input 6 2 2 11 2 2" xfId="24453" xr:uid="{4637A9EF-FB17-4806-82A5-8AF27D6CD36B}"/>
    <cellStyle name="Input 6 2 2 11 3" xfId="24454" xr:uid="{9DA519B6-6C24-47F4-B4AB-EAE72B852096}"/>
    <cellStyle name="Input 6 2 2 12" xfId="24455" xr:uid="{FA56A0AC-7C08-4B4A-B62B-AE36BF1E5E11}"/>
    <cellStyle name="Input 6 2 2 12 2" xfId="24456" xr:uid="{F96E6335-1E3D-438E-9F7D-4818102EFA0F}"/>
    <cellStyle name="Input 6 2 2 12 2 2" xfId="24457" xr:uid="{312CB3F5-9BCA-4C40-8516-31C0EA29A905}"/>
    <cellStyle name="Input 6 2 2 12 3" xfId="24458" xr:uid="{847FC2CC-1847-4B15-B2AA-B4C4541D0000}"/>
    <cellStyle name="Input 6 2 2 13" xfId="24459" xr:uid="{F1703259-8999-4F56-A628-6CEBD4AE92FC}"/>
    <cellStyle name="Input 6 2 2 13 2" xfId="24460" xr:uid="{F7CC8B22-8C40-449B-95FC-C3EB313F7079}"/>
    <cellStyle name="Input 6 2 2 13 2 2" xfId="24461" xr:uid="{6DA2BC19-A56C-4D41-8C66-54E271E56925}"/>
    <cellStyle name="Input 6 2 2 13 3" xfId="24462" xr:uid="{3A78C240-74CA-416F-AB17-6FDC964FC53A}"/>
    <cellStyle name="Input 6 2 2 14" xfId="24463" xr:uid="{6EE3A283-286A-4FAD-B89D-CF5BECF4D690}"/>
    <cellStyle name="Input 6 2 2 14 2" xfId="24464" xr:uid="{8A359531-0E03-468F-AD78-B025FA9698C2}"/>
    <cellStyle name="Input 6 2 2 14 2 2" xfId="24465" xr:uid="{B63D6592-99B1-47FF-A4C1-E4CA43F8161F}"/>
    <cellStyle name="Input 6 2 2 14 3" xfId="24466" xr:uid="{333EC1E2-A54E-4209-BF84-D189FF463F54}"/>
    <cellStyle name="Input 6 2 2 15" xfId="24467" xr:uid="{48AA49C8-FCEA-457B-A71F-1E988681056E}"/>
    <cellStyle name="Input 6 2 2 15 2" xfId="24468" xr:uid="{8FA5D3EB-590C-44E8-9C29-E2DA33EE3269}"/>
    <cellStyle name="Input 6 2 2 15 2 2" xfId="24469" xr:uid="{2195991C-6489-4392-920B-3C74F98DB46B}"/>
    <cellStyle name="Input 6 2 2 15 3" xfId="24470" xr:uid="{C60086C8-29AB-4E0B-AEAD-24B5673508FF}"/>
    <cellStyle name="Input 6 2 2 16" xfId="24471" xr:uid="{21B202EB-8CF3-42FA-82CC-B3F6149CE756}"/>
    <cellStyle name="Input 6 2 2 16 2" xfId="24472" xr:uid="{6BA6CD47-B327-4D3E-AAE1-81DE296F6C8A}"/>
    <cellStyle name="Input 6 2 2 16 2 2" xfId="24473" xr:uid="{E84768DF-D116-40DA-A9D6-DEE286C1CDDE}"/>
    <cellStyle name="Input 6 2 2 16 3" xfId="24474" xr:uid="{4479CFE0-ECD0-4657-B9FE-A5CEA8A57270}"/>
    <cellStyle name="Input 6 2 2 17" xfId="24475" xr:uid="{7EE70CC7-75C7-4582-8F39-00E6EEDE862A}"/>
    <cellStyle name="Input 6 2 2 17 2" xfId="24476" xr:uid="{2C2ABC35-8CE2-42DF-ACFE-A42A83DA3D1B}"/>
    <cellStyle name="Input 6 2 2 17 2 2" xfId="24477" xr:uid="{23C4CA16-7559-473E-9F1E-549B81217C8F}"/>
    <cellStyle name="Input 6 2 2 17 3" xfId="24478" xr:uid="{FA061C07-02E8-429C-9E63-8D956F048AD2}"/>
    <cellStyle name="Input 6 2 2 18" xfId="24479" xr:uid="{7FED0C68-F9A5-47CF-B31D-77F6D4CE3592}"/>
    <cellStyle name="Input 6 2 2 18 2" xfId="24480" xr:uid="{E0950469-E2AB-4CBC-8EEF-B65608904A50}"/>
    <cellStyle name="Input 6 2 2 19" xfId="24481" xr:uid="{0CB040EA-B3A7-4EA2-BECF-439A896A0E41}"/>
    <cellStyle name="Input 6 2 2 2" xfId="24482" xr:uid="{0288F66A-38F8-4E04-836D-7890B52E08BB}"/>
    <cellStyle name="Input 6 2 2 2 10" xfId="24483" xr:uid="{E0FC21DE-927E-4614-BC7E-9CA0BB3FC0F1}"/>
    <cellStyle name="Input 6 2 2 2 10 2" xfId="24484" xr:uid="{5989EEC1-36FD-419B-9555-F272D4DBCA00}"/>
    <cellStyle name="Input 6 2 2 2 10 2 2" xfId="24485" xr:uid="{08CF2502-99D5-4069-BCDA-EED878B2C491}"/>
    <cellStyle name="Input 6 2 2 2 10 3" xfId="24486" xr:uid="{B4CE5ABF-954C-43C8-98D7-B28C718A7A3D}"/>
    <cellStyle name="Input 6 2 2 2 11" xfId="24487" xr:uid="{4B9A1448-379B-40CD-9103-720163D5E08F}"/>
    <cellStyle name="Input 6 2 2 2 11 2" xfId="24488" xr:uid="{938BF42B-0716-4FDF-A573-119638353627}"/>
    <cellStyle name="Input 6 2 2 2 11 2 2" xfId="24489" xr:uid="{6FD0D23E-096F-4DC3-A8DA-892A04B5CAF0}"/>
    <cellStyle name="Input 6 2 2 2 11 3" xfId="24490" xr:uid="{77365227-5942-4A60-AE0C-CE1F5727B2EF}"/>
    <cellStyle name="Input 6 2 2 2 12" xfId="24491" xr:uid="{652F79A9-C331-4C17-9EEA-5CC25EC2A4D5}"/>
    <cellStyle name="Input 6 2 2 2 12 2" xfId="24492" xr:uid="{6702D347-970C-43FE-97DB-6B60ABD9BB3B}"/>
    <cellStyle name="Input 6 2 2 2 12 2 2" xfId="24493" xr:uid="{65015432-904E-4ED3-A1B8-F44E9576E67F}"/>
    <cellStyle name="Input 6 2 2 2 12 3" xfId="24494" xr:uid="{9AD93796-F91D-44CA-AEC5-781D970C41FA}"/>
    <cellStyle name="Input 6 2 2 2 13" xfId="24495" xr:uid="{E945FBEA-BFE7-43E3-BF7F-EEC94D13E341}"/>
    <cellStyle name="Input 6 2 2 2 13 2" xfId="24496" xr:uid="{0BFFD963-2D16-4919-938E-E9F9022CDB4F}"/>
    <cellStyle name="Input 6 2 2 2 13 2 2" xfId="24497" xr:uid="{C41694A5-3205-43B2-AA19-E126154B984A}"/>
    <cellStyle name="Input 6 2 2 2 13 3" xfId="24498" xr:uid="{41FAE876-3B11-4DCB-9B53-B9DBB587BBE6}"/>
    <cellStyle name="Input 6 2 2 2 14" xfId="24499" xr:uid="{BB4A678B-9058-4A6C-B384-273E9B6941B4}"/>
    <cellStyle name="Input 6 2 2 2 14 2" xfId="24500" xr:uid="{C61DEB04-EF34-42F7-891A-A84B9BDD0EF8}"/>
    <cellStyle name="Input 6 2 2 2 14 2 2" xfId="24501" xr:uid="{B1473344-16D9-42E2-BA97-6A62ADEC20AA}"/>
    <cellStyle name="Input 6 2 2 2 14 3" xfId="24502" xr:uid="{137AB674-E466-41E7-9878-52B796E32F9C}"/>
    <cellStyle name="Input 6 2 2 2 15" xfId="24503" xr:uid="{EA19FE7A-22A0-476B-8D2C-C6BECD4B925C}"/>
    <cellStyle name="Input 6 2 2 2 15 2" xfId="24504" xr:uid="{504B9C27-BC2B-40DF-83C9-07B6B79535CC}"/>
    <cellStyle name="Input 6 2 2 2 15 2 2" xfId="24505" xr:uid="{39A5BD37-67A6-4E50-A180-A583CD2F785E}"/>
    <cellStyle name="Input 6 2 2 2 15 3" xfId="24506" xr:uid="{9854A86E-A3B6-4B49-A4B4-44AA607B7BFF}"/>
    <cellStyle name="Input 6 2 2 2 16" xfId="24507" xr:uid="{CBBD2F03-89B5-4E85-8B31-1F8FFF7C7A3F}"/>
    <cellStyle name="Input 6 2 2 2 16 2" xfId="24508" xr:uid="{C8C3B8B2-188F-4ED6-818E-D058852FA5C2}"/>
    <cellStyle name="Input 6 2 2 2 16 2 2" xfId="24509" xr:uid="{C43537BD-A82D-409C-8B70-98428C9C27C8}"/>
    <cellStyle name="Input 6 2 2 2 16 3" xfId="24510" xr:uid="{0AB9DDA2-969D-48BE-9EB8-9619633852A6}"/>
    <cellStyle name="Input 6 2 2 2 17" xfId="24511" xr:uid="{61CEEFF4-E00C-49C3-8C7A-9A9EF7196758}"/>
    <cellStyle name="Input 6 2 2 2 17 2" xfId="24512" xr:uid="{713E70A1-8D11-4ED4-8B71-43C522D3E45E}"/>
    <cellStyle name="Input 6 2 2 2 17 2 2" xfId="24513" xr:uid="{266231FA-124B-4327-A13E-87E33EA2E557}"/>
    <cellStyle name="Input 6 2 2 2 17 3" xfId="24514" xr:uid="{0A61827C-D2FE-4BFA-B681-137E4707E698}"/>
    <cellStyle name="Input 6 2 2 2 18" xfId="24515" xr:uid="{D4EB9BCF-057F-4C4C-9619-D078183F2978}"/>
    <cellStyle name="Input 6 2 2 2 18 2" xfId="24516" xr:uid="{0163D432-9EB4-4D95-8105-C4E79DDE90BD}"/>
    <cellStyle name="Input 6 2 2 2 18 2 2" xfId="24517" xr:uid="{505A069B-B52E-419E-A684-05030439871F}"/>
    <cellStyle name="Input 6 2 2 2 18 3" xfId="24518" xr:uid="{22CECCE8-B594-4F07-91AE-B51F00B4BDD5}"/>
    <cellStyle name="Input 6 2 2 2 19" xfId="24519" xr:uid="{6910DC66-4CD9-4257-A4E8-AD8D3128EDB2}"/>
    <cellStyle name="Input 6 2 2 2 19 2" xfId="24520" xr:uid="{E12E8C07-0132-44F2-8C80-19214C7D8190}"/>
    <cellStyle name="Input 6 2 2 2 19 2 2" xfId="24521" xr:uid="{37F44882-3798-470B-8816-ABFD3DACE3C7}"/>
    <cellStyle name="Input 6 2 2 2 19 3" xfId="24522" xr:uid="{3EC2DE51-B542-4187-A6F4-E6DFF2A74222}"/>
    <cellStyle name="Input 6 2 2 2 2" xfId="24523" xr:uid="{89786AE5-2EF8-4A10-B1B7-40F3824649C7}"/>
    <cellStyle name="Input 6 2 2 2 2 2" xfId="24524" xr:uid="{9D2001BF-9E9E-46B1-850B-6EF7F37467FD}"/>
    <cellStyle name="Input 6 2 2 2 2 2 2" xfId="24525" xr:uid="{78CD4125-D8C1-4FC4-A0AA-F9CBE7C793D2}"/>
    <cellStyle name="Input 6 2 2 2 2 2 3" xfId="24526" xr:uid="{7C43DB7F-A154-4E92-91C1-B5ABEBC7F87E}"/>
    <cellStyle name="Input 6 2 2 2 2 3" xfId="24527" xr:uid="{F1C6537B-94C9-4940-8BB5-3FBE47319A62}"/>
    <cellStyle name="Input 6 2 2 2 2 3 2" xfId="24528" xr:uid="{5FF7A3F7-0624-4F13-880A-B32585E565AB}"/>
    <cellStyle name="Input 6 2 2 2 2 4" xfId="24529" xr:uid="{5F74B93B-89AB-441C-BC3B-80D997F89B4E}"/>
    <cellStyle name="Input 6 2 2 2 20" xfId="24530" xr:uid="{B0A96719-59C1-4F23-9C22-52A7BA7E2CD7}"/>
    <cellStyle name="Input 6 2 2 2 20 2" xfId="24531" xr:uid="{B548F1D5-BECD-48D3-AB45-BACE04190120}"/>
    <cellStyle name="Input 6 2 2 2 20 2 2" xfId="24532" xr:uid="{D0552F8F-2974-4B66-B17A-8E97365E1133}"/>
    <cellStyle name="Input 6 2 2 2 20 3" xfId="24533" xr:uid="{A5E0FC43-F4C0-40C6-BEC6-096104CE2E4A}"/>
    <cellStyle name="Input 6 2 2 2 21" xfId="24534" xr:uid="{4EABBF51-A972-4775-941B-32703B4590BA}"/>
    <cellStyle name="Input 6 2 2 2 21 2" xfId="24535" xr:uid="{CC68D157-E2FA-4C2F-9D48-6A77F3BB6F08}"/>
    <cellStyle name="Input 6 2 2 2 22" xfId="24536" xr:uid="{6E7C8B79-4BD6-4F38-B865-C04684C0A25C}"/>
    <cellStyle name="Input 6 2 2 2 23" xfId="24537" xr:uid="{99E0486A-2AF0-47B4-82F4-FB440B742AEF}"/>
    <cellStyle name="Input 6 2 2 2 3" xfId="24538" xr:uid="{E6CF097E-71CB-4DAC-8F3B-15633124D686}"/>
    <cellStyle name="Input 6 2 2 2 3 2" xfId="24539" xr:uid="{38C68619-A3A9-4070-973B-86FEFED05296}"/>
    <cellStyle name="Input 6 2 2 2 3 2 2" xfId="24540" xr:uid="{5D5758E8-08D2-4B4F-A3D0-8CC5C074A05A}"/>
    <cellStyle name="Input 6 2 2 2 3 3" xfId="24541" xr:uid="{1417455A-1F1B-456C-A3B9-DBC4753CB6E9}"/>
    <cellStyle name="Input 6 2 2 2 3 4" xfId="24542" xr:uid="{D9F86EC2-FBC2-4639-B1DE-25D047B047C9}"/>
    <cellStyle name="Input 6 2 2 2 4" xfId="24543" xr:uid="{A261B764-F398-4D32-B84A-223704356033}"/>
    <cellStyle name="Input 6 2 2 2 4 2" xfId="24544" xr:uid="{FDCBA2E4-CFDE-4B16-8F49-42E61FBADA81}"/>
    <cellStyle name="Input 6 2 2 2 4 2 2" xfId="24545" xr:uid="{C9E3F1A8-ADB1-47A1-ACD8-213C583C29A2}"/>
    <cellStyle name="Input 6 2 2 2 4 3" xfId="24546" xr:uid="{72BB6732-8616-4FE7-92FF-0AF4062F13ED}"/>
    <cellStyle name="Input 6 2 2 2 4 4" xfId="24547" xr:uid="{1962961C-AA18-490C-8C50-B5EA332422D0}"/>
    <cellStyle name="Input 6 2 2 2 5" xfId="24548" xr:uid="{1FBACB3D-1BFC-4BF1-A46C-08D0FE51FF6D}"/>
    <cellStyle name="Input 6 2 2 2 5 2" xfId="24549" xr:uid="{D3287C34-8DA7-4C4A-AB77-E0672FD80CAF}"/>
    <cellStyle name="Input 6 2 2 2 5 2 2" xfId="24550" xr:uid="{E4CAFBCF-5139-4570-80F3-A1E5E79B84C7}"/>
    <cellStyle name="Input 6 2 2 2 5 3" xfId="24551" xr:uid="{C923AE9D-B26B-4812-B173-6131E4EAB792}"/>
    <cellStyle name="Input 6 2 2 2 6" xfId="24552" xr:uid="{C9EC4CB9-6111-4437-ADD4-0535E7243539}"/>
    <cellStyle name="Input 6 2 2 2 6 2" xfId="24553" xr:uid="{665F9520-82B4-499A-AD60-35634445A58E}"/>
    <cellStyle name="Input 6 2 2 2 6 2 2" xfId="24554" xr:uid="{F46D6A54-636D-44E6-AC2C-F3D96B216E5A}"/>
    <cellStyle name="Input 6 2 2 2 6 3" xfId="24555" xr:uid="{C9E35F83-57DB-4BE9-8AA3-281CC96B0168}"/>
    <cellStyle name="Input 6 2 2 2 7" xfId="24556" xr:uid="{72E532D6-F8FD-4FEE-B917-3561E107D1C8}"/>
    <cellStyle name="Input 6 2 2 2 7 2" xfId="24557" xr:uid="{D007B8EB-006F-42AA-877C-97B34EB380DC}"/>
    <cellStyle name="Input 6 2 2 2 7 2 2" xfId="24558" xr:uid="{73EF2169-C789-431B-ABF4-85BB3050D35F}"/>
    <cellStyle name="Input 6 2 2 2 7 3" xfId="24559" xr:uid="{89EC0EEA-0D52-4B1F-889E-256097C26297}"/>
    <cellStyle name="Input 6 2 2 2 8" xfId="24560" xr:uid="{A1FB8230-788F-4ABF-8741-5A2C8CA76045}"/>
    <cellStyle name="Input 6 2 2 2 8 2" xfId="24561" xr:uid="{FD0C67B7-648F-4272-BE9D-92D26538FA79}"/>
    <cellStyle name="Input 6 2 2 2 8 2 2" xfId="24562" xr:uid="{AB3D6689-5C77-47A3-A391-870FBEB1BEDF}"/>
    <cellStyle name="Input 6 2 2 2 8 3" xfId="24563" xr:uid="{D1590407-6CD3-42BF-A1FB-B1384DB2ADEA}"/>
    <cellStyle name="Input 6 2 2 2 9" xfId="24564" xr:uid="{330F38AB-7BF2-4CF5-9A18-7B5FEE58F7C5}"/>
    <cellStyle name="Input 6 2 2 2 9 2" xfId="24565" xr:uid="{4E0C8AA5-E85C-4923-9A59-35550145BF93}"/>
    <cellStyle name="Input 6 2 2 2 9 2 2" xfId="24566" xr:uid="{A468EA02-57FA-440F-BEEF-9A7060D26678}"/>
    <cellStyle name="Input 6 2 2 2 9 3" xfId="24567" xr:uid="{22F0E81B-B022-4852-BBF6-779042B2D26F}"/>
    <cellStyle name="Input 6 2 2 20" xfId="24568" xr:uid="{880A2B67-7D64-4A27-BED0-914F7E80AAF9}"/>
    <cellStyle name="Input 6 2 2 3" xfId="24569" xr:uid="{CC4193A5-D0EB-41F2-95CB-F76AB905064E}"/>
    <cellStyle name="Input 6 2 2 3 2" xfId="24570" xr:uid="{32C4CE76-BB4D-44CA-AE3F-B3346E7F6BCC}"/>
    <cellStyle name="Input 6 2 2 3 2 2" xfId="24571" xr:uid="{CAC21C1A-B645-4D7D-A26E-6C1CDA4BAE04}"/>
    <cellStyle name="Input 6 2 2 3 2 3" xfId="24572" xr:uid="{E8B7F557-83B5-4737-985F-DB7CC587976E}"/>
    <cellStyle name="Input 6 2 2 3 3" xfId="24573" xr:uid="{9CF501B1-3106-45DF-A433-BCA95E555FCE}"/>
    <cellStyle name="Input 6 2 2 3 3 2" xfId="24574" xr:uid="{43EFF461-7B9A-4DD8-BED0-5A48C53BF913}"/>
    <cellStyle name="Input 6 2 2 3 4" xfId="24575" xr:uid="{D20EF0F5-503D-4C93-8314-796E4BD6E70F}"/>
    <cellStyle name="Input 6 2 2 4" xfId="24576" xr:uid="{9C501866-821C-4ED3-91E2-BD29D687BED1}"/>
    <cellStyle name="Input 6 2 2 4 2" xfId="24577" xr:uid="{C94B5C56-7A7C-40E2-97BA-D956C2606B96}"/>
    <cellStyle name="Input 6 2 2 4 2 2" xfId="24578" xr:uid="{99B26D3C-DB55-4B8B-9C69-47E2A47469D4}"/>
    <cellStyle name="Input 6 2 2 4 3" xfId="24579" xr:uid="{F36260D4-62A9-43B9-8783-6FA63C66BCC2}"/>
    <cellStyle name="Input 6 2 2 4 4" xfId="24580" xr:uid="{8CCFE9D8-4B53-4F83-8E67-44DF5D681CD8}"/>
    <cellStyle name="Input 6 2 2 5" xfId="24581" xr:uid="{FA34B679-EE67-4D95-B42E-E8D53D215134}"/>
    <cellStyle name="Input 6 2 2 5 2" xfId="24582" xr:uid="{7F2EE932-CF15-4097-A753-B86B92C3F2E2}"/>
    <cellStyle name="Input 6 2 2 5 2 2" xfId="24583" xr:uid="{61F894E9-132B-406C-982F-332B96DFF777}"/>
    <cellStyle name="Input 6 2 2 5 3" xfId="24584" xr:uid="{86A78EE8-D1CC-459C-8C4D-5FA5D86D0217}"/>
    <cellStyle name="Input 6 2 2 5 4" xfId="24585" xr:uid="{22D674E6-511F-420B-BB93-41DAB3F6BE49}"/>
    <cellStyle name="Input 6 2 2 6" xfId="24586" xr:uid="{06958D2E-A35D-4B79-9D8E-1D0700CCF08C}"/>
    <cellStyle name="Input 6 2 2 6 2" xfId="24587" xr:uid="{1821DAA6-0637-42CB-88FC-2A03CB101116}"/>
    <cellStyle name="Input 6 2 2 6 2 2" xfId="24588" xr:uid="{09883968-F38D-4571-9D0F-66C0961DD06C}"/>
    <cellStyle name="Input 6 2 2 6 3" xfId="24589" xr:uid="{2EC5D046-B409-40FA-840C-836B38966AB6}"/>
    <cellStyle name="Input 6 2 2 7" xfId="24590" xr:uid="{6B017AAC-23F8-47A1-A916-0B74655D22CF}"/>
    <cellStyle name="Input 6 2 2 7 2" xfId="24591" xr:uid="{016E8EE8-B4BA-40F7-BF1B-E630E75A82A7}"/>
    <cellStyle name="Input 6 2 2 7 2 2" xfId="24592" xr:uid="{F96B574E-F44B-43DF-B4C5-7D30EE72B41D}"/>
    <cellStyle name="Input 6 2 2 7 3" xfId="24593" xr:uid="{D09D6E6A-6530-44CD-B6B3-007BEDF44444}"/>
    <cellStyle name="Input 6 2 2 8" xfId="24594" xr:uid="{C83DE64F-8D64-4224-88C6-828CFF28C9BE}"/>
    <cellStyle name="Input 6 2 2 8 2" xfId="24595" xr:uid="{752A140D-4DD8-485C-BD93-257082C72CD3}"/>
    <cellStyle name="Input 6 2 2 8 2 2" xfId="24596" xr:uid="{A9745405-CF9E-4C1D-8B44-422966D54D70}"/>
    <cellStyle name="Input 6 2 2 8 3" xfId="24597" xr:uid="{9459E863-09F6-483F-93E2-00AA78A11A41}"/>
    <cellStyle name="Input 6 2 2 9" xfId="24598" xr:uid="{335F7416-D542-498F-920B-C9C996244CA8}"/>
    <cellStyle name="Input 6 2 2 9 2" xfId="24599" xr:uid="{5C003BB1-9646-464B-9E3D-41DDAC703EB4}"/>
    <cellStyle name="Input 6 2 2 9 2 2" xfId="24600" xr:uid="{AEECCC4E-56FE-46D1-B447-72BAC737DCAD}"/>
    <cellStyle name="Input 6 2 2 9 3" xfId="24601" xr:uid="{13D90A14-2FD6-4927-AFBB-56DEC1175856}"/>
    <cellStyle name="Input 6 2 20" xfId="24602" xr:uid="{933BCEF0-4692-428E-BE2F-B204E89B476D}"/>
    <cellStyle name="Input 6 2 20 2" xfId="24603" xr:uid="{AB22BA2A-E233-47DA-8E37-7714D612F8AF}"/>
    <cellStyle name="Input 6 2 20 2 2" xfId="24604" xr:uid="{0972F22D-DABE-47F7-982D-66CEE98E1D6E}"/>
    <cellStyle name="Input 6 2 20 3" xfId="24605" xr:uid="{D52278FC-A40D-47B0-9C68-BBF7D108E210}"/>
    <cellStyle name="Input 6 2 21" xfId="24606" xr:uid="{05F0069E-BB33-4A5C-986C-F758EA115625}"/>
    <cellStyle name="Input 6 2 21 2" xfId="24607" xr:uid="{BDFE5992-BBA3-4BBB-80AD-53BD60D8CA26}"/>
    <cellStyle name="Input 6 2 22" xfId="24608" xr:uid="{6463E5AC-056A-4C22-8FE6-4B23B48D8E24}"/>
    <cellStyle name="Input 6 2 23" xfId="24609" xr:uid="{87487ACE-50DA-45AA-828F-C783E11E882E}"/>
    <cellStyle name="Input 6 2 3" xfId="24610" xr:uid="{8BAD72B9-7160-4D22-A69E-2F48C305BEA8}"/>
    <cellStyle name="Input 6 2 3 10" xfId="24611" xr:uid="{532624EE-EF09-4C88-8208-96433C1098B2}"/>
    <cellStyle name="Input 6 2 3 10 2" xfId="24612" xr:uid="{B07ED120-E1E8-4A8D-B08E-DF889F2EBDB3}"/>
    <cellStyle name="Input 6 2 3 10 2 2" xfId="24613" xr:uid="{C395B547-A0CC-4198-B97A-EC77D535A48B}"/>
    <cellStyle name="Input 6 2 3 10 3" xfId="24614" xr:uid="{DFA01C18-7D99-4E45-966A-35570D33278A}"/>
    <cellStyle name="Input 6 2 3 11" xfId="24615" xr:uid="{92899404-E07B-4843-A2FB-EB105A0B2F42}"/>
    <cellStyle name="Input 6 2 3 11 2" xfId="24616" xr:uid="{BAB19E7D-62C9-412C-BEFC-3595943B3D68}"/>
    <cellStyle name="Input 6 2 3 11 2 2" xfId="24617" xr:uid="{85967821-ECD9-466D-BC2E-B713CC05D65A}"/>
    <cellStyle name="Input 6 2 3 11 3" xfId="24618" xr:uid="{7231415A-0307-47CB-8687-29221D72257B}"/>
    <cellStyle name="Input 6 2 3 12" xfId="24619" xr:uid="{6246195C-A5A4-4F6A-974B-14B66CDC0B7B}"/>
    <cellStyle name="Input 6 2 3 12 2" xfId="24620" xr:uid="{E3442C80-2B8A-4162-A4B1-7171837B9495}"/>
    <cellStyle name="Input 6 2 3 12 2 2" xfId="24621" xr:uid="{FE76F39B-FC02-46D3-B47B-83149F28EE9A}"/>
    <cellStyle name="Input 6 2 3 12 3" xfId="24622" xr:uid="{1C497FE9-30FC-4CC8-B129-E00D737E2761}"/>
    <cellStyle name="Input 6 2 3 13" xfId="24623" xr:uid="{CCC396E6-FAF7-4EE7-B900-14247F464B29}"/>
    <cellStyle name="Input 6 2 3 13 2" xfId="24624" xr:uid="{14263511-48BF-4A59-BF65-97F5750B7F78}"/>
    <cellStyle name="Input 6 2 3 13 2 2" xfId="24625" xr:uid="{59D79CA5-E065-4222-84F5-6F2EED8C6304}"/>
    <cellStyle name="Input 6 2 3 13 3" xfId="24626" xr:uid="{12EC8BCA-DB23-4353-BB1D-4FA38F5641A2}"/>
    <cellStyle name="Input 6 2 3 14" xfId="24627" xr:uid="{87AA95FA-56BB-4636-A930-425AB193B0EE}"/>
    <cellStyle name="Input 6 2 3 14 2" xfId="24628" xr:uid="{9E5063D2-4EC9-4A8D-AC57-D0E87647DD69}"/>
    <cellStyle name="Input 6 2 3 14 2 2" xfId="24629" xr:uid="{70ED10CD-9FB5-465E-8AAB-FCBA8359F493}"/>
    <cellStyle name="Input 6 2 3 14 3" xfId="24630" xr:uid="{DE12678F-74DC-444D-930D-2220DA1F893E}"/>
    <cellStyle name="Input 6 2 3 15" xfId="24631" xr:uid="{855EE47F-877A-4896-82A0-212B7B369926}"/>
    <cellStyle name="Input 6 2 3 15 2" xfId="24632" xr:uid="{586CD365-F91C-46BB-A1F5-19C126A90F7C}"/>
    <cellStyle name="Input 6 2 3 15 2 2" xfId="24633" xr:uid="{F0BED657-3411-4CFC-8EA7-0B13F2604BE5}"/>
    <cellStyle name="Input 6 2 3 15 3" xfId="24634" xr:uid="{F6F8256A-63C3-413D-92FB-B83284F4FED7}"/>
    <cellStyle name="Input 6 2 3 16" xfId="24635" xr:uid="{E1C2B43D-9A7D-48D4-BEB4-F01A9F0B436E}"/>
    <cellStyle name="Input 6 2 3 16 2" xfId="24636" xr:uid="{0F974A0C-EEF7-4404-9A0E-F62CD4F26E34}"/>
    <cellStyle name="Input 6 2 3 16 2 2" xfId="24637" xr:uid="{E11E9C14-2506-4495-B860-9F59C98BF171}"/>
    <cellStyle name="Input 6 2 3 16 3" xfId="24638" xr:uid="{F0C65635-FC0F-423B-B193-C5962279059E}"/>
    <cellStyle name="Input 6 2 3 17" xfId="24639" xr:uid="{667026F9-A1A8-4805-A206-4BF3676F0392}"/>
    <cellStyle name="Input 6 2 3 17 2" xfId="24640" xr:uid="{378E2613-6B07-4DBB-A886-4C1ECF88911E}"/>
    <cellStyle name="Input 6 2 3 17 2 2" xfId="24641" xr:uid="{32D57F70-1314-4027-8808-2A7E0A429C34}"/>
    <cellStyle name="Input 6 2 3 17 3" xfId="24642" xr:uid="{A24FF33F-16DF-4AC0-B81F-F1A4BE3E6F80}"/>
    <cellStyle name="Input 6 2 3 18" xfId="24643" xr:uid="{9EB557C9-D5B9-45CC-A96D-3BF382532370}"/>
    <cellStyle name="Input 6 2 3 18 2" xfId="24644" xr:uid="{7723898C-9974-4AE9-A3F4-0734C9E7145E}"/>
    <cellStyle name="Input 6 2 3 19" xfId="24645" xr:uid="{068A1559-E341-417A-A523-723C04B57E1B}"/>
    <cellStyle name="Input 6 2 3 2" xfId="24646" xr:uid="{879D6886-CBB2-4C72-8199-B1813D4DE60D}"/>
    <cellStyle name="Input 6 2 3 2 10" xfId="24647" xr:uid="{E4CF953F-EBCD-46E4-8566-7E61F833E6DF}"/>
    <cellStyle name="Input 6 2 3 2 10 2" xfId="24648" xr:uid="{CC05A267-7238-427E-833B-FF425AC231E2}"/>
    <cellStyle name="Input 6 2 3 2 10 2 2" xfId="24649" xr:uid="{BED4D20E-DFEE-40A4-906B-2F45AE970053}"/>
    <cellStyle name="Input 6 2 3 2 10 3" xfId="24650" xr:uid="{00BD0CF6-75E0-4BCE-A0BB-E2429B245436}"/>
    <cellStyle name="Input 6 2 3 2 11" xfId="24651" xr:uid="{2B1F495A-C919-4A5F-9D96-19919F09D48B}"/>
    <cellStyle name="Input 6 2 3 2 11 2" xfId="24652" xr:uid="{45C8AC8C-669F-40D0-84E0-5DC37A9A322E}"/>
    <cellStyle name="Input 6 2 3 2 11 2 2" xfId="24653" xr:uid="{3C0AEC2F-7B84-4B0B-92D0-B327CA695453}"/>
    <cellStyle name="Input 6 2 3 2 11 3" xfId="24654" xr:uid="{5EAEC8D3-6A2A-4EFC-A82C-745BDC149C33}"/>
    <cellStyle name="Input 6 2 3 2 12" xfId="24655" xr:uid="{A76A9363-E7E5-4D0C-A199-162D23DB9453}"/>
    <cellStyle name="Input 6 2 3 2 12 2" xfId="24656" xr:uid="{6DC8EC9B-D5C7-4D5D-ABBF-7CC8989DE2A5}"/>
    <cellStyle name="Input 6 2 3 2 12 2 2" xfId="24657" xr:uid="{1D3B46B5-6F41-474B-B413-F01376EA2E20}"/>
    <cellStyle name="Input 6 2 3 2 12 3" xfId="24658" xr:uid="{CE4524CE-3F7D-4411-A85D-6C256D03686F}"/>
    <cellStyle name="Input 6 2 3 2 13" xfId="24659" xr:uid="{A2B0B06E-3536-4C06-B66D-798CDAE0F968}"/>
    <cellStyle name="Input 6 2 3 2 13 2" xfId="24660" xr:uid="{CFCE2691-9691-4624-89FF-190CA9D8AC7F}"/>
    <cellStyle name="Input 6 2 3 2 13 2 2" xfId="24661" xr:uid="{72A088BB-FFFE-4E91-93C6-07D1600E43A1}"/>
    <cellStyle name="Input 6 2 3 2 13 3" xfId="24662" xr:uid="{4FEDFE13-7695-454C-A37A-5C98EA0735FD}"/>
    <cellStyle name="Input 6 2 3 2 14" xfId="24663" xr:uid="{38A5675A-7223-42B3-BC45-27339A2DAA0D}"/>
    <cellStyle name="Input 6 2 3 2 14 2" xfId="24664" xr:uid="{9A130B20-2BEC-4D20-B19C-0930E69BF0E3}"/>
    <cellStyle name="Input 6 2 3 2 14 2 2" xfId="24665" xr:uid="{28B47AFC-30A6-4B04-87C1-A1C6423FB984}"/>
    <cellStyle name="Input 6 2 3 2 14 3" xfId="24666" xr:uid="{E01417EC-CF48-4F15-970F-B95DFACB8322}"/>
    <cellStyle name="Input 6 2 3 2 15" xfId="24667" xr:uid="{8E22BD97-4DBA-4518-ACC2-C33846C92401}"/>
    <cellStyle name="Input 6 2 3 2 15 2" xfId="24668" xr:uid="{82063392-1BA7-454E-894C-37531CD86738}"/>
    <cellStyle name="Input 6 2 3 2 15 2 2" xfId="24669" xr:uid="{E4EE5060-40FB-4665-86D7-ABD78D9F2ECA}"/>
    <cellStyle name="Input 6 2 3 2 15 3" xfId="24670" xr:uid="{91E9A8A9-13FA-4C0C-AF94-DF1BC061CDDE}"/>
    <cellStyle name="Input 6 2 3 2 16" xfId="24671" xr:uid="{C0A180EA-18A4-4BBC-AA58-562C3F3DC062}"/>
    <cellStyle name="Input 6 2 3 2 16 2" xfId="24672" xr:uid="{9FFF9284-AC06-4FDC-B4DD-7D6E8C9C665E}"/>
    <cellStyle name="Input 6 2 3 2 16 2 2" xfId="24673" xr:uid="{FCD9517C-95C8-46CE-8E0A-770A565D4074}"/>
    <cellStyle name="Input 6 2 3 2 16 3" xfId="24674" xr:uid="{99E7C7B3-EA89-4F1A-B7E5-0EBEA1478736}"/>
    <cellStyle name="Input 6 2 3 2 17" xfId="24675" xr:uid="{25678136-5B39-4848-810F-3BD7122399FD}"/>
    <cellStyle name="Input 6 2 3 2 17 2" xfId="24676" xr:uid="{A933DCAE-1830-469B-A0DC-C6FFDE710265}"/>
    <cellStyle name="Input 6 2 3 2 17 2 2" xfId="24677" xr:uid="{9DFFDB40-5B7E-49E9-9D68-0617A436F732}"/>
    <cellStyle name="Input 6 2 3 2 17 3" xfId="24678" xr:uid="{90D48ABB-FAAC-4E08-A906-0258B4F47B25}"/>
    <cellStyle name="Input 6 2 3 2 18" xfId="24679" xr:uid="{3BE00109-AE11-4B45-9D3C-9913EE79CD46}"/>
    <cellStyle name="Input 6 2 3 2 18 2" xfId="24680" xr:uid="{FACA3345-7D00-4E90-91AB-934C173AD0AA}"/>
    <cellStyle name="Input 6 2 3 2 18 2 2" xfId="24681" xr:uid="{4F0D34A5-6949-41E3-9D7A-F70A1F91B02F}"/>
    <cellStyle name="Input 6 2 3 2 18 3" xfId="24682" xr:uid="{B4517972-E63C-40D5-ABA0-A26CE1A46403}"/>
    <cellStyle name="Input 6 2 3 2 19" xfId="24683" xr:uid="{27B24545-8C10-431A-BC34-E8B749DBA9D6}"/>
    <cellStyle name="Input 6 2 3 2 19 2" xfId="24684" xr:uid="{4C209D76-BBE5-41B8-B826-1FF0161FDA12}"/>
    <cellStyle name="Input 6 2 3 2 19 2 2" xfId="24685" xr:uid="{D17F69DE-445F-44C9-87DD-FF165699D0A9}"/>
    <cellStyle name="Input 6 2 3 2 19 3" xfId="24686" xr:uid="{A6534EBF-887A-435B-B2A4-00A98F3192DB}"/>
    <cellStyle name="Input 6 2 3 2 2" xfId="24687" xr:uid="{65638782-7191-4FF3-B4B4-A8D77F30C801}"/>
    <cellStyle name="Input 6 2 3 2 2 2" xfId="24688" xr:uid="{2266D047-86A8-4411-9013-B35F914A8BC0}"/>
    <cellStyle name="Input 6 2 3 2 2 2 2" xfId="24689" xr:uid="{30CA5DFC-475A-4786-8FCF-7721F6D7479E}"/>
    <cellStyle name="Input 6 2 3 2 2 3" xfId="24690" xr:uid="{ADE8AE17-8B0F-47E8-A26B-8FE08EA58E0F}"/>
    <cellStyle name="Input 6 2 3 2 2 4" xfId="24691" xr:uid="{62F40671-A48E-4046-8188-7344B14BE404}"/>
    <cellStyle name="Input 6 2 3 2 20" xfId="24692" xr:uid="{23C73DB7-40F6-462A-90DF-A28E197BE144}"/>
    <cellStyle name="Input 6 2 3 2 20 2" xfId="24693" xr:uid="{3199E535-5FF2-4715-8589-954BBA953941}"/>
    <cellStyle name="Input 6 2 3 2 20 2 2" xfId="24694" xr:uid="{EB5DE52A-9244-478D-89D8-367E294CACB3}"/>
    <cellStyle name="Input 6 2 3 2 20 3" xfId="24695" xr:uid="{1690BF87-B107-49E3-9025-3D2EE0C79823}"/>
    <cellStyle name="Input 6 2 3 2 21" xfId="24696" xr:uid="{2B8EE5F0-68AD-408D-96B3-509AD330759C}"/>
    <cellStyle name="Input 6 2 3 2 21 2" xfId="24697" xr:uid="{460C987C-9FA7-40E7-BE02-61BA9A4B1921}"/>
    <cellStyle name="Input 6 2 3 2 22" xfId="24698" xr:uid="{30DF0B2B-0865-4B1D-BFC2-60F8EA4C0874}"/>
    <cellStyle name="Input 6 2 3 2 23" xfId="24699" xr:uid="{57ADAC9E-A38B-4E23-9F42-ED08D74253FB}"/>
    <cellStyle name="Input 6 2 3 2 3" xfId="24700" xr:uid="{35B01D35-A3C0-4283-AD1C-D88ABD2775B0}"/>
    <cellStyle name="Input 6 2 3 2 3 2" xfId="24701" xr:uid="{511259A3-7CBE-428B-ADAF-C7F502CFC52E}"/>
    <cellStyle name="Input 6 2 3 2 3 2 2" xfId="24702" xr:uid="{26A33F12-24C6-4E37-ADB5-50CC0164970E}"/>
    <cellStyle name="Input 6 2 3 2 3 3" xfId="24703" xr:uid="{B6F118D4-3295-47A1-869C-E50FCC83BC3B}"/>
    <cellStyle name="Input 6 2 3 2 3 4" xfId="24704" xr:uid="{E8BFC3B7-5DF1-4091-9331-305B64F71543}"/>
    <cellStyle name="Input 6 2 3 2 4" xfId="24705" xr:uid="{2742EBC5-F319-42A4-AC3D-005411464D8F}"/>
    <cellStyle name="Input 6 2 3 2 4 2" xfId="24706" xr:uid="{9A0A9BC1-A3E0-4BF1-9085-82BB5A8E005B}"/>
    <cellStyle name="Input 6 2 3 2 4 2 2" xfId="24707" xr:uid="{E87F9975-1F7F-4596-947A-EBCB743CF677}"/>
    <cellStyle name="Input 6 2 3 2 4 3" xfId="24708" xr:uid="{2EE7B10F-1C10-4838-9194-60B815F00C74}"/>
    <cellStyle name="Input 6 2 3 2 5" xfId="24709" xr:uid="{3D095CA6-3E94-4385-81D1-1176E1221137}"/>
    <cellStyle name="Input 6 2 3 2 5 2" xfId="24710" xr:uid="{95EEB7E3-456B-430D-BE38-D74333707571}"/>
    <cellStyle name="Input 6 2 3 2 5 2 2" xfId="24711" xr:uid="{F4D67BA9-62B1-434E-A22C-7EB2A8BA94CA}"/>
    <cellStyle name="Input 6 2 3 2 5 3" xfId="24712" xr:uid="{0990E45C-B0BF-455F-886E-8E6568012393}"/>
    <cellStyle name="Input 6 2 3 2 6" xfId="24713" xr:uid="{3F4A8E5A-6C23-4A3D-92D1-5D72B3CA1AD9}"/>
    <cellStyle name="Input 6 2 3 2 6 2" xfId="24714" xr:uid="{FDF67136-8D15-4FAD-97F3-BDFC78664D5E}"/>
    <cellStyle name="Input 6 2 3 2 6 2 2" xfId="24715" xr:uid="{9DA4EF1F-E743-43E4-93BB-1F0598F5491F}"/>
    <cellStyle name="Input 6 2 3 2 6 3" xfId="24716" xr:uid="{47159860-9CAB-49D3-A788-EC4D970DF0A2}"/>
    <cellStyle name="Input 6 2 3 2 7" xfId="24717" xr:uid="{1F0B209E-5CDD-4B1F-9156-9C20DAB2871F}"/>
    <cellStyle name="Input 6 2 3 2 7 2" xfId="24718" xr:uid="{D35AD224-02CA-4216-98F3-2AB9C6F87F16}"/>
    <cellStyle name="Input 6 2 3 2 7 2 2" xfId="24719" xr:uid="{7C17D20E-FBB6-40DB-8495-A9A8D0CB7E5B}"/>
    <cellStyle name="Input 6 2 3 2 7 3" xfId="24720" xr:uid="{662B71A2-6FF1-461E-A7BB-9DF011C7D94C}"/>
    <cellStyle name="Input 6 2 3 2 8" xfId="24721" xr:uid="{502A03CE-2544-470F-8AD3-531F024F8D6E}"/>
    <cellStyle name="Input 6 2 3 2 8 2" xfId="24722" xr:uid="{7D06B0E6-E467-4B3F-A99A-87CA12E0AC62}"/>
    <cellStyle name="Input 6 2 3 2 8 2 2" xfId="24723" xr:uid="{F05CDAEF-6C9B-4D13-8307-BA1C2BACE696}"/>
    <cellStyle name="Input 6 2 3 2 8 3" xfId="24724" xr:uid="{E9A915C0-6892-4543-A0D0-568DD146B0EC}"/>
    <cellStyle name="Input 6 2 3 2 9" xfId="24725" xr:uid="{84C5FCE4-FA25-4BAA-A433-AFCAAEEC3F38}"/>
    <cellStyle name="Input 6 2 3 2 9 2" xfId="24726" xr:uid="{6860296E-15D0-4DBB-AA95-0F4F8645B488}"/>
    <cellStyle name="Input 6 2 3 2 9 2 2" xfId="24727" xr:uid="{DDDAC806-8B45-4358-B59F-B7A6EACF96D8}"/>
    <cellStyle name="Input 6 2 3 2 9 3" xfId="24728" xr:uid="{FAF3200F-6755-43A0-8DC4-E6081DE8AFEC}"/>
    <cellStyle name="Input 6 2 3 20" xfId="24729" xr:uid="{91EB5F5B-6BC2-4F0F-86D6-5395DB3C0923}"/>
    <cellStyle name="Input 6 2 3 3" xfId="24730" xr:uid="{CC96951E-A67B-43DD-BAFE-20B1F9A4A540}"/>
    <cellStyle name="Input 6 2 3 3 2" xfId="24731" xr:uid="{A73E8475-C57C-449A-A190-259561206E64}"/>
    <cellStyle name="Input 6 2 3 3 2 2" xfId="24732" xr:uid="{ED41A335-060E-4159-85B3-D80963CA1F35}"/>
    <cellStyle name="Input 6 2 3 3 3" xfId="24733" xr:uid="{00E228A6-0FDE-4490-895C-034066BFD550}"/>
    <cellStyle name="Input 6 2 3 3 4" xfId="24734" xr:uid="{D30354DF-8DB2-47FA-8A0A-03B99C3D27C0}"/>
    <cellStyle name="Input 6 2 3 4" xfId="24735" xr:uid="{1E82B295-52BE-4431-B753-09AF5B910FBF}"/>
    <cellStyle name="Input 6 2 3 4 2" xfId="24736" xr:uid="{6962B4E2-6143-4F94-8006-73FABCF258B8}"/>
    <cellStyle name="Input 6 2 3 4 2 2" xfId="24737" xr:uid="{01220DD8-DD58-47D4-912C-33A37335688F}"/>
    <cellStyle name="Input 6 2 3 4 3" xfId="24738" xr:uid="{030AD8DB-AB3F-4781-8947-D45A4925A2AB}"/>
    <cellStyle name="Input 6 2 3 4 4" xfId="24739" xr:uid="{2A771934-7141-473C-A31A-DA130F285E70}"/>
    <cellStyle name="Input 6 2 3 5" xfId="24740" xr:uid="{76852C29-B063-40E6-9527-CE08E7F6DC54}"/>
    <cellStyle name="Input 6 2 3 5 2" xfId="24741" xr:uid="{90757D2A-94F4-4AB2-9CEA-D163D59AD93A}"/>
    <cellStyle name="Input 6 2 3 5 2 2" xfId="24742" xr:uid="{33579605-EA96-4559-80C7-C7C100098266}"/>
    <cellStyle name="Input 6 2 3 5 3" xfId="24743" xr:uid="{7BBEFD1E-D98B-459C-BABC-CE44515E0963}"/>
    <cellStyle name="Input 6 2 3 6" xfId="24744" xr:uid="{43DE2AAD-53F2-4AB9-A845-1C9E134B2D38}"/>
    <cellStyle name="Input 6 2 3 6 2" xfId="24745" xr:uid="{A704C38B-5699-47F4-83A9-F0AB481376C9}"/>
    <cellStyle name="Input 6 2 3 6 2 2" xfId="24746" xr:uid="{E82224C6-8E11-450E-9C7D-2F62A14D9E46}"/>
    <cellStyle name="Input 6 2 3 6 3" xfId="24747" xr:uid="{77DE9FA0-CA28-444B-8C9D-1048EFB4750D}"/>
    <cellStyle name="Input 6 2 3 7" xfId="24748" xr:uid="{BD54291D-859E-4B2D-9C7A-A22B275F6EA7}"/>
    <cellStyle name="Input 6 2 3 7 2" xfId="24749" xr:uid="{2A99438E-2763-44E6-BC80-E2427B30EBE1}"/>
    <cellStyle name="Input 6 2 3 7 2 2" xfId="24750" xr:uid="{BC386963-D041-4AD2-8575-BB8A19D35FE0}"/>
    <cellStyle name="Input 6 2 3 7 3" xfId="24751" xr:uid="{2B2D143B-330F-4AEB-B929-85DE819630A8}"/>
    <cellStyle name="Input 6 2 3 8" xfId="24752" xr:uid="{6FB77C33-4137-4BAA-A149-8B11E3B6CD60}"/>
    <cellStyle name="Input 6 2 3 8 2" xfId="24753" xr:uid="{5BDFCED0-D4AA-4637-9874-EF1960CCE6FC}"/>
    <cellStyle name="Input 6 2 3 8 2 2" xfId="24754" xr:uid="{96473B57-07EE-4455-9A01-D807F1BB0B83}"/>
    <cellStyle name="Input 6 2 3 8 3" xfId="24755" xr:uid="{C9FA2C32-6BBE-421A-A527-696F5CC19BA9}"/>
    <cellStyle name="Input 6 2 3 9" xfId="24756" xr:uid="{3F9FFC2A-2389-49CD-AE4C-2DF7CB4A13BC}"/>
    <cellStyle name="Input 6 2 3 9 2" xfId="24757" xr:uid="{A4186CE2-3B35-4924-9B94-7E11D4B449B0}"/>
    <cellStyle name="Input 6 2 3 9 2 2" xfId="24758" xr:uid="{9D3839E7-5E13-4909-88D2-4C9E1B77301A}"/>
    <cellStyle name="Input 6 2 3 9 3" xfId="24759" xr:uid="{E52AF202-0615-40AA-82B4-FDE3D2346C9C}"/>
    <cellStyle name="Input 6 2 4" xfId="24760" xr:uid="{C3263B21-3C9F-4E6B-AB7D-D3E4705DECE2}"/>
    <cellStyle name="Input 6 2 4 10" xfId="24761" xr:uid="{1D471DA6-7609-4221-941F-4B6E02DB2054}"/>
    <cellStyle name="Input 6 2 4 10 2" xfId="24762" xr:uid="{B6BA0BE8-F969-4917-A944-1E126BE2E304}"/>
    <cellStyle name="Input 6 2 4 10 2 2" xfId="24763" xr:uid="{A939AB34-9E5F-4CDA-A1A2-EA068F803D1A}"/>
    <cellStyle name="Input 6 2 4 10 3" xfId="24764" xr:uid="{82C2D522-5919-4492-96BE-698C428FD5F7}"/>
    <cellStyle name="Input 6 2 4 11" xfId="24765" xr:uid="{28B20CB6-EB18-438F-B8AB-223DDD10393A}"/>
    <cellStyle name="Input 6 2 4 11 2" xfId="24766" xr:uid="{AD1CE858-C4ED-460F-BD39-08334CD70947}"/>
    <cellStyle name="Input 6 2 4 11 2 2" xfId="24767" xr:uid="{5C44C49A-1B46-4D04-BD8D-47963C751856}"/>
    <cellStyle name="Input 6 2 4 11 3" xfId="24768" xr:uid="{C563BCD1-CA5D-4D90-A7FE-43CB457DEB06}"/>
    <cellStyle name="Input 6 2 4 12" xfId="24769" xr:uid="{F410C16A-85A8-476D-98DC-47E6340650AF}"/>
    <cellStyle name="Input 6 2 4 12 2" xfId="24770" xr:uid="{656539BC-EAEC-4AFC-AC68-3819C6CE95E9}"/>
    <cellStyle name="Input 6 2 4 12 2 2" xfId="24771" xr:uid="{21BCBD9C-D47E-4AE9-80CE-6FFA7986D93A}"/>
    <cellStyle name="Input 6 2 4 12 3" xfId="24772" xr:uid="{E899174E-54EA-4F55-A940-C9C45BCF22F4}"/>
    <cellStyle name="Input 6 2 4 13" xfId="24773" xr:uid="{FB918659-B3BA-4E4C-9835-4DEEC1E2C2B5}"/>
    <cellStyle name="Input 6 2 4 13 2" xfId="24774" xr:uid="{EE08E808-098B-469E-BC62-61C6FD01A14C}"/>
    <cellStyle name="Input 6 2 4 13 2 2" xfId="24775" xr:uid="{BE371BB0-9C65-4610-BBF6-A702DBBFFE98}"/>
    <cellStyle name="Input 6 2 4 13 3" xfId="24776" xr:uid="{B4DFFB62-77CC-4FBB-A5D9-21AF0D8680F7}"/>
    <cellStyle name="Input 6 2 4 14" xfId="24777" xr:uid="{48FAB42F-6C7C-49C6-AF94-DB72CFA591F6}"/>
    <cellStyle name="Input 6 2 4 14 2" xfId="24778" xr:uid="{10B422D9-8733-4B7E-A94D-5222DA8082BA}"/>
    <cellStyle name="Input 6 2 4 14 2 2" xfId="24779" xr:uid="{A3959F46-F20B-42D7-ABD2-F007004A5B8F}"/>
    <cellStyle name="Input 6 2 4 14 3" xfId="24780" xr:uid="{AE1F0320-C10E-4493-87A8-18368B0E25C5}"/>
    <cellStyle name="Input 6 2 4 15" xfId="24781" xr:uid="{5366B8E4-7B53-4E7D-84B5-089E992F5419}"/>
    <cellStyle name="Input 6 2 4 15 2" xfId="24782" xr:uid="{E1FC27F7-5BDD-4EE6-9A79-04B6B1617087}"/>
    <cellStyle name="Input 6 2 4 15 2 2" xfId="24783" xr:uid="{DEF744B9-059B-4C99-95CE-18A45E24F01E}"/>
    <cellStyle name="Input 6 2 4 15 3" xfId="24784" xr:uid="{F88B792C-EF31-4460-B516-B0818A94E162}"/>
    <cellStyle name="Input 6 2 4 16" xfId="24785" xr:uid="{C5699E3C-10D8-4C90-8095-A80BD0FCF003}"/>
    <cellStyle name="Input 6 2 4 16 2" xfId="24786" xr:uid="{B7F95F8C-01DD-4473-A6AE-611769289CBC}"/>
    <cellStyle name="Input 6 2 4 16 2 2" xfId="24787" xr:uid="{D91BCEFC-BF8F-42F8-B195-6BB51B03682E}"/>
    <cellStyle name="Input 6 2 4 16 3" xfId="24788" xr:uid="{87C9DB79-F5F5-4858-86FD-B817DF303DB2}"/>
    <cellStyle name="Input 6 2 4 17" xfId="24789" xr:uid="{23D17345-FB0B-4B93-8254-AB85AE8723BA}"/>
    <cellStyle name="Input 6 2 4 17 2" xfId="24790" xr:uid="{DDA1DA42-656C-4A38-8BFD-035E3C8C309E}"/>
    <cellStyle name="Input 6 2 4 17 2 2" xfId="24791" xr:uid="{C3E4A79C-471D-49A3-BD16-BC5C3151459A}"/>
    <cellStyle name="Input 6 2 4 17 3" xfId="24792" xr:uid="{052BC4C2-5EAE-4FE8-AE99-AA0AE590DEFE}"/>
    <cellStyle name="Input 6 2 4 18" xfId="24793" xr:uid="{60683310-661B-48E3-9010-8F9A40BE6419}"/>
    <cellStyle name="Input 6 2 4 18 2" xfId="24794" xr:uid="{7111A573-4E6C-4CD6-809E-DC6D053C3568}"/>
    <cellStyle name="Input 6 2 4 18 2 2" xfId="24795" xr:uid="{2D301585-0236-44FA-BD8E-F3A01872598E}"/>
    <cellStyle name="Input 6 2 4 18 3" xfId="24796" xr:uid="{89CE6C2C-3C52-4874-A605-3F8A40C67126}"/>
    <cellStyle name="Input 6 2 4 19" xfId="24797" xr:uid="{368C2AF8-16AC-4CEB-A13C-ED5E85558CB8}"/>
    <cellStyle name="Input 6 2 4 19 2" xfId="24798" xr:uid="{170CD2D7-34B2-4814-8074-3A3F9457F183}"/>
    <cellStyle name="Input 6 2 4 19 2 2" xfId="24799" xr:uid="{32CB0A4B-68FA-41DA-A45F-4CCC084694F8}"/>
    <cellStyle name="Input 6 2 4 19 3" xfId="24800" xr:uid="{F65D6DB8-AAF3-4F9C-A5FB-487B7C7C80F3}"/>
    <cellStyle name="Input 6 2 4 2" xfId="24801" xr:uid="{2E0940A3-7ADE-4DFF-8EA1-BFD5A873221C}"/>
    <cellStyle name="Input 6 2 4 2 10" xfId="24802" xr:uid="{FB1353B9-B919-4FB8-820E-71CFA36437B6}"/>
    <cellStyle name="Input 6 2 4 2 10 2" xfId="24803" xr:uid="{46AEC6F1-47AA-4CE5-9DF1-4504CBC5AAD0}"/>
    <cellStyle name="Input 6 2 4 2 10 2 2" xfId="24804" xr:uid="{AACAC9C2-74C7-435F-8A92-87EAA89354C9}"/>
    <cellStyle name="Input 6 2 4 2 10 3" xfId="24805" xr:uid="{FB830A85-BD14-4424-A560-891180F2B10F}"/>
    <cellStyle name="Input 6 2 4 2 11" xfId="24806" xr:uid="{6632EB79-D3FC-4BA2-93EE-82A4D51B03F8}"/>
    <cellStyle name="Input 6 2 4 2 11 2" xfId="24807" xr:uid="{8402E1CA-0D83-4F68-89A3-409A50D2503B}"/>
    <cellStyle name="Input 6 2 4 2 11 2 2" xfId="24808" xr:uid="{CA38F065-1516-40AB-9BFE-E633149290E9}"/>
    <cellStyle name="Input 6 2 4 2 11 3" xfId="24809" xr:uid="{D59D0311-2291-4078-B45B-7356CDB8560D}"/>
    <cellStyle name="Input 6 2 4 2 12" xfId="24810" xr:uid="{079A6BB2-36AC-4CDA-879E-60FD58D77D48}"/>
    <cellStyle name="Input 6 2 4 2 12 2" xfId="24811" xr:uid="{BFD5B87C-33DB-4AFA-AC84-81831D386578}"/>
    <cellStyle name="Input 6 2 4 2 12 2 2" xfId="24812" xr:uid="{6FACCE9B-A0D4-415B-9550-9CE9161A5065}"/>
    <cellStyle name="Input 6 2 4 2 12 3" xfId="24813" xr:uid="{46435D12-BC17-4037-A7D8-231960CC0059}"/>
    <cellStyle name="Input 6 2 4 2 13" xfId="24814" xr:uid="{93A9CB1E-888D-40F1-B865-52CEF2E6C217}"/>
    <cellStyle name="Input 6 2 4 2 13 2" xfId="24815" xr:uid="{6B2CA10B-E7C2-4F23-B4E0-523B5230ED48}"/>
    <cellStyle name="Input 6 2 4 2 13 2 2" xfId="24816" xr:uid="{3048A65C-20E2-4072-8A37-820A96732741}"/>
    <cellStyle name="Input 6 2 4 2 13 3" xfId="24817" xr:uid="{6EA5338C-DF8C-43DB-A90F-76ECED190176}"/>
    <cellStyle name="Input 6 2 4 2 14" xfId="24818" xr:uid="{5A75BA97-7400-4F0E-BBF5-35260CD4910E}"/>
    <cellStyle name="Input 6 2 4 2 14 2" xfId="24819" xr:uid="{1CD8DACC-6E50-4B3E-913A-A18CC320D695}"/>
    <cellStyle name="Input 6 2 4 2 14 2 2" xfId="24820" xr:uid="{574BF523-2BD7-4058-A30C-11060702F990}"/>
    <cellStyle name="Input 6 2 4 2 14 3" xfId="24821" xr:uid="{2C012AD5-6242-44FA-934E-2E96F8A5C54F}"/>
    <cellStyle name="Input 6 2 4 2 15" xfId="24822" xr:uid="{D2A13FD0-4B56-4D40-9CAB-E5C6E7BB7560}"/>
    <cellStyle name="Input 6 2 4 2 15 2" xfId="24823" xr:uid="{8AB92A80-D84D-47F4-A126-AB9A22515A57}"/>
    <cellStyle name="Input 6 2 4 2 15 2 2" xfId="24824" xr:uid="{E8EE351C-1AEF-40EE-9ABC-94EA96306C04}"/>
    <cellStyle name="Input 6 2 4 2 15 3" xfId="24825" xr:uid="{D452EE9A-9440-420C-A0DE-841FB25E1987}"/>
    <cellStyle name="Input 6 2 4 2 16" xfId="24826" xr:uid="{D1275BF7-2D40-448E-972B-58ABB5BAC690}"/>
    <cellStyle name="Input 6 2 4 2 16 2" xfId="24827" xr:uid="{E4C0394C-D1A0-4F68-9EC5-31BFF7596E69}"/>
    <cellStyle name="Input 6 2 4 2 16 2 2" xfId="24828" xr:uid="{36144F6B-AC60-4053-89F4-481C85F8E746}"/>
    <cellStyle name="Input 6 2 4 2 16 3" xfId="24829" xr:uid="{3E3062C5-8D1D-40F9-824E-468877FEED33}"/>
    <cellStyle name="Input 6 2 4 2 17" xfId="24830" xr:uid="{2F377A37-D507-4D2C-BAA8-89EE3ED7DECB}"/>
    <cellStyle name="Input 6 2 4 2 17 2" xfId="24831" xr:uid="{F47A31F2-25CE-418B-86C4-4964EBF0804C}"/>
    <cellStyle name="Input 6 2 4 2 17 2 2" xfId="24832" xr:uid="{EC59EB69-5174-4E15-8FE6-84022AD34F0F}"/>
    <cellStyle name="Input 6 2 4 2 17 3" xfId="24833" xr:uid="{82D67DD4-9644-4E83-8205-899FE32D6088}"/>
    <cellStyle name="Input 6 2 4 2 18" xfId="24834" xr:uid="{FDBE90EB-B670-47B9-A967-8DC791A91D43}"/>
    <cellStyle name="Input 6 2 4 2 18 2" xfId="24835" xr:uid="{4FC1BAD4-7D74-4917-877D-50F08C140BC8}"/>
    <cellStyle name="Input 6 2 4 2 18 2 2" xfId="24836" xr:uid="{D888A738-FA74-445B-98D8-7052C05FB50C}"/>
    <cellStyle name="Input 6 2 4 2 18 3" xfId="24837" xr:uid="{6CC4242F-FF9C-4F70-86A1-B5F39919B253}"/>
    <cellStyle name="Input 6 2 4 2 19" xfId="24838" xr:uid="{239BB3A3-C086-49FA-8D2B-46C6A385161C}"/>
    <cellStyle name="Input 6 2 4 2 19 2" xfId="24839" xr:uid="{EA2AF9E3-8CD5-4887-ADB5-C66263ABA0B7}"/>
    <cellStyle name="Input 6 2 4 2 19 2 2" xfId="24840" xr:uid="{302BF193-AAEB-4329-9FEC-08D07DA4406B}"/>
    <cellStyle name="Input 6 2 4 2 19 3" xfId="24841" xr:uid="{3940EC6A-569C-4016-A0B3-22FC6F5A8A5E}"/>
    <cellStyle name="Input 6 2 4 2 2" xfId="24842" xr:uid="{C89BED1B-42C7-4228-BFD4-1F866505B4B4}"/>
    <cellStyle name="Input 6 2 4 2 2 2" xfId="24843" xr:uid="{1CC06189-E2AE-4176-AE2F-EBB336EC2F8E}"/>
    <cellStyle name="Input 6 2 4 2 2 2 2" xfId="24844" xr:uid="{26BCC03F-B3ED-4F32-9471-57EE6E7E8A7E}"/>
    <cellStyle name="Input 6 2 4 2 2 3" xfId="24845" xr:uid="{A6986B3D-573F-46BA-9F72-4F9B524C5AE9}"/>
    <cellStyle name="Input 6 2 4 2 2 4" xfId="24846" xr:uid="{F3DC45F5-1DEA-4BDB-82B1-6BC9ACCA4D78}"/>
    <cellStyle name="Input 6 2 4 2 20" xfId="24847" xr:uid="{19392132-E1D2-4029-998B-85935B27FAD3}"/>
    <cellStyle name="Input 6 2 4 2 20 2" xfId="24848" xr:uid="{CE9EF1F9-EB06-4BC4-B12F-0CD43D6A21FD}"/>
    <cellStyle name="Input 6 2 4 2 20 2 2" xfId="24849" xr:uid="{B25D73D0-0E31-48C6-BFD5-6CB4AB794930}"/>
    <cellStyle name="Input 6 2 4 2 20 3" xfId="24850" xr:uid="{F18F00BE-E78B-455D-A1B8-8060CE3CFEC4}"/>
    <cellStyle name="Input 6 2 4 2 21" xfId="24851" xr:uid="{47C0F515-1BD6-4CBB-AA18-D70E846EF762}"/>
    <cellStyle name="Input 6 2 4 2 21 2" xfId="24852" xr:uid="{3129C7CF-B175-4FD0-BA38-110926B6FB03}"/>
    <cellStyle name="Input 6 2 4 2 22" xfId="24853" xr:uid="{F319C8F8-93BC-4B9F-9A21-4B443729758A}"/>
    <cellStyle name="Input 6 2 4 2 23" xfId="24854" xr:uid="{E2FB0099-1293-476F-AEC4-75001C698DE6}"/>
    <cellStyle name="Input 6 2 4 2 3" xfId="24855" xr:uid="{386F2D7C-1D14-4760-8C30-DE8AFDF9F905}"/>
    <cellStyle name="Input 6 2 4 2 3 2" xfId="24856" xr:uid="{F88CEC11-3989-4872-BF37-0102AEB9FB9C}"/>
    <cellStyle name="Input 6 2 4 2 3 2 2" xfId="24857" xr:uid="{E288E053-9531-4BE0-B3ED-784DEFD1FDA7}"/>
    <cellStyle name="Input 6 2 4 2 3 3" xfId="24858" xr:uid="{C1E3002D-EDD9-48ED-8513-CFD539737A16}"/>
    <cellStyle name="Input 6 2 4 2 4" xfId="24859" xr:uid="{AC634AAE-5C22-4C02-AB20-22C52ABF97C8}"/>
    <cellStyle name="Input 6 2 4 2 4 2" xfId="24860" xr:uid="{A7A88E4E-2740-4DC1-BFFA-9A93443AC97F}"/>
    <cellStyle name="Input 6 2 4 2 4 2 2" xfId="24861" xr:uid="{F61F9A77-D507-4A00-8412-C2D79CD07607}"/>
    <cellStyle name="Input 6 2 4 2 4 3" xfId="24862" xr:uid="{4BD56E06-64D7-4654-9FEE-53736AE7B56C}"/>
    <cellStyle name="Input 6 2 4 2 5" xfId="24863" xr:uid="{2D41BBAD-5EE5-4217-A49D-5F416FC01CCB}"/>
    <cellStyle name="Input 6 2 4 2 5 2" xfId="24864" xr:uid="{F6F8AA46-2B0C-4A38-8DCD-ACD690707E8A}"/>
    <cellStyle name="Input 6 2 4 2 5 2 2" xfId="24865" xr:uid="{C7FD132F-0BE1-4A91-8B0F-CD89D4876F71}"/>
    <cellStyle name="Input 6 2 4 2 5 3" xfId="24866" xr:uid="{0B4A8BBD-41CC-4095-B6BC-A857163BA089}"/>
    <cellStyle name="Input 6 2 4 2 6" xfId="24867" xr:uid="{3FE6F132-8422-431D-B1E4-64C52574D757}"/>
    <cellStyle name="Input 6 2 4 2 6 2" xfId="24868" xr:uid="{FDB86DE0-4530-40FC-A79D-68C5EAE46E49}"/>
    <cellStyle name="Input 6 2 4 2 6 2 2" xfId="24869" xr:uid="{F8A21DAA-2827-44C5-A328-4C21C70D4655}"/>
    <cellStyle name="Input 6 2 4 2 6 3" xfId="24870" xr:uid="{CD5191CD-1D5C-4974-A5A6-F2AA7C430860}"/>
    <cellStyle name="Input 6 2 4 2 7" xfId="24871" xr:uid="{E114D891-1C4D-4D29-B4D1-9A49CFD20B15}"/>
    <cellStyle name="Input 6 2 4 2 7 2" xfId="24872" xr:uid="{F34288E7-57E8-4AC8-A888-7D1B9817C03D}"/>
    <cellStyle name="Input 6 2 4 2 7 2 2" xfId="24873" xr:uid="{81131F1C-E86D-4230-851A-89337B6A64B6}"/>
    <cellStyle name="Input 6 2 4 2 7 3" xfId="24874" xr:uid="{94BD3EEF-B099-40D8-A53B-627F8289EFA6}"/>
    <cellStyle name="Input 6 2 4 2 8" xfId="24875" xr:uid="{06AC42C3-404B-4C49-BA50-F24890BB600F}"/>
    <cellStyle name="Input 6 2 4 2 8 2" xfId="24876" xr:uid="{6F4BE09C-44CB-4718-9C53-DA4B7ED401E2}"/>
    <cellStyle name="Input 6 2 4 2 8 2 2" xfId="24877" xr:uid="{606FC8CE-96D0-4D4F-B5A7-D3A3588534AB}"/>
    <cellStyle name="Input 6 2 4 2 8 3" xfId="24878" xr:uid="{8BF6FD2F-7181-48F2-8DCB-8C53C96EB60C}"/>
    <cellStyle name="Input 6 2 4 2 9" xfId="24879" xr:uid="{F4C055C4-5064-4770-B8EA-9A9F2B900585}"/>
    <cellStyle name="Input 6 2 4 2 9 2" xfId="24880" xr:uid="{BCFC903C-B647-416E-880F-43792C539DDB}"/>
    <cellStyle name="Input 6 2 4 2 9 2 2" xfId="24881" xr:uid="{7CE0537A-7434-4174-95F0-22FF61F942B2}"/>
    <cellStyle name="Input 6 2 4 2 9 3" xfId="24882" xr:uid="{A82D957A-7D6E-49D5-9CE1-E40493EBAAC7}"/>
    <cellStyle name="Input 6 2 4 20" xfId="24883" xr:uid="{C2912F96-00B2-44BD-8F73-F93A4BCA790C}"/>
    <cellStyle name="Input 6 2 4 20 2" xfId="24884" xr:uid="{F164FCB1-29C1-4554-AD8C-5FEC6A7E4C04}"/>
    <cellStyle name="Input 6 2 4 20 2 2" xfId="24885" xr:uid="{E21E36C3-FAAD-414C-BF36-C2101A5C5A9D}"/>
    <cellStyle name="Input 6 2 4 20 3" xfId="24886" xr:uid="{7992CB87-EF2F-4169-A6E8-213ACADE9582}"/>
    <cellStyle name="Input 6 2 4 21" xfId="24887" xr:uid="{23F51898-3C40-447A-9C52-FE80B68F2210}"/>
    <cellStyle name="Input 6 2 4 21 2" xfId="24888" xr:uid="{45267E4D-1FC8-4AD3-842D-52DC12B32D41}"/>
    <cellStyle name="Input 6 2 4 21 2 2" xfId="24889" xr:uid="{36208B74-FF02-4D05-8375-8A852DB71BBA}"/>
    <cellStyle name="Input 6 2 4 21 3" xfId="24890" xr:uid="{EBE6204C-A904-4CE1-873D-51D7DF560769}"/>
    <cellStyle name="Input 6 2 4 22" xfId="24891" xr:uid="{7C4A4249-33E1-4295-AED8-F7D9CB9A9605}"/>
    <cellStyle name="Input 6 2 4 22 2" xfId="24892" xr:uid="{7DD146F2-EC53-404A-B00F-8934D7391510}"/>
    <cellStyle name="Input 6 2 4 23" xfId="24893" xr:uid="{DD89AF3C-6F6A-4753-995D-6A8773EABB98}"/>
    <cellStyle name="Input 6 2 4 24" xfId="24894" xr:uid="{F7130050-CECC-4F95-BD25-E2EFC9A82CBD}"/>
    <cellStyle name="Input 6 2 4 3" xfId="24895" xr:uid="{D60D6DB2-33B7-4969-8715-8550CE1E728E}"/>
    <cellStyle name="Input 6 2 4 3 2" xfId="24896" xr:uid="{94132B39-5D45-4C1C-BD7C-AD5F3F6254B1}"/>
    <cellStyle name="Input 6 2 4 3 2 2" xfId="24897" xr:uid="{7EAE1584-4C4B-4625-8E94-BC105DB61A74}"/>
    <cellStyle name="Input 6 2 4 3 3" xfId="24898" xr:uid="{5D972525-EBEA-43B1-BC0F-BF62653AABD3}"/>
    <cellStyle name="Input 6 2 4 3 4" xfId="24899" xr:uid="{931A4842-C8D2-434E-9EDC-E14B74A6FD6A}"/>
    <cellStyle name="Input 6 2 4 4" xfId="24900" xr:uid="{96853A1E-1255-4FB6-BDA1-ECFC7A531CF5}"/>
    <cellStyle name="Input 6 2 4 4 2" xfId="24901" xr:uid="{948A312F-DA74-49A0-8699-BDF1AA55FBB6}"/>
    <cellStyle name="Input 6 2 4 4 2 2" xfId="24902" xr:uid="{52468317-E6A8-4500-A32D-0E00F5C18C99}"/>
    <cellStyle name="Input 6 2 4 4 3" xfId="24903" xr:uid="{4D6F7CC1-B496-4743-B95C-BBB6D00C5246}"/>
    <cellStyle name="Input 6 2 4 4 4" xfId="24904" xr:uid="{B1A5D974-1682-41D5-BA7F-59F4A5B4F392}"/>
    <cellStyle name="Input 6 2 4 5" xfId="24905" xr:uid="{07A5C616-896B-4424-B1DD-961847BA4069}"/>
    <cellStyle name="Input 6 2 4 5 2" xfId="24906" xr:uid="{75A6EF1C-790F-4807-B005-3DE24C2F3E90}"/>
    <cellStyle name="Input 6 2 4 5 2 2" xfId="24907" xr:uid="{14A4387C-6C10-40A0-AB49-9E5E747E5FFA}"/>
    <cellStyle name="Input 6 2 4 5 3" xfId="24908" xr:uid="{CF244E16-030D-4D93-ADC7-BDC3971D71CF}"/>
    <cellStyle name="Input 6 2 4 6" xfId="24909" xr:uid="{1A865BD8-0519-40A2-BCFC-00A3ED763B2D}"/>
    <cellStyle name="Input 6 2 4 6 2" xfId="24910" xr:uid="{397F4A48-085A-4097-A04E-B278DD10B74B}"/>
    <cellStyle name="Input 6 2 4 6 2 2" xfId="24911" xr:uid="{51594D06-1A70-4D22-BC4B-2A240472CF95}"/>
    <cellStyle name="Input 6 2 4 6 3" xfId="24912" xr:uid="{FA2685D7-60CE-4403-9D9A-D29629FA6A99}"/>
    <cellStyle name="Input 6 2 4 7" xfId="24913" xr:uid="{50A9DFD3-ABBC-4DCA-8C50-45E199E5AFA3}"/>
    <cellStyle name="Input 6 2 4 7 2" xfId="24914" xr:uid="{AD815E2F-1627-4D1E-9707-7A290FC44798}"/>
    <cellStyle name="Input 6 2 4 7 2 2" xfId="24915" xr:uid="{084FEE1B-25F5-4C9D-A741-1AE3BF1458E1}"/>
    <cellStyle name="Input 6 2 4 7 3" xfId="24916" xr:uid="{986E17DC-6155-47F7-ACBE-193BDF5C1A7E}"/>
    <cellStyle name="Input 6 2 4 8" xfId="24917" xr:uid="{4BE524CB-78A7-4909-91CE-9642F03FE6D2}"/>
    <cellStyle name="Input 6 2 4 8 2" xfId="24918" xr:uid="{AEEEDC91-C861-4273-B10D-8C140C81F405}"/>
    <cellStyle name="Input 6 2 4 8 2 2" xfId="24919" xr:uid="{15C1D009-D2A9-4BE0-85A6-8E867D5D3DD2}"/>
    <cellStyle name="Input 6 2 4 8 3" xfId="24920" xr:uid="{A74B96B8-26DA-4C2D-B698-CE51BDDAF92A}"/>
    <cellStyle name="Input 6 2 4 9" xfId="24921" xr:uid="{55581B03-D61B-40BC-875D-DC747AE81E9A}"/>
    <cellStyle name="Input 6 2 4 9 2" xfId="24922" xr:uid="{40BC1DB3-5008-478F-BBF9-95B83C7363F3}"/>
    <cellStyle name="Input 6 2 4 9 2 2" xfId="24923" xr:uid="{FB21BB3A-49E1-45C9-90A9-2EEBD1351CB5}"/>
    <cellStyle name="Input 6 2 4 9 3" xfId="24924" xr:uid="{D4D600E5-6204-4D8F-9987-12B7B5A02976}"/>
    <cellStyle name="Input 6 2 5" xfId="24925" xr:uid="{B51AA61D-A159-478C-8B27-6B580FDD57B3}"/>
    <cellStyle name="Input 6 2 5 10" xfId="24926" xr:uid="{DE99FF35-9EE2-4188-96D4-591CA6F1FC25}"/>
    <cellStyle name="Input 6 2 5 10 2" xfId="24927" xr:uid="{9BE57786-F09B-42F6-BB29-D462443CC922}"/>
    <cellStyle name="Input 6 2 5 10 2 2" xfId="24928" xr:uid="{698AD075-E7BF-4E70-8314-BFC84C3B8757}"/>
    <cellStyle name="Input 6 2 5 10 3" xfId="24929" xr:uid="{50B084B6-F7D9-44E8-9AC3-5458863762B9}"/>
    <cellStyle name="Input 6 2 5 11" xfId="24930" xr:uid="{10273EF4-61AD-4E81-ACC4-7F4349F6C457}"/>
    <cellStyle name="Input 6 2 5 11 2" xfId="24931" xr:uid="{64F7C390-6DA6-4A8F-BEB1-3F35093E86BC}"/>
    <cellStyle name="Input 6 2 5 11 2 2" xfId="24932" xr:uid="{5A8DA647-9713-435D-9CF3-D5202884E9E1}"/>
    <cellStyle name="Input 6 2 5 11 3" xfId="24933" xr:uid="{44B50329-B097-4D98-A57F-CDDD5C48C093}"/>
    <cellStyle name="Input 6 2 5 12" xfId="24934" xr:uid="{BBBF22D1-8FCB-4C2B-9A54-F8385986278A}"/>
    <cellStyle name="Input 6 2 5 12 2" xfId="24935" xr:uid="{D3768115-30A8-4D82-B98B-923FD8474E9B}"/>
    <cellStyle name="Input 6 2 5 12 2 2" xfId="24936" xr:uid="{3564D795-31DE-4A33-9994-46F67D6ABEA8}"/>
    <cellStyle name="Input 6 2 5 12 3" xfId="24937" xr:uid="{D79B9ABC-1905-4D2B-BEF4-BC0438B672BE}"/>
    <cellStyle name="Input 6 2 5 13" xfId="24938" xr:uid="{5D934649-8555-4963-BB55-3278DB61161C}"/>
    <cellStyle name="Input 6 2 5 13 2" xfId="24939" xr:uid="{8A009C8A-221C-416D-9651-C864593937A8}"/>
    <cellStyle name="Input 6 2 5 13 2 2" xfId="24940" xr:uid="{68F6D1B2-2F7C-4C2F-BACB-308ED1D98E40}"/>
    <cellStyle name="Input 6 2 5 13 3" xfId="24941" xr:uid="{3A0BFEF1-7D08-47CA-8194-FBD95DA684C7}"/>
    <cellStyle name="Input 6 2 5 14" xfId="24942" xr:uid="{1DF0158B-DE25-4F2F-AA4A-545D85009081}"/>
    <cellStyle name="Input 6 2 5 14 2" xfId="24943" xr:uid="{C9DE2E6B-434F-4C84-8DC3-1A811F7A536B}"/>
    <cellStyle name="Input 6 2 5 14 2 2" xfId="24944" xr:uid="{7AAEBF3A-0065-4327-B848-3A2BCC818AE0}"/>
    <cellStyle name="Input 6 2 5 14 3" xfId="24945" xr:uid="{52F6081A-11B2-4596-A803-506BA3AE7DDB}"/>
    <cellStyle name="Input 6 2 5 15" xfId="24946" xr:uid="{3A14C207-7C1D-4E09-8774-1E300F446F8C}"/>
    <cellStyle name="Input 6 2 5 15 2" xfId="24947" xr:uid="{98142B2B-F577-49BD-897C-4C8A6FA8FCF7}"/>
    <cellStyle name="Input 6 2 5 15 2 2" xfId="24948" xr:uid="{32AB4845-35F1-4C1A-8CC1-FACBE4AAA70B}"/>
    <cellStyle name="Input 6 2 5 15 3" xfId="24949" xr:uid="{65346EAE-7C09-406C-82A5-5E1DB2240429}"/>
    <cellStyle name="Input 6 2 5 16" xfId="24950" xr:uid="{14369CE1-401A-4E03-A584-A4E88F30804D}"/>
    <cellStyle name="Input 6 2 5 16 2" xfId="24951" xr:uid="{6AF37EDA-BD12-49B0-8B6A-23F375E40F1B}"/>
    <cellStyle name="Input 6 2 5 16 2 2" xfId="24952" xr:uid="{5661A27D-1211-4DDC-8EDC-17C9F6EB6549}"/>
    <cellStyle name="Input 6 2 5 16 3" xfId="24953" xr:uid="{D01FA795-F786-459D-AA5A-42B328E44B57}"/>
    <cellStyle name="Input 6 2 5 17" xfId="24954" xr:uid="{E1D147F5-C9F7-4A84-8856-DBE60D76672D}"/>
    <cellStyle name="Input 6 2 5 17 2" xfId="24955" xr:uid="{3624E02B-4652-486A-B92C-C9059D43FE9E}"/>
    <cellStyle name="Input 6 2 5 17 2 2" xfId="24956" xr:uid="{09713D3E-966B-4061-931A-ECEB872C35A2}"/>
    <cellStyle name="Input 6 2 5 17 3" xfId="24957" xr:uid="{C268FA83-76A1-46A7-A246-3161CF013893}"/>
    <cellStyle name="Input 6 2 5 18" xfId="24958" xr:uid="{318DF232-5A69-4F4B-85E8-ABAB37E8F7FC}"/>
    <cellStyle name="Input 6 2 5 18 2" xfId="24959" xr:uid="{51300EA5-D1CC-4F17-957B-D2EB1468B82A}"/>
    <cellStyle name="Input 6 2 5 18 2 2" xfId="24960" xr:uid="{59C55419-F4C0-4223-B444-6B3BE265DEA2}"/>
    <cellStyle name="Input 6 2 5 18 3" xfId="24961" xr:uid="{D75D133C-1786-48B6-8CDF-1886DB4A3E06}"/>
    <cellStyle name="Input 6 2 5 19" xfId="24962" xr:uid="{A01B6944-FD8F-4428-AE8D-574752A6DB7D}"/>
    <cellStyle name="Input 6 2 5 19 2" xfId="24963" xr:uid="{DDFB57A5-32DD-4C56-857E-C7DB2379A397}"/>
    <cellStyle name="Input 6 2 5 19 2 2" xfId="24964" xr:uid="{BCC44DEE-7CC4-4F19-8764-5B9265CE1C8E}"/>
    <cellStyle name="Input 6 2 5 19 3" xfId="24965" xr:uid="{74F3A110-411C-488C-B8B4-BC12F7C529B0}"/>
    <cellStyle name="Input 6 2 5 2" xfId="24966" xr:uid="{6C4BFD00-4326-43EC-8769-FCFDCFE129B1}"/>
    <cellStyle name="Input 6 2 5 2 2" xfId="24967" xr:uid="{7EFD4FDF-CD0C-4875-93D6-2231BADF4143}"/>
    <cellStyle name="Input 6 2 5 2 2 2" xfId="24968" xr:uid="{C2AE01F3-C030-4327-8C3F-EDAEEED16EA6}"/>
    <cellStyle name="Input 6 2 5 2 3" xfId="24969" xr:uid="{D92C0685-EDCC-4C76-AFB7-29682A5560F5}"/>
    <cellStyle name="Input 6 2 5 2 4" xfId="24970" xr:uid="{098B8341-C25C-49A3-A28A-26673B471669}"/>
    <cellStyle name="Input 6 2 5 20" xfId="24971" xr:uid="{C6A717F8-E0A9-4F27-BB46-3DCDB4E79DEA}"/>
    <cellStyle name="Input 6 2 5 20 2" xfId="24972" xr:uid="{31F61B13-FBD0-4997-B23B-C452B5A8DCFF}"/>
    <cellStyle name="Input 6 2 5 20 2 2" xfId="24973" xr:uid="{EE41C870-94DD-456E-B49F-D0DA67D06AF9}"/>
    <cellStyle name="Input 6 2 5 20 3" xfId="24974" xr:uid="{2731D56B-DEB6-4965-A6FB-9745566EA8A0}"/>
    <cellStyle name="Input 6 2 5 21" xfId="24975" xr:uid="{8030F503-2528-49B1-904C-48CC707E2A45}"/>
    <cellStyle name="Input 6 2 5 21 2" xfId="24976" xr:uid="{D2E54A1E-2E42-465D-90CA-283EE8D54B27}"/>
    <cellStyle name="Input 6 2 5 22" xfId="24977" xr:uid="{2E913F14-8D9E-4E97-9564-A630A967BC26}"/>
    <cellStyle name="Input 6 2 5 23" xfId="24978" xr:uid="{61BC5E8D-8B0B-4752-9D21-3456434ABB3A}"/>
    <cellStyle name="Input 6 2 5 3" xfId="24979" xr:uid="{FC7BB8FE-1532-4116-9C7B-20BD32E24D53}"/>
    <cellStyle name="Input 6 2 5 3 2" xfId="24980" xr:uid="{DA597300-FDD8-4B9F-AB7E-25781794A39D}"/>
    <cellStyle name="Input 6 2 5 3 2 2" xfId="24981" xr:uid="{27CC0B82-E2B5-4E89-89B3-CAC5750C2FE8}"/>
    <cellStyle name="Input 6 2 5 3 3" xfId="24982" xr:uid="{628B78A2-D150-41AF-8676-B37B514E92A3}"/>
    <cellStyle name="Input 6 2 5 4" xfId="24983" xr:uid="{6EA9815C-935A-41C8-91DD-6C5283C62EAC}"/>
    <cellStyle name="Input 6 2 5 4 2" xfId="24984" xr:uid="{51CA1B2D-97DD-4688-A303-9505A182C262}"/>
    <cellStyle name="Input 6 2 5 4 2 2" xfId="24985" xr:uid="{FCFF74F8-443C-4324-8451-2FCC9C5AAB4F}"/>
    <cellStyle name="Input 6 2 5 4 3" xfId="24986" xr:uid="{38F08762-4569-4A82-B922-C91A2AB9D997}"/>
    <cellStyle name="Input 6 2 5 5" xfId="24987" xr:uid="{DB49F33D-FC90-4C8B-AC04-C3A41BD56B4D}"/>
    <cellStyle name="Input 6 2 5 5 2" xfId="24988" xr:uid="{EAD4D72B-72F1-4C2E-8C14-B03ED1F565D3}"/>
    <cellStyle name="Input 6 2 5 5 2 2" xfId="24989" xr:uid="{3E70CAA7-5DA9-4249-92C4-FEA000010092}"/>
    <cellStyle name="Input 6 2 5 5 3" xfId="24990" xr:uid="{B58C459E-E5F3-4C29-B38E-879C8D2220D7}"/>
    <cellStyle name="Input 6 2 5 6" xfId="24991" xr:uid="{B4DF8E7F-916F-453B-BB89-B7F36A05BEE3}"/>
    <cellStyle name="Input 6 2 5 6 2" xfId="24992" xr:uid="{D99692C2-BA8B-436D-84E3-EE49206F9FE8}"/>
    <cellStyle name="Input 6 2 5 6 2 2" xfId="24993" xr:uid="{3FAFB7CA-EF2A-447F-8D71-36E8F922E333}"/>
    <cellStyle name="Input 6 2 5 6 3" xfId="24994" xr:uid="{5BC3731B-D550-4D9A-9FF2-2D0843F1FB63}"/>
    <cellStyle name="Input 6 2 5 7" xfId="24995" xr:uid="{CECE4DCD-25C1-4BC5-ADCA-767128B0782A}"/>
    <cellStyle name="Input 6 2 5 7 2" xfId="24996" xr:uid="{DB2B49ED-6F27-4B73-81BC-AD537C647D69}"/>
    <cellStyle name="Input 6 2 5 7 2 2" xfId="24997" xr:uid="{62B7114C-D16F-4C23-A2CE-86C583BE9A6D}"/>
    <cellStyle name="Input 6 2 5 7 3" xfId="24998" xr:uid="{AAD56BED-8B9C-435D-99E3-8FE4C1E7DE34}"/>
    <cellStyle name="Input 6 2 5 8" xfId="24999" xr:uid="{E376DB8D-7FF2-4EBD-92C4-543073DD4CAF}"/>
    <cellStyle name="Input 6 2 5 8 2" xfId="25000" xr:uid="{465CCAD7-23C8-4010-A552-F9E98D6ADD69}"/>
    <cellStyle name="Input 6 2 5 8 2 2" xfId="25001" xr:uid="{B432C0AB-0DB3-49AD-A725-8F2BEACC80BA}"/>
    <cellStyle name="Input 6 2 5 8 3" xfId="25002" xr:uid="{1978A3A1-E8D9-4E84-89DE-130E3C07DC59}"/>
    <cellStyle name="Input 6 2 5 9" xfId="25003" xr:uid="{6410F62B-41C5-4D77-9EAB-0C325ED99B12}"/>
    <cellStyle name="Input 6 2 5 9 2" xfId="25004" xr:uid="{505E06DC-D72E-43DB-BD3A-9CEEC6D98B67}"/>
    <cellStyle name="Input 6 2 5 9 2 2" xfId="25005" xr:uid="{89EE9489-3094-45DC-8660-DA93A21C2DAE}"/>
    <cellStyle name="Input 6 2 5 9 3" xfId="25006" xr:uid="{92A7CEA7-EB3A-44F8-A0DB-DC2D785DC6F3}"/>
    <cellStyle name="Input 6 2 6" xfId="25007" xr:uid="{0C27C5B0-F361-4994-B472-2CBFC691C8D8}"/>
    <cellStyle name="Input 6 2 6 2" xfId="25008" xr:uid="{0238F769-D38C-47DC-B666-74DE9E7B0E18}"/>
    <cellStyle name="Input 6 2 6 2 2" xfId="25009" xr:uid="{78DE244D-A992-4009-A8ED-3E48187FF6BA}"/>
    <cellStyle name="Input 6 2 6 3" xfId="25010" xr:uid="{E35A0AC9-093F-4291-B0F7-E3BEFED240D5}"/>
    <cellStyle name="Input 6 2 6 4" xfId="25011" xr:uid="{468F766B-C88A-4606-9F66-718D8E9AFE16}"/>
    <cellStyle name="Input 6 2 7" xfId="25012" xr:uid="{131A5F96-0935-48DD-9B30-E0A91A9E4A6C}"/>
    <cellStyle name="Input 6 2 7 2" xfId="25013" xr:uid="{BE05E563-E40C-409B-82F0-3A58F9879F68}"/>
    <cellStyle name="Input 6 2 7 2 2" xfId="25014" xr:uid="{C64BCC26-D9EB-4C77-8566-232554E360B4}"/>
    <cellStyle name="Input 6 2 7 3" xfId="25015" xr:uid="{B92125D4-F0AB-4240-ADB9-6EA37D34D082}"/>
    <cellStyle name="Input 6 2 8" xfId="25016" xr:uid="{6BE0B073-032F-4F1B-A0BA-89E038D9DA9A}"/>
    <cellStyle name="Input 6 2 8 2" xfId="25017" xr:uid="{A62361F7-2AE3-46F1-8F19-2EB3C3574B4F}"/>
    <cellStyle name="Input 6 2 8 2 2" xfId="25018" xr:uid="{4B44FD22-AD05-4682-B28D-470A15CDCFF5}"/>
    <cellStyle name="Input 6 2 8 3" xfId="25019" xr:uid="{151EC2CD-E264-4721-BDC4-A940B4853E62}"/>
    <cellStyle name="Input 6 2 9" xfId="25020" xr:uid="{51A0E9E8-5D94-4F77-A5BA-CA064D9A74CC}"/>
    <cellStyle name="Input 6 2 9 2" xfId="25021" xr:uid="{C2F122E6-B1A8-4944-BDCF-A990014F1A92}"/>
    <cellStyle name="Input 6 2 9 2 2" xfId="25022" xr:uid="{3457AC3B-6F65-42BF-BD03-921DA783E477}"/>
    <cellStyle name="Input 6 2 9 3" xfId="25023" xr:uid="{30D13F86-CAF4-4723-B483-BD3D7C458AE8}"/>
    <cellStyle name="Input 6 20" xfId="25024" xr:uid="{01FD7BF0-7DA5-49F0-9DB2-4BEF5C490DA0}"/>
    <cellStyle name="Input 6 20 2" xfId="25025" xr:uid="{D1B5A2C6-BBB8-4FF0-811F-8322F309A284}"/>
    <cellStyle name="Input 6 20 2 2" xfId="25026" xr:uid="{97F5D8C1-800E-4128-B510-AE7BF193C361}"/>
    <cellStyle name="Input 6 20 3" xfId="25027" xr:uid="{4C2CF9B5-C957-4ED7-8599-5056F47908B7}"/>
    <cellStyle name="Input 6 21" xfId="25028" xr:uid="{E793EAA8-4C1A-43BF-8AEB-2BD42BAF0DC4}"/>
    <cellStyle name="Input 6 21 2" xfId="25029" xr:uid="{6BB5D2B1-E83B-4326-B357-E18EB55FE915}"/>
    <cellStyle name="Input 6 21 2 2" xfId="25030" xr:uid="{EE813665-10AD-4CA4-A7EF-18DE3E4CEDEC}"/>
    <cellStyle name="Input 6 21 3" xfId="25031" xr:uid="{D0325C85-2A05-494A-97FD-32983238DB3C}"/>
    <cellStyle name="Input 6 22" xfId="25032" xr:uid="{6D0B2077-407C-413B-9DE2-4A5032763011}"/>
    <cellStyle name="Input 6 22 2" xfId="25033" xr:uid="{247E1332-8338-4CEA-8FBA-9ACF9EB19B71}"/>
    <cellStyle name="Input 6 23" xfId="25034" xr:uid="{2DB6E9B6-0C80-40B8-802B-561B67C1FD62}"/>
    <cellStyle name="Input 6 24" xfId="25035" xr:uid="{3A5A2512-A5E4-4085-B72B-7C935EA0BE48}"/>
    <cellStyle name="Input 6 25" xfId="25036" xr:uid="{092C08FC-BD77-491A-B708-BD2F9CC9B03B}"/>
    <cellStyle name="Input 6 26" xfId="25037" xr:uid="{88AB0BF8-39DE-4BD9-B8CA-4ACD4BD38445}"/>
    <cellStyle name="Input 6 27" xfId="25038" xr:uid="{D8ACD703-6DE5-4DE0-8729-96D06094E713}"/>
    <cellStyle name="Input 6 28" xfId="25039" xr:uid="{90417F2B-EA3F-4BE8-B578-5E78B133A978}"/>
    <cellStyle name="Input 6 29" xfId="25040" xr:uid="{A994BB46-50C6-48AF-AC0C-2CA4D529592D}"/>
    <cellStyle name="Input 6 3" xfId="25041" xr:uid="{006054A5-FE84-44DE-BCFF-7BA029EBA392}"/>
    <cellStyle name="Input 6 3 10" xfId="25042" xr:uid="{4EECA6DB-1ACD-4B49-BF37-A448EDB94FB9}"/>
    <cellStyle name="Input 6 3 10 2" xfId="25043" xr:uid="{7AB74EBF-6ABE-4C35-A1CF-CF7B99FBC7B8}"/>
    <cellStyle name="Input 6 3 10 2 2" xfId="25044" xr:uid="{7B249511-C634-4046-B0BC-199E7AF15FFC}"/>
    <cellStyle name="Input 6 3 10 3" xfId="25045" xr:uid="{BCED865E-0B8A-4A7F-9C72-253827AAC3D6}"/>
    <cellStyle name="Input 6 3 11" xfId="25046" xr:uid="{8CE579DB-0E89-4226-AB44-FF8888E442AC}"/>
    <cellStyle name="Input 6 3 11 2" xfId="25047" xr:uid="{77F0770A-B5E7-4B0D-BDD5-F5E68386CB0A}"/>
    <cellStyle name="Input 6 3 11 2 2" xfId="25048" xr:uid="{C8FD665F-439E-467C-AAB8-D421F0D565C3}"/>
    <cellStyle name="Input 6 3 11 3" xfId="25049" xr:uid="{D68C059E-3A6A-46C9-AEED-9A2450FA989D}"/>
    <cellStyle name="Input 6 3 12" xfId="25050" xr:uid="{C083034D-AE8E-4325-BABD-E9B7730A5436}"/>
    <cellStyle name="Input 6 3 12 2" xfId="25051" xr:uid="{03E454D9-DAF1-47D4-B63B-1F7E8859E849}"/>
    <cellStyle name="Input 6 3 12 2 2" xfId="25052" xr:uid="{63A52707-4B14-410C-99AD-36BE034FF075}"/>
    <cellStyle name="Input 6 3 12 3" xfId="25053" xr:uid="{43CBCFBF-0B55-4A36-9920-F742CF0A449C}"/>
    <cellStyle name="Input 6 3 13" xfId="25054" xr:uid="{A7AB5110-4C2E-46AC-9C54-743C5EF67E5B}"/>
    <cellStyle name="Input 6 3 13 2" xfId="25055" xr:uid="{2B53DD5D-1F66-4B97-A45D-4E86AC7577AD}"/>
    <cellStyle name="Input 6 3 13 2 2" xfId="25056" xr:uid="{ED34D3DC-A2A2-4C98-92E9-3E4FAE807302}"/>
    <cellStyle name="Input 6 3 13 3" xfId="25057" xr:uid="{9A570C6D-6967-43E3-B3D4-DA3F17434B1F}"/>
    <cellStyle name="Input 6 3 14" xfId="25058" xr:uid="{690ED858-07CD-442A-8D23-24CFCF00B0EF}"/>
    <cellStyle name="Input 6 3 14 2" xfId="25059" xr:uid="{A087D839-5BF9-48D1-885A-80C29C60A14C}"/>
    <cellStyle name="Input 6 3 14 2 2" xfId="25060" xr:uid="{46DB8722-5C24-4032-9A27-F5309AED8CAE}"/>
    <cellStyle name="Input 6 3 14 3" xfId="25061" xr:uid="{3369172C-2EA3-43BF-871A-DFC2C5ED6BBB}"/>
    <cellStyle name="Input 6 3 15" xfId="25062" xr:uid="{6CECF4FB-0E8C-4A2F-B3D8-F73084A9E3F5}"/>
    <cellStyle name="Input 6 3 15 2" xfId="25063" xr:uid="{A8FE8B8E-ED41-493F-AB1F-565DB5BD6563}"/>
    <cellStyle name="Input 6 3 15 2 2" xfId="25064" xr:uid="{AA2253D0-CD32-4A2B-8D7A-831DB1C28D72}"/>
    <cellStyle name="Input 6 3 15 3" xfId="25065" xr:uid="{186CFDE7-54EA-4B9B-919C-0F2255893533}"/>
    <cellStyle name="Input 6 3 16" xfId="25066" xr:uid="{ABCB1F05-F875-4311-8631-94714BA9E5B4}"/>
    <cellStyle name="Input 6 3 16 2" xfId="25067" xr:uid="{5783A501-A38E-4982-ADAF-AC95D1727331}"/>
    <cellStyle name="Input 6 3 16 2 2" xfId="25068" xr:uid="{6E7878D5-36BA-47C4-BCB5-3C752457B9CF}"/>
    <cellStyle name="Input 6 3 16 3" xfId="25069" xr:uid="{D8C2089B-4A91-4C05-9C50-5003D6A936CA}"/>
    <cellStyle name="Input 6 3 17" xfId="25070" xr:uid="{DE5BC04A-543F-44B2-A38D-B01C91BE2487}"/>
    <cellStyle name="Input 6 3 17 2" xfId="25071" xr:uid="{838A0564-3268-4F26-BEFA-2B5D859732D1}"/>
    <cellStyle name="Input 6 3 17 2 2" xfId="25072" xr:uid="{6EB9621F-C89F-448B-86BE-C437C6F4166A}"/>
    <cellStyle name="Input 6 3 17 3" xfId="25073" xr:uid="{62421671-0DAA-4F76-B2BF-8E201741E637}"/>
    <cellStyle name="Input 6 3 18" xfId="25074" xr:uid="{9E71366D-E793-4197-BEB4-735A32AB04F5}"/>
    <cellStyle name="Input 6 3 18 2" xfId="25075" xr:uid="{1EFE516C-29E5-4D34-AD52-5D854D2470F9}"/>
    <cellStyle name="Input 6 3 19" xfId="25076" xr:uid="{F94526E8-9F7C-40C9-A4E9-4DBD5BD2675C}"/>
    <cellStyle name="Input 6 3 2" xfId="25077" xr:uid="{29084D8F-7410-4382-8234-15A9BF20F0EA}"/>
    <cellStyle name="Input 6 3 2 10" xfId="25078" xr:uid="{53BEB653-BDAC-47AB-9613-9B6C19883341}"/>
    <cellStyle name="Input 6 3 2 10 2" xfId="25079" xr:uid="{0A51265F-C6DA-4F23-89E0-BA21A30E80D3}"/>
    <cellStyle name="Input 6 3 2 10 2 2" xfId="25080" xr:uid="{C189177B-4626-4753-966B-836EF6C31D4F}"/>
    <cellStyle name="Input 6 3 2 10 3" xfId="25081" xr:uid="{FB95536D-3BA4-493D-A5EE-CC1FA96239B0}"/>
    <cellStyle name="Input 6 3 2 11" xfId="25082" xr:uid="{AD490C3B-0200-43C6-A966-CB72EE4A9CE6}"/>
    <cellStyle name="Input 6 3 2 11 2" xfId="25083" xr:uid="{6C08217B-D967-4A73-A265-9E157376E776}"/>
    <cellStyle name="Input 6 3 2 11 2 2" xfId="25084" xr:uid="{73118D5F-E44F-47E2-94F5-7F697D223DAB}"/>
    <cellStyle name="Input 6 3 2 11 3" xfId="25085" xr:uid="{C6111A21-E18C-4D7D-834F-05DA4EB950C2}"/>
    <cellStyle name="Input 6 3 2 12" xfId="25086" xr:uid="{EDA3EFB4-E307-4961-826D-8E003A087376}"/>
    <cellStyle name="Input 6 3 2 12 2" xfId="25087" xr:uid="{3583418E-F8B3-4A08-A3BC-DD8D00AB5EAD}"/>
    <cellStyle name="Input 6 3 2 12 2 2" xfId="25088" xr:uid="{20BC01AC-F038-436E-AE4B-75CC6E6433E3}"/>
    <cellStyle name="Input 6 3 2 12 3" xfId="25089" xr:uid="{BA1E63FF-8CAA-42BF-83FD-92C5F576A5D2}"/>
    <cellStyle name="Input 6 3 2 13" xfId="25090" xr:uid="{F4250006-B6D0-405D-B546-3FF694412990}"/>
    <cellStyle name="Input 6 3 2 13 2" xfId="25091" xr:uid="{14D26B2B-3B89-411D-863D-2C824DEC4AD1}"/>
    <cellStyle name="Input 6 3 2 13 2 2" xfId="25092" xr:uid="{C49741DC-1E65-4F59-B051-2FEBD2DB3BC8}"/>
    <cellStyle name="Input 6 3 2 13 3" xfId="25093" xr:uid="{8F36557A-6111-4336-9B6D-D58AFA1EB9AF}"/>
    <cellStyle name="Input 6 3 2 14" xfId="25094" xr:uid="{5703AC0B-09A0-429C-AD3C-26242B33B41A}"/>
    <cellStyle name="Input 6 3 2 14 2" xfId="25095" xr:uid="{B8F49F6A-A101-4334-9569-38C4B1F3D53D}"/>
    <cellStyle name="Input 6 3 2 14 2 2" xfId="25096" xr:uid="{ED37B653-9418-4DD5-958D-F52632DDC4AD}"/>
    <cellStyle name="Input 6 3 2 14 3" xfId="25097" xr:uid="{024B54BB-FA17-4A5D-871B-49B54A1E684B}"/>
    <cellStyle name="Input 6 3 2 15" xfId="25098" xr:uid="{632B7FC6-1C2F-4EA1-83FB-4E6CCA6409AF}"/>
    <cellStyle name="Input 6 3 2 15 2" xfId="25099" xr:uid="{D300B4C0-6297-461B-8487-FA9239541A17}"/>
    <cellStyle name="Input 6 3 2 15 2 2" xfId="25100" xr:uid="{ECAD81AA-6293-441D-B7E6-0C58A8820BA1}"/>
    <cellStyle name="Input 6 3 2 15 3" xfId="25101" xr:uid="{B1FCB352-B8CD-4EC1-AE3B-36200AA60B92}"/>
    <cellStyle name="Input 6 3 2 16" xfId="25102" xr:uid="{3EF97A19-140E-4A4F-9D55-8232039E83EA}"/>
    <cellStyle name="Input 6 3 2 16 2" xfId="25103" xr:uid="{EC9A8256-454A-4321-BC3F-0A3DA60D7CB1}"/>
    <cellStyle name="Input 6 3 2 16 2 2" xfId="25104" xr:uid="{9D353D1E-589A-4D5C-A0CB-F7ABC1F7BB45}"/>
    <cellStyle name="Input 6 3 2 16 3" xfId="25105" xr:uid="{91DAA82C-0E41-49BC-AEF7-E20621876897}"/>
    <cellStyle name="Input 6 3 2 17" xfId="25106" xr:uid="{306E7A29-0E89-4240-9438-F9BE4C85B3CE}"/>
    <cellStyle name="Input 6 3 2 17 2" xfId="25107" xr:uid="{7A8CEC17-C46F-41A2-9DA0-8411229C2EB9}"/>
    <cellStyle name="Input 6 3 2 17 2 2" xfId="25108" xr:uid="{00AF3A49-65CD-495B-B3A4-3BFA3AF56B1C}"/>
    <cellStyle name="Input 6 3 2 17 3" xfId="25109" xr:uid="{143C9577-94C8-4F13-B250-357130494CAB}"/>
    <cellStyle name="Input 6 3 2 18" xfId="25110" xr:uid="{399C34F2-880F-46E7-BC32-F7816987C159}"/>
    <cellStyle name="Input 6 3 2 18 2" xfId="25111" xr:uid="{81E774CD-8B25-4F65-9EA0-A4E5D7D81230}"/>
    <cellStyle name="Input 6 3 2 18 2 2" xfId="25112" xr:uid="{FA9FF61C-EF47-44A5-92AC-D865D0901F47}"/>
    <cellStyle name="Input 6 3 2 18 3" xfId="25113" xr:uid="{EDFB3770-C29D-487A-834C-A4A8DD584E9E}"/>
    <cellStyle name="Input 6 3 2 19" xfId="25114" xr:uid="{E793838C-D599-4551-AFEA-DDD13CB0EC09}"/>
    <cellStyle name="Input 6 3 2 19 2" xfId="25115" xr:uid="{458D0ADA-4887-406E-BA19-F4CF3A4796B3}"/>
    <cellStyle name="Input 6 3 2 19 2 2" xfId="25116" xr:uid="{D780CD73-6988-4A42-A608-7F3A1E3A254A}"/>
    <cellStyle name="Input 6 3 2 19 3" xfId="25117" xr:uid="{AB2622DA-57FC-44AB-A057-136DAEA379FD}"/>
    <cellStyle name="Input 6 3 2 2" xfId="25118" xr:uid="{6CED7534-AE85-4B9A-AA5D-C61D0D224556}"/>
    <cellStyle name="Input 6 3 2 2 2" xfId="25119" xr:uid="{FD6D04F8-ECD4-4180-8A1D-C5C79513643C}"/>
    <cellStyle name="Input 6 3 2 2 2 2" xfId="25120" xr:uid="{E28CB0A2-9AE9-43F9-98B9-C57E07279DB7}"/>
    <cellStyle name="Input 6 3 2 2 2 2 2" xfId="25121" xr:uid="{925A4FC0-2D57-473F-9844-0A31455ABDB1}"/>
    <cellStyle name="Input 6 3 2 2 2 3" xfId="25122" xr:uid="{FE457C3A-F945-4184-8D1E-03AA2A03419F}"/>
    <cellStyle name="Input 6 3 2 2 2 4" xfId="25123" xr:uid="{BF6B4C76-6532-4DBD-BCE2-C363362A97E1}"/>
    <cellStyle name="Input 6 3 2 2 3" xfId="25124" xr:uid="{EF84E477-0C74-446C-81D8-6202C2559696}"/>
    <cellStyle name="Input 6 3 2 2 3 2" xfId="25125" xr:uid="{5A6A0FE7-4D84-4B67-BDDB-AEFEB6F8F18B}"/>
    <cellStyle name="Input 6 3 2 2 4" xfId="25126" xr:uid="{C6C8A33B-2F88-4700-9347-ADDFD4A397F7}"/>
    <cellStyle name="Input 6 3 2 2 5" xfId="25127" xr:uid="{76F4619F-2C67-49F5-B810-85C84151A36F}"/>
    <cellStyle name="Input 6 3 2 20" xfId="25128" xr:uid="{9B9E380D-D9C1-45E0-9A3F-7CB0669C0F1B}"/>
    <cellStyle name="Input 6 3 2 20 2" xfId="25129" xr:uid="{4E1A2981-1EED-4975-A80E-55F5F274A2D1}"/>
    <cellStyle name="Input 6 3 2 20 2 2" xfId="25130" xr:uid="{C850704E-3426-4A26-ACA1-5EBC45BABF52}"/>
    <cellStyle name="Input 6 3 2 20 3" xfId="25131" xr:uid="{A355AB65-700C-42F4-B37C-A273A8EAFE25}"/>
    <cellStyle name="Input 6 3 2 21" xfId="25132" xr:uid="{D1D1DC39-29D0-47D2-9626-19F2DD3F76F0}"/>
    <cellStyle name="Input 6 3 2 21 2" xfId="25133" xr:uid="{30E04E8C-17C3-41EA-BC4E-F957005A3745}"/>
    <cellStyle name="Input 6 3 2 22" xfId="25134" xr:uid="{E5D556C9-89EF-4690-B7DB-F44D14C16B3A}"/>
    <cellStyle name="Input 6 3 2 23" xfId="25135" xr:uid="{7722B88F-CDDF-42BA-81C1-1446F93F1717}"/>
    <cellStyle name="Input 6 3 2 3" xfId="25136" xr:uid="{1FDEFD95-F188-4C26-A2C2-34DF3BA214B8}"/>
    <cellStyle name="Input 6 3 2 3 2" xfId="25137" xr:uid="{31C09564-3AEB-4BB2-ABF5-90B026D80CA1}"/>
    <cellStyle name="Input 6 3 2 3 2 2" xfId="25138" xr:uid="{907274B6-6B85-46BA-AB5C-A0920988152A}"/>
    <cellStyle name="Input 6 3 2 3 2 3" xfId="25139" xr:uid="{D452771C-37BB-4C10-ABBB-BA7DC10252B4}"/>
    <cellStyle name="Input 6 3 2 3 3" xfId="25140" xr:uid="{6A8D7F15-5D57-4DD4-8992-52AC73871221}"/>
    <cellStyle name="Input 6 3 2 3 3 2" xfId="25141" xr:uid="{D8024F5E-A965-4FBE-97E3-7C6A14877A2F}"/>
    <cellStyle name="Input 6 3 2 3 4" xfId="25142" xr:uid="{92F9DFB2-175A-4914-AE8D-4C6BC37EDABC}"/>
    <cellStyle name="Input 6 3 2 4" xfId="25143" xr:uid="{4EAE66F3-8915-41AF-B269-9B46CF71E3E4}"/>
    <cellStyle name="Input 6 3 2 4 2" xfId="25144" xr:uid="{6D03EF9D-709C-47A9-9171-ACB555E29AD8}"/>
    <cellStyle name="Input 6 3 2 4 2 2" xfId="25145" xr:uid="{6F636424-BEF5-4E9D-BFCF-0905E599FBB3}"/>
    <cellStyle name="Input 6 3 2 4 3" xfId="25146" xr:uid="{B048C931-2D6D-49A5-830A-361A5FA20F1B}"/>
    <cellStyle name="Input 6 3 2 4 4" xfId="25147" xr:uid="{BD8B8D21-492A-40C5-9E0F-914851D11D6C}"/>
    <cellStyle name="Input 6 3 2 5" xfId="25148" xr:uid="{F7F2D2E6-0E6A-4F15-8992-FE18C454E883}"/>
    <cellStyle name="Input 6 3 2 5 2" xfId="25149" xr:uid="{ADD2F81F-E68B-4DEE-A2C1-17CF2A467FB2}"/>
    <cellStyle name="Input 6 3 2 5 2 2" xfId="25150" xr:uid="{6A4D8F22-8739-4A5A-8394-7AE5307AB531}"/>
    <cellStyle name="Input 6 3 2 5 3" xfId="25151" xr:uid="{AAAF6822-C7A9-4332-BD3B-C010ECB04B23}"/>
    <cellStyle name="Input 6 3 2 5 4" xfId="25152" xr:uid="{6AF98940-67D1-4DDB-9440-C0CD61640FEA}"/>
    <cellStyle name="Input 6 3 2 6" xfId="25153" xr:uid="{5D17B511-797A-4BFB-8726-6AAAED218201}"/>
    <cellStyle name="Input 6 3 2 6 2" xfId="25154" xr:uid="{2797BED1-5E33-4ECD-BC80-4AB35F9F28FB}"/>
    <cellStyle name="Input 6 3 2 6 2 2" xfId="25155" xr:uid="{A7D8E065-FB6E-46F1-B39E-B0499CB3644D}"/>
    <cellStyle name="Input 6 3 2 6 3" xfId="25156" xr:uid="{031B55B0-D47A-4071-8272-9F9F2C05B86D}"/>
    <cellStyle name="Input 6 3 2 7" xfId="25157" xr:uid="{73B55638-41CA-4645-BEAB-B23EF26BF49A}"/>
    <cellStyle name="Input 6 3 2 7 2" xfId="25158" xr:uid="{EFCC6E1F-CEBE-4B7F-9129-3CA9716622DA}"/>
    <cellStyle name="Input 6 3 2 7 2 2" xfId="25159" xr:uid="{75FE4E26-BAC8-44AB-9942-56EC450321DF}"/>
    <cellStyle name="Input 6 3 2 7 3" xfId="25160" xr:uid="{D83342BE-568D-4F66-8AC2-6AAE6F0725C0}"/>
    <cellStyle name="Input 6 3 2 8" xfId="25161" xr:uid="{19BF3CDB-0B04-4B2A-9B22-29EC6EE2EC26}"/>
    <cellStyle name="Input 6 3 2 8 2" xfId="25162" xr:uid="{FCEA64A5-965D-4D8B-AE8D-E1640395349B}"/>
    <cellStyle name="Input 6 3 2 8 2 2" xfId="25163" xr:uid="{6F144BAF-ED4C-4EF5-A375-F754EC6E55A0}"/>
    <cellStyle name="Input 6 3 2 8 3" xfId="25164" xr:uid="{5D589BD5-7528-4424-8EF0-09D4D973A411}"/>
    <cellStyle name="Input 6 3 2 9" xfId="25165" xr:uid="{B4EA95DE-6BE2-4115-9EFA-F72D9FDC0E7D}"/>
    <cellStyle name="Input 6 3 2 9 2" xfId="25166" xr:uid="{DC739BCB-AEBD-492E-AD7C-C8A6D34DD507}"/>
    <cellStyle name="Input 6 3 2 9 2 2" xfId="25167" xr:uid="{4728E953-E262-48CC-8174-3CD4936DF16F}"/>
    <cellStyle name="Input 6 3 2 9 3" xfId="25168" xr:uid="{C7DA832D-1304-4D93-9894-CD43F7769335}"/>
    <cellStyle name="Input 6 3 20" xfId="25169" xr:uid="{C23CE26E-66A7-43B9-8C71-D538B56D38F5}"/>
    <cellStyle name="Input 6 3 3" xfId="25170" xr:uid="{A5859916-1162-45DB-958E-8FE30D6B1779}"/>
    <cellStyle name="Input 6 3 3 2" xfId="25171" xr:uid="{E2F07E7F-E36C-4EE0-924A-4A3EDE250556}"/>
    <cellStyle name="Input 6 3 3 2 2" xfId="25172" xr:uid="{1FC381D9-5830-481C-857C-CA6A8C54642F}"/>
    <cellStyle name="Input 6 3 3 2 2 2" xfId="25173" xr:uid="{3ACA561C-0C14-4F63-B124-E5D33AC86376}"/>
    <cellStyle name="Input 6 3 3 2 3" xfId="25174" xr:uid="{EC7E2CCB-D232-4A39-9C8F-53E61D55B113}"/>
    <cellStyle name="Input 6 3 3 2 4" xfId="25175" xr:uid="{92112841-E32C-4D3C-B988-5A96A497CDA0}"/>
    <cellStyle name="Input 6 3 3 3" xfId="25176" xr:uid="{C6D557C9-C390-48A8-8B28-4FE742453DFA}"/>
    <cellStyle name="Input 6 3 3 3 2" xfId="25177" xr:uid="{85DCE98D-261E-4156-8658-EB1BAF1CD9A8}"/>
    <cellStyle name="Input 6 3 3 4" xfId="25178" xr:uid="{4CBF89CE-5ED4-41D5-AF3E-D5539D4B778F}"/>
    <cellStyle name="Input 6 3 3 5" xfId="25179" xr:uid="{B35B75F4-3F4A-421B-A7E7-559EDE199046}"/>
    <cellStyle name="Input 6 3 4" xfId="25180" xr:uid="{283D6999-6E98-4611-A00E-D7FA5A9FE904}"/>
    <cellStyle name="Input 6 3 4 2" xfId="25181" xr:uid="{E89E4914-5CCB-4EBF-B147-4AAD383F54A6}"/>
    <cellStyle name="Input 6 3 4 2 2" xfId="25182" xr:uid="{9BDCD514-8A4B-4A5E-80B9-9D025869685A}"/>
    <cellStyle name="Input 6 3 4 2 3" xfId="25183" xr:uid="{232CFBA9-B597-46C2-8DD5-87CEE47D0A2E}"/>
    <cellStyle name="Input 6 3 4 3" xfId="25184" xr:uid="{5F80DF82-8F14-47FD-902D-3956C953246E}"/>
    <cellStyle name="Input 6 3 4 3 2" xfId="25185" xr:uid="{8568B2B9-84ED-49A4-BDFB-F091FAAA9043}"/>
    <cellStyle name="Input 6 3 4 4" xfId="25186" xr:uid="{B79732AA-0B12-4D71-971F-956CFA834F8F}"/>
    <cellStyle name="Input 6 3 5" xfId="25187" xr:uid="{F8813BC6-F558-4994-AB5B-1ADCA0351991}"/>
    <cellStyle name="Input 6 3 5 2" xfId="25188" xr:uid="{023A634F-B3CA-458A-B04F-1777B900FFBC}"/>
    <cellStyle name="Input 6 3 5 2 2" xfId="25189" xr:uid="{05EBBAF7-C669-465F-8106-2F625BFF0E88}"/>
    <cellStyle name="Input 6 3 5 2 3" xfId="25190" xr:uid="{0CE0A366-E374-4FE8-A2A7-8F89E4960236}"/>
    <cellStyle name="Input 6 3 5 3" xfId="25191" xr:uid="{15EA699A-F941-4F93-ACFA-805FF3CBB1E2}"/>
    <cellStyle name="Input 6 3 5 4" xfId="25192" xr:uid="{5D2992EA-2B3A-4C96-A3A3-51F45961A757}"/>
    <cellStyle name="Input 6 3 6" xfId="25193" xr:uid="{934CF46A-1B05-4C09-A90C-195FF1528FCD}"/>
    <cellStyle name="Input 6 3 6 2" xfId="25194" xr:uid="{A0378C00-81DD-4079-A24E-0FDF7330016A}"/>
    <cellStyle name="Input 6 3 6 2 2" xfId="25195" xr:uid="{E99650F9-3FAA-4159-917E-7C6CD4D6B835}"/>
    <cellStyle name="Input 6 3 6 3" xfId="25196" xr:uid="{C83978B4-2565-4ACE-B110-04ED60CA6650}"/>
    <cellStyle name="Input 6 3 6 4" xfId="25197" xr:uid="{3C397C57-D48C-4E2E-86FF-A7F1438F1D6A}"/>
    <cellStyle name="Input 6 3 7" xfId="25198" xr:uid="{8CB6DC31-FBF3-43F0-8BC6-4C267E425E09}"/>
    <cellStyle name="Input 6 3 7 2" xfId="25199" xr:uid="{43E39908-9BF1-45BC-81E3-089FFA9E3458}"/>
    <cellStyle name="Input 6 3 7 2 2" xfId="25200" xr:uid="{41D7F6A5-8C5B-4D69-9068-17774CBA7DCD}"/>
    <cellStyle name="Input 6 3 7 3" xfId="25201" xr:uid="{EA6A3FCB-C12B-4A52-8FFD-04CDE3D3C6F2}"/>
    <cellStyle name="Input 6 3 8" xfId="25202" xr:uid="{5FA1C744-8B9A-48A9-B2BA-6F59DE60082D}"/>
    <cellStyle name="Input 6 3 8 2" xfId="25203" xr:uid="{825E156C-2137-4027-A3DC-C5B2905DA761}"/>
    <cellStyle name="Input 6 3 8 2 2" xfId="25204" xr:uid="{3814D69F-6052-42F2-98F0-D505E7BC2D06}"/>
    <cellStyle name="Input 6 3 8 3" xfId="25205" xr:uid="{B48088D2-0178-44EE-9440-D8F04C68C205}"/>
    <cellStyle name="Input 6 3 9" xfId="25206" xr:uid="{B550EAC0-0B2C-4C7A-976D-5DE1403CB628}"/>
    <cellStyle name="Input 6 3 9 2" xfId="25207" xr:uid="{520315CB-1BD6-4C86-8235-A2412AA024E5}"/>
    <cellStyle name="Input 6 3 9 2 2" xfId="25208" xr:uid="{9CBF23BF-40FD-47F3-BBCD-19E4C8F4FC89}"/>
    <cellStyle name="Input 6 3 9 3" xfId="25209" xr:uid="{6B298097-8826-424D-A384-1ED793FA6C67}"/>
    <cellStyle name="Input 6 30" xfId="25210" xr:uid="{FAA571C5-DA03-4516-A2B6-F62A4C0A4853}"/>
    <cellStyle name="Input 6 31" xfId="25211" xr:uid="{F6D54DE9-B91C-42A6-8ED4-80844749482E}"/>
    <cellStyle name="Input 6 4" xfId="25212" xr:uid="{2304D5BF-EF5D-4A05-83B8-8BBD903422C7}"/>
    <cellStyle name="Input 6 4 10" xfId="25213" xr:uid="{75EA0711-851D-41E4-A47A-C5FDB052310E}"/>
    <cellStyle name="Input 6 4 10 2" xfId="25214" xr:uid="{7FBFF157-87EA-4A7A-B0E5-FF256168C628}"/>
    <cellStyle name="Input 6 4 10 2 2" xfId="25215" xr:uid="{DA2F92BE-745A-41A9-9405-695670B5BDBD}"/>
    <cellStyle name="Input 6 4 10 3" xfId="25216" xr:uid="{97857C72-1475-451D-AB11-5B16A338E60F}"/>
    <cellStyle name="Input 6 4 11" xfId="25217" xr:uid="{DC22690A-BA27-457C-934D-7D632BE21E0B}"/>
    <cellStyle name="Input 6 4 11 2" xfId="25218" xr:uid="{AB2A0D71-F29D-4238-B900-EE04DFBF9B4C}"/>
    <cellStyle name="Input 6 4 11 2 2" xfId="25219" xr:uid="{C4FB9F87-14BF-49C7-8E48-15513B44A17F}"/>
    <cellStyle name="Input 6 4 11 3" xfId="25220" xr:uid="{E91B6604-4C4A-4222-B496-06920B15C0D8}"/>
    <cellStyle name="Input 6 4 12" xfId="25221" xr:uid="{B0DF2F79-E2AF-457A-8086-25DFF927A2F5}"/>
    <cellStyle name="Input 6 4 12 2" xfId="25222" xr:uid="{EA00125D-4EE7-4778-A4AF-A8778B8BB856}"/>
    <cellStyle name="Input 6 4 12 2 2" xfId="25223" xr:uid="{4AD83779-21C7-4DFA-B923-844B4D739FB5}"/>
    <cellStyle name="Input 6 4 12 3" xfId="25224" xr:uid="{D6FDE5C8-DA94-4A7C-BA47-E6E2C122C518}"/>
    <cellStyle name="Input 6 4 13" xfId="25225" xr:uid="{D05DA77C-8269-4ABE-A0DD-3981FD4BCA40}"/>
    <cellStyle name="Input 6 4 13 2" xfId="25226" xr:uid="{B0CCA3DB-A1D7-46A1-92E6-45972D1152E4}"/>
    <cellStyle name="Input 6 4 13 2 2" xfId="25227" xr:uid="{1636BA52-A608-4D45-88F0-7228E83B5860}"/>
    <cellStyle name="Input 6 4 13 3" xfId="25228" xr:uid="{44D9FE5B-88DC-4A82-A255-4F71E11CACA2}"/>
    <cellStyle name="Input 6 4 14" xfId="25229" xr:uid="{272D3AF1-CADA-4A70-979B-38662837F8A7}"/>
    <cellStyle name="Input 6 4 14 2" xfId="25230" xr:uid="{D05EB7A0-542D-46EB-8A55-249BFEE0DD81}"/>
    <cellStyle name="Input 6 4 14 2 2" xfId="25231" xr:uid="{DFFCD847-0B1F-415F-9B81-3D101A1C5170}"/>
    <cellStyle name="Input 6 4 14 3" xfId="25232" xr:uid="{794557AE-B0F7-4BBC-AA1F-F794A2C7A0E2}"/>
    <cellStyle name="Input 6 4 15" xfId="25233" xr:uid="{003D3701-E34E-40DD-883D-A9A09874BA04}"/>
    <cellStyle name="Input 6 4 15 2" xfId="25234" xr:uid="{77259DCB-600A-4583-AD0B-8036FADA437B}"/>
    <cellStyle name="Input 6 4 15 2 2" xfId="25235" xr:uid="{28EDEB5F-BB47-401E-8E07-1265AF4039CA}"/>
    <cellStyle name="Input 6 4 15 3" xfId="25236" xr:uid="{2AA5532A-F417-41BF-B96E-F4E88C2DC404}"/>
    <cellStyle name="Input 6 4 16" xfId="25237" xr:uid="{14CFADF3-7EAF-4549-8D3A-D75263B6A77D}"/>
    <cellStyle name="Input 6 4 16 2" xfId="25238" xr:uid="{28353EF0-C1D6-4CDB-B6E3-4D65CFA95630}"/>
    <cellStyle name="Input 6 4 16 2 2" xfId="25239" xr:uid="{C434E529-F759-4F5C-BFD7-3A1D10F5E8FE}"/>
    <cellStyle name="Input 6 4 16 3" xfId="25240" xr:uid="{D3F76BA1-5AE1-4FD6-ADD2-DD2388C9A7F7}"/>
    <cellStyle name="Input 6 4 17" xfId="25241" xr:uid="{FA3277AB-D918-47CE-BD50-1F3E9AEBED68}"/>
    <cellStyle name="Input 6 4 17 2" xfId="25242" xr:uid="{0B75CD42-98D2-47BB-9A13-C876A5985881}"/>
    <cellStyle name="Input 6 4 17 2 2" xfId="25243" xr:uid="{320086B4-69B1-4EF1-A87A-5306B724550E}"/>
    <cellStyle name="Input 6 4 17 3" xfId="25244" xr:uid="{85680545-5518-43FA-A9C9-AD9F2A256C31}"/>
    <cellStyle name="Input 6 4 18" xfId="25245" xr:uid="{5DEE0281-737D-494D-B276-53913B5382F4}"/>
    <cellStyle name="Input 6 4 18 2" xfId="25246" xr:uid="{1D56ED53-0BB7-4367-B16A-05C0738ECC35}"/>
    <cellStyle name="Input 6 4 19" xfId="25247" xr:uid="{5E9BA631-2A9C-4B3E-A45C-42F459478C55}"/>
    <cellStyle name="Input 6 4 2" xfId="25248" xr:uid="{683C6BDB-852F-473C-85B5-9227D7B2E886}"/>
    <cellStyle name="Input 6 4 2 10" xfId="25249" xr:uid="{2C1105F8-5D5B-4BA8-9335-C12A99B047F8}"/>
    <cellStyle name="Input 6 4 2 10 2" xfId="25250" xr:uid="{178240F2-3A3E-4302-9704-AC8550AE4026}"/>
    <cellStyle name="Input 6 4 2 10 2 2" xfId="25251" xr:uid="{A04E5DDE-AE25-4E03-BAEF-B2391C1B59DB}"/>
    <cellStyle name="Input 6 4 2 10 3" xfId="25252" xr:uid="{5D13E92E-D3AF-404A-ACB4-C1B9DA94FE1C}"/>
    <cellStyle name="Input 6 4 2 11" xfId="25253" xr:uid="{CB015518-0A0D-48D6-92EB-39BC5019E721}"/>
    <cellStyle name="Input 6 4 2 11 2" xfId="25254" xr:uid="{56E119DD-02E1-4844-A84D-C839FE2F23EB}"/>
    <cellStyle name="Input 6 4 2 11 2 2" xfId="25255" xr:uid="{65A6742D-F410-4FE0-B585-5185658649FC}"/>
    <cellStyle name="Input 6 4 2 11 3" xfId="25256" xr:uid="{4181C82F-2616-4665-97D1-584014A6F92D}"/>
    <cellStyle name="Input 6 4 2 12" xfId="25257" xr:uid="{8351FD11-4F37-41CA-B236-E514A8959700}"/>
    <cellStyle name="Input 6 4 2 12 2" xfId="25258" xr:uid="{D4E18DD2-33EF-43BC-AC93-9CA26AAD2087}"/>
    <cellStyle name="Input 6 4 2 12 2 2" xfId="25259" xr:uid="{0A57B9B0-38CA-4A07-B6BE-6A44D6854227}"/>
    <cellStyle name="Input 6 4 2 12 3" xfId="25260" xr:uid="{A683A179-7898-4252-9798-BD8D24E58A61}"/>
    <cellStyle name="Input 6 4 2 13" xfId="25261" xr:uid="{E1C5CF93-1AD5-4B96-8DCA-40357416AF8B}"/>
    <cellStyle name="Input 6 4 2 13 2" xfId="25262" xr:uid="{5A4D8DC3-4FB6-4ED7-8901-940372A27853}"/>
    <cellStyle name="Input 6 4 2 13 2 2" xfId="25263" xr:uid="{71C40533-4B2D-43A1-B26D-CD519371A7C0}"/>
    <cellStyle name="Input 6 4 2 13 3" xfId="25264" xr:uid="{41FBD12A-4EAF-4672-9981-B13910D162F6}"/>
    <cellStyle name="Input 6 4 2 14" xfId="25265" xr:uid="{26AA61AF-FA1F-4906-8728-2945EA86FD49}"/>
    <cellStyle name="Input 6 4 2 14 2" xfId="25266" xr:uid="{2E976554-E255-43E1-9A02-BE6760756019}"/>
    <cellStyle name="Input 6 4 2 14 2 2" xfId="25267" xr:uid="{D57D7197-F437-4343-BBD6-3C5596A4767A}"/>
    <cellStyle name="Input 6 4 2 14 3" xfId="25268" xr:uid="{7B7DD219-6866-44A3-A8B7-1E1DAF640D4B}"/>
    <cellStyle name="Input 6 4 2 15" xfId="25269" xr:uid="{763492ED-E659-4FA0-A6EE-CC28A6807269}"/>
    <cellStyle name="Input 6 4 2 15 2" xfId="25270" xr:uid="{3425E05C-799A-47FB-A219-FDE071A99574}"/>
    <cellStyle name="Input 6 4 2 15 2 2" xfId="25271" xr:uid="{FD0C9D50-EF41-4C41-9BBA-E01B4196E75A}"/>
    <cellStyle name="Input 6 4 2 15 3" xfId="25272" xr:uid="{D7FC8BE4-6F79-4E25-858B-5292269D9A69}"/>
    <cellStyle name="Input 6 4 2 16" xfId="25273" xr:uid="{4536D02E-DAD1-4ED3-A5EE-05583DE8EABC}"/>
    <cellStyle name="Input 6 4 2 16 2" xfId="25274" xr:uid="{00D46CE5-ECD9-4F09-B07D-9FBBE12D0261}"/>
    <cellStyle name="Input 6 4 2 16 2 2" xfId="25275" xr:uid="{0E4C3350-D701-4065-917E-EC2408586B1D}"/>
    <cellStyle name="Input 6 4 2 16 3" xfId="25276" xr:uid="{1CE3A645-7EA6-4C5F-BB2E-49C9CEA4832F}"/>
    <cellStyle name="Input 6 4 2 17" xfId="25277" xr:uid="{4AEB06AC-0A7F-4847-BEAB-61AC2254173A}"/>
    <cellStyle name="Input 6 4 2 17 2" xfId="25278" xr:uid="{B4A95B7D-BBA7-4729-842A-BD23B1F49D6A}"/>
    <cellStyle name="Input 6 4 2 17 2 2" xfId="25279" xr:uid="{A4C1CCE7-A95D-4702-85E9-AD9E3C3B2910}"/>
    <cellStyle name="Input 6 4 2 17 3" xfId="25280" xr:uid="{C3997848-777C-4C61-8356-82E399939C1F}"/>
    <cellStyle name="Input 6 4 2 18" xfId="25281" xr:uid="{6013D869-B8A7-4F21-B010-13CA55B86A51}"/>
    <cellStyle name="Input 6 4 2 18 2" xfId="25282" xr:uid="{0E451AD4-1543-4B8F-A881-1D788BEF0EE9}"/>
    <cellStyle name="Input 6 4 2 18 2 2" xfId="25283" xr:uid="{FCBBB7AB-DAFA-4D0D-ABDF-47AB89E34D39}"/>
    <cellStyle name="Input 6 4 2 18 3" xfId="25284" xr:uid="{4567B09A-438E-44DD-8A27-7B2E7227DDF9}"/>
    <cellStyle name="Input 6 4 2 19" xfId="25285" xr:uid="{EAB5C018-8CDD-4F7F-A9CE-F31DBFB47E50}"/>
    <cellStyle name="Input 6 4 2 19 2" xfId="25286" xr:uid="{2A91EAFE-BBC7-4D86-A065-87F5E8A2A6A0}"/>
    <cellStyle name="Input 6 4 2 19 2 2" xfId="25287" xr:uid="{150EB9C8-E285-4D47-9C42-530CA44CBD0C}"/>
    <cellStyle name="Input 6 4 2 19 3" xfId="25288" xr:uid="{25066A61-D5A2-4E3A-B48E-C54C6402B77B}"/>
    <cellStyle name="Input 6 4 2 2" xfId="25289" xr:uid="{01B7D31F-E21B-4514-96F8-495C35D53BD0}"/>
    <cellStyle name="Input 6 4 2 2 2" xfId="25290" xr:uid="{D439E237-F773-4202-A66A-6681D62775EF}"/>
    <cellStyle name="Input 6 4 2 2 2 2" xfId="25291" xr:uid="{DDBB6C66-9C9C-47EC-8DA3-ADF89BC869F5}"/>
    <cellStyle name="Input 6 4 2 2 2 2 2" xfId="25292" xr:uid="{BB8879A1-8B83-48E7-B810-78A283A16D3E}"/>
    <cellStyle name="Input 6 4 2 2 2 3" xfId="25293" xr:uid="{A5EA99DC-624D-42D3-B1D5-5745D64FE541}"/>
    <cellStyle name="Input 6 4 2 2 2 4" xfId="25294" xr:uid="{E62D4085-E0DC-4CEB-8D40-7A9D91D065D7}"/>
    <cellStyle name="Input 6 4 2 2 3" xfId="25295" xr:uid="{D3FADAB1-977D-4086-8D38-3F8018A61F1D}"/>
    <cellStyle name="Input 6 4 2 2 3 2" xfId="25296" xr:uid="{8B8BD06C-17D9-4ED2-905F-0F6E0084C827}"/>
    <cellStyle name="Input 6 4 2 2 4" xfId="25297" xr:uid="{0B6C5B89-B8A1-43C3-8D93-446A0386D595}"/>
    <cellStyle name="Input 6 4 2 2 5" xfId="25298" xr:uid="{159B9AA2-36BF-4B01-A8E2-107FD834F310}"/>
    <cellStyle name="Input 6 4 2 20" xfId="25299" xr:uid="{6EC1E05F-0AD7-4B68-A348-9C58FB5DE6F7}"/>
    <cellStyle name="Input 6 4 2 20 2" xfId="25300" xr:uid="{95206DE7-9C9B-445C-AE2B-4F5337A0A284}"/>
    <cellStyle name="Input 6 4 2 20 2 2" xfId="25301" xr:uid="{706FB67B-ADFE-417D-AE83-374A82207FD8}"/>
    <cellStyle name="Input 6 4 2 20 3" xfId="25302" xr:uid="{BF380F3E-4F3F-4C36-9C43-6EEBD4CCA398}"/>
    <cellStyle name="Input 6 4 2 21" xfId="25303" xr:uid="{C861B929-8E53-4F84-BDF5-CD88425FF119}"/>
    <cellStyle name="Input 6 4 2 21 2" xfId="25304" xr:uid="{8AB0591D-B681-4759-9E2E-E6A18052C96F}"/>
    <cellStyle name="Input 6 4 2 22" xfId="25305" xr:uid="{D2E60E8B-BBA7-493A-BAEF-3170A98936FB}"/>
    <cellStyle name="Input 6 4 2 23" xfId="25306" xr:uid="{20EB5377-F57A-4E2B-AB26-87A6A0597AD2}"/>
    <cellStyle name="Input 6 4 2 3" xfId="25307" xr:uid="{68359847-8425-4B04-94F2-FFD78D780B27}"/>
    <cellStyle name="Input 6 4 2 3 2" xfId="25308" xr:uid="{A7CD0332-6596-4E27-A751-F0D1C0A6E07B}"/>
    <cellStyle name="Input 6 4 2 3 2 2" xfId="25309" xr:uid="{36F9E37A-354A-4AA9-B40D-C685D8E80AFD}"/>
    <cellStyle name="Input 6 4 2 3 2 3" xfId="25310" xr:uid="{D3B94F7A-097D-4E50-9B86-781E0529FE46}"/>
    <cellStyle name="Input 6 4 2 3 3" xfId="25311" xr:uid="{7B711DB0-5D9D-492A-B76A-7001BA57C108}"/>
    <cellStyle name="Input 6 4 2 3 3 2" xfId="25312" xr:uid="{0481D268-CE3D-44CE-BC2E-2CD8EA0842CE}"/>
    <cellStyle name="Input 6 4 2 3 4" xfId="25313" xr:uid="{3BCD7A23-F375-464C-BA5C-C0056EC5EC92}"/>
    <cellStyle name="Input 6 4 2 4" xfId="25314" xr:uid="{0313AF59-FDA8-4FFD-A489-80892E06B6E6}"/>
    <cellStyle name="Input 6 4 2 4 2" xfId="25315" xr:uid="{4375ACE6-B7D6-4366-AD7C-5FF22A22B59F}"/>
    <cellStyle name="Input 6 4 2 4 2 2" xfId="25316" xr:uid="{6A229F2C-9EBD-45AE-87A5-253046C86CE5}"/>
    <cellStyle name="Input 6 4 2 4 3" xfId="25317" xr:uid="{3A0390CB-51CB-4067-8B19-4C2C88978261}"/>
    <cellStyle name="Input 6 4 2 4 4" xfId="25318" xr:uid="{90E4BB25-3946-445E-92F4-8BFA8B26ED1F}"/>
    <cellStyle name="Input 6 4 2 5" xfId="25319" xr:uid="{D3885422-3B27-4EA0-AC9F-E383642110A3}"/>
    <cellStyle name="Input 6 4 2 5 2" xfId="25320" xr:uid="{C3E2E158-74A1-44D3-BA41-21B7C22C1DA0}"/>
    <cellStyle name="Input 6 4 2 5 2 2" xfId="25321" xr:uid="{5CF6F363-1247-4B9C-99CD-506DF240D9AD}"/>
    <cellStyle name="Input 6 4 2 5 3" xfId="25322" xr:uid="{9C2769E9-0CEE-4B56-84C2-C9F0881D924B}"/>
    <cellStyle name="Input 6 4 2 5 4" xfId="25323" xr:uid="{C0028249-7B7C-4017-9678-464EE920ED72}"/>
    <cellStyle name="Input 6 4 2 6" xfId="25324" xr:uid="{42C70100-C5CE-454B-B23B-1F9DB0C4D134}"/>
    <cellStyle name="Input 6 4 2 6 2" xfId="25325" xr:uid="{31CFD082-F9C4-4695-B289-3997C1381D0A}"/>
    <cellStyle name="Input 6 4 2 6 2 2" xfId="25326" xr:uid="{5333A2AF-CE86-4265-9973-0939C1FCCB16}"/>
    <cellStyle name="Input 6 4 2 6 3" xfId="25327" xr:uid="{5DF86578-2534-400C-BC2E-36E3488CEE83}"/>
    <cellStyle name="Input 6 4 2 7" xfId="25328" xr:uid="{78C314F5-B56C-4AFA-950A-F3D5F30ED856}"/>
    <cellStyle name="Input 6 4 2 7 2" xfId="25329" xr:uid="{7D70577F-351B-4580-804B-3717E70535AD}"/>
    <cellStyle name="Input 6 4 2 7 2 2" xfId="25330" xr:uid="{571502A9-8A3D-4200-BCF9-9366850DFA05}"/>
    <cellStyle name="Input 6 4 2 7 3" xfId="25331" xr:uid="{1D042185-030E-4FCA-BFA3-E487A926163E}"/>
    <cellStyle name="Input 6 4 2 8" xfId="25332" xr:uid="{F2AFE497-2AED-4A39-B5FE-BCC381144A97}"/>
    <cellStyle name="Input 6 4 2 8 2" xfId="25333" xr:uid="{00BFD855-E9C3-4431-9AE7-BEF017D0F0FE}"/>
    <cellStyle name="Input 6 4 2 8 2 2" xfId="25334" xr:uid="{3242A7E5-6FB0-478C-AA89-367B60D738AA}"/>
    <cellStyle name="Input 6 4 2 8 3" xfId="25335" xr:uid="{D6EC5922-9034-40A3-B22D-880C7CFDF42D}"/>
    <cellStyle name="Input 6 4 2 9" xfId="25336" xr:uid="{583221BE-53AB-411C-886D-DC8507CF0399}"/>
    <cellStyle name="Input 6 4 2 9 2" xfId="25337" xr:uid="{02EB9C29-1E61-479A-B240-DE446DD8A796}"/>
    <cellStyle name="Input 6 4 2 9 2 2" xfId="25338" xr:uid="{61717525-409D-475E-822E-620BAFA4BD9C}"/>
    <cellStyle name="Input 6 4 2 9 3" xfId="25339" xr:uid="{708AF33B-D1A9-4796-8F28-361A92D8BA53}"/>
    <cellStyle name="Input 6 4 20" xfId="25340" xr:uid="{5A3133D1-C8CE-4C38-8784-4015CEB4463A}"/>
    <cellStyle name="Input 6 4 3" xfId="25341" xr:uid="{E86A78D1-697B-4425-8CA8-9D05023AB22E}"/>
    <cellStyle name="Input 6 4 3 2" xfId="25342" xr:uid="{F31E5EB5-9DDB-4DB9-9AE9-9ED382F28BF1}"/>
    <cellStyle name="Input 6 4 3 2 2" xfId="25343" xr:uid="{CBBB2FBA-5DCA-4E28-B816-ACA8A8473106}"/>
    <cellStyle name="Input 6 4 3 2 2 2" xfId="25344" xr:uid="{963985B8-F3FA-49E0-935A-3ED73987D558}"/>
    <cellStyle name="Input 6 4 3 2 3" xfId="25345" xr:uid="{F0C57ED1-002E-482A-B44A-999BAE8E91B5}"/>
    <cellStyle name="Input 6 4 3 2 4" xfId="25346" xr:uid="{D55F2F88-E2DF-42C3-AB6D-ABCF23DDEC18}"/>
    <cellStyle name="Input 6 4 3 3" xfId="25347" xr:uid="{9D559AAB-C5C1-4A9B-8633-7575DEC4FF4D}"/>
    <cellStyle name="Input 6 4 3 3 2" xfId="25348" xr:uid="{2B11B2F3-8823-4EE4-B83F-8824DCA642C4}"/>
    <cellStyle name="Input 6 4 3 4" xfId="25349" xr:uid="{D23E85C9-A9BF-4688-86A5-0FD43A15765A}"/>
    <cellStyle name="Input 6 4 3 5" xfId="25350" xr:uid="{E4746F43-4559-41D4-9CAC-F2075A452681}"/>
    <cellStyle name="Input 6 4 4" xfId="25351" xr:uid="{CDBBFB16-EDE6-4FC3-9FEE-10AC22882FA4}"/>
    <cellStyle name="Input 6 4 4 2" xfId="25352" xr:uid="{5BC11CB4-622F-4A90-B9D9-805F1F46CA33}"/>
    <cellStyle name="Input 6 4 4 2 2" xfId="25353" xr:uid="{88B23084-0DE4-42AC-B46A-34418B0B6C2C}"/>
    <cellStyle name="Input 6 4 4 2 3" xfId="25354" xr:uid="{C50A5B63-073E-4BF3-A040-27E7B891DF09}"/>
    <cellStyle name="Input 6 4 4 3" xfId="25355" xr:uid="{07A0D578-E60D-436B-BE88-986083A3D5B4}"/>
    <cellStyle name="Input 6 4 4 3 2" xfId="25356" xr:uid="{2B7E3291-C773-493A-9092-BFAFCE6BF10B}"/>
    <cellStyle name="Input 6 4 4 4" xfId="25357" xr:uid="{6D05746A-AEB7-4519-95DF-B78C13485455}"/>
    <cellStyle name="Input 6 4 5" xfId="25358" xr:uid="{F57F6874-F611-4E79-8213-F3BD05B990CA}"/>
    <cellStyle name="Input 6 4 5 2" xfId="25359" xr:uid="{54A9468D-3715-45C2-8007-8EFCB883380C}"/>
    <cellStyle name="Input 6 4 5 2 2" xfId="25360" xr:uid="{8B89DFB8-8373-47A9-972F-FF96274CF18E}"/>
    <cellStyle name="Input 6 4 5 2 3" xfId="25361" xr:uid="{D2B0AB0E-F64F-491F-9D7E-A1AF7EE05600}"/>
    <cellStyle name="Input 6 4 5 3" xfId="25362" xr:uid="{F04DF9D2-1347-4A43-B0C1-D8BC8C3F0536}"/>
    <cellStyle name="Input 6 4 5 4" xfId="25363" xr:uid="{23949FDB-7FA5-47A0-99B4-66F37960C049}"/>
    <cellStyle name="Input 6 4 6" xfId="25364" xr:uid="{9203B9FA-6CF8-4766-9289-31C3CF754D51}"/>
    <cellStyle name="Input 6 4 6 2" xfId="25365" xr:uid="{13DEC2E4-9DAD-47BD-9A9C-08A3B5232178}"/>
    <cellStyle name="Input 6 4 6 2 2" xfId="25366" xr:uid="{B09B8541-6822-42C9-9735-BF765E25F96F}"/>
    <cellStyle name="Input 6 4 6 3" xfId="25367" xr:uid="{7B749536-2EA6-487C-BDB8-F0B031D72A4A}"/>
    <cellStyle name="Input 6 4 6 4" xfId="25368" xr:uid="{3240F3BF-664F-44AA-A9F6-5C8B479B430F}"/>
    <cellStyle name="Input 6 4 7" xfId="25369" xr:uid="{A5AFEDE2-B5F9-49E5-AB49-615FB9CC345D}"/>
    <cellStyle name="Input 6 4 7 2" xfId="25370" xr:uid="{51966D10-D492-4934-AC4E-B6767D9F955E}"/>
    <cellStyle name="Input 6 4 7 2 2" xfId="25371" xr:uid="{68F9A583-96D1-4E89-8218-4DDEF7A4183D}"/>
    <cellStyle name="Input 6 4 7 3" xfId="25372" xr:uid="{E9D6CF75-FFF1-4CB0-85A0-947D1D104000}"/>
    <cellStyle name="Input 6 4 8" xfId="25373" xr:uid="{FD6F2F4D-EDEE-46B4-BD06-13FE2AB5BC18}"/>
    <cellStyle name="Input 6 4 8 2" xfId="25374" xr:uid="{C065B9C7-CD4F-453F-9D83-ED1560CE7A66}"/>
    <cellStyle name="Input 6 4 8 2 2" xfId="25375" xr:uid="{6CE0AF34-E3F1-4ADC-9DED-276C3F9CFBF7}"/>
    <cellStyle name="Input 6 4 8 3" xfId="25376" xr:uid="{9A563850-0A5E-401E-A021-8EFDC6A3EBE7}"/>
    <cellStyle name="Input 6 4 9" xfId="25377" xr:uid="{1BC7EB9F-640B-4CD7-AC8A-013729BAB7F0}"/>
    <cellStyle name="Input 6 4 9 2" xfId="25378" xr:uid="{9F216492-6FEE-4328-8870-ECC41C0E5E20}"/>
    <cellStyle name="Input 6 4 9 2 2" xfId="25379" xr:uid="{E8ECA63E-454A-4499-B800-8115C187DE26}"/>
    <cellStyle name="Input 6 4 9 3" xfId="25380" xr:uid="{2BD26292-E514-41B6-A9CA-B4FB2430C827}"/>
    <cellStyle name="Input 6 5" xfId="25381" xr:uid="{D7D6F12F-6BCB-4BE2-A413-B780903E1D08}"/>
    <cellStyle name="Input 6 5 10" xfId="25382" xr:uid="{E1DE08BA-18FF-4432-A3C6-36A717E06D4F}"/>
    <cellStyle name="Input 6 5 10 2" xfId="25383" xr:uid="{A4A5E438-D15B-4CA7-9307-E2C3EB051CD2}"/>
    <cellStyle name="Input 6 5 10 2 2" xfId="25384" xr:uid="{1946548A-298C-4C58-976A-95C2653D5036}"/>
    <cellStyle name="Input 6 5 10 3" xfId="25385" xr:uid="{5CEA5208-BA9C-4B97-85BA-651DAADDDC34}"/>
    <cellStyle name="Input 6 5 11" xfId="25386" xr:uid="{88186A24-F17F-47D1-A50A-01420BF88026}"/>
    <cellStyle name="Input 6 5 11 2" xfId="25387" xr:uid="{716D168B-D948-42D3-A1AC-D27A66DF1E78}"/>
    <cellStyle name="Input 6 5 11 2 2" xfId="25388" xr:uid="{E32568BD-A992-4886-9B69-914C6F5FC20D}"/>
    <cellStyle name="Input 6 5 11 3" xfId="25389" xr:uid="{2D787A69-CA70-4A09-BB29-578D54B1C2A6}"/>
    <cellStyle name="Input 6 5 12" xfId="25390" xr:uid="{F491513D-B5A7-47B9-B358-E330E02C07A5}"/>
    <cellStyle name="Input 6 5 12 2" xfId="25391" xr:uid="{A45BB9BA-82ED-4A6F-8224-FD6CF2C8496B}"/>
    <cellStyle name="Input 6 5 12 2 2" xfId="25392" xr:uid="{0957A416-6EF2-40E6-90B5-592FADE4E8F7}"/>
    <cellStyle name="Input 6 5 12 3" xfId="25393" xr:uid="{FE9271C3-E842-4ED5-B740-2C9912B9A7BF}"/>
    <cellStyle name="Input 6 5 13" xfId="25394" xr:uid="{FFABEA95-012E-45C6-BD4F-F00AF98A9890}"/>
    <cellStyle name="Input 6 5 13 2" xfId="25395" xr:uid="{FA6DFAFF-CBB0-43D9-847A-D2BBCED5118A}"/>
    <cellStyle name="Input 6 5 13 2 2" xfId="25396" xr:uid="{7223D4D7-690B-4ABF-B457-4E7D4C8F1C1E}"/>
    <cellStyle name="Input 6 5 13 3" xfId="25397" xr:uid="{ED8D437D-B716-4C8D-8A00-C9A90928E15D}"/>
    <cellStyle name="Input 6 5 14" xfId="25398" xr:uid="{B07568B5-8288-4C92-AAE2-23DF8732AFDE}"/>
    <cellStyle name="Input 6 5 14 2" xfId="25399" xr:uid="{A5A2818C-A946-4879-B0BD-69063987A869}"/>
    <cellStyle name="Input 6 5 14 2 2" xfId="25400" xr:uid="{77978A57-2667-4C14-85DF-9313D4FB5245}"/>
    <cellStyle name="Input 6 5 14 3" xfId="25401" xr:uid="{93254621-9013-4061-881C-4E3368941CD9}"/>
    <cellStyle name="Input 6 5 15" xfId="25402" xr:uid="{DE20EB36-7DE6-4C6B-9258-19391A5B3CC5}"/>
    <cellStyle name="Input 6 5 15 2" xfId="25403" xr:uid="{E5A008E7-BC18-4D9D-86C3-D29E6E8303CF}"/>
    <cellStyle name="Input 6 5 15 2 2" xfId="25404" xr:uid="{7F3C216A-1BA2-485A-AFB0-D07043051D14}"/>
    <cellStyle name="Input 6 5 15 3" xfId="25405" xr:uid="{07772670-A4F1-4A11-9EBC-AA72A7CDED36}"/>
    <cellStyle name="Input 6 5 16" xfId="25406" xr:uid="{5E9A4372-FE2A-4F32-ACC1-A525478C6929}"/>
    <cellStyle name="Input 6 5 16 2" xfId="25407" xr:uid="{57D43B14-1A75-4C7E-AF95-C4031CACB9BD}"/>
    <cellStyle name="Input 6 5 16 2 2" xfId="25408" xr:uid="{56080CE1-834B-44AE-91B2-B6ED43446113}"/>
    <cellStyle name="Input 6 5 16 3" xfId="25409" xr:uid="{D6C86D80-171F-4047-9847-F72C235127C4}"/>
    <cellStyle name="Input 6 5 17" xfId="25410" xr:uid="{2453FC7E-EE39-4643-B83E-67844CF19C79}"/>
    <cellStyle name="Input 6 5 17 2" xfId="25411" xr:uid="{FB0C65FD-E2CC-4584-A442-4EC5A13A248A}"/>
    <cellStyle name="Input 6 5 17 2 2" xfId="25412" xr:uid="{5B834805-D4C7-47D7-AD3B-19CBD0236958}"/>
    <cellStyle name="Input 6 5 17 3" xfId="25413" xr:uid="{9DE914F0-50E1-4AE3-B913-FBF3D3B77C68}"/>
    <cellStyle name="Input 6 5 18" xfId="25414" xr:uid="{235C63A6-7C3B-4690-BC08-60E1A1625EF4}"/>
    <cellStyle name="Input 6 5 18 2" xfId="25415" xr:uid="{3D898273-715D-4A15-954C-BFA4FB8BCB3E}"/>
    <cellStyle name="Input 6 5 18 2 2" xfId="25416" xr:uid="{4E04098E-06A4-4782-AC0C-A705DB37EB69}"/>
    <cellStyle name="Input 6 5 18 3" xfId="25417" xr:uid="{CF4E7C07-FE9F-4DDD-9BF1-F810E2270AA3}"/>
    <cellStyle name="Input 6 5 19" xfId="25418" xr:uid="{2993D896-5DD3-40D6-85F3-2692F3273996}"/>
    <cellStyle name="Input 6 5 19 2" xfId="25419" xr:uid="{6FB1CDBE-D1DA-4B54-8ED1-5CF53CE06A77}"/>
    <cellStyle name="Input 6 5 19 2 2" xfId="25420" xr:uid="{BBCC848C-B966-43A4-91ED-C5E7E109C409}"/>
    <cellStyle name="Input 6 5 19 3" xfId="25421" xr:uid="{C197D0F0-8798-4C79-80B7-B5C427257AF5}"/>
    <cellStyle name="Input 6 5 2" xfId="25422" xr:uid="{7367FC72-8019-400B-A3DE-ABEBB85BFB87}"/>
    <cellStyle name="Input 6 5 2 10" xfId="25423" xr:uid="{6D459105-9ADF-4528-872A-F34FAAE3ACA3}"/>
    <cellStyle name="Input 6 5 2 10 2" xfId="25424" xr:uid="{0561160E-58FC-4E6A-8CD2-65A2926B22FB}"/>
    <cellStyle name="Input 6 5 2 10 2 2" xfId="25425" xr:uid="{337F6E75-C66A-48F4-A814-AD827425A589}"/>
    <cellStyle name="Input 6 5 2 10 3" xfId="25426" xr:uid="{BE372BA5-1534-4C14-8639-6B85C1E4407D}"/>
    <cellStyle name="Input 6 5 2 11" xfId="25427" xr:uid="{3CD894D2-8AE8-4241-8986-2727056CC06B}"/>
    <cellStyle name="Input 6 5 2 11 2" xfId="25428" xr:uid="{DDD4A97A-19AD-4C9A-80A7-F1C2A7BFCE23}"/>
    <cellStyle name="Input 6 5 2 11 2 2" xfId="25429" xr:uid="{F5762E89-559F-41D0-96E6-3CCD966D2D23}"/>
    <cellStyle name="Input 6 5 2 11 3" xfId="25430" xr:uid="{BFCAC0B7-917C-48B7-B8E6-8DE69C2CDCC4}"/>
    <cellStyle name="Input 6 5 2 12" xfId="25431" xr:uid="{FC96DB4E-C929-45E5-AD37-828DEC81D19E}"/>
    <cellStyle name="Input 6 5 2 12 2" xfId="25432" xr:uid="{67BE34A9-FCC7-4FCA-B681-585E8E2E9BF9}"/>
    <cellStyle name="Input 6 5 2 12 2 2" xfId="25433" xr:uid="{70DA3C14-9D75-4067-89C0-B88B895FA39D}"/>
    <cellStyle name="Input 6 5 2 12 3" xfId="25434" xr:uid="{BC682770-B5D1-44AF-970F-1B073ECF66E6}"/>
    <cellStyle name="Input 6 5 2 13" xfId="25435" xr:uid="{485A5204-22C5-4CEC-866D-0F6755D4120B}"/>
    <cellStyle name="Input 6 5 2 13 2" xfId="25436" xr:uid="{9EBCF28F-1257-49A1-8319-D61152D6B0CF}"/>
    <cellStyle name="Input 6 5 2 13 2 2" xfId="25437" xr:uid="{363F8FDB-42B4-43B2-B651-B18FC46958F4}"/>
    <cellStyle name="Input 6 5 2 13 3" xfId="25438" xr:uid="{0CA2A419-0D4A-4491-A5CB-3BC68921BE31}"/>
    <cellStyle name="Input 6 5 2 14" xfId="25439" xr:uid="{B0B93E3F-D2CB-4A71-98C9-7C97CCE0DDE5}"/>
    <cellStyle name="Input 6 5 2 14 2" xfId="25440" xr:uid="{A2735C83-422E-417B-A7FC-B54E149AF452}"/>
    <cellStyle name="Input 6 5 2 14 2 2" xfId="25441" xr:uid="{C4A6C7D6-7D56-4E04-B5CA-61D6B8A472E7}"/>
    <cellStyle name="Input 6 5 2 14 3" xfId="25442" xr:uid="{D24548FD-EB12-4E10-A632-5F1E6A51DBEA}"/>
    <cellStyle name="Input 6 5 2 15" xfId="25443" xr:uid="{BFB459E5-6DEB-475F-8C15-17AD4BCE0D37}"/>
    <cellStyle name="Input 6 5 2 15 2" xfId="25444" xr:uid="{09CC8941-15EA-41CD-A348-FAAA5003E654}"/>
    <cellStyle name="Input 6 5 2 15 2 2" xfId="25445" xr:uid="{CBE1546B-5472-4C91-9EBD-4DA6B3684A9C}"/>
    <cellStyle name="Input 6 5 2 15 3" xfId="25446" xr:uid="{A10BA138-34DD-48D5-BEC2-3366E6BA64BA}"/>
    <cellStyle name="Input 6 5 2 16" xfId="25447" xr:uid="{59E62EAC-2472-49F3-A451-8164B9D93688}"/>
    <cellStyle name="Input 6 5 2 16 2" xfId="25448" xr:uid="{35BF6F36-E9EB-42EE-8D1D-986E384F4F2A}"/>
    <cellStyle name="Input 6 5 2 16 2 2" xfId="25449" xr:uid="{FC785958-75E2-486D-8505-439A6EDD045D}"/>
    <cellStyle name="Input 6 5 2 16 3" xfId="25450" xr:uid="{B1BD316A-9D40-4BF0-9DB9-9F675B1F5A30}"/>
    <cellStyle name="Input 6 5 2 17" xfId="25451" xr:uid="{EF36B9C5-F302-4894-A8E4-7A61E78194E3}"/>
    <cellStyle name="Input 6 5 2 17 2" xfId="25452" xr:uid="{CC98B614-39A1-4ED4-A323-23E63966F7ED}"/>
    <cellStyle name="Input 6 5 2 17 2 2" xfId="25453" xr:uid="{706FC039-D328-4B0B-9441-96B454101891}"/>
    <cellStyle name="Input 6 5 2 17 3" xfId="25454" xr:uid="{7830068D-F550-4A80-B102-A60F807B0361}"/>
    <cellStyle name="Input 6 5 2 18" xfId="25455" xr:uid="{AF9E4A43-7D2C-4DFD-929A-888EE6477602}"/>
    <cellStyle name="Input 6 5 2 18 2" xfId="25456" xr:uid="{C06A1B5D-F86A-45F7-B003-CD6CB430129C}"/>
    <cellStyle name="Input 6 5 2 18 2 2" xfId="25457" xr:uid="{8D20531C-BA94-4BED-BE30-1BE3EDA77E40}"/>
    <cellStyle name="Input 6 5 2 18 3" xfId="25458" xr:uid="{0456B2CF-98E9-433F-AC4D-180C1E976BF6}"/>
    <cellStyle name="Input 6 5 2 19" xfId="25459" xr:uid="{1AD084B2-3E38-4691-B0E4-364851EED110}"/>
    <cellStyle name="Input 6 5 2 19 2" xfId="25460" xr:uid="{BD4B7663-3313-4680-94CA-074084519EC5}"/>
    <cellStyle name="Input 6 5 2 19 2 2" xfId="25461" xr:uid="{3529CCE7-4E03-48C3-B23B-7092BBD83289}"/>
    <cellStyle name="Input 6 5 2 19 3" xfId="25462" xr:uid="{FD774360-28CD-4761-B0EC-BF864D2680E4}"/>
    <cellStyle name="Input 6 5 2 2" xfId="25463" xr:uid="{E14A7702-BAFD-4197-8804-0849BC97DAFC}"/>
    <cellStyle name="Input 6 5 2 2 2" xfId="25464" xr:uid="{3E10AD95-E166-4222-9BEF-737E24AB7369}"/>
    <cellStyle name="Input 6 5 2 2 2 2" xfId="25465" xr:uid="{8FB936CA-66F5-4E83-BC49-3430099864E4}"/>
    <cellStyle name="Input 6 5 2 2 2 3" xfId="25466" xr:uid="{F1AF56EE-1129-4486-8517-7793D234DA4E}"/>
    <cellStyle name="Input 6 5 2 2 3" xfId="25467" xr:uid="{2A7F2ED7-EBCF-4DE2-ABD1-FC4B0C27C30E}"/>
    <cellStyle name="Input 6 5 2 2 3 2" xfId="25468" xr:uid="{0293BA09-E033-419C-BD7F-E4D279BB8E57}"/>
    <cellStyle name="Input 6 5 2 2 4" xfId="25469" xr:uid="{439E250A-AA2B-4681-AFA9-96FC1233C6F1}"/>
    <cellStyle name="Input 6 5 2 20" xfId="25470" xr:uid="{E7BC98FC-E61C-464F-89DE-34EA1CCC4ABF}"/>
    <cellStyle name="Input 6 5 2 20 2" xfId="25471" xr:uid="{2F7693B0-E5FF-4E94-8497-836A45936FFD}"/>
    <cellStyle name="Input 6 5 2 20 2 2" xfId="25472" xr:uid="{AE18503D-1E7F-4489-AABA-F8578054AC9E}"/>
    <cellStyle name="Input 6 5 2 20 3" xfId="25473" xr:uid="{94A76068-1FB5-40FB-B3AA-84ECBB6E4C63}"/>
    <cellStyle name="Input 6 5 2 21" xfId="25474" xr:uid="{0757B694-E07B-447A-B938-EF802A9E2F23}"/>
    <cellStyle name="Input 6 5 2 21 2" xfId="25475" xr:uid="{42BC74BA-9B9F-440E-B529-3363C9CFD4A2}"/>
    <cellStyle name="Input 6 5 2 22" xfId="25476" xr:uid="{BECEF2A4-849B-4CAC-9C2C-923B64ACCA02}"/>
    <cellStyle name="Input 6 5 2 23" xfId="25477" xr:uid="{30C3D3C7-4909-43C8-B6EA-54D35611D9CA}"/>
    <cellStyle name="Input 6 5 2 3" xfId="25478" xr:uid="{64F92191-85D8-412C-B8F3-BB71B0F9D651}"/>
    <cellStyle name="Input 6 5 2 3 2" xfId="25479" xr:uid="{068380A5-BB7F-4787-9A84-ED5A67624099}"/>
    <cellStyle name="Input 6 5 2 3 2 2" xfId="25480" xr:uid="{9A22E058-0698-4256-BB94-3C77782480B7}"/>
    <cellStyle name="Input 6 5 2 3 3" xfId="25481" xr:uid="{3FAADC2F-0C9E-4F26-944F-9A0C96253F6E}"/>
    <cellStyle name="Input 6 5 2 3 4" xfId="25482" xr:uid="{1E100AF7-59A2-42CC-89E8-7047F0C8B301}"/>
    <cellStyle name="Input 6 5 2 4" xfId="25483" xr:uid="{5E3BFCF1-D054-4CB6-800A-51D7F0641D70}"/>
    <cellStyle name="Input 6 5 2 4 2" xfId="25484" xr:uid="{26381049-5A7E-4B44-A5A1-16F79FF4D061}"/>
    <cellStyle name="Input 6 5 2 4 2 2" xfId="25485" xr:uid="{93C9EC40-9791-4DB3-A441-42DD31A58C4F}"/>
    <cellStyle name="Input 6 5 2 4 3" xfId="25486" xr:uid="{35B2C31A-01D1-4028-B990-76DD0E356E89}"/>
    <cellStyle name="Input 6 5 2 4 4" xfId="25487" xr:uid="{7810ED1A-29C6-41B1-8B07-7800604DB569}"/>
    <cellStyle name="Input 6 5 2 5" xfId="25488" xr:uid="{D9F4F847-266E-44DC-B6B2-36274736BD56}"/>
    <cellStyle name="Input 6 5 2 5 2" xfId="25489" xr:uid="{DFE37E21-A8BD-4B8A-B2D5-C4FADD3565F7}"/>
    <cellStyle name="Input 6 5 2 5 2 2" xfId="25490" xr:uid="{D5B8D1A0-389E-4816-93AE-B14E8F83ADFE}"/>
    <cellStyle name="Input 6 5 2 5 3" xfId="25491" xr:uid="{5FB721BE-BC8F-43FB-9D21-28E5D12F9BBB}"/>
    <cellStyle name="Input 6 5 2 6" xfId="25492" xr:uid="{A3DA1955-BBFE-4176-8F4B-165A5FC9214B}"/>
    <cellStyle name="Input 6 5 2 6 2" xfId="25493" xr:uid="{768948FE-0577-4E28-BCF9-4CDCFD69CFBC}"/>
    <cellStyle name="Input 6 5 2 6 2 2" xfId="25494" xr:uid="{D761E4CF-CBBF-48D8-B81C-F83F86EF06A2}"/>
    <cellStyle name="Input 6 5 2 6 3" xfId="25495" xr:uid="{06CA43E0-A8EC-463A-BF9F-4EF6F2D00F52}"/>
    <cellStyle name="Input 6 5 2 7" xfId="25496" xr:uid="{77172B99-DAC9-4B84-9B94-DD72E1D17DF1}"/>
    <cellStyle name="Input 6 5 2 7 2" xfId="25497" xr:uid="{4DEB8C71-4F98-4A6C-A56C-C93EE9255962}"/>
    <cellStyle name="Input 6 5 2 7 2 2" xfId="25498" xr:uid="{24E21C27-CE0B-46D6-9775-530F573D9D21}"/>
    <cellStyle name="Input 6 5 2 7 3" xfId="25499" xr:uid="{6F27FBF9-3132-49D7-867B-412DD4317DEF}"/>
    <cellStyle name="Input 6 5 2 8" xfId="25500" xr:uid="{1630035B-59CF-457C-9DE7-F701B350BD13}"/>
    <cellStyle name="Input 6 5 2 8 2" xfId="25501" xr:uid="{679DEE68-A627-4F5B-8508-3AA6C18DE541}"/>
    <cellStyle name="Input 6 5 2 8 2 2" xfId="25502" xr:uid="{4946A392-1D24-4816-976B-360071F60743}"/>
    <cellStyle name="Input 6 5 2 8 3" xfId="25503" xr:uid="{FA0B7144-4CDA-49E6-9340-B219DAF07C7B}"/>
    <cellStyle name="Input 6 5 2 9" xfId="25504" xr:uid="{B5BCBA52-670F-42EF-BFC2-5621C8069302}"/>
    <cellStyle name="Input 6 5 2 9 2" xfId="25505" xr:uid="{E8E4201F-5594-455C-83A5-CDFE69F496F7}"/>
    <cellStyle name="Input 6 5 2 9 2 2" xfId="25506" xr:uid="{A6EAFCCB-FF6E-41D7-B742-BA2110383B1B}"/>
    <cellStyle name="Input 6 5 2 9 3" xfId="25507" xr:uid="{13E3CA59-B66A-4038-B8AB-11722DDA59CA}"/>
    <cellStyle name="Input 6 5 20" xfId="25508" xr:uid="{B275D735-56A0-49DB-910A-EF16C7C0CFA0}"/>
    <cellStyle name="Input 6 5 20 2" xfId="25509" xr:uid="{AB56EA6E-75E6-4C17-96AF-E6B184D52886}"/>
    <cellStyle name="Input 6 5 20 2 2" xfId="25510" xr:uid="{D0E264E2-2CDF-43D9-AA47-93AEBCF26C98}"/>
    <cellStyle name="Input 6 5 20 3" xfId="25511" xr:uid="{BB218F2E-BDB3-412F-B12E-CEAB042F4F31}"/>
    <cellStyle name="Input 6 5 21" xfId="25512" xr:uid="{276F74DB-78A4-40E2-893C-E19E6B3049C8}"/>
    <cellStyle name="Input 6 5 21 2" xfId="25513" xr:uid="{84F0846A-C689-4BB2-A0FA-16B7E8A6CC7E}"/>
    <cellStyle name="Input 6 5 21 2 2" xfId="25514" xr:uid="{9927ACD2-4577-4546-9BAE-89BE5B28F1A4}"/>
    <cellStyle name="Input 6 5 21 3" xfId="25515" xr:uid="{1676B7B6-5020-4B53-A8E0-6E7FEE5451D1}"/>
    <cellStyle name="Input 6 5 22" xfId="25516" xr:uid="{04CC2DDA-695F-447F-AD4E-1299FC2C9242}"/>
    <cellStyle name="Input 6 5 22 2" xfId="25517" xr:uid="{5D399155-C8A6-4FE5-8ED7-8DC80B1B4B5F}"/>
    <cellStyle name="Input 6 5 23" xfId="25518" xr:uid="{E7AE5DB0-0F52-4153-83E1-2A8986F9BA21}"/>
    <cellStyle name="Input 6 5 24" xfId="25519" xr:uid="{77A05F1F-CFD5-40B2-8E26-9D5EC58E0C68}"/>
    <cellStyle name="Input 6 5 3" xfId="25520" xr:uid="{669D1445-6499-46BE-9A44-4AF69A121489}"/>
    <cellStyle name="Input 6 5 3 2" xfId="25521" xr:uid="{3A424BF0-2486-4439-98C7-D8ADD02B9CDD}"/>
    <cellStyle name="Input 6 5 3 2 2" xfId="25522" xr:uid="{6E9329A2-0028-424D-9805-212CFD0EC2AB}"/>
    <cellStyle name="Input 6 5 3 2 3" xfId="25523" xr:uid="{9B366D86-1916-4C06-A15E-8100804A364D}"/>
    <cellStyle name="Input 6 5 3 3" xfId="25524" xr:uid="{E751443E-0750-47D1-8F15-8CEACB57BB71}"/>
    <cellStyle name="Input 6 5 3 3 2" xfId="25525" xr:uid="{1EE512D7-548F-4B53-86B6-7531D0AB150F}"/>
    <cellStyle name="Input 6 5 3 4" xfId="25526" xr:uid="{654B8B84-ACF2-467C-8292-C132A51A355A}"/>
    <cellStyle name="Input 6 5 4" xfId="25527" xr:uid="{CEEA856D-A803-495C-974D-A9AA73425FF7}"/>
    <cellStyle name="Input 6 5 4 2" xfId="25528" xr:uid="{A31B350E-ABD3-4468-B2FD-B27FC3BAC511}"/>
    <cellStyle name="Input 6 5 4 2 2" xfId="25529" xr:uid="{AE45D925-47D7-4104-A456-1B530276D143}"/>
    <cellStyle name="Input 6 5 4 3" xfId="25530" xr:uid="{2579B6A4-6046-4DB4-8E1F-1B9CEE5C42C0}"/>
    <cellStyle name="Input 6 5 4 4" xfId="25531" xr:uid="{56930572-2BD3-42D1-BE45-1CD392E09F31}"/>
    <cellStyle name="Input 6 5 5" xfId="25532" xr:uid="{66C43D1B-80A3-4CDD-B4AE-AD8E914DC19B}"/>
    <cellStyle name="Input 6 5 5 2" xfId="25533" xr:uid="{23983EE3-FC54-496E-BFE9-76C7C0D926B1}"/>
    <cellStyle name="Input 6 5 5 2 2" xfId="25534" xr:uid="{55012EC4-C77E-41D2-A424-25008520D450}"/>
    <cellStyle name="Input 6 5 5 3" xfId="25535" xr:uid="{694B05F3-686C-49E5-BC40-DA43CAD1E6C5}"/>
    <cellStyle name="Input 6 5 5 4" xfId="25536" xr:uid="{99F5C9F0-B0C5-4128-B85D-8848C33F5FD5}"/>
    <cellStyle name="Input 6 5 6" xfId="25537" xr:uid="{EE6763FE-EE0C-4E71-BDF7-778CB4AD9762}"/>
    <cellStyle name="Input 6 5 6 2" xfId="25538" xr:uid="{BD7B03CE-0584-403F-A695-908A0D6380E2}"/>
    <cellStyle name="Input 6 5 6 2 2" xfId="25539" xr:uid="{4BA08A31-FA39-487B-B7C3-9C30EAAAB40A}"/>
    <cellStyle name="Input 6 5 6 3" xfId="25540" xr:uid="{783B67A7-C99C-4AA8-B900-75B1B293583B}"/>
    <cellStyle name="Input 6 5 7" xfId="25541" xr:uid="{85D480A6-9673-4AF0-AE67-1F72750C1D51}"/>
    <cellStyle name="Input 6 5 7 2" xfId="25542" xr:uid="{833D7D0E-4406-4EAB-A608-EF2F336D4F20}"/>
    <cellStyle name="Input 6 5 7 2 2" xfId="25543" xr:uid="{E14FD4D3-9BBB-4017-863B-BA4E063DD179}"/>
    <cellStyle name="Input 6 5 7 3" xfId="25544" xr:uid="{7D85AD68-8C22-468C-BC13-5ABF10B20D91}"/>
    <cellStyle name="Input 6 5 8" xfId="25545" xr:uid="{81535590-10FA-42F4-91AE-ACAB728E0890}"/>
    <cellStyle name="Input 6 5 8 2" xfId="25546" xr:uid="{C8773D65-E13A-44D5-B9C5-2D1BCBF5D948}"/>
    <cellStyle name="Input 6 5 8 2 2" xfId="25547" xr:uid="{D94C39DF-9AB5-4663-91F5-85DB3CCA6B6B}"/>
    <cellStyle name="Input 6 5 8 3" xfId="25548" xr:uid="{58ADFBDC-0F58-422B-AC21-700E8658D267}"/>
    <cellStyle name="Input 6 5 9" xfId="25549" xr:uid="{EFF91607-9793-4B54-B69A-B8957954FCDC}"/>
    <cellStyle name="Input 6 5 9 2" xfId="25550" xr:uid="{452A28A6-B6AB-41CA-B5BF-F7B7360E19EB}"/>
    <cellStyle name="Input 6 5 9 2 2" xfId="25551" xr:uid="{83BD4496-470B-474E-BDC5-D2ABFB42E117}"/>
    <cellStyle name="Input 6 5 9 3" xfId="25552" xr:uid="{C520E423-C1A5-44A4-975F-271D8737C31B}"/>
    <cellStyle name="Input 6 6" xfId="25553" xr:uid="{FCCF0101-5B01-4873-BED1-683794FFB8E1}"/>
    <cellStyle name="Input 6 6 10" xfId="25554" xr:uid="{1A7FCDDC-78AB-4173-B0A4-338ACE2E0368}"/>
    <cellStyle name="Input 6 6 10 2" xfId="25555" xr:uid="{3291AD29-1077-486A-B400-71E1C3771A5F}"/>
    <cellStyle name="Input 6 6 10 2 2" xfId="25556" xr:uid="{9938C282-D9B7-4814-8389-F0185C78CBC3}"/>
    <cellStyle name="Input 6 6 10 3" xfId="25557" xr:uid="{B24B82D1-A593-460D-90B0-DCDC81DFE3AE}"/>
    <cellStyle name="Input 6 6 11" xfId="25558" xr:uid="{0E8AD7A6-EB5F-4644-A9DA-C4E836AE2E21}"/>
    <cellStyle name="Input 6 6 11 2" xfId="25559" xr:uid="{EECBA57B-192D-406A-8811-F39FE7BA5A59}"/>
    <cellStyle name="Input 6 6 11 2 2" xfId="25560" xr:uid="{270AD447-FFC5-4CDF-BBA6-C474855A127A}"/>
    <cellStyle name="Input 6 6 11 3" xfId="25561" xr:uid="{495BE888-EE75-4BFC-95F2-18BEC8BF1703}"/>
    <cellStyle name="Input 6 6 12" xfId="25562" xr:uid="{6CBA67C7-5CC2-4E29-8513-52F11E1543FD}"/>
    <cellStyle name="Input 6 6 12 2" xfId="25563" xr:uid="{0FCDAC96-7ED6-4AAC-B1CD-08FDDE94FAC7}"/>
    <cellStyle name="Input 6 6 12 2 2" xfId="25564" xr:uid="{C79120AD-C43A-4F71-962F-99671D31C97B}"/>
    <cellStyle name="Input 6 6 12 3" xfId="25565" xr:uid="{76C8C3A9-178F-42AB-BEC7-DB796F163373}"/>
    <cellStyle name="Input 6 6 13" xfId="25566" xr:uid="{4C483D4D-F762-4D71-95A5-9DB8D96CE863}"/>
    <cellStyle name="Input 6 6 13 2" xfId="25567" xr:uid="{0918511B-70E0-4124-8C86-3C6A24730CB9}"/>
    <cellStyle name="Input 6 6 13 2 2" xfId="25568" xr:uid="{712C4E90-27E7-467C-A1C1-487DD5E03F5D}"/>
    <cellStyle name="Input 6 6 13 3" xfId="25569" xr:uid="{0973C458-1614-4771-8928-132B9CECAA03}"/>
    <cellStyle name="Input 6 6 14" xfId="25570" xr:uid="{A4209292-5C82-4F8C-9236-C4A2AEAB2A14}"/>
    <cellStyle name="Input 6 6 14 2" xfId="25571" xr:uid="{1F2F14AD-3DA2-46C9-80C4-0A0D0991575B}"/>
    <cellStyle name="Input 6 6 14 2 2" xfId="25572" xr:uid="{E2DD8B2B-3342-4591-8068-54F79EE33BDA}"/>
    <cellStyle name="Input 6 6 14 3" xfId="25573" xr:uid="{22E6B865-98EA-4AC2-95EC-A190D051C25D}"/>
    <cellStyle name="Input 6 6 15" xfId="25574" xr:uid="{A3571DC0-621E-4A50-9B58-BB56EB1AE5F4}"/>
    <cellStyle name="Input 6 6 15 2" xfId="25575" xr:uid="{7AABC23C-AE03-4A98-8929-455FEE2A9977}"/>
    <cellStyle name="Input 6 6 15 2 2" xfId="25576" xr:uid="{399107F3-F6DB-470D-941A-75195DCB97EE}"/>
    <cellStyle name="Input 6 6 15 3" xfId="25577" xr:uid="{DCD754C4-0C22-4F60-A955-749EEF8CD9AF}"/>
    <cellStyle name="Input 6 6 16" xfId="25578" xr:uid="{73F97FB9-538E-4DCB-A36F-967CDE04E47D}"/>
    <cellStyle name="Input 6 6 16 2" xfId="25579" xr:uid="{76A1C80A-893E-43CA-9BD6-9C108D461F8B}"/>
    <cellStyle name="Input 6 6 16 2 2" xfId="25580" xr:uid="{2DC05277-D7DC-4444-B937-A5A34FF06397}"/>
    <cellStyle name="Input 6 6 16 3" xfId="25581" xr:uid="{6F992200-392F-42BC-9F7C-45370D202CDE}"/>
    <cellStyle name="Input 6 6 17" xfId="25582" xr:uid="{C20FFCBA-12A5-43CE-9F10-FCEAF333ECEB}"/>
    <cellStyle name="Input 6 6 17 2" xfId="25583" xr:uid="{198DE5B3-49BD-426D-AB53-CA693D04D770}"/>
    <cellStyle name="Input 6 6 17 2 2" xfId="25584" xr:uid="{3533D964-66C4-4A4C-8E5F-E9257792BFB5}"/>
    <cellStyle name="Input 6 6 17 3" xfId="25585" xr:uid="{D38472B5-6650-4EBA-827C-B858B0E0DCCB}"/>
    <cellStyle name="Input 6 6 18" xfId="25586" xr:uid="{E0078C3B-DA1A-45F7-8EB7-813954ED44E8}"/>
    <cellStyle name="Input 6 6 18 2" xfId="25587" xr:uid="{2CEB7976-82E5-46D7-B119-3647E8555ED7}"/>
    <cellStyle name="Input 6 6 18 2 2" xfId="25588" xr:uid="{23D4EF14-01E0-437A-95E6-CFE1AACFD22A}"/>
    <cellStyle name="Input 6 6 18 3" xfId="25589" xr:uid="{BCD2C2E4-DBBA-4B7E-AD03-060930FC02E1}"/>
    <cellStyle name="Input 6 6 19" xfId="25590" xr:uid="{1B661372-FF9B-465E-A9E0-1AD162216EF5}"/>
    <cellStyle name="Input 6 6 19 2" xfId="25591" xr:uid="{6B3AD5F0-9785-447D-BE9B-149E93750BB0}"/>
    <cellStyle name="Input 6 6 19 2 2" xfId="25592" xr:uid="{6C745D9A-DC85-4C72-AAD4-980CDA02CEDC}"/>
    <cellStyle name="Input 6 6 19 3" xfId="25593" xr:uid="{C5EAD390-8241-484C-B098-77EB73286D26}"/>
    <cellStyle name="Input 6 6 2" xfId="25594" xr:uid="{417BEA6E-44FF-4AC9-8696-6C9D1CC645EA}"/>
    <cellStyle name="Input 6 6 2 2" xfId="25595" xr:uid="{8DDE8AB7-4DE2-4802-BC1F-24FA5846D5EB}"/>
    <cellStyle name="Input 6 6 2 2 2" xfId="25596" xr:uid="{131AAA87-CA67-49BE-8D76-417BBC440353}"/>
    <cellStyle name="Input 6 6 2 2 3" xfId="25597" xr:uid="{6B5C861B-5986-4FB8-9DCA-0CB3A4D2EE44}"/>
    <cellStyle name="Input 6 6 2 3" xfId="25598" xr:uid="{A4378F3D-A8E3-4C66-ADA3-7BFD0B4E960A}"/>
    <cellStyle name="Input 6 6 2 3 2" xfId="25599" xr:uid="{545A0B1A-E69B-44FC-99D2-7598652E69CD}"/>
    <cellStyle name="Input 6 6 2 4" xfId="25600" xr:uid="{55AB8072-43C7-47FF-827A-2B43D77EC59B}"/>
    <cellStyle name="Input 6 6 20" xfId="25601" xr:uid="{F780F5E5-EAE2-4BA5-89AD-B2FAD5DCBDFC}"/>
    <cellStyle name="Input 6 6 20 2" xfId="25602" xr:uid="{653F0C9E-3D56-46A5-892A-4DC43DA1EEE7}"/>
    <cellStyle name="Input 6 6 20 2 2" xfId="25603" xr:uid="{01E1BE47-7D13-4500-B47E-085190003A12}"/>
    <cellStyle name="Input 6 6 20 3" xfId="25604" xr:uid="{D41CC1E8-40BD-496D-B0C0-B94F74005992}"/>
    <cellStyle name="Input 6 6 21" xfId="25605" xr:uid="{CD007E1F-49C4-4FB3-92EA-789AD2D1468C}"/>
    <cellStyle name="Input 6 6 21 2" xfId="25606" xr:uid="{05F9A98C-BCFF-475B-BA82-97FAD10A498A}"/>
    <cellStyle name="Input 6 6 22" xfId="25607" xr:uid="{9C6E2696-9349-406B-AEC1-AE3CB4FB3571}"/>
    <cellStyle name="Input 6 6 23" xfId="25608" xr:uid="{398D7C74-CAF2-4BFE-BA00-5B5A838336E4}"/>
    <cellStyle name="Input 6 6 3" xfId="25609" xr:uid="{17737BEF-28F2-4F55-8EBE-1EA6F68DBFF8}"/>
    <cellStyle name="Input 6 6 3 2" xfId="25610" xr:uid="{B6D7F88C-73D2-4DD3-A400-1F4C2D58EAFA}"/>
    <cellStyle name="Input 6 6 3 2 2" xfId="25611" xr:uid="{397E019C-797B-4886-B1A6-F623AF0B0A76}"/>
    <cellStyle name="Input 6 6 3 3" xfId="25612" xr:uid="{404B8835-7B60-4853-B134-0591AB2FDDC7}"/>
    <cellStyle name="Input 6 6 3 4" xfId="25613" xr:uid="{9958A17A-1781-4217-980C-EA48D51B4EFC}"/>
    <cellStyle name="Input 6 6 4" xfId="25614" xr:uid="{490E11F0-8AA2-496E-8ED0-EB154DDDCA65}"/>
    <cellStyle name="Input 6 6 4 2" xfId="25615" xr:uid="{2D65A7E4-FD95-4F73-A1D2-6920719E1770}"/>
    <cellStyle name="Input 6 6 4 2 2" xfId="25616" xr:uid="{B05095D2-827B-4A66-9B77-626496067E86}"/>
    <cellStyle name="Input 6 6 4 3" xfId="25617" xr:uid="{5645AA40-9841-4841-BE22-C4F1ABF23A84}"/>
    <cellStyle name="Input 6 6 4 4" xfId="25618" xr:uid="{A9D49D66-1198-491D-95FA-6138E6355DFB}"/>
    <cellStyle name="Input 6 6 5" xfId="25619" xr:uid="{4A9D8778-2CB0-4406-9242-CBE752FFD047}"/>
    <cellStyle name="Input 6 6 5 2" xfId="25620" xr:uid="{D2AC4438-8457-4701-869F-5F3D06922F7C}"/>
    <cellStyle name="Input 6 6 5 2 2" xfId="25621" xr:uid="{296B3E77-CBEB-4EB4-BC13-81889F31F9F0}"/>
    <cellStyle name="Input 6 6 5 3" xfId="25622" xr:uid="{F30FADD8-FC25-40D4-A3CC-D139E9AFCB0A}"/>
    <cellStyle name="Input 6 6 6" xfId="25623" xr:uid="{134E10D2-2F34-4FD5-864E-CA65A7675CB2}"/>
    <cellStyle name="Input 6 6 6 2" xfId="25624" xr:uid="{5778C323-871D-47E4-AD35-4BD7FE8BBF48}"/>
    <cellStyle name="Input 6 6 6 2 2" xfId="25625" xr:uid="{2854ED40-DF61-44F3-980F-2B1C35CA2576}"/>
    <cellStyle name="Input 6 6 6 3" xfId="25626" xr:uid="{DB023F64-3997-4657-9B12-A2F8F70D9F68}"/>
    <cellStyle name="Input 6 6 7" xfId="25627" xr:uid="{473AED18-4D66-4851-8C4A-3CAFC0C2AB2C}"/>
    <cellStyle name="Input 6 6 7 2" xfId="25628" xr:uid="{B5072FEF-EEE5-4CA5-834F-9EF1DA2CFA3F}"/>
    <cellStyle name="Input 6 6 7 2 2" xfId="25629" xr:uid="{D511817E-3EC7-4B1D-8C5C-6F5563711057}"/>
    <cellStyle name="Input 6 6 7 3" xfId="25630" xr:uid="{FBC89632-704D-48DF-9B8D-95315E7B0B26}"/>
    <cellStyle name="Input 6 6 8" xfId="25631" xr:uid="{C002CD02-8A4E-4161-8AAE-6FDFCBC5E775}"/>
    <cellStyle name="Input 6 6 8 2" xfId="25632" xr:uid="{8E929F8A-651E-4E37-AE02-354F49D8A120}"/>
    <cellStyle name="Input 6 6 8 2 2" xfId="25633" xr:uid="{788420FB-50C3-41EF-A1B2-A43F6BAF184C}"/>
    <cellStyle name="Input 6 6 8 3" xfId="25634" xr:uid="{6F60470B-051A-4165-ABD8-C924E7E37015}"/>
    <cellStyle name="Input 6 6 9" xfId="25635" xr:uid="{2B788C37-04A1-47ED-AC0C-80855FABB3C1}"/>
    <cellStyle name="Input 6 6 9 2" xfId="25636" xr:uid="{650C6734-B4D4-470D-B0C1-399C2F8A08EF}"/>
    <cellStyle name="Input 6 6 9 2 2" xfId="25637" xr:uid="{A1D66704-5057-4CC9-A46C-CE174D07EA4D}"/>
    <cellStyle name="Input 6 6 9 3" xfId="25638" xr:uid="{7083D657-D89B-43B1-A75C-309572F1A562}"/>
    <cellStyle name="Input 6 7" xfId="25639" xr:uid="{26A7462C-7AE6-466B-A56C-5C461A58865D}"/>
    <cellStyle name="Input 6 7 2" xfId="25640" xr:uid="{B33EBB89-F241-4F40-AC08-7B97CFC8B83E}"/>
    <cellStyle name="Input 6 7 2 2" xfId="25641" xr:uid="{D5DFA2D5-1016-4B7F-AB2D-3BBE52328E95}"/>
    <cellStyle name="Input 6 7 2 3" xfId="25642" xr:uid="{341BA9A7-D52D-41FB-B2A3-190E139E5791}"/>
    <cellStyle name="Input 6 7 3" xfId="25643" xr:uid="{5C389B1C-A17B-4056-894D-EF2D8441E326}"/>
    <cellStyle name="Input 6 7 3 2" xfId="25644" xr:uid="{5B773878-7F2C-43AB-AE60-086DCD988C5C}"/>
    <cellStyle name="Input 6 7 4" xfId="25645" xr:uid="{C6B46850-5246-43FE-80C2-723E87B28DC1}"/>
    <cellStyle name="Input 6 8" xfId="25646" xr:uid="{038A6EE8-BF60-4A08-AF0C-5C50F23A7DF8}"/>
    <cellStyle name="Input 6 8 2" xfId="25647" xr:uid="{91B48E72-B208-4846-9A81-4E7551C14438}"/>
    <cellStyle name="Input 6 8 2 2" xfId="25648" xr:uid="{84F88965-03C7-4431-A0D7-0D7426605712}"/>
    <cellStyle name="Input 6 8 2 3" xfId="25649" xr:uid="{DB572A71-7AA2-4753-ADEC-0487C5BAE184}"/>
    <cellStyle name="Input 6 8 3" xfId="25650" xr:uid="{4A5FF5CF-90FA-411F-B2A6-0E6D18105BFD}"/>
    <cellStyle name="Input 6 8 4" xfId="25651" xr:uid="{C4A8B88B-0475-466A-B90B-6895F1DBE6FD}"/>
    <cellStyle name="Input 6 9" xfId="25652" xr:uid="{326161F5-4F20-4BBE-8B17-6E3409BC2B9B}"/>
    <cellStyle name="Input 6 9 2" xfId="25653" xr:uid="{D7D7069C-E0D5-4A8E-9F13-86FB4741B76D}"/>
    <cellStyle name="Input 6 9 2 2" xfId="25654" xr:uid="{DEAB3241-3A8B-4517-B9A4-CDCFDD164F23}"/>
    <cellStyle name="Input 6 9 3" xfId="25655" xr:uid="{353E8267-E46B-4D73-BDD8-147B44825A30}"/>
    <cellStyle name="Input 6 9 4" xfId="25656" xr:uid="{EDABABBD-44DD-4862-81FE-4394E7149CE0}"/>
    <cellStyle name="Input 7" xfId="210" xr:uid="{A06C4AC5-5BE7-463E-82CB-B44462492546}"/>
    <cellStyle name="Input 7 2" xfId="25657" xr:uid="{03298580-0AEC-45C5-BF8E-5B6CBE19295E}"/>
    <cellStyle name="Input 7 3" xfId="25658" xr:uid="{CB695399-8D97-4C97-AF9C-C19CA02D711E}"/>
    <cellStyle name="Input 7 4" xfId="25659" xr:uid="{11D5CAFF-46F6-45B5-A1B1-B1F6CED5B034}"/>
    <cellStyle name="Input 7 5" xfId="25660" xr:uid="{C4C4159A-9A33-41B6-A110-A988CD46A422}"/>
    <cellStyle name="Input 8" xfId="211" xr:uid="{EDC8E862-B5AD-4792-BE15-2793B2A08F17}"/>
    <cellStyle name="Input 8 2" xfId="25661" xr:uid="{15BCCA0A-3FD8-44DA-B4E1-CA4E446936CF}"/>
    <cellStyle name="Input 8 3" xfId="25662" xr:uid="{2C15B95E-834A-496F-9379-A7339B03224A}"/>
    <cellStyle name="Input 8 4" xfId="25663" xr:uid="{98EFDC95-09C2-42B1-AF3F-5FC49FAD8A0B}"/>
    <cellStyle name="Input 8 5" xfId="25664" xr:uid="{16DB2B02-22E2-496F-B137-6C59AD47D97A}"/>
    <cellStyle name="Input 9" xfId="212" xr:uid="{16B2A293-D46B-4511-B71A-374AF0C28ABF}"/>
    <cellStyle name="Input 9 2" xfId="25665" xr:uid="{A6010E52-EEAB-4610-9DBE-CD7EAECDC597}"/>
    <cellStyle name="Input 9 3" xfId="25666" xr:uid="{8335C533-153F-487A-B0A0-16F1A384D099}"/>
    <cellStyle name="Input 9 4" xfId="25667" xr:uid="{1265F0DE-A702-4728-9B58-7092E4C3391B}"/>
    <cellStyle name="Input 9 5" xfId="25668" xr:uid="{702CD00C-09AF-443C-93E9-05A64831083E}"/>
    <cellStyle name="Input Cell" xfId="25669" xr:uid="{B1307C6D-7BB6-443C-B7D0-FFF97E20DB74}"/>
    <cellStyle name="Input Currency" xfId="25670" xr:uid="{846C9838-DE9B-4086-A172-20F88FFF1DF2}"/>
    <cellStyle name="Input Currency 2" xfId="25671" xr:uid="{5CC1EC66-0871-4141-BD2B-BEEAA689ECC8}"/>
    <cellStyle name="Input Multiple" xfId="25672" xr:uid="{8E63E981-CE11-494A-879B-D0F409CD3559}"/>
    <cellStyle name="Input Percent" xfId="25673" xr:uid="{146A24E8-385B-4BAC-AB79-CC81647A752E}"/>
    <cellStyle name="KPMG Heading 1" xfId="25674" xr:uid="{D2B2EB9B-5AAE-485B-ACA1-54C2504BDF3F}"/>
    <cellStyle name="KPMG Heading 2" xfId="25675" xr:uid="{A5B3255E-664C-43B2-82F9-0F96ACFAA5B8}"/>
    <cellStyle name="KPMG Heading 3" xfId="25676" xr:uid="{A2F03195-3AFA-4802-8199-C820EABFF60E}"/>
    <cellStyle name="KPMG Heading 4" xfId="25677" xr:uid="{81F7F5E9-FF90-484B-91C2-D1EF220504EB}"/>
    <cellStyle name="KPMG Normal" xfId="25678" xr:uid="{0506FF49-B4B7-4399-9FE0-C5A10ABFA848}"/>
    <cellStyle name="KPMG Normal Text" xfId="25679" xr:uid="{A9F255C8-3D64-42F8-B98C-E65717AC7593}"/>
    <cellStyle name="LabelIntersect" xfId="213" xr:uid="{5CBFE6F9-39BB-483D-A839-FCD74C084742}"/>
    <cellStyle name="LabelIntersect 2" xfId="25680" xr:uid="{9BD9CCEC-2413-47BE-AB61-4A63CCD59572}"/>
    <cellStyle name="LabelIntersect 3" xfId="25681" xr:uid="{7043E166-08E8-48AB-9CAC-64CE8A2FA631}"/>
    <cellStyle name="LabelIntersect 4" xfId="25682" xr:uid="{5E9D73CC-85AA-429E-8167-AD93E4A16889}"/>
    <cellStyle name="LabelLeft" xfId="214" xr:uid="{0B73E833-63E5-4799-A540-A4D32A494258}"/>
    <cellStyle name="LabelTop" xfId="215" xr:uid="{E0AE1666-B8A4-474F-A5EF-E0BE9039AD6F}"/>
    <cellStyle name="LabelTop 2" xfId="25683" xr:uid="{527AFD41-E781-45BB-A373-2726BC981AFF}"/>
    <cellStyle name="LabelTop 3" xfId="25684" xr:uid="{A6B6E675-DCEE-4BE4-9FCB-5E94E8BC5DFA}"/>
    <cellStyle name="LabelTop 4" xfId="25685" xr:uid="{A62621A2-4331-49F5-B8B2-3AAB387BABD8}"/>
    <cellStyle name="Large" xfId="25686" xr:uid="{26482203-F4C5-459B-AF71-C78DDD75F173}"/>
    <cellStyle name="Large 2" xfId="25687" xr:uid="{EDE0EE64-8345-4469-93D8-B5E589D665F6}"/>
    <cellStyle name="Later" xfId="25688" xr:uid="{E6FFBABF-EB74-4E8C-A814-D029A28F00FE}"/>
    <cellStyle name="LEAName" xfId="216" xr:uid="{5F7869F8-CE5A-4647-ABB6-DACCA863E898}"/>
    <cellStyle name="LEAName 2" xfId="217" xr:uid="{263B08A8-488F-4C7D-8A6C-B861B1F1F7BF}"/>
    <cellStyle name="LEANumber" xfId="218" xr:uid="{87280856-295B-4723-9B6A-4DF0BE49D0E5}"/>
    <cellStyle name="LEANumber 2" xfId="219" xr:uid="{9FFB8C2B-AE85-489B-9221-A3FC63B31406}"/>
    <cellStyle name="Level" xfId="25689" xr:uid="{DB3DC250-3C36-49B9-AFD7-06527953704B}"/>
    <cellStyle name="Linked Cell 2" xfId="220" xr:uid="{0CD5EE3E-6BFC-4268-B362-104A9FE427CB}"/>
    <cellStyle name="Linked Cell 3" xfId="221" xr:uid="{F5A0C8EE-8872-49B4-B8C6-82E857E9C707}"/>
    <cellStyle name="Linked Cell 4" xfId="25690" xr:uid="{B0CBCB12-05B0-4088-A064-A52A0DE4906F}"/>
    <cellStyle name="Linked Cell 5" xfId="25691" xr:uid="{1076E76B-5579-49ED-90E4-9887E00A3DC9}"/>
    <cellStyle name="Linked Cell 6" xfId="25692" xr:uid="{E9006D15-F862-4851-8392-966B208A31A1}"/>
    <cellStyle name="Linked Cell 7" xfId="25693" xr:uid="{3852124E-F2B9-47EE-BD2B-D5015E805C5A}"/>
    <cellStyle name="log projection" xfId="25694" xr:uid="{D8E50C5E-8938-43E0-A80F-C8F7C7A82AD0}"/>
    <cellStyle name="Manual" xfId="25695" xr:uid="{6FE44776-2EA0-4C34-9F78-F9C15DABD338}"/>
    <cellStyle name="Mid_Centred" xfId="25696" xr:uid="{D43CE4A2-2AC4-4606-9B42-CF81E5382382}"/>
    <cellStyle name="Mik" xfId="222" xr:uid="{8A7237D6-6236-45B6-ACB5-3D7702517A6A}"/>
    <cellStyle name="Mik 2" xfId="223" xr:uid="{626432E1-1261-4CB4-8E54-7211DCEA63D3}"/>
    <cellStyle name="Mik 2 2" xfId="25697" xr:uid="{27ED002C-BF1F-4ABC-822E-CC3633D4C247}"/>
    <cellStyle name="Mik 3" xfId="25698" xr:uid="{A44C01E3-1F21-433B-859F-7405868816EE}"/>
    <cellStyle name="Mik 4" xfId="25699" xr:uid="{8AD52E58-7E30-48EE-8F72-7E560A7CD4AF}"/>
    <cellStyle name="Mik_Additional charts" xfId="25700" xr:uid="{29ADBA03-7996-427C-94FF-B38F9317BF73}"/>
    <cellStyle name="Millares [0]_10 AVERIAS MASIVAS + ANT" xfId="25701" xr:uid="{31B5CCA3-5CDE-4584-88AD-CCE56F459692}"/>
    <cellStyle name="Millares_10 AVERIAS MASIVAS + ANT" xfId="25702" xr:uid="{219BA43F-926D-4659-A93B-754957CD19A1}"/>
    <cellStyle name="Moneda [0]_Clasif por Diferencial" xfId="25703" xr:uid="{A5D537E0-BE21-42BD-85F3-6B3692AAF64A}"/>
    <cellStyle name="Moneda_Clasif por Diferencial" xfId="25704" xr:uid="{76019B82-BE8C-4CD0-B378-7E6AFC04D2F9}"/>
    <cellStyle name="MS_English" xfId="25705" xr:uid="{B5E27B2E-153D-4CB3-9FEB-BAD0769A21E9}"/>
    <cellStyle name="Multiple" xfId="25706" xr:uid="{2AFA8E47-B30E-4EFE-B034-FEA49062B440}"/>
    <cellStyle name="MultipleBelow" xfId="25707" xr:uid="{6B14D224-32E1-4BA6-AD53-3D6CACBC8DE5}"/>
    <cellStyle name="N" xfId="224" xr:uid="{17AAFC96-EC9F-461A-B352-6665524F9E73}"/>
    <cellStyle name="N 2" xfId="225" xr:uid="{72741C97-7419-4959-BD98-66880904B4F3}"/>
    <cellStyle name="N 3" xfId="25708" xr:uid="{C1C9FFEC-EE47-45F8-BB7A-D5BA8AD1C25A}"/>
    <cellStyle name="N 4" xfId="25709" xr:uid="{C24005B5-3FEE-4B92-B74A-CA17D192F6EA}"/>
    <cellStyle name="Named Range" xfId="25710" xr:uid="{B2ADDD59-9525-44D3-A18D-0DD72BE032ED}"/>
    <cellStyle name="Named Range Cells" xfId="25711" xr:uid="{D8DFA32D-7EA7-4E74-A82D-EBE9D544A317}"/>
    <cellStyle name="Named Range Tag" xfId="25712" xr:uid="{5AFA54A4-8D18-42C3-828E-F70361327C42}"/>
    <cellStyle name="NB" xfId="25713" xr:uid="{F8E4EEB2-E1A6-406A-97F2-80B575F8523C}"/>
    <cellStyle name="Neutral 2" xfId="226" xr:uid="{8E1677A6-D006-4938-A7A1-6F6FF7E0F5C1}"/>
    <cellStyle name="Neutral 2 2" xfId="25714" xr:uid="{E00D6821-C604-411C-818E-F6EDB2AE0E5F}"/>
    <cellStyle name="Neutral 3" xfId="227" xr:uid="{2D17E563-87D6-4082-9721-544FA0DDCBDE}"/>
    <cellStyle name="Neutral 4" xfId="25715" xr:uid="{87985E20-C0CA-4A50-A956-4AEF764057A2}"/>
    <cellStyle name="Neutral 5" xfId="25716" xr:uid="{B402B8EE-92B2-4291-A136-EC1D9045A526}"/>
    <cellStyle name="Neutral 6" xfId="25717" xr:uid="{F2F756F7-179A-44FB-9B20-140A94632F46}"/>
    <cellStyle name="Neutral 7" xfId="25718" xr:uid="{294D773F-FCB3-448E-8662-2861D10DE66D}"/>
    <cellStyle name="no dec" xfId="25719" xr:uid="{658618A2-0B49-4386-9996-511314601D86}"/>
    <cellStyle name="Norma" xfId="228" xr:uid="{123DB502-67A1-4731-81EA-6F6729F5EB18}"/>
    <cellStyle name="Normal" xfId="0" builtinId="0"/>
    <cellStyle name="Normal - Style1" xfId="229" xr:uid="{09C6A7B3-9441-4059-BB73-07F91EF8D772}"/>
    <cellStyle name="Normal - Style1 2" xfId="25720" xr:uid="{A0BBE9CB-E619-430E-8FA4-AF0FF927D273}"/>
    <cellStyle name="Normal - Style2" xfId="230" xr:uid="{4FAEAFE1-C427-47A2-8960-D8F8ADAD4CCC}"/>
    <cellStyle name="Normal - Style3" xfId="231" xr:uid="{03877962-0BBC-4F04-8696-B5D61B576C27}"/>
    <cellStyle name="Normal - Style4" xfId="232" xr:uid="{6C90EA27-ED0A-45C2-8FB1-B3520295F630}"/>
    <cellStyle name="Normal - Style5" xfId="233" xr:uid="{23707C92-56B4-4D77-8290-920E36C42DBD}"/>
    <cellStyle name="Normal 0" xfId="25721" xr:uid="{602DB69C-CD34-446E-983C-B828D83F5955}"/>
    <cellStyle name="Normal 10" xfId="234" xr:uid="{2DFED2AC-9E76-4CBB-9B4E-83FF0CD83B41}"/>
    <cellStyle name="Normal 10 2" xfId="235" xr:uid="{F2E01736-1A8A-4605-8843-6B10E2134832}"/>
    <cellStyle name="Normal 10 2 2" xfId="25722" xr:uid="{817685A6-A3C9-4DE1-8F11-2C0830F4189A}"/>
    <cellStyle name="Normal 10 3" xfId="25723" xr:uid="{8F272059-F229-44DF-BD7E-35567CDBDE79}"/>
    <cellStyle name="Normal 10 3 2" xfId="25724" xr:uid="{F6DCBEC6-E64E-4DB5-A28A-F38A953F0DDB}"/>
    <cellStyle name="Normal 10 4" xfId="236" xr:uid="{D10D2521-5C9A-4648-ACA0-58B24DE32702}"/>
    <cellStyle name="Normal 102" xfId="25725" xr:uid="{30920C88-F5B8-456B-B66B-8E2DE1075AAF}"/>
    <cellStyle name="Normal 102 2" xfId="25726" xr:uid="{25959A49-6B78-440F-A338-EFBAC8ACD8B3}"/>
    <cellStyle name="Normal 11" xfId="237" xr:uid="{64C99B42-F61B-4040-AFBB-56A309B4EBB9}"/>
    <cellStyle name="Normal 11 10" xfId="238" xr:uid="{D0D62D0C-A768-410C-A905-26B505C8080C}"/>
    <cellStyle name="Normal 11 10 2" xfId="239" xr:uid="{754B7FF1-5EF4-46E2-8889-FC0BCAA26197}"/>
    <cellStyle name="Normal 11 10 2 2" xfId="8" xr:uid="{7C38C965-743F-4D53-B271-C6C62B768324}"/>
    <cellStyle name="Normal 11 10 3" xfId="240" xr:uid="{86407EE4-4F82-42D3-928B-542245DA1A28}"/>
    <cellStyle name="Normal 11 11" xfId="241" xr:uid="{C80EE157-E107-46C2-BAED-1CC5E95E7F13}"/>
    <cellStyle name="Normal 11 2" xfId="242" xr:uid="{AD0D57D0-B030-4CCB-ACE9-56FCBB0EBE64}"/>
    <cellStyle name="Normal 11 2 2" xfId="25727" xr:uid="{3C0F4265-E32C-4D88-8637-4B2C7A422243}"/>
    <cellStyle name="Normal 11 2 2 2" xfId="25728" xr:uid="{5480F1D6-9CAE-4FCC-B2FD-FBDF1ECF2609}"/>
    <cellStyle name="Normal 11 2 2 3" xfId="25729" xr:uid="{1C3040B7-C335-4C4F-A808-08189727B3AA}"/>
    <cellStyle name="Normal 11 2 3" xfId="25730" xr:uid="{7B8D62F2-9A92-4C25-B60E-4836880BA0FA}"/>
    <cellStyle name="Normal 11 2 3 2" xfId="25731" xr:uid="{5E271D76-CDE1-48EE-8597-11EF64D45C23}"/>
    <cellStyle name="Normal 11 2 3 3" xfId="25732" xr:uid="{769E1E35-D9EE-45BA-A308-C75010E3B2E9}"/>
    <cellStyle name="Normal 11 2 4" xfId="25733" xr:uid="{232E68B0-6C13-4904-8580-50B93336A3BB}"/>
    <cellStyle name="Normal 11 2 4 2" xfId="25734" xr:uid="{A60E683C-E45E-4EBC-A727-9D9B05E6961E}"/>
    <cellStyle name="Normal 11 2 4 3" xfId="25735" xr:uid="{0AA1D1BE-88BD-4FED-855A-19AE8393F820}"/>
    <cellStyle name="Normal 11 2 5" xfId="25736" xr:uid="{4B7461C1-66BE-4167-AAE9-87D9EB387EDC}"/>
    <cellStyle name="Normal 11 2 5 2" xfId="25737" xr:uid="{D9B6C073-6385-4DC9-8FA1-8A3D395BA518}"/>
    <cellStyle name="Normal 11 2 5 3" xfId="25738" xr:uid="{8AAB59E1-B470-432D-8A62-EFE4DABFC4FA}"/>
    <cellStyle name="Normal 11 2 6" xfId="25739" xr:uid="{DDCB0F5C-6505-40C1-86D9-D7BBE0BC9AEF}"/>
    <cellStyle name="Normal 11 2 7" xfId="25740" xr:uid="{DBFA7CB4-1948-4ABB-8D68-F7201C0067FD}"/>
    <cellStyle name="Normal 11 3" xfId="243" xr:uid="{5A738F25-400D-4F7B-8E78-A59764A00F50}"/>
    <cellStyle name="Normal 11 3 2" xfId="25741" xr:uid="{A7678D43-F94E-4BE9-9955-286A9574ABDB}"/>
    <cellStyle name="Normal 11 3 2 2" xfId="25742" xr:uid="{BF3FF182-BBC4-4618-B2DA-B97B4769DD8F}"/>
    <cellStyle name="Normal 11 3 2 3" xfId="25743" xr:uid="{72BB8F19-C653-4275-B651-FC0AFE2A40E7}"/>
    <cellStyle name="Normal 11 3 3" xfId="25744" xr:uid="{A13E47DF-FA4F-4F4C-A662-C5B223123B15}"/>
    <cellStyle name="Normal 11 3 3 2" xfId="25745" xr:uid="{5C29961C-CE49-48CD-B2F9-46640AC213C8}"/>
    <cellStyle name="Normal 11 3 3 3" xfId="25746" xr:uid="{6CDCE14F-29DF-4BAE-8880-F99CA5ABC9C2}"/>
    <cellStyle name="Normal 11 3 4" xfId="25747" xr:uid="{2DFE9D7E-B22E-47E6-8CF8-3737B50406C6}"/>
    <cellStyle name="Normal 11 3 4 2" xfId="25748" xr:uid="{6DC38DB0-148A-4575-809A-86B67E8F9A80}"/>
    <cellStyle name="Normal 11 3 4 3" xfId="25749" xr:uid="{C8CD9020-32E1-41AE-BB2B-1F5E376035B6}"/>
    <cellStyle name="Normal 11 3 5" xfId="25750" xr:uid="{DE75C24B-A7C3-4439-A4FC-3D4599963D44}"/>
    <cellStyle name="Normal 11 3 5 2" xfId="25751" xr:uid="{F38C45C7-7C56-4A1A-A4FA-C83CD134F94C}"/>
    <cellStyle name="Normal 11 3 5 3" xfId="25752" xr:uid="{2B9796FF-3C86-4805-A078-99C85F957DD2}"/>
    <cellStyle name="Normal 11 3 6" xfId="25753" xr:uid="{44988938-B319-4B62-AB6D-4758FF2F0B26}"/>
    <cellStyle name="Normal 11 3 7" xfId="25754" xr:uid="{DD2E3923-4379-42C9-AF8B-7C52A7582D7B}"/>
    <cellStyle name="Normal 11 4" xfId="244" xr:uid="{ADC28CFD-2477-4FA0-9AEC-6D5F21A60A4F}"/>
    <cellStyle name="Normal 11 4 2" xfId="25755" xr:uid="{036C2DAF-3A8A-4F2F-BFBF-8CF4939C9F2C}"/>
    <cellStyle name="Normal 11 4 3" xfId="25756" xr:uid="{8472D2C4-736A-4203-B5DB-9957C6A997BE}"/>
    <cellStyle name="Normal 11 5" xfId="245" xr:uid="{07FAD189-F918-44AE-A74C-15EE283689B7}"/>
    <cellStyle name="Normal 11 5 2" xfId="25757" xr:uid="{F6C7F8E3-B046-4FF6-B222-4A93B4B932D6}"/>
    <cellStyle name="Normal 11 5 3" xfId="25758" xr:uid="{6AD170E1-9DFE-4427-BD3D-BF41B0FF8982}"/>
    <cellStyle name="Normal 11 6" xfId="246" xr:uid="{80FEBFCD-B8D2-4BFD-BA44-2D1F2D90ED43}"/>
    <cellStyle name="Normal 11 6 2" xfId="25759" xr:uid="{F9EBC2E4-7733-46B8-9722-656DAEA6F27E}"/>
    <cellStyle name="Normal 11 6 3" xfId="25760" xr:uid="{36401D74-2582-47A2-AF4E-603F69FE4528}"/>
    <cellStyle name="Normal 11 7" xfId="247" xr:uid="{C4887DA1-CE26-48A4-BAF3-B5D6FD2E7C6B}"/>
    <cellStyle name="Normal 11 7 2" xfId="25761" xr:uid="{3426AFBB-DDEC-4AC8-97EF-9ED7752E8FED}"/>
    <cellStyle name="Normal 11 7 3" xfId="25762" xr:uid="{C1450005-917E-47D6-81FD-25169A8776A3}"/>
    <cellStyle name="Normal 11 8" xfId="248" xr:uid="{A77BD45D-5328-4ADD-A377-F12A0A3874B3}"/>
    <cellStyle name="Normal 11 9" xfId="249" xr:uid="{A6AAA78A-154E-442F-AE40-7676E7DEF169}"/>
    <cellStyle name="Normal 12" xfId="250" xr:uid="{D2B4648C-4E1F-4981-BF3E-C156E50B454C}"/>
    <cellStyle name="Normal 12 2" xfId="251" xr:uid="{3A901B3F-DB40-4DFC-86A8-DA457A01EC60}"/>
    <cellStyle name="Normal 12 2 2" xfId="25763" xr:uid="{4B7867F2-7886-4367-A0F6-618241AEEF81}"/>
    <cellStyle name="Normal 12 2 2 2" xfId="25764" xr:uid="{D966A24B-C95D-4AA5-96EF-2BBC174BDF4A}"/>
    <cellStyle name="Normal 12 2 2 3" xfId="25765" xr:uid="{581D4FFC-AD02-4F8F-A248-B3FA59EC4FF4}"/>
    <cellStyle name="Normal 12 2 3" xfId="25766" xr:uid="{BD6F3B04-374E-499E-922A-BEAC7ED93F5D}"/>
    <cellStyle name="Normal 12 2 3 2" xfId="25767" xr:uid="{D34F1D32-20EE-4904-837D-F0347106C418}"/>
    <cellStyle name="Normal 12 2 3 3" xfId="25768" xr:uid="{4AE58BA8-90EE-4632-8926-36995868235A}"/>
    <cellStyle name="Normal 12 2 4" xfId="25769" xr:uid="{AACFE446-FC64-4545-B7D0-0202BEF9FE0A}"/>
    <cellStyle name="Normal 12 2 4 2" xfId="25770" xr:uid="{DE0A0CF3-5CC3-4983-B6D7-0E4DCE0D428F}"/>
    <cellStyle name="Normal 12 2 4 3" xfId="25771" xr:uid="{6D8F19E1-18CB-440D-9B79-81A35B72782F}"/>
    <cellStyle name="Normal 12 2 5" xfId="25772" xr:uid="{7EB674EC-1E8B-4D76-9793-D164E3893EDD}"/>
    <cellStyle name="Normal 12 2 5 2" xfId="25773" xr:uid="{51A5A520-9C51-414C-995B-ADC9A4E0899A}"/>
    <cellStyle name="Normal 12 2 5 3" xfId="25774" xr:uid="{A3CD9B24-C77A-400F-ABAA-DE2FAD61E34A}"/>
    <cellStyle name="Normal 12 2 6" xfId="25775" xr:uid="{C7E35141-9B25-4BFC-AE43-342A3DB3BC00}"/>
    <cellStyle name="Normal 12 2 7" xfId="25776" xr:uid="{3EA69192-A526-402B-A97B-EE4BAF104F91}"/>
    <cellStyle name="Normal 12 3" xfId="25777" xr:uid="{6FD4981B-0C9A-4136-9462-D88B8BC26142}"/>
    <cellStyle name="Normal 12 3 2" xfId="25778" xr:uid="{73CE8BF4-F94B-48A7-89AB-D056B4B7697D}"/>
    <cellStyle name="Normal 12 3 2 2" xfId="25779" xr:uid="{1EFFE95B-2E42-457B-80FE-64B00D5B2E51}"/>
    <cellStyle name="Normal 12 3 2 3" xfId="25780" xr:uid="{08FF8D1E-69B8-4924-A636-0858A5997407}"/>
    <cellStyle name="Normal 12 3 3" xfId="25781" xr:uid="{A9163C68-AE82-43B7-9FCB-1490577A8A47}"/>
    <cellStyle name="Normal 12 3 3 2" xfId="25782" xr:uid="{25AFE7AF-BF77-45D9-8BF7-EA296F2179A3}"/>
    <cellStyle name="Normal 12 3 3 3" xfId="25783" xr:uid="{A8AB68BC-D6CB-48D0-B376-32BC93D8F6FD}"/>
    <cellStyle name="Normal 12 3 4" xfId="25784" xr:uid="{1DA7193F-E438-4F2E-9A41-6BFED2E544D8}"/>
    <cellStyle name="Normal 12 3 4 2" xfId="25785" xr:uid="{7245667B-B0D4-45C8-BB46-4C84DB1B0174}"/>
    <cellStyle name="Normal 12 3 4 3" xfId="25786" xr:uid="{0CDE7EC4-49AD-4A3A-9ACF-73D870643928}"/>
    <cellStyle name="Normal 12 3 5" xfId="25787" xr:uid="{50B21AC2-B2C6-4064-A4F6-F370AD6BFC0C}"/>
    <cellStyle name="Normal 12 3 5 2" xfId="25788" xr:uid="{8166B6A9-F25E-4BCD-A046-57908437ECF9}"/>
    <cellStyle name="Normal 12 3 5 3" xfId="25789" xr:uid="{1E35E783-7DEE-42DC-8513-DF21D0234C2E}"/>
    <cellStyle name="Normal 12 3 6" xfId="25790" xr:uid="{A3FCF368-1354-4AB5-8CBF-33E71068F9FA}"/>
    <cellStyle name="Normal 12 3 7" xfId="25791" xr:uid="{D18562FE-40DA-448D-9CEF-9A7D95ED0A0F}"/>
    <cellStyle name="Normal 12 4" xfId="25792" xr:uid="{3D9C17F9-0442-4B89-ADE4-91C1FBB4CEE1}"/>
    <cellStyle name="Normal 12 4 2" xfId="25793" xr:uid="{56E9C282-338E-41DE-9680-2F3AE0F3F67F}"/>
    <cellStyle name="Normal 12 4 3" xfId="25794" xr:uid="{53EBDDB9-3C50-4EAF-9DE9-B8EA6221691F}"/>
    <cellStyle name="Normal 12 5" xfId="25795" xr:uid="{44AA890A-56DB-4F2C-9368-252AD2659321}"/>
    <cellStyle name="Normal 12 5 2" xfId="25796" xr:uid="{2527D87F-C12D-4307-985F-34EBD0D07770}"/>
    <cellStyle name="Normal 12 5 3" xfId="25797" xr:uid="{172E53CF-6871-45DB-982A-01482919A08D}"/>
    <cellStyle name="Normal 12 6" xfId="25798" xr:uid="{56BC12FC-4E13-4057-B7AD-996A982DAE84}"/>
    <cellStyle name="Normal 12 6 2" xfId="25799" xr:uid="{C8C03EFF-5BDF-4623-8D99-7ECF7BDDF026}"/>
    <cellStyle name="Normal 12 6 3" xfId="25800" xr:uid="{82F857E4-7DD5-44A4-A595-5AC49558FE87}"/>
    <cellStyle name="Normal 12 7" xfId="25801" xr:uid="{7CC6C1E8-039C-41E2-8F16-CFFA97E39626}"/>
    <cellStyle name="Normal 12 7 2" xfId="25802" xr:uid="{35529DAA-E277-4BFA-AE1F-4C1D7BF0ED83}"/>
    <cellStyle name="Normal 12 7 3" xfId="25803" xr:uid="{0773FA6A-7AF5-437F-A747-184294C5CB1F}"/>
    <cellStyle name="Normal 12 8" xfId="25804" xr:uid="{8F615060-0173-453F-8979-FCE401CD8E83}"/>
    <cellStyle name="Normal 12 9" xfId="25805" xr:uid="{396030B1-263C-4766-B0A2-ECBE77B6E812}"/>
    <cellStyle name="Normal 13" xfId="252" xr:uid="{A69345CB-96B9-4DB4-9907-5D9353B22388}"/>
    <cellStyle name="Normal 13 2" xfId="253" xr:uid="{F53EDDDC-19BE-467F-B97F-8DBD11CFCEF4}"/>
    <cellStyle name="Normal 14" xfId="254" xr:uid="{BB70E97D-A4D4-4E2B-808C-A9A5763DE44B}"/>
    <cellStyle name="Normal 14 10" xfId="25806" xr:uid="{2CACF6E7-EEF3-4C93-818A-4DD235C25CF6}"/>
    <cellStyle name="Normal 14 2" xfId="255" xr:uid="{9187B87F-BD12-4666-8DF2-19C83B370A1E}"/>
    <cellStyle name="Normal 14 2 2" xfId="25807" xr:uid="{6A390CBE-8B96-40BF-A7F7-37FBC15FFC38}"/>
    <cellStyle name="Normal 14 2 2 2" xfId="25808" xr:uid="{7B439B13-DB39-4DAA-A7D7-4A7D7DA26114}"/>
    <cellStyle name="Normal 14 2 2 3" xfId="25809" xr:uid="{FB667FBB-5ADA-441C-9117-E3353561BAFC}"/>
    <cellStyle name="Normal 14 2 3" xfId="25810" xr:uid="{41884B46-8F2B-4AC1-A0C3-EAF79D0A4993}"/>
    <cellStyle name="Normal 14 2 3 2" xfId="25811" xr:uid="{2BD44A1F-7A1E-45DB-B379-3BCAE66881D1}"/>
    <cellStyle name="Normal 14 2 3 3" xfId="25812" xr:uid="{CDD07A21-5F44-4CD9-8767-7C2B978ED607}"/>
    <cellStyle name="Normal 14 2 4" xfId="25813" xr:uid="{8F5AAF99-1016-49C4-B8C5-71E4BDF2841B}"/>
    <cellStyle name="Normal 14 2 4 2" xfId="25814" xr:uid="{7E6082EF-1A96-4A42-997F-16E291B3707D}"/>
    <cellStyle name="Normal 14 2 4 3" xfId="25815" xr:uid="{8337AD66-0318-4A94-A2C1-5D89EF47DCF6}"/>
    <cellStyle name="Normal 14 2 5" xfId="25816" xr:uid="{CEB610F1-6D89-4A6A-91FF-D317B1647AE7}"/>
    <cellStyle name="Normal 14 2 5 2" xfId="25817" xr:uid="{3FC8D149-1152-4DBD-974F-990D9E37B9A5}"/>
    <cellStyle name="Normal 14 2 5 3" xfId="25818" xr:uid="{727CAC35-3EC3-494A-95D2-732D6F21F96D}"/>
    <cellStyle name="Normal 14 2 6" xfId="25819" xr:uid="{2F6560B8-6176-4920-9E3C-63B42B30AB79}"/>
    <cellStyle name="Normal 14 2 7" xfId="25820" xr:uid="{E0671335-9DCB-4571-8524-7E1279DFC7B5}"/>
    <cellStyle name="Normal 14 3" xfId="25821" xr:uid="{3F10907C-06B2-4D32-9330-477F42569A1B}"/>
    <cellStyle name="Normal 14 3 2" xfId="25822" xr:uid="{ABE32C36-E2BE-4123-BD33-67141F36C6E7}"/>
    <cellStyle name="Normal 14 3 2 2" xfId="25823" xr:uid="{23775DE2-4471-49C4-B8F3-91F2CA757A62}"/>
    <cellStyle name="Normal 14 3 2 3" xfId="25824" xr:uid="{FF547EC2-00A1-48E6-A758-EADEDD7578B7}"/>
    <cellStyle name="Normal 14 3 3" xfId="25825" xr:uid="{9B49DBFD-1F4B-4F4C-933A-97F857BECBAB}"/>
    <cellStyle name="Normal 14 3 3 2" xfId="25826" xr:uid="{F95D45A3-D1B3-4818-8092-A0FBEFFDF90B}"/>
    <cellStyle name="Normal 14 3 3 3" xfId="25827" xr:uid="{DD189302-8640-4F74-9438-9A0BE92695DB}"/>
    <cellStyle name="Normal 14 3 4" xfId="25828" xr:uid="{8F1528A2-AB43-4673-A595-4EFDE3142985}"/>
    <cellStyle name="Normal 14 3 4 2" xfId="25829" xr:uid="{67EE4DB5-348F-4283-A2C8-89BD1D302BEB}"/>
    <cellStyle name="Normal 14 3 4 3" xfId="25830" xr:uid="{CF470B5E-A833-4B71-A1AA-7678E6085701}"/>
    <cellStyle name="Normal 14 3 5" xfId="25831" xr:uid="{22D05555-F9D6-4A26-8801-119FAE4F3FC2}"/>
    <cellStyle name="Normal 14 3 5 2" xfId="25832" xr:uid="{DA3878D6-3862-4952-A207-94FE065C65BD}"/>
    <cellStyle name="Normal 14 3 5 3" xfId="25833" xr:uid="{5B18E1E7-3533-48CD-A375-5673C974A7DD}"/>
    <cellStyle name="Normal 14 3 6" xfId="25834" xr:uid="{DF882B0D-14ED-4C32-8B70-F28FB5177801}"/>
    <cellStyle name="Normal 14 3 7" xfId="25835" xr:uid="{D45B10B4-430F-4430-8078-CA4BA1EE4DB6}"/>
    <cellStyle name="Normal 14 4" xfId="25836" xr:uid="{89E9E1CF-8AA5-49C9-9E4E-CF9976A115D6}"/>
    <cellStyle name="Normal 14 4 2" xfId="25837" xr:uid="{1939F4F2-0F5B-4C47-AADC-FF339E06D3F2}"/>
    <cellStyle name="Normal 14 4 3" xfId="25838" xr:uid="{9F7D5112-F9E2-4390-9DD8-C8A477939B61}"/>
    <cellStyle name="Normal 14 5" xfId="25839" xr:uid="{C2034E6D-6AD1-4541-8DDF-F2C7C49F4030}"/>
    <cellStyle name="Normal 14 5 2" xfId="25840" xr:uid="{B10D6763-B0E0-4ADC-84D5-B59DE1B34AE8}"/>
    <cellStyle name="Normal 14 5 3" xfId="25841" xr:uid="{4D506BF5-3822-49DC-9623-B4A7B8A6B55D}"/>
    <cellStyle name="Normal 14 6" xfId="25842" xr:uid="{A27359C6-6271-4FBF-BA6A-16DD7CDD2505}"/>
    <cellStyle name="Normal 14 6 2" xfId="25843" xr:uid="{89849188-BCBE-4F4F-81FB-A8DDE5495BAC}"/>
    <cellStyle name="Normal 14 6 3" xfId="25844" xr:uid="{869F0BEB-0F14-47FA-BBD9-F924A63E9C8B}"/>
    <cellStyle name="Normal 14 7" xfId="25845" xr:uid="{DF88CCBE-9021-432E-B3EA-630E4C5187C6}"/>
    <cellStyle name="Normal 14 7 2" xfId="25846" xr:uid="{AEED04F4-D981-49F8-98FA-B200D4EC66AB}"/>
    <cellStyle name="Normal 14 7 3" xfId="25847" xr:uid="{E8B6DDDF-A06E-496F-A590-72B9DCCC5A9E}"/>
    <cellStyle name="Normal 14 8" xfId="25848" xr:uid="{A1752BB1-8593-442A-AB9A-3EF4926F9CDB}"/>
    <cellStyle name="Normal 14 9" xfId="25849" xr:uid="{4B377325-5847-4776-A982-EF9AC14CBE7E}"/>
    <cellStyle name="Normal 15" xfId="256" xr:uid="{FF87A1C7-AB3A-4FE6-9B9A-6F07B818252E}"/>
    <cellStyle name="Normal 15 10" xfId="25850" xr:uid="{E8AC3727-CC23-4B6C-B9B9-E6AB9FA20AC9}"/>
    <cellStyle name="Normal 15 2" xfId="257" xr:uid="{7D085B47-4D84-4621-9644-9450C793C711}"/>
    <cellStyle name="Normal 15 2 2" xfId="25851" xr:uid="{F8501FB1-9AE7-4C83-9B8D-FFB12A8F3ABF}"/>
    <cellStyle name="Normal 15 2 2 2" xfId="25852" xr:uid="{415E76C2-02B7-479F-897E-781E629BF992}"/>
    <cellStyle name="Normal 15 2 2 3" xfId="25853" xr:uid="{AFD51AFE-B23D-4F0E-BED7-D8ECC80A2F42}"/>
    <cellStyle name="Normal 15 2 3" xfId="25854" xr:uid="{9C47F81F-A886-463D-BEEE-8B2F2B878A2C}"/>
    <cellStyle name="Normal 15 2 3 2" xfId="25855" xr:uid="{C7717CFB-4044-4004-BFF8-32B4FE4AC3A2}"/>
    <cellStyle name="Normal 15 2 3 3" xfId="25856" xr:uid="{1DBF9E39-2C74-4AAB-8E2B-8AF030C29011}"/>
    <cellStyle name="Normal 15 2 4" xfId="25857" xr:uid="{A836F04C-A21F-4674-B60A-2B716716713C}"/>
    <cellStyle name="Normal 15 2 4 2" xfId="25858" xr:uid="{C3B33C52-E0B0-4928-8040-EA23443E36F2}"/>
    <cellStyle name="Normal 15 2 4 3" xfId="25859" xr:uid="{A699D027-405D-4715-B96B-0EDCB0E97CDE}"/>
    <cellStyle name="Normal 15 2 5" xfId="25860" xr:uid="{AABFF5E9-335B-4C8F-B2C8-8CC1C31911BD}"/>
    <cellStyle name="Normal 15 2 5 2" xfId="25861" xr:uid="{DEE3FE29-CE44-4081-9C54-4CD9A8A4C5F3}"/>
    <cellStyle name="Normal 15 2 5 3" xfId="25862" xr:uid="{7324FCDD-4147-4D01-A89F-C2DA8684AD79}"/>
    <cellStyle name="Normal 15 2 6" xfId="25863" xr:uid="{E9778D5B-01DA-4334-92DD-6DDFB65614F8}"/>
    <cellStyle name="Normal 15 2 7" xfId="25864" xr:uid="{94F975C5-59D6-44E5-8E99-344CB5EDEDE4}"/>
    <cellStyle name="Normal 15 3" xfId="25865" xr:uid="{640C0C08-457D-4A1A-80C5-D2A468466587}"/>
    <cellStyle name="Normal 15 3 2" xfId="25866" xr:uid="{FE3DFDA1-EA42-4E3A-A05F-7E53AD77525E}"/>
    <cellStyle name="Normal 15 3 2 2" xfId="25867" xr:uid="{8C2FF0A2-B886-4B32-8D2F-30B51BF1919B}"/>
    <cellStyle name="Normal 15 3 2 3" xfId="25868" xr:uid="{43B0CFED-C4DA-4982-9D83-8197D9602AD5}"/>
    <cellStyle name="Normal 15 3 3" xfId="25869" xr:uid="{BA38F3BE-C4A1-4A2E-9234-E0009CA4F042}"/>
    <cellStyle name="Normal 15 3 3 2" xfId="25870" xr:uid="{AD807B1D-6B10-49B7-88CE-A095E74D6DCB}"/>
    <cellStyle name="Normal 15 3 3 3" xfId="25871" xr:uid="{F754FA58-7418-473B-90A3-236E3C5BAF74}"/>
    <cellStyle name="Normal 15 3 4" xfId="25872" xr:uid="{E0AF940B-5E53-4D7B-95E4-4FB657767C1B}"/>
    <cellStyle name="Normal 15 3 4 2" xfId="25873" xr:uid="{121F3FF4-2DCC-410A-9029-B03F6BF2C70D}"/>
    <cellStyle name="Normal 15 3 4 3" xfId="25874" xr:uid="{BFFD27AD-F04D-41CE-90B7-DD4CABF7ED0D}"/>
    <cellStyle name="Normal 15 3 5" xfId="25875" xr:uid="{FC4D42CE-ABBA-4DB1-9B3D-ABC9ECC1B390}"/>
    <cellStyle name="Normal 15 3 5 2" xfId="25876" xr:uid="{12025CC7-7C78-4389-9211-CE2C95244215}"/>
    <cellStyle name="Normal 15 3 5 3" xfId="25877" xr:uid="{7D3C37AE-4077-4D68-9311-4E36B5D73CB4}"/>
    <cellStyle name="Normal 15 3 6" xfId="25878" xr:uid="{23A67B33-0B96-4875-ADA3-DFDB8EBB8106}"/>
    <cellStyle name="Normal 15 3 7" xfId="25879" xr:uid="{0E47C6BD-8246-455A-BBEA-6CAE8359F181}"/>
    <cellStyle name="Normal 15 4" xfId="25880" xr:uid="{A97AC716-1373-4933-929E-B56C1FB30984}"/>
    <cellStyle name="Normal 15 4 2" xfId="25881" xr:uid="{36A787D0-DD30-4F11-B23F-290E22F1927E}"/>
    <cellStyle name="Normal 15 4 3" xfId="25882" xr:uid="{ACF4B9F7-40C1-42A6-B647-894E5A9C3433}"/>
    <cellStyle name="Normal 15 5" xfId="25883" xr:uid="{7E852A61-39B1-48B2-A10B-076634BF3E9E}"/>
    <cellStyle name="Normal 15 5 2" xfId="25884" xr:uid="{7C219BEE-0FF1-4427-A3B0-73F379D239B6}"/>
    <cellStyle name="Normal 15 5 3" xfId="25885" xr:uid="{8B7B66B0-3DE2-496E-819B-E7DACD6052F9}"/>
    <cellStyle name="Normal 15 6" xfId="25886" xr:uid="{0A76B396-7E26-4163-98AB-7EA92F6CC486}"/>
    <cellStyle name="Normal 15 6 2" xfId="25887" xr:uid="{E592F41F-A60E-45B5-8583-EFCB0D94FF33}"/>
    <cellStyle name="Normal 15 6 3" xfId="25888" xr:uid="{9BCBED1E-2754-433D-9609-A123033137F2}"/>
    <cellStyle name="Normal 15 7" xfId="25889" xr:uid="{B1EC5A6B-72D4-4670-9D9D-8BACDF13C8B3}"/>
    <cellStyle name="Normal 15 7 2" xfId="25890" xr:uid="{DBAFC917-1B13-4C33-A22F-9F1D7BCF99DC}"/>
    <cellStyle name="Normal 15 7 3" xfId="25891" xr:uid="{96DB32DF-F3BB-416D-8338-B8A8D0056A9E}"/>
    <cellStyle name="Normal 15 8" xfId="25892" xr:uid="{71F9C0E7-5959-406E-A9C6-1ECB9D599010}"/>
    <cellStyle name="Normal 15 9" xfId="25893" xr:uid="{50F11045-8FCD-493D-82C2-796A1BA8A2EE}"/>
    <cellStyle name="Normal 16" xfId="258" xr:uid="{ACA66A24-DCB6-47B8-85C1-5112EA2113C5}"/>
    <cellStyle name="Normal 16 2" xfId="259" xr:uid="{E4C9B10D-4DB3-4918-A008-246AA5D52D52}"/>
    <cellStyle name="Normal 16 2 2" xfId="25894" xr:uid="{977BA8FC-BD75-4E7C-8FEB-B7A8F0FA65C4}"/>
    <cellStyle name="Normal 16 2 2 2" xfId="25895" xr:uid="{06054C75-2576-4A01-99DC-0A605938E97E}"/>
    <cellStyle name="Normal 16 2 2 3" xfId="25896" xr:uid="{1E7F2399-2EE1-495D-8164-4281F2847748}"/>
    <cellStyle name="Normal 16 2 3" xfId="25897" xr:uid="{109CDFFC-E42C-40CE-B257-F7928EF9BA46}"/>
    <cellStyle name="Normal 16 2 3 2" xfId="25898" xr:uid="{63992F02-C63C-479E-8979-FD989B34AACA}"/>
    <cellStyle name="Normal 16 2 3 3" xfId="25899" xr:uid="{35BE67C9-C0CB-47C8-8B3E-892DF689CFFC}"/>
    <cellStyle name="Normal 16 2 4" xfId="25900" xr:uid="{E1A9FB4A-8CBF-449D-A897-2A31ACC064C4}"/>
    <cellStyle name="Normal 16 2 4 2" xfId="25901" xr:uid="{E2164894-CDC7-485F-8C04-6BA4ECAE3C9F}"/>
    <cellStyle name="Normal 16 2 4 3" xfId="25902" xr:uid="{0999F9D1-0C57-438B-BABB-48C869982CFD}"/>
    <cellStyle name="Normal 16 2 5" xfId="25903" xr:uid="{FE21F1D1-EC50-4085-9C4B-80CE71F0ED95}"/>
    <cellStyle name="Normal 16 2 5 2" xfId="25904" xr:uid="{5BF26011-0EA9-4DE8-B33D-59880D2FC2FD}"/>
    <cellStyle name="Normal 16 2 5 3" xfId="25905" xr:uid="{E826749F-81FF-4438-9391-75673F4EB56D}"/>
    <cellStyle name="Normal 16 2 6" xfId="25906" xr:uid="{871792BF-B946-48F3-A4BF-61D45E2071D3}"/>
    <cellStyle name="Normal 16 2 7" xfId="25907" xr:uid="{4B19136A-79C1-45F0-A2E9-8021B14E23F2}"/>
    <cellStyle name="Normal 16 3" xfId="260" xr:uid="{CA5F3DD7-9F7B-4E79-A4D2-39AB2DB9B1C1}"/>
    <cellStyle name="Normal 16 3 2" xfId="25908" xr:uid="{C0106A6A-2FDB-4F84-84EF-BEAAFFED1190}"/>
    <cellStyle name="Normal 16 3 2 2" xfId="25909" xr:uid="{6930179F-2564-4255-BCB5-CED7FFC43F45}"/>
    <cellStyle name="Normal 16 3 2 3" xfId="25910" xr:uid="{51640AF4-5398-4EE4-84E1-0A5259A03440}"/>
    <cellStyle name="Normal 16 3 3" xfId="25911" xr:uid="{703E4E01-EC4C-42FE-9811-E7DDE553A23E}"/>
    <cellStyle name="Normal 16 3 3 2" xfId="25912" xr:uid="{2F72979D-9968-4F72-B8FC-7FAD67158EDE}"/>
    <cellStyle name="Normal 16 3 3 3" xfId="25913" xr:uid="{0EB883A6-E8C8-49F1-98E9-068E6856E32B}"/>
    <cellStyle name="Normal 16 3 4" xfId="25914" xr:uid="{E44EB198-FB2A-43C2-95D0-825B8B055C3A}"/>
    <cellStyle name="Normal 16 3 4 2" xfId="25915" xr:uid="{D0923D3A-B632-4F78-AB6F-52B7C6E2997D}"/>
    <cellStyle name="Normal 16 3 4 3" xfId="25916" xr:uid="{32D9346A-ACAC-4E43-BBBF-5C383E0E7229}"/>
    <cellStyle name="Normal 16 3 5" xfId="25917" xr:uid="{0E78EE7E-1CB4-4082-9314-31B5C143F573}"/>
    <cellStyle name="Normal 16 3 5 2" xfId="25918" xr:uid="{7DE052D9-5A60-41D4-8FE5-3F53B9D3E144}"/>
    <cellStyle name="Normal 16 3 5 3" xfId="25919" xr:uid="{119D6D0E-56E8-49B1-B2A6-442528A90C07}"/>
    <cellStyle name="Normal 16 3 6" xfId="25920" xr:uid="{6DF273CB-EC9F-4997-B320-8B5197B3B166}"/>
    <cellStyle name="Normal 16 3 7" xfId="25921" xr:uid="{5553278D-CA28-48C6-94EF-3C9D91C4656F}"/>
    <cellStyle name="Normal 16 4" xfId="25922" xr:uid="{59446374-8D81-4033-8E6D-19B6E7ED2CA8}"/>
    <cellStyle name="Normal 16 4 2" xfId="25923" xr:uid="{4A1E0724-F498-4D39-9A54-FE8069EA4579}"/>
    <cellStyle name="Normal 16 4 3" xfId="25924" xr:uid="{BC840983-493C-4595-95DD-95D38AC6F331}"/>
    <cellStyle name="Normal 16 5" xfId="25925" xr:uid="{8ED795E5-A7F7-4C47-92AB-0238B3307B71}"/>
    <cellStyle name="Normal 16 5 2" xfId="25926" xr:uid="{DF2F8F72-2D48-4721-9244-DE06AE9A52EA}"/>
    <cellStyle name="Normal 16 5 3" xfId="25927" xr:uid="{10EA270B-BE72-4A99-954C-FAEC178A9DD6}"/>
    <cellStyle name="Normal 16 6" xfId="25928" xr:uid="{4C2526A1-5489-4832-AA0F-0253C4047494}"/>
    <cellStyle name="Normal 16 6 2" xfId="25929" xr:uid="{8689A33F-8243-449C-B8E0-4508BAF62A00}"/>
    <cellStyle name="Normal 16 6 3" xfId="25930" xr:uid="{2BFF34C2-B579-4F27-89E8-87AE961D091F}"/>
    <cellStyle name="Normal 16 7" xfId="25931" xr:uid="{99C58A93-8BB2-4E6A-9819-0D68D3B177D3}"/>
    <cellStyle name="Normal 16 7 2" xfId="25932" xr:uid="{F33B1115-4331-4B48-BB9A-A36D0297BDC9}"/>
    <cellStyle name="Normal 16 7 3" xfId="25933" xr:uid="{C310D7F3-3D28-45DB-8712-5407854E5EA5}"/>
    <cellStyle name="Normal 16 8" xfId="25934" xr:uid="{73AE42C6-87B9-45D2-A91C-CE9660CABF3E}"/>
    <cellStyle name="Normal 16 9" xfId="25935" xr:uid="{C74B39BC-EBB0-4582-8AB4-464D7CE21D3B}"/>
    <cellStyle name="Normal 17" xfId="261" xr:uid="{B62EB664-9C98-4CC7-9A80-E0F27183E8A3}"/>
    <cellStyle name="Normal 17 2" xfId="262" xr:uid="{673B6223-2782-44FB-88D4-A4E0FC1B7D2F}"/>
    <cellStyle name="Normal 17 3" xfId="25936" xr:uid="{E5E41F3C-BB5B-45BF-A4B5-7581B78DB6F0}"/>
    <cellStyle name="Normal 17 3 2" xfId="25937" xr:uid="{F9EFD7B5-3215-4D6C-893A-7C4A698C95BE}"/>
    <cellStyle name="Normal 17 3 3" xfId="25938" xr:uid="{0981FAAC-3703-45FF-9015-F8AF926F2C64}"/>
    <cellStyle name="Normal 17 4" xfId="25939" xr:uid="{671FABE8-B4E7-40BF-8294-435D0B5AF091}"/>
    <cellStyle name="Normal 17 4 2" xfId="25940" xr:uid="{1CA4C820-F827-4727-96BA-DEE2A623E603}"/>
    <cellStyle name="Normal 17 4 3" xfId="25941" xr:uid="{5831D87C-48EC-4FCF-99C6-DE9AADD888B1}"/>
    <cellStyle name="Normal 17 5" xfId="25942" xr:uid="{BF95559F-3981-46A6-AFA7-DCF73DC90893}"/>
    <cellStyle name="Normal 17 5 2" xfId="25943" xr:uid="{999E0347-074D-40BE-894D-18E05510C55B}"/>
    <cellStyle name="Normal 17 5 3" xfId="25944" xr:uid="{94B0EBA9-BBC0-4B9A-9B86-2D8B438BF918}"/>
    <cellStyle name="Normal 17 6" xfId="25945" xr:uid="{DE85B454-1774-4174-A280-DE31298F1F03}"/>
    <cellStyle name="Normal 17 6 2" xfId="25946" xr:uid="{9AED942B-BCCA-45F1-9211-54C366C28C91}"/>
    <cellStyle name="Normal 17 6 3" xfId="25947" xr:uid="{31CFAD07-2E3B-4F7B-A832-9FAA4B026F56}"/>
    <cellStyle name="Normal 17 7" xfId="25948" xr:uid="{EEAB5464-A550-4525-9928-8ECF7B9179CB}"/>
    <cellStyle name="Normal 17 8" xfId="25949" xr:uid="{3F55204F-E778-42CA-A5D6-A612ED63CA49}"/>
    <cellStyle name="Normal 17 9" xfId="25950" xr:uid="{F03537F6-665A-45A1-B2FD-15AB7E1CF61A}"/>
    <cellStyle name="Normal 18" xfId="263" xr:uid="{C5400AE3-730D-4359-8294-CC40F5030385}"/>
    <cellStyle name="Normal 18 10 4" xfId="25951" xr:uid="{EAD24D9C-5C46-4CC4-B2E6-8FA7A87FA720}"/>
    <cellStyle name="Normal 18 2" xfId="264" xr:uid="{758A4F81-EB76-469F-88EF-AD9F1062C9A7}"/>
    <cellStyle name="Normal 18 2 2" xfId="25952" xr:uid="{06CC6FBC-7514-4C88-AD22-F4771D9DAE0A}"/>
    <cellStyle name="Normal 18 3" xfId="265" xr:uid="{075F815B-5991-4971-9DCE-E43C452A38AF}"/>
    <cellStyle name="Normal 18 3 2" xfId="25953" xr:uid="{841BA137-663F-4DEC-8760-D6DD9F3B62FF}"/>
    <cellStyle name="Normal 18 3 3" xfId="25954" xr:uid="{57BD541B-93D9-4253-8F55-0A941353F0DE}"/>
    <cellStyle name="Normal 18 4" xfId="25955" xr:uid="{57774157-13D8-4D19-8495-C563FF16950E}"/>
    <cellStyle name="Normal 18 4 2" xfId="25956" xr:uid="{86605D80-76C4-4B64-94BB-345E10676FAB}"/>
    <cellStyle name="Normal 18 4 3" xfId="25957" xr:uid="{CDD877F3-1F4D-4E7D-A2EF-EB91F24A4476}"/>
    <cellStyle name="Normal 18 5" xfId="25958" xr:uid="{D3290954-7212-4DDE-BCAC-238DF2F557BD}"/>
    <cellStyle name="Normal 18 5 2" xfId="25959" xr:uid="{2509288B-882E-4313-B105-F0D208546710}"/>
    <cellStyle name="Normal 18 5 3" xfId="25960" xr:uid="{F27611FE-4C81-4CBE-A5C5-19A53382E7D5}"/>
    <cellStyle name="Normal 18 6" xfId="25961" xr:uid="{7CBE07A9-567F-4E63-B08B-A92A85830DD6}"/>
    <cellStyle name="Normal 18 6 2" xfId="25962" xr:uid="{4EA5D008-8A31-4F16-92AF-ADF9E99D4063}"/>
    <cellStyle name="Normal 18 6 3" xfId="25963" xr:uid="{52A0842C-61F2-4850-8B80-412CA300B850}"/>
    <cellStyle name="Normal 18 7" xfId="25964" xr:uid="{5C22B5C1-C12B-4B98-9A16-D48B2493276A}"/>
    <cellStyle name="Normal 18 8" xfId="25965" xr:uid="{FE97F065-E2E8-47CF-B5F5-4B1D456E25E1}"/>
    <cellStyle name="Normal 18 9" xfId="25966" xr:uid="{BDC4653C-A817-4A57-89DC-72973383E672}"/>
    <cellStyle name="Normal 19" xfId="266" xr:uid="{55751ABE-AE16-455F-B285-CD637BE7181C}"/>
    <cellStyle name="Normal 19 2" xfId="267" xr:uid="{AD8E8FE1-1924-410A-AAD4-F6CEAACB8F46}"/>
    <cellStyle name="Normal 19 2 2" xfId="25967" xr:uid="{CF78B415-1F50-4324-AA00-FB4307FCEC4D}"/>
    <cellStyle name="Normal 19 2 3" xfId="25968" xr:uid="{22283E5F-21E9-4D78-8B50-CFD0FB0158CA}"/>
    <cellStyle name="Normal 19 3" xfId="268" xr:uid="{9A94C856-4FA1-4232-82F3-4D450FB8B27A}"/>
    <cellStyle name="Normal 19 3 2" xfId="25969" xr:uid="{C00C8C3B-9081-4E2A-A566-ACA229DFD0CF}"/>
    <cellStyle name="Normal 19 3 3" xfId="25970" xr:uid="{8666EC19-8AD0-4725-9101-7C7F75F2F97C}"/>
    <cellStyle name="Normal 19 4" xfId="25971" xr:uid="{4F78A4AB-9064-4F27-8CFA-2671AA2BB79C}"/>
    <cellStyle name="Normal 19 4 2" xfId="25972" xr:uid="{CA1FB0A4-434E-468F-A1A2-3F32D0B754E0}"/>
    <cellStyle name="Normal 19 4 3" xfId="25973" xr:uid="{0FA46F4F-0580-40F3-B74B-209057686D90}"/>
    <cellStyle name="Normal 19 5" xfId="25974" xr:uid="{0084ABC9-5A62-4C93-AF49-247F363C12FB}"/>
    <cellStyle name="Normal 19 5 2" xfId="25975" xr:uid="{767CD751-6245-4C2F-8DC4-E8FCF8D17582}"/>
    <cellStyle name="Normal 19 5 3" xfId="25976" xr:uid="{17DB5433-FBBA-4E97-85B5-491BFCCD8D64}"/>
    <cellStyle name="Normal 19 6" xfId="25977" xr:uid="{0C16A965-236D-4B97-AB80-C4E39C3A0782}"/>
    <cellStyle name="Normal 19 7" xfId="25978" xr:uid="{C47F3B21-502B-4220-8670-44BAA80F188E}"/>
    <cellStyle name="Normal 19 8" xfId="25979" xr:uid="{A4C60345-6F5A-4922-9080-3169640B2B0F}"/>
    <cellStyle name="Normal 2" xfId="269" xr:uid="{F5DEB130-5EED-49A2-8444-A30648751A24}"/>
    <cellStyle name="Normal 2 12" xfId="270" xr:uid="{1E153906-B3E8-4EB2-AA5D-9E095AD618FA}"/>
    <cellStyle name="Normal 2 2" xfId="271" xr:uid="{5F617268-DC52-40B1-8795-BEDC0BE9F9F9}"/>
    <cellStyle name="Normal 2 2 2" xfId="272" xr:uid="{F3B1A7FA-F7DB-4E37-9EEC-A6E0EEF2FF8E}"/>
    <cellStyle name="Normal 2 2 2 2" xfId="273" xr:uid="{1DD5217B-F2AD-40F1-80F1-0E7E49F2C5F0}"/>
    <cellStyle name="Normal 2 2 2 3" xfId="25980" xr:uid="{E5EE339D-8C14-492B-A1EF-C8C493E4B52A}"/>
    <cellStyle name="Normal 2 2 3" xfId="274" xr:uid="{91064CB0-266A-4805-A175-591BACC9624A}"/>
    <cellStyle name="Normal 2 2 4" xfId="25981" xr:uid="{E56958D0-FDE9-4967-A8F9-9D0604040556}"/>
    <cellStyle name="Normal 2 3" xfId="275" xr:uid="{E1F42263-F806-4FF1-A70E-B2D1C7CDE68B}"/>
    <cellStyle name="Normal 2 3 2" xfId="276" xr:uid="{0145C899-9C35-4A8F-80AF-A33ED712DB5E}"/>
    <cellStyle name="Normal 2 3 2 2" xfId="25982" xr:uid="{F475C41A-6D65-4393-9EF8-BA3FBA2CA790}"/>
    <cellStyle name="Normal 2 3 3" xfId="277" xr:uid="{1380C7C1-A31E-4A66-9B2D-2EB9AB4E2A40}"/>
    <cellStyle name="Normal 2 3 3 2" xfId="25983" xr:uid="{913FD61E-6412-4BEA-83CA-785BE58FFE71}"/>
    <cellStyle name="Normal 2 4" xfId="278" xr:uid="{071F6389-A433-41A4-B5C1-9C24FDCD7073}"/>
    <cellStyle name="Normal 2 4 2" xfId="25984" xr:uid="{0BCB710C-5A6B-4FA4-9F95-813A431553F6}"/>
    <cellStyle name="Normal 2 5" xfId="279" xr:uid="{47213BB7-9399-4E0D-92B6-7A3D05A08955}"/>
    <cellStyle name="Normal 2 6" xfId="25985" xr:uid="{FF61D89F-5F3E-4A5C-A331-F7975438000D}"/>
    <cellStyle name="Normal 2 7" xfId="25986" xr:uid="{F2240D3C-7AB9-416A-8073-0E2980E0A9EC}"/>
    <cellStyle name="Normal 2_110621 OBRoutput FSR transUpdate and tobacco jun25" xfId="25987" xr:uid="{B0BE23AB-EB9C-4D9B-80CA-AFDA6DBF39CE}"/>
    <cellStyle name="Normal 20" xfId="280" xr:uid="{608F2387-EA42-4FA1-9133-893098A28166}"/>
    <cellStyle name="Normal 20 2" xfId="281" xr:uid="{2672F7F2-F4D6-4DAD-983F-D485CA44EBA7}"/>
    <cellStyle name="Normal 20 2 2" xfId="25988" xr:uid="{DC824450-C379-480F-9BB9-4C56286BD300}"/>
    <cellStyle name="Normal 20 2 3" xfId="25989" xr:uid="{F677EC71-92DD-4E52-BE55-D36AD9031608}"/>
    <cellStyle name="Normal 20 3" xfId="25990" xr:uid="{F18200D9-9950-48C4-B88D-07937D71E8D0}"/>
    <cellStyle name="Normal 20 3 2" xfId="25991" xr:uid="{6BE261B6-D0CA-4EB5-84DF-7570C55F0BD9}"/>
    <cellStyle name="Normal 20 3 3" xfId="25992" xr:uid="{ADF763ED-C7E8-49E8-AA57-8397A36ED16D}"/>
    <cellStyle name="Normal 20 4" xfId="25993" xr:uid="{DB34114F-2988-43DD-9D7B-657A44F6995B}"/>
    <cellStyle name="Normal 20 4 2" xfId="25994" xr:uid="{9B4DE9D7-08BD-4A68-81EA-AD0F2EE600D0}"/>
    <cellStyle name="Normal 20 4 3" xfId="25995" xr:uid="{B6B3C667-2782-4919-9AFF-C38EE0DFBF39}"/>
    <cellStyle name="Normal 20 5" xfId="25996" xr:uid="{4A499DB8-0023-4AEB-8316-51326C229B13}"/>
    <cellStyle name="Normal 20 5 2" xfId="25997" xr:uid="{350A5182-82D3-442E-BE23-BD8857EAECD8}"/>
    <cellStyle name="Normal 20 5 3" xfId="25998" xr:uid="{2C011823-FE0D-425C-AAC1-A49ECE211574}"/>
    <cellStyle name="Normal 20 6" xfId="25999" xr:uid="{436BFBBD-C0B2-4FE3-B0BD-0A7EE1BD122A}"/>
    <cellStyle name="Normal 20 7" xfId="26000" xr:uid="{32973EA4-F15E-4037-8A19-9C6C0010BB44}"/>
    <cellStyle name="Normal 21" xfId="282" xr:uid="{4F9C64F6-9027-4876-B2CE-461CD971029C}"/>
    <cellStyle name="Normal 21 2" xfId="283" xr:uid="{AEECC614-096D-42CA-B743-505B1F53EDD5}"/>
    <cellStyle name="Normal 21 2 2" xfId="284" xr:uid="{C28BADB8-8CA0-415B-A135-D442E0A95C83}"/>
    <cellStyle name="Normal 21 2 2 2" xfId="26001" xr:uid="{05B8FF42-C3A2-46D2-8D38-7871BA1922B1}"/>
    <cellStyle name="Normal 21 2 2 3" xfId="26002" xr:uid="{292732F5-D605-4A65-A9CB-2577C98ACCD1}"/>
    <cellStyle name="Normal 21 2 2 4" xfId="26003" xr:uid="{12FEC4D7-535E-4CDE-83BB-D9B31BFD5411}"/>
    <cellStyle name="Normal 21 2 3" xfId="26004" xr:uid="{C43403CB-E32A-4C8C-9E60-7AE04E144C63}"/>
    <cellStyle name="Normal 21 3" xfId="285" xr:uid="{467028DD-C29A-412C-B32B-FA35A0ABDD57}"/>
    <cellStyle name="Normal 21 3 2" xfId="26005" xr:uid="{376FB00F-A34E-4CB9-9282-0259F99F7CBC}"/>
    <cellStyle name="Normal 21 3 3" xfId="26006" xr:uid="{18C75B0E-B116-493F-ACD8-AB92D98C78F1}"/>
    <cellStyle name="Normal 21 4" xfId="26007" xr:uid="{E407BD34-DB35-491C-BBC5-3221A9560D6D}"/>
    <cellStyle name="Normal 21 4 2" xfId="26008" xr:uid="{7C343F99-BA0F-44B0-8662-AA176B197F9C}"/>
    <cellStyle name="Normal 21 4 3" xfId="26009" xr:uid="{4CF301B6-019F-4BC6-9CCA-AFF2F89B0880}"/>
    <cellStyle name="Normal 21 5" xfId="26010" xr:uid="{516E64A4-B6B7-4FE6-B65E-EEA70B176536}"/>
    <cellStyle name="Normal 21 5 2" xfId="26011" xr:uid="{DA4876C3-F30E-42A6-A237-24D45E4A4B01}"/>
    <cellStyle name="Normal 21 5 3" xfId="26012" xr:uid="{1F3EDA65-8A00-4AA5-ADBF-61CD7FF30366}"/>
    <cellStyle name="Normal 21 6" xfId="26013" xr:uid="{1A1D1B38-C6C0-4774-AFF6-B863450AEDA2}"/>
    <cellStyle name="Normal 21 7" xfId="26014" xr:uid="{4149FC09-C360-4FAE-8E25-A31E527DAADA}"/>
    <cellStyle name="Normal 21_Book1" xfId="26015" xr:uid="{8BC82DB3-F98E-419C-9760-6529524BB827}"/>
    <cellStyle name="Normal 22" xfId="286" xr:uid="{A7E5F02F-E0EE-4137-8940-E1EFC6954777}"/>
    <cellStyle name="Normal 22 2" xfId="287" xr:uid="{818F8909-0181-4D1F-9818-216E34BFF2EE}"/>
    <cellStyle name="Normal 22 2 2" xfId="26016" xr:uid="{D63DC137-AFE1-44FA-A272-0AEB922FAA4E}"/>
    <cellStyle name="Normal 22 2 3" xfId="26017" xr:uid="{13BDAA5E-1D20-4DEE-9DA1-2B3EE77D6421}"/>
    <cellStyle name="Normal 22 3" xfId="288" xr:uid="{6ACD38EA-46FA-41E4-9459-980393F07D9C}"/>
    <cellStyle name="Normal 22 3 2" xfId="26018" xr:uid="{B44D7259-FE88-46B9-8052-8C06E3E2C84E}"/>
    <cellStyle name="Normal 22 3 3" xfId="26019" xr:uid="{388E436F-CD41-4E4A-99B4-7D1F272FDD36}"/>
    <cellStyle name="Normal 22 4" xfId="26020" xr:uid="{14F87D8F-9BB7-4F80-A5EA-84A7063168AD}"/>
    <cellStyle name="Normal 22 4 2" xfId="26021" xr:uid="{6F3BC79C-3681-4E1C-8538-1C71369AD8FE}"/>
    <cellStyle name="Normal 22 4 3" xfId="26022" xr:uid="{F8D37383-5E9F-4448-8FAA-5DB644EF9AB5}"/>
    <cellStyle name="Normal 22 5" xfId="26023" xr:uid="{92963DC3-1F8A-42B9-8EAE-90427836F067}"/>
    <cellStyle name="Normal 22 5 2" xfId="26024" xr:uid="{A2742C5E-5964-4B86-B343-25D4B11D93B1}"/>
    <cellStyle name="Normal 22 5 3" xfId="26025" xr:uid="{6933A67C-E04B-4D84-B601-DD96C20773AC}"/>
    <cellStyle name="Normal 22 6" xfId="26026" xr:uid="{E6166B2D-8076-4ABB-AE25-7DDDCF0FAD16}"/>
    <cellStyle name="Normal 22 7" xfId="26027" xr:uid="{E634704D-E62E-4480-B92B-C3AB8950159D}"/>
    <cellStyle name="Normal 22_Book1" xfId="26028" xr:uid="{07EB5243-8008-4828-977D-6A3B9F42B096}"/>
    <cellStyle name="Normal 23" xfId="289" xr:uid="{F8286B99-03BD-478F-BED2-48E6868C524A}"/>
    <cellStyle name="Normal 23 2" xfId="290" xr:uid="{486E89CE-3E4B-4CE3-A0E5-DDCB67C4CE4F}"/>
    <cellStyle name="Normal 23 2 2" xfId="26029" xr:uid="{B06AF689-AB47-4E56-B4F6-1B1B2A892BB1}"/>
    <cellStyle name="Normal 23 2 3" xfId="26030" xr:uid="{F56B7CBD-BBB1-4926-B102-BD1634A12805}"/>
    <cellStyle name="Normal 23 3" xfId="26031" xr:uid="{D82416FF-1521-4EE0-84D1-D8C6EACC7205}"/>
    <cellStyle name="Normal 23 3 2" xfId="26032" xr:uid="{882AEC9C-3905-48E5-8D16-04496DD39895}"/>
    <cellStyle name="Normal 23 3 3" xfId="26033" xr:uid="{E2381186-21D9-4326-86F9-0AD4B6D5E989}"/>
    <cellStyle name="Normal 23 4" xfId="26034" xr:uid="{80FD9ACB-A9F0-4F0E-A092-9FB9CDA7397E}"/>
    <cellStyle name="Normal 23 4 2" xfId="26035" xr:uid="{0656F433-A09E-49CD-879E-C0B45360FA40}"/>
    <cellStyle name="Normal 23 4 3" xfId="26036" xr:uid="{3E223954-11A5-4858-A1E4-08F5779625DB}"/>
    <cellStyle name="Normal 23 5" xfId="26037" xr:uid="{0EEBFBD8-51EE-48F3-994C-7337C996F170}"/>
    <cellStyle name="Normal 23 6" xfId="26038" xr:uid="{FE0A3F96-743D-4B24-B4BB-D4102C76CDF3}"/>
    <cellStyle name="Normal 24" xfId="291" xr:uid="{7D36F33B-BF66-4772-8B39-E5820312DE96}"/>
    <cellStyle name="Normal 24 10" xfId="26039" xr:uid="{F657283F-572B-409F-B8A5-BE785463D20D}"/>
    <cellStyle name="Normal 24 2" xfId="292" xr:uid="{2C92A8CC-8375-4034-9D82-C4ECAFD96BE7}"/>
    <cellStyle name="Normal 24 2 2" xfId="26040" xr:uid="{8EC665D6-FDA1-4D24-B278-5E712C902DB7}"/>
    <cellStyle name="Normal 24 2 2 2" xfId="26041" xr:uid="{1C7DCE04-8A9A-4467-B87D-3B665E805058}"/>
    <cellStyle name="Normal 24 2 3" xfId="293" xr:uid="{D29BEDA3-452D-424B-9E60-0A062556C187}"/>
    <cellStyle name="Normal 24 2 4" xfId="26042" xr:uid="{91C8D60F-67F9-4C0A-A0B9-DEF785603450}"/>
    <cellStyle name="Normal 24 2 5" xfId="26043" xr:uid="{9C299F10-EA61-4343-816F-35AC5004E8D2}"/>
    <cellStyle name="Normal 24 2 6" xfId="26044" xr:uid="{6CA6F490-E475-468A-AA4C-EF66759ADCA4}"/>
    <cellStyle name="Normal 24 2 7" xfId="26045" xr:uid="{61087612-5F74-474A-B2B6-671EF73FD473}"/>
    <cellStyle name="Normal 24 3" xfId="294" xr:uid="{32AB8F4F-4221-46AB-ADFB-AEE217BF7BCF}"/>
    <cellStyle name="Normal 24 3 2" xfId="26046" xr:uid="{F6D47366-776C-40D5-ADC0-D028357F1CED}"/>
    <cellStyle name="Normal 24 3 3" xfId="26047" xr:uid="{D588F317-EA5A-46F3-A033-72C435AFF6BE}"/>
    <cellStyle name="Normal 24 3 4" xfId="26048" xr:uid="{F35E3543-7683-4686-BD40-936024920B42}"/>
    <cellStyle name="Normal 24 3 5" xfId="26049" xr:uid="{A4BDC960-AC19-4386-B344-E6526229DAD4}"/>
    <cellStyle name="Normal 24 3 6" xfId="26050" xr:uid="{276EA02F-CF30-4B41-9986-2EE2BEAF65CE}"/>
    <cellStyle name="Normal 24 3 7" xfId="26051" xr:uid="{15578800-A5F8-4C7F-ABE9-44D76BEA23BD}"/>
    <cellStyle name="Normal 24 3 8" xfId="26052" xr:uid="{F19CF9CB-5E40-43B9-8CEC-9D3EE1F914F9}"/>
    <cellStyle name="Normal 24 4" xfId="26053" xr:uid="{290318B6-5DA4-45BC-B735-B556DE5A6CD5}"/>
    <cellStyle name="Normal 24 4 2" xfId="26054" xr:uid="{1CD78284-DB86-4978-A351-0706EF026F62}"/>
    <cellStyle name="Normal 24 4 3" xfId="26055" xr:uid="{2FB4F5C8-CE50-4F90-A9D7-720BECEADEEF}"/>
    <cellStyle name="Normal 24 5" xfId="26056" xr:uid="{76BBFFF2-49C3-45C2-9AF6-80C3AB2B2863}"/>
    <cellStyle name="Normal 24 6" xfId="26057" xr:uid="{FF333823-099F-4C8C-8ED5-E78EF86CBA6D}"/>
    <cellStyle name="Normal 24 7" xfId="26058" xr:uid="{0F0E4C10-3938-401C-9651-E8B5287BE446}"/>
    <cellStyle name="Normal 24 8" xfId="26059" xr:uid="{F421A343-8DDE-432D-9D2E-2D0D0F17186B}"/>
    <cellStyle name="Normal 24 9" xfId="26060" xr:uid="{BB959C49-759F-4B4B-97E3-4AB9245D9521}"/>
    <cellStyle name="Normal 25" xfId="295" xr:uid="{8973CD73-8BD0-4419-8066-3401F056C4F6}"/>
    <cellStyle name="Normal 25 2" xfId="296" xr:uid="{1F41DA41-13B6-487F-8DB8-C7E732EC84A7}"/>
    <cellStyle name="Normal 25 2 2" xfId="26061" xr:uid="{0AA46BB0-D6E6-469C-8BD4-F31B1B1CA8A5}"/>
    <cellStyle name="Normal 25 2 3" xfId="26062" xr:uid="{C3A92C55-C560-44F0-901A-B09753CA2BA8}"/>
    <cellStyle name="Normal 25 2 4" xfId="26063" xr:uid="{F3A00CA0-C7E8-49D7-A9F6-642C68859566}"/>
    <cellStyle name="Normal 25 2 5" xfId="26064" xr:uid="{1737142F-559A-4148-91F8-C4F300D4D07A}"/>
    <cellStyle name="Normal 25 2 6" xfId="26065" xr:uid="{35ED52A5-101D-4786-AC16-43099BA3DA17}"/>
    <cellStyle name="Normal 25 2 7" xfId="26066" xr:uid="{E67B1CFE-87E1-4CAF-8508-EB3BD2D519A5}"/>
    <cellStyle name="Normal 25 3" xfId="26067" xr:uid="{CDCC2680-ECA1-41D3-8DC1-2EE2B2AA41EE}"/>
    <cellStyle name="Normal 25 3 2" xfId="26068" xr:uid="{BAC3AF4B-5A3C-4A61-A495-673F1199A900}"/>
    <cellStyle name="Normal 25 3 3" xfId="26069" xr:uid="{90AD9371-C48B-4B20-AAFC-6D89F4293A49}"/>
    <cellStyle name="Normal 25 4" xfId="26070" xr:uid="{7934F02A-5BB3-48A2-A3CC-C8D45E436CD6}"/>
    <cellStyle name="Normal 25 5" xfId="26071" xr:uid="{4E421B60-97A8-4815-A5A4-C669DC1717C0}"/>
    <cellStyle name="Normal 25 6" xfId="26072" xr:uid="{3A5ADE84-2384-4566-A198-7FE7A0BD593C}"/>
    <cellStyle name="Normal 25 7" xfId="26073" xr:uid="{AFEE8323-02A5-43B4-B3AD-E2F7FFCFEE86}"/>
    <cellStyle name="Normal 25 8" xfId="26074" xr:uid="{2DB401FE-81A1-4A1C-A695-1A3847C575A3}"/>
    <cellStyle name="Normal 25 9" xfId="26075" xr:uid="{A6A783A5-CEAF-4212-B068-A2D6BC06CFC1}"/>
    <cellStyle name="Normal 26" xfId="297" xr:uid="{E9DC817D-18FC-4BAC-8DA8-9B7DC34E7EFC}"/>
    <cellStyle name="Normal 26 2" xfId="298" xr:uid="{C8A4BAC1-83D2-4D00-98BA-13E27847FCE2}"/>
    <cellStyle name="Normal 26 2 2" xfId="26076" xr:uid="{9989BC04-8882-434D-813F-0D9D1EAF33BA}"/>
    <cellStyle name="Normal 26 2 3" xfId="26077" xr:uid="{CE0D79DD-E584-42C6-AB79-A463F7267301}"/>
    <cellStyle name="Normal 26 2 4" xfId="26078" xr:uid="{B3BB4703-72FB-4A4E-81C9-81E0657D6B41}"/>
    <cellStyle name="Normal 26 2 5" xfId="26079" xr:uid="{24819F6C-CC3A-4588-8290-20A92ABA5728}"/>
    <cellStyle name="Normal 26 3" xfId="26080" xr:uid="{1C354DE9-DE78-4A52-A7BD-9C852464E48B}"/>
    <cellStyle name="Normal 26 4" xfId="26081" xr:uid="{029D5FE2-611E-4A2E-AA6E-F0C9199D48CE}"/>
    <cellStyle name="Normal 26 5" xfId="26082" xr:uid="{D78A7D3C-D75E-4843-9FDB-8924525010D5}"/>
    <cellStyle name="Normal 26 6" xfId="26083" xr:uid="{250131C2-4C01-45F0-9115-D918BCDDD3EA}"/>
    <cellStyle name="Normal 26 7" xfId="26084" xr:uid="{71453A84-D92E-42FB-86ED-BBF8B7F8EAD2}"/>
    <cellStyle name="Normal 27" xfId="299" xr:uid="{ACD86D90-A8A6-4707-A86C-19224A9374D8}"/>
    <cellStyle name="Normal 27 2" xfId="300" xr:uid="{35185369-AA8F-4B8C-8F7C-C533ED0A7AC8}"/>
    <cellStyle name="Normal 27 2 2" xfId="26085" xr:uid="{97CF8CD1-2335-45A9-B794-0471F06438FF}"/>
    <cellStyle name="Normal 27 2 3" xfId="26086" xr:uid="{93010342-7225-49C9-A4C8-0BB3A700A42C}"/>
    <cellStyle name="Normal 27 2 4" xfId="26087" xr:uid="{60BACE87-F6F7-4033-929E-71EAF343CBB0}"/>
    <cellStyle name="Normal 27 2 5" xfId="26088" xr:uid="{0516E373-99F7-4E89-970A-5BA821D45AFA}"/>
    <cellStyle name="Normal 27 3" xfId="26089" xr:uid="{F62C563C-899A-4BE2-BE23-0DEECBF2046C}"/>
    <cellStyle name="Normal 27 4" xfId="26090" xr:uid="{2EA6095A-3AE6-473F-89ED-B5E91D6794CE}"/>
    <cellStyle name="Normal 27 5" xfId="26091" xr:uid="{EAF55D91-E742-49D6-82FA-6AD0DFB0E42A}"/>
    <cellStyle name="Normal 27 6" xfId="26092" xr:uid="{5F7A396D-DD6F-4409-B7C0-7A35453D976F}"/>
    <cellStyle name="Normal 27 7" xfId="26093" xr:uid="{E3BD4942-3FA8-4CD6-BF67-62FFC00FD1CB}"/>
    <cellStyle name="Normal 28" xfId="301" xr:uid="{0D019024-0229-4EA0-AE4E-0C1F1256F271}"/>
    <cellStyle name="Normal 28 2" xfId="302" xr:uid="{8ABE75D1-3EA2-42C5-88D0-27B1729DE6C0}"/>
    <cellStyle name="Normal 28 2 2" xfId="26094" xr:uid="{9BD580FA-76B8-40B7-A92E-55959347F5E3}"/>
    <cellStyle name="Normal 28 2 3" xfId="26095" xr:uid="{53B8D0CB-8897-4D2A-9D85-385D6BC2A44D}"/>
    <cellStyle name="Normal 28 2 4" xfId="26096" xr:uid="{EB3ECD2E-6132-46A0-91A2-3A30D283F613}"/>
    <cellStyle name="Normal 28 2 5" xfId="26097" xr:uid="{B64B6FA3-C8BC-455F-8D4B-5207DB093200}"/>
    <cellStyle name="Normal 28 2 6" xfId="26098" xr:uid="{7F61AE3B-C1C2-427A-92C0-F6930FE60FF8}"/>
    <cellStyle name="Normal 28 3" xfId="26099" xr:uid="{EC6C6734-1718-4A1B-9DCA-B7DFFBD7EF3D}"/>
    <cellStyle name="Normal 28 4" xfId="26100" xr:uid="{94F4F6D2-3D9A-4B87-8809-830C93D054DC}"/>
    <cellStyle name="Normal 28 5" xfId="26101" xr:uid="{B58937C4-7EC0-41B5-B342-3C6CAEF55C3E}"/>
    <cellStyle name="Normal 28 6" xfId="26102" xr:uid="{1751D797-FDC6-4C68-8822-15EF66D62342}"/>
    <cellStyle name="Normal 28 7" xfId="26103" xr:uid="{C0928F8B-6756-4C9D-A06F-B3581856A9A1}"/>
    <cellStyle name="Normal 29" xfId="303" xr:uid="{DDE7457B-F820-44D4-9995-CBF985DA42F8}"/>
    <cellStyle name="Normal 29 2" xfId="304" xr:uid="{61FDE5E8-7D25-4DB9-8E0D-DAA1C61F71C7}"/>
    <cellStyle name="Normal 29 2 2" xfId="26104" xr:uid="{2AFD9F40-68AC-42AD-81A2-13FD9194F87F}"/>
    <cellStyle name="Normal 29 2 3" xfId="26105" xr:uid="{D7562E04-9091-47A8-A9B6-34E4B2F38912}"/>
    <cellStyle name="Normal 29 2 4" xfId="26106" xr:uid="{4FF64B65-A236-449F-B9D0-35A30B3468B8}"/>
    <cellStyle name="Normal 29 2 5" xfId="26107" xr:uid="{E783DBF8-C025-4DE9-88BC-8F04F191B9DB}"/>
    <cellStyle name="Normal 29 3" xfId="26108" xr:uid="{1B064639-A0C4-42FB-B7AC-47CD44E0C295}"/>
    <cellStyle name="Normal 29 4" xfId="26109" xr:uid="{7EB6F200-B5FB-4BF9-A490-0A9CD5577647}"/>
    <cellStyle name="Normal 29 5" xfId="26110" xr:uid="{53BC6797-ACC7-4C4D-A039-A5430DF66EAD}"/>
    <cellStyle name="Normal 29 6" xfId="26111" xr:uid="{BD123387-D76E-4293-873A-CAF5A2FCF143}"/>
    <cellStyle name="Normal 29 7" xfId="26112" xr:uid="{BFA2A8A4-965D-4A87-A408-02B997AC9CC1}"/>
    <cellStyle name="Normal 295" xfId="26113" xr:uid="{98D10D33-A7B5-44B7-9F55-DCC2AB23946A}"/>
    <cellStyle name="Normal 296" xfId="26114" xr:uid="{4B25A0BB-8ED1-4F6A-A5A6-C57DD220F53E}"/>
    <cellStyle name="Normal 3" xfId="305" xr:uid="{3357773B-F472-4D22-8414-D407C7DA66C6}"/>
    <cellStyle name="Normal 3 10" xfId="306" xr:uid="{694DD559-DEF9-44EC-B64A-36DB67E70859}"/>
    <cellStyle name="Normal 3 11" xfId="307" xr:uid="{C12077C3-AE40-4C71-911D-13238E82CA94}"/>
    <cellStyle name="Normal 3 12" xfId="26115" xr:uid="{02A1D2B0-AD0B-4B20-99FD-7BEA8E4C591C}"/>
    <cellStyle name="Normal 3 13" xfId="26116" xr:uid="{74BB0ABF-EDDF-436E-8922-39E1F30313A9}"/>
    <cellStyle name="Normal 3 14" xfId="26117" xr:uid="{CA72100A-7F8D-402B-8192-01E957FAF69C}"/>
    <cellStyle name="Normal 3 15" xfId="26118" xr:uid="{57306103-0871-459C-A31E-039DF478DD0B}"/>
    <cellStyle name="Normal 3 16" xfId="26119" xr:uid="{8B7EA0D1-8BC2-48F9-A518-74CD5D9A8EF3}"/>
    <cellStyle name="Normal 3 17" xfId="26120" xr:uid="{A58965EC-D90F-4B21-9350-99D6BF222EB7}"/>
    <cellStyle name="Normal 3 2" xfId="308" xr:uid="{666251AC-7213-4D72-A8DC-BB2B59437DCC}"/>
    <cellStyle name="Normal 3 2 10" xfId="26121" xr:uid="{0957E254-48CC-47EF-BA79-7192208823E2}"/>
    <cellStyle name="Normal 3 2 11" xfId="26122" xr:uid="{7C07D996-8114-4EA2-83DA-424F1D84C9AB}"/>
    <cellStyle name="Normal 3 2 12" xfId="26123" xr:uid="{1EEEB403-DA52-4219-A98D-C06291E54213}"/>
    <cellStyle name="Normal 3 2 2" xfId="309" xr:uid="{7981F97C-09EF-48E1-AC70-12D4A5E96A56}"/>
    <cellStyle name="Normal 3 2 2 10" xfId="26124" xr:uid="{178DB3F5-1907-4703-8E07-46316BAA8FCC}"/>
    <cellStyle name="Normal 3 2 2 2" xfId="26125" xr:uid="{311B4A8F-9952-4523-BA16-1AAE8A5F6D41}"/>
    <cellStyle name="Normal 3 2 2 2 2" xfId="26126" xr:uid="{6341ADA6-12A5-45CA-8208-4089B14213A3}"/>
    <cellStyle name="Normal 3 2 2 2 2 2" xfId="26127" xr:uid="{781C61FE-3C8A-4E32-9738-01511B180DBC}"/>
    <cellStyle name="Normal 3 2 2 2 2 3" xfId="26128" xr:uid="{B3DD9FE4-C028-4CE8-879F-22BD37A2027B}"/>
    <cellStyle name="Normal 3 2 2 2 3" xfId="26129" xr:uid="{1C66C499-898F-4C91-AEEF-293ABC9C9E55}"/>
    <cellStyle name="Normal 3 2 2 2 3 2" xfId="26130" xr:uid="{2BD0B684-199E-4C06-8257-A857753F97DB}"/>
    <cellStyle name="Normal 3 2 2 2 3 3" xfId="26131" xr:uid="{311EE40C-1918-4D27-AF6A-695A12B450D5}"/>
    <cellStyle name="Normal 3 2 2 2 4" xfId="26132" xr:uid="{445D3A22-A9F5-4E8A-8EEF-ED8DB7223E62}"/>
    <cellStyle name="Normal 3 2 2 2 4 2" xfId="26133" xr:uid="{1C1C370F-42D9-4A2C-9825-9570C1ACB297}"/>
    <cellStyle name="Normal 3 2 2 2 4 3" xfId="26134" xr:uid="{5F7D78C5-5029-40FE-B1A3-B61AEEF1B638}"/>
    <cellStyle name="Normal 3 2 2 2 5" xfId="26135" xr:uid="{E1243934-42F1-4727-88A5-D7024864436B}"/>
    <cellStyle name="Normal 3 2 2 2 5 2" xfId="26136" xr:uid="{1F1E3F59-A05C-45D8-8309-2DC603B02424}"/>
    <cellStyle name="Normal 3 2 2 2 5 3" xfId="26137" xr:uid="{5B5740CA-DEA0-492A-941D-FB8881A87B6A}"/>
    <cellStyle name="Normal 3 2 2 2 6" xfId="26138" xr:uid="{FF7B42B7-3513-452A-8053-FB9BA9F6AB82}"/>
    <cellStyle name="Normal 3 2 2 2 7" xfId="26139" xr:uid="{FC75FB08-6ACC-4689-A566-7A57B4FC4CC3}"/>
    <cellStyle name="Normal 3 2 2 3" xfId="26140" xr:uid="{3E97FC5E-6CCB-4D6B-865B-2F63483E3911}"/>
    <cellStyle name="Normal 3 2 2 3 2" xfId="26141" xr:uid="{86003086-40ED-4229-94DE-F92A91AF0729}"/>
    <cellStyle name="Normal 3 2 2 3 2 2" xfId="26142" xr:uid="{E4ABB5F3-4C8A-48DC-B866-EDC25E3E9D66}"/>
    <cellStyle name="Normal 3 2 2 3 2 3" xfId="26143" xr:uid="{ED74AF7F-8E22-45D3-9615-CE4C542EC3B8}"/>
    <cellStyle name="Normal 3 2 2 3 3" xfId="26144" xr:uid="{F944D021-70A5-4B40-8426-2AB24D83DAC3}"/>
    <cellStyle name="Normal 3 2 2 3 3 2" xfId="26145" xr:uid="{7728EC59-DE8C-436D-B78A-C048B314B46E}"/>
    <cellStyle name="Normal 3 2 2 3 3 3" xfId="26146" xr:uid="{C3C06D33-CA2A-4FE7-8F35-8F696CA61ACA}"/>
    <cellStyle name="Normal 3 2 2 3 4" xfId="26147" xr:uid="{96ADCCA6-304B-4808-88CD-85D208E2674F}"/>
    <cellStyle name="Normal 3 2 2 3 4 2" xfId="26148" xr:uid="{AEC6869F-DB47-4C9B-812E-FCA22211FCDD}"/>
    <cellStyle name="Normal 3 2 2 3 4 3" xfId="26149" xr:uid="{A7216495-E484-44B6-8445-45A10D436E75}"/>
    <cellStyle name="Normal 3 2 2 3 5" xfId="26150" xr:uid="{80FAD330-8ADB-4381-9551-A1C5B6E8BB21}"/>
    <cellStyle name="Normal 3 2 2 3 5 2" xfId="26151" xr:uid="{73CDF4B2-77DF-4520-A9C9-F5B0A8D4228C}"/>
    <cellStyle name="Normal 3 2 2 3 5 3" xfId="26152" xr:uid="{89C0C80E-5733-4C4C-A25C-BBBD69CE81C1}"/>
    <cellStyle name="Normal 3 2 2 3 6" xfId="26153" xr:uid="{B38D66F0-DB84-4405-8384-CB2C0964B05F}"/>
    <cellStyle name="Normal 3 2 2 3 7" xfId="26154" xr:uid="{BE6D2305-F637-43AF-9293-86FC7E5D37F2}"/>
    <cellStyle name="Normal 3 2 2 4" xfId="26155" xr:uid="{A899D471-EC9D-4AE7-B584-68AD3DA838C1}"/>
    <cellStyle name="Normal 3 2 2 4 2" xfId="26156" xr:uid="{C7217FDE-4327-46C8-87CD-41BA763C6B47}"/>
    <cellStyle name="Normal 3 2 2 4 3" xfId="26157" xr:uid="{4F59C5DA-25EF-4CD6-AF5C-51C8D892FD78}"/>
    <cellStyle name="Normal 3 2 2 5" xfId="26158" xr:uid="{AB592417-7DB5-40F7-B5B5-75D5A1379E95}"/>
    <cellStyle name="Normal 3 2 2 5 2" xfId="26159" xr:uid="{D03BF9DE-0F2E-4BA2-923E-359408C3A219}"/>
    <cellStyle name="Normal 3 2 2 5 3" xfId="26160" xr:uid="{A71E0D93-C9C7-4912-8B30-26A30D6D7431}"/>
    <cellStyle name="Normal 3 2 2 6" xfId="26161" xr:uid="{8A3E992B-6B3F-42F1-A5BE-7DB9A985A267}"/>
    <cellStyle name="Normal 3 2 2 6 2" xfId="26162" xr:uid="{F9A50DD0-2907-48F2-9504-FE49B49C6066}"/>
    <cellStyle name="Normal 3 2 2 6 3" xfId="26163" xr:uid="{D94692AB-62DE-420B-A1F8-FD03A4A8F905}"/>
    <cellStyle name="Normal 3 2 2 7" xfId="26164" xr:uid="{1EB15746-C0E0-4347-AD79-274C5AD4FAD6}"/>
    <cellStyle name="Normal 3 2 2 7 2" xfId="26165" xr:uid="{DE8AC91C-F36A-447F-B8AD-FD5F3686F978}"/>
    <cellStyle name="Normal 3 2 2 7 3" xfId="26166" xr:uid="{45F3C596-1C87-4506-99A8-9CA7098D4C15}"/>
    <cellStyle name="Normal 3 2 2 8" xfId="26167" xr:uid="{3DEA874D-E424-4AD2-A8F9-3FABD10A6C1E}"/>
    <cellStyle name="Normal 3 2 2 9" xfId="26168" xr:uid="{207AB6B1-DE77-4A16-9852-1D7E9B495A8C}"/>
    <cellStyle name="Normal 3 2 3" xfId="26169" xr:uid="{A2CCE10A-A2E7-4C79-B07A-3CB5378A6F58}"/>
    <cellStyle name="Normal 3 2 3 2" xfId="26170" xr:uid="{AF99EF8E-86C6-4F02-BFBA-C95E4D7C82A9}"/>
    <cellStyle name="Normal 3 2 3 2 2" xfId="26171" xr:uid="{8B013ECF-8A8E-4DAD-93D0-55501A29EBA4}"/>
    <cellStyle name="Normal 3 2 3 2 3" xfId="26172" xr:uid="{A2C38F19-D759-42AE-B431-F4E9D09FDEDC}"/>
    <cellStyle name="Normal 3 2 3 3" xfId="26173" xr:uid="{9057677C-A001-4CBD-8651-F5B8377D354E}"/>
    <cellStyle name="Normal 3 2 3 3 2" xfId="26174" xr:uid="{8C9C367C-6A31-4C6F-9540-47A83AEAC748}"/>
    <cellStyle name="Normal 3 2 3 3 3" xfId="26175" xr:uid="{4D6EA97D-BC9B-40E2-AE7E-51F95C3C86FA}"/>
    <cellStyle name="Normal 3 2 3 4" xfId="26176" xr:uid="{49045D93-6904-40DF-9D3F-A15DC0DBEEC5}"/>
    <cellStyle name="Normal 3 2 3 4 2" xfId="26177" xr:uid="{2F4E4399-5387-4680-84B7-DF6B9386B648}"/>
    <cellStyle name="Normal 3 2 3 4 3" xfId="26178" xr:uid="{A8F6035A-EC09-4465-8AC6-28602515FAED}"/>
    <cellStyle name="Normal 3 2 3 5" xfId="26179" xr:uid="{22214793-75D4-43E5-85A9-1DE1FB119602}"/>
    <cellStyle name="Normal 3 2 3 5 2" xfId="26180" xr:uid="{8CE5F85D-AE7C-4E98-9DFF-31B91BEC98A0}"/>
    <cellStyle name="Normal 3 2 3 5 3" xfId="26181" xr:uid="{7222FE1B-FB84-4798-86D1-BDEAF9B845E7}"/>
    <cellStyle name="Normal 3 2 3 6" xfId="26182" xr:uid="{73481094-2FB0-41AD-8C85-7EE8A83B1154}"/>
    <cellStyle name="Normal 3 2 3 7" xfId="26183" xr:uid="{000B558F-5B70-40D0-9D4A-8A0644B0E9F6}"/>
    <cellStyle name="Normal 3 2 4" xfId="26184" xr:uid="{D4015079-E4DA-401D-806F-9EF7D6F00574}"/>
    <cellStyle name="Normal 3 2 4 2" xfId="26185" xr:uid="{7F00425E-C52E-460C-A47F-ADD3471D9489}"/>
    <cellStyle name="Normal 3 2 4 2 2" xfId="26186" xr:uid="{B03A2129-6B0A-4268-BEF1-E48F57EE41EF}"/>
    <cellStyle name="Normal 3 2 4 2 3" xfId="26187" xr:uid="{234E9047-8FB3-4F70-B708-008AE7AC94C4}"/>
    <cellStyle name="Normal 3 2 4 3" xfId="26188" xr:uid="{AC2C5C01-1EE7-413E-89F1-B11AB5410510}"/>
    <cellStyle name="Normal 3 2 4 3 2" xfId="26189" xr:uid="{0743FDBF-54A0-42D4-B0C8-8D94387F6745}"/>
    <cellStyle name="Normal 3 2 4 3 3" xfId="26190" xr:uid="{F6CF40D1-D51E-4131-87A8-8A67B93DDAB2}"/>
    <cellStyle name="Normal 3 2 4 4" xfId="26191" xr:uid="{C6DA3524-3B1D-42EC-81A4-3E64A4DA1AA7}"/>
    <cellStyle name="Normal 3 2 4 4 2" xfId="26192" xr:uid="{F52E8918-4958-4CF4-B367-1675B51246BE}"/>
    <cellStyle name="Normal 3 2 4 4 3" xfId="26193" xr:uid="{C0D9115A-3284-4FE0-B251-B231F6E14A12}"/>
    <cellStyle name="Normal 3 2 4 5" xfId="26194" xr:uid="{558A4D0E-9F82-4262-AC5F-C99DF4069F2A}"/>
    <cellStyle name="Normal 3 2 4 5 2" xfId="26195" xr:uid="{88AFA159-D861-434E-9052-374C7AD2FFC6}"/>
    <cellStyle name="Normal 3 2 4 5 3" xfId="26196" xr:uid="{2B6BB0D8-C6D6-4288-8C16-FCC44A4DA5E8}"/>
    <cellStyle name="Normal 3 2 4 6" xfId="26197" xr:uid="{7128C82C-B81A-490C-AE45-39E0CD8F3C38}"/>
    <cellStyle name="Normal 3 2 4 7" xfId="26198" xr:uid="{999A2C17-85A4-412F-A660-38832E27A3FF}"/>
    <cellStyle name="Normal 3 2 5" xfId="26199" xr:uid="{AF0412D7-E6A9-408F-9A90-FB30EEBAF85B}"/>
    <cellStyle name="Normal 3 2 5 2" xfId="26200" xr:uid="{23537AA2-309B-4997-9B9A-EC7E33435CF6}"/>
    <cellStyle name="Normal 3 2 5 3" xfId="26201" xr:uid="{701910F9-788C-4556-AFC7-E048761CC995}"/>
    <cellStyle name="Normal 3 2 6" xfId="26202" xr:uid="{CD4F187B-B472-41F3-B660-1FAF7BC092CF}"/>
    <cellStyle name="Normal 3 2 6 2" xfId="26203" xr:uid="{163FC751-85CC-49B6-9445-0ACA2F6536C1}"/>
    <cellStyle name="Normal 3 2 6 3" xfId="26204" xr:uid="{90D12B1F-B8FF-42C4-A634-9533682A5D34}"/>
    <cellStyle name="Normal 3 2 7" xfId="26205" xr:uid="{8F60A9B3-24A3-47F2-8998-AC75EDE5DE33}"/>
    <cellStyle name="Normal 3 2 7 2" xfId="26206" xr:uid="{8598DB15-BAA1-4411-B4E1-FAA902EF719E}"/>
    <cellStyle name="Normal 3 2 7 3" xfId="26207" xr:uid="{FA58AA6F-F3FA-4D73-A4D7-E21D6F75AEFE}"/>
    <cellStyle name="Normal 3 2 8" xfId="26208" xr:uid="{4E0D44BF-B87A-4671-BDCF-CC820360F60C}"/>
    <cellStyle name="Normal 3 2 8 2" xfId="26209" xr:uid="{F26B87AA-6398-4F52-AC67-715F24673525}"/>
    <cellStyle name="Normal 3 2 8 3" xfId="26210" xr:uid="{C88E1EE6-6597-4AF7-84F8-734026FB63D6}"/>
    <cellStyle name="Normal 3 2 9" xfId="26211" xr:uid="{B6AC9105-14F0-4BAE-A907-0B7AEC77BBCC}"/>
    <cellStyle name="Normal 3 3" xfId="310" xr:uid="{E18AD285-D83C-454B-BFC8-CA7DE4D6B646}"/>
    <cellStyle name="Normal 3 3 2" xfId="26212" xr:uid="{E13F73F8-D785-41F9-98F6-9A83CFA3EB4E}"/>
    <cellStyle name="Normal 3 3 2 2" xfId="26213" xr:uid="{C0C5EC88-DC1E-4F12-B717-D35C4F9DACD7}"/>
    <cellStyle name="Normal 3 3 2 2 2" xfId="26214" xr:uid="{85BD7177-EC44-4188-8B7E-9C6E81D6ABE3}"/>
    <cellStyle name="Normal 3 3 2 2 3" xfId="26215" xr:uid="{B0B0A860-FEC4-426D-9CFC-4A085BA36632}"/>
    <cellStyle name="Normal 3 3 2 3" xfId="26216" xr:uid="{A4CC95FE-6CD9-4C95-B438-D4D875077087}"/>
    <cellStyle name="Normal 3 3 2 3 2" xfId="26217" xr:uid="{A540CEB7-C5A3-4276-AD22-D825EB2CA46B}"/>
    <cellStyle name="Normal 3 3 2 3 3" xfId="26218" xr:uid="{55BF30E8-A8F2-45E4-860C-DB0FB69F6875}"/>
    <cellStyle name="Normal 3 3 2 4" xfId="26219" xr:uid="{7D9B6F44-64A4-4F4A-8D35-54ABD06F0205}"/>
    <cellStyle name="Normal 3 3 2 4 2" xfId="26220" xr:uid="{8BB969EA-47C7-4282-91C1-72C0963FDABE}"/>
    <cellStyle name="Normal 3 3 2 4 3" xfId="26221" xr:uid="{CCD6F4D6-4944-4EC7-880D-3B00F6ADDEC1}"/>
    <cellStyle name="Normal 3 3 2 5" xfId="26222" xr:uid="{6F245D46-826A-40C1-9641-60B7080A6677}"/>
    <cellStyle name="Normal 3 3 2 5 2" xfId="26223" xr:uid="{3E17EC9A-49A4-44D7-AE10-9CCD7271DF98}"/>
    <cellStyle name="Normal 3 3 2 5 3" xfId="26224" xr:uid="{EEF282F6-3911-4046-97FB-1009BF5BCE44}"/>
    <cellStyle name="Normal 3 3 2 6" xfId="26225" xr:uid="{B78ADD04-A135-448D-9AA5-57E9EBB862B4}"/>
    <cellStyle name="Normal 3 3 2 7" xfId="26226" xr:uid="{A42B9AB2-0A3F-4FA8-AE60-883041CAFD65}"/>
    <cellStyle name="Normal 3 3 3" xfId="26227" xr:uid="{82E55F54-4270-4087-AE48-FC7CD81FA0F7}"/>
    <cellStyle name="Normal 3 3 3 2" xfId="26228" xr:uid="{0141E532-1D7B-4A1F-AFF1-436F685FCF56}"/>
    <cellStyle name="Normal 3 3 3 2 2" xfId="26229" xr:uid="{41CBFEAF-F8E6-4E05-B525-0695053932E1}"/>
    <cellStyle name="Normal 3 3 3 2 3" xfId="26230" xr:uid="{67100F14-511F-49F2-AD0A-CBAAEFCCF45F}"/>
    <cellStyle name="Normal 3 3 3 3" xfId="26231" xr:uid="{FABBD7EA-E4A0-441F-B54B-CD03009930A3}"/>
    <cellStyle name="Normal 3 3 3 3 2" xfId="26232" xr:uid="{4CF5C256-13B5-4860-AFB6-4E7C26A4B8D2}"/>
    <cellStyle name="Normal 3 3 3 3 3" xfId="26233" xr:uid="{FD948B23-928C-436B-B96B-ACF22FAA66B7}"/>
    <cellStyle name="Normal 3 3 3 4" xfId="26234" xr:uid="{39F28371-731F-4AFB-BE2A-A522C0CD6950}"/>
    <cellStyle name="Normal 3 3 3 4 2" xfId="26235" xr:uid="{56B13AC2-697B-4DE5-B68E-896D8F3D36A9}"/>
    <cellStyle name="Normal 3 3 3 4 3" xfId="26236" xr:uid="{08F5C32A-3671-46A0-A432-D7B7BF8A13F6}"/>
    <cellStyle name="Normal 3 3 3 5" xfId="26237" xr:uid="{E0AE4416-9F5D-4C30-AE79-65AD37260DB1}"/>
    <cellStyle name="Normal 3 3 3 5 2" xfId="26238" xr:uid="{7061B70C-11C9-4308-A3D2-1D8C67F08349}"/>
    <cellStyle name="Normal 3 3 3 5 3" xfId="26239" xr:uid="{061CA498-7EDA-4E3E-807F-DE16DFDF5E32}"/>
    <cellStyle name="Normal 3 3 3 6" xfId="26240" xr:uid="{46937D38-6AD5-4E68-BD96-5845730129CB}"/>
    <cellStyle name="Normal 3 3 3 7" xfId="26241" xr:uid="{9FCBE5D6-CE2E-42B4-8DF2-7A3DF2D01D12}"/>
    <cellStyle name="Normal 3 3 4" xfId="26242" xr:uid="{DA675F44-4CDF-493B-B4B7-0C0B1DAFE235}"/>
    <cellStyle name="Normal 3 3 4 2" xfId="26243" xr:uid="{E6794AD2-D83A-4C55-B98F-271072E4F6FE}"/>
    <cellStyle name="Normal 3 3 4 3" xfId="26244" xr:uid="{347713C5-0525-46C7-BF0F-02781BCCD99E}"/>
    <cellStyle name="Normal 3 3 5" xfId="26245" xr:uid="{080069E6-C302-4929-99B4-4BB81060E084}"/>
    <cellStyle name="Normal 3 3 5 2" xfId="26246" xr:uid="{0DCFB131-97C7-41DC-B3FD-74EE8D3DD5FC}"/>
    <cellStyle name="Normal 3 3 5 3" xfId="26247" xr:uid="{3758DC48-0D88-43DE-B586-DFE1B4B5BB5F}"/>
    <cellStyle name="Normal 3 3 6" xfId="26248" xr:uid="{B901CDE3-8836-40BF-88BA-AAA923876BE1}"/>
    <cellStyle name="Normal 3 3 6 2" xfId="26249" xr:uid="{6E61CB71-3CCB-492A-9390-E7C86DA906CF}"/>
    <cellStyle name="Normal 3 3 6 3" xfId="26250" xr:uid="{19CDCE0E-F862-4F38-A2F9-C17682700975}"/>
    <cellStyle name="Normal 3 3 7" xfId="26251" xr:uid="{5E266483-62B9-4176-8616-A734E18D3C25}"/>
    <cellStyle name="Normal 3 3 7 2" xfId="26252" xr:uid="{A48541E3-34BC-4731-A2FB-ED26CF3DC11C}"/>
    <cellStyle name="Normal 3 3 7 3" xfId="26253" xr:uid="{9EABE30E-3C2F-4D3C-9516-324A6C82ED18}"/>
    <cellStyle name="Normal 3 3 8" xfId="26254" xr:uid="{5A10B30D-8D49-49B3-97E4-67230C277814}"/>
    <cellStyle name="Normal 3 3 9" xfId="26255" xr:uid="{D0CF3DAF-F80B-4148-A4F4-0E25BEEF606D}"/>
    <cellStyle name="Normal 3 4" xfId="311" xr:uid="{1AFC8070-9FC0-4806-A7C5-B93A23F4AE8F}"/>
    <cellStyle name="Normal 3 4 2" xfId="26256" xr:uid="{1DFCB964-EA78-4AC4-B294-A4387CA9FF0D}"/>
    <cellStyle name="Normal 3 4 2 2" xfId="26257" xr:uid="{3E1B3D66-29A1-4E38-A920-816860527849}"/>
    <cellStyle name="Normal 3 4 2 3" xfId="26258" xr:uid="{A96B7933-F194-4F0F-93E2-7166CCD96527}"/>
    <cellStyle name="Normal 3 4 3" xfId="26259" xr:uid="{F623ED42-8500-4558-ACEA-B2C71AC8EF20}"/>
    <cellStyle name="Normal 3 4 3 2" xfId="26260" xr:uid="{D1287AB9-44AA-4D07-AEA8-659CF31EB04F}"/>
    <cellStyle name="Normal 3 4 3 3" xfId="26261" xr:uid="{F7119FA9-B954-4F01-AAA8-330DDE21219F}"/>
    <cellStyle name="Normal 3 4 4" xfId="26262" xr:uid="{95B38260-5C0A-4266-90C9-7EB99E8B9DF5}"/>
    <cellStyle name="Normal 3 4 4 2" xfId="26263" xr:uid="{F7F234BB-0172-42C4-8413-BB2C13CAA7E6}"/>
    <cellStyle name="Normal 3 4 4 3" xfId="26264" xr:uid="{52CF84E0-4CB3-4873-92AF-175C90C6490B}"/>
    <cellStyle name="Normal 3 4 5" xfId="26265" xr:uid="{8619093F-B478-4A3B-9447-FB10AE841CED}"/>
    <cellStyle name="Normal 3 4 5 2" xfId="26266" xr:uid="{34567791-84BC-40AE-A916-A22223D74BEE}"/>
    <cellStyle name="Normal 3 4 5 3" xfId="26267" xr:uid="{3CDE527F-711D-4E25-92E0-661AC6B21B53}"/>
    <cellStyle name="Normal 3 4 6" xfId="26268" xr:uid="{37CD616D-DCD6-4C39-9AD0-4FD13A99E405}"/>
    <cellStyle name="Normal 3 4 7" xfId="26269" xr:uid="{E8267E80-0A3B-4994-AD5D-2C8C88B8A90F}"/>
    <cellStyle name="Normal 3 5" xfId="312" xr:uid="{B7E1D0A4-538E-469A-A30F-0D2FA54706E6}"/>
    <cellStyle name="Normal 3 5 2" xfId="26270" xr:uid="{F73685AF-CF33-4AEB-AF65-0897C8299F15}"/>
    <cellStyle name="Normal 3 5 2 2" xfId="26271" xr:uid="{B87355CF-A2CE-4BEC-A6DD-1F50A50273D1}"/>
    <cellStyle name="Normal 3 5 2 3" xfId="26272" xr:uid="{8B0E8485-D5AE-4355-A3F6-3AA29638665E}"/>
    <cellStyle name="Normal 3 5 3" xfId="26273" xr:uid="{1981D1A1-9461-4AB3-810E-19C942BEB753}"/>
    <cellStyle name="Normal 3 5 3 2" xfId="26274" xr:uid="{6CEB5769-9839-4551-9625-600E36D32E5A}"/>
    <cellStyle name="Normal 3 5 3 3" xfId="26275" xr:uid="{1C0A3689-DE80-490E-962E-3C6E84633FA5}"/>
    <cellStyle name="Normal 3 5 4" xfId="26276" xr:uid="{D3689498-9301-498B-9E31-CC5CFAC96687}"/>
    <cellStyle name="Normal 3 5 4 2" xfId="26277" xr:uid="{DA67A05C-67AB-4C6C-A67B-061AFA3DA6E9}"/>
    <cellStyle name="Normal 3 5 4 3" xfId="26278" xr:uid="{00214229-775B-46FC-88C7-F86ACBDE2B1A}"/>
    <cellStyle name="Normal 3 5 5" xfId="26279" xr:uid="{B40A9FF7-A6C7-4BB5-89C7-31FD4C90FB98}"/>
    <cellStyle name="Normal 3 5 5 2" xfId="26280" xr:uid="{4C852698-2873-46E8-BF24-A694B02AAAD5}"/>
    <cellStyle name="Normal 3 5 5 3" xfId="26281" xr:uid="{6D7B8DB2-DB30-4DA5-AF6F-F5D306E13187}"/>
    <cellStyle name="Normal 3 5 6" xfId="26282" xr:uid="{084B19D7-4075-4F9D-BE98-7615FC25F6C6}"/>
    <cellStyle name="Normal 3 5 7" xfId="26283" xr:uid="{3C1C9692-35C1-49F1-B7C2-4C703E311EED}"/>
    <cellStyle name="Normal 3 6" xfId="313" xr:uid="{9B0A8421-3AE4-46C5-B266-BC84CB158F82}"/>
    <cellStyle name="Normal 3 6 2" xfId="26284" xr:uid="{F05CF160-D220-4A8A-BFD0-6689E36EF692}"/>
    <cellStyle name="Normal 3 6 3" xfId="26285" xr:uid="{28B0EB85-027D-49DE-9157-8ECFDB42975D}"/>
    <cellStyle name="Normal 3 7" xfId="314" xr:uid="{D37DDCE5-CFA6-4F99-8DC3-0E37D12FE3B4}"/>
    <cellStyle name="Normal 3 7 2" xfId="26286" xr:uid="{5400D739-C253-4A82-8603-D0A36C9C365F}"/>
    <cellStyle name="Normal 3 7 3" xfId="26287" xr:uid="{18F8B6C2-9A82-4C6F-8840-96A09734E962}"/>
    <cellStyle name="Normal 3 8" xfId="315" xr:uid="{7D135C18-6FCA-40E5-9F3B-EE0973E98A48}"/>
    <cellStyle name="Normal 3 8 2" xfId="26288" xr:uid="{59E38CF7-7B84-405A-8D58-CD3A308854A7}"/>
    <cellStyle name="Normal 3 8 3" xfId="26289" xr:uid="{585A8BA1-74DB-4B0C-B46E-8BA69CFD8938}"/>
    <cellStyle name="Normal 3 9" xfId="316" xr:uid="{2A7DFFA9-CBC5-457A-A2AE-D9BA429C98C0}"/>
    <cellStyle name="Normal 3 9 2" xfId="26290" xr:uid="{15363600-1D2B-4AC9-8D3D-197F2211A819}"/>
    <cellStyle name="Normal 3 9 3" xfId="26291" xr:uid="{C997F222-4513-41EA-82C6-B0BD8C8B8B3E}"/>
    <cellStyle name="Normal 3_asset sales" xfId="317" xr:uid="{9E4232A3-4CAF-4562-84D9-213E38A03B03}"/>
    <cellStyle name="Normal 30" xfId="318" xr:uid="{F8E170C7-49D4-4728-81B3-D24D247057C1}"/>
    <cellStyle name="Normal 30 2" xfId="319" xr:uid="{938AE738-BD3E-4BFD-B0C4-20EAD6A5F054}"/>
    <cellStyle name="Normal 30 2 2" xfId="26292" xr:uid="{1D5A4015-9F30-43C6-8565-A9B75C9C4918}"/>
    <cellStyle name="Normal 30 2 3" xfId="26293" xr:uid="{25A6E4C3-4A0C-40D0-BC01-D0CCD7C91088}"/>
    <cellStyle name="Normal 30 2 4" xfId="26294" xr:uid="{3898AEC7-951C-471A-A441-E6C09362107D}"/>
    <cellStyle name="Normal 30 2 5" xfId="26295" xr:uid="{A0FB8F2E-1194-445F-99D8-D780B3539101}"/>
    <cellStyle name="Normal 30 3" xfId="26296" xr:uid="{A80D03E5-384A-4D16-BDCA-732B560CF907}"/>
    <cellStyle name="Normal 30 4" xfId="26297" xr:uid="{F38FB021-839B-496A-A933-D47EE8A2270E}"/>
    <cellStyle name="Normal 30 5" xfId="26298" xr:uid="{C12D0683-13AF-4D5E-823A-C3F3E57759FF}"/>
    <cellStyle name="Normal 30 6" xfId="26299" xr:uid="{A401EDBF-DF06-43A0-BF08-ABE4A2CDB1A5}"/>
    <cellStyle name="Normal 30 7" xfId="26300" xr:uid="{6FAFEBEB-A74A-42D2-8505-1FC0EE3D4F3D}"/>
    <cellStyle name="Normal 31" xfId="320" xr:uid="{A6C4EFDC-17C9-41FD-AB48-305807E46267}"/>
    <cellStyle name="Normal 31 2" xfId="321" xr:uid="{8ACAA08B-8016-4CA5-9B92-4BF3B3B739D4}"/>
    <cellStyle name="Normal 31 2 2" xfId="26301" xr:uid="{52ED075D-6BEC-4058-8765-82B974B4D249}"/>
    <cellStyle name="Normal 31 2 3" xfId="26302" xr:uid="{A6F53439-B24E-453E-BFDB-0D468010FA0C}"/>
    <cellStyle name="Normal 31 2 4" xfId="26303" xr:uid="{09EC8804-8C0F-437B-9D53-5540483301FD}"/>
    <cellStyle name="Normal 31 2 5" xfId="26304" xr:uid="{5DE0DE8D-F9E6-423B-BAE6-BDC590C577C3}"/>
    <cellStyle name="Normal 31 3" xfId="26305" xr:uid="{65BEE68A-C53E-4623-8CAB-47ED4F04B4EA}"/>
    <cellStyle name="Normal 31 4" xfId="26306" xr:uid="{959E7190-0FE9-4B09-9613-9B41766F347C}"/>
    <cellStyle name="Normal 31 5" xfId="26307" xr:uid="{FEB3F8A6-486C-4C4E-8E4A-3B7FB4C280CA}"/>
    <cellStyle name="Normal 31 6" xfId="26308" xr:uid="{699E428E-AB5A-4BEE-877A-8F2A28F20360}"/>
    <cellStyle name="Normal 31 7" xfId="26309" xr:uid="{30F53127-61B8-4E1B-96B0-C8492922F584}"/>
    <cellStyle name="Normal 32" xfId="322" xr:uid="{4BC1CB15-5280-4BB3-8E41-FE065C637C46}"/>
    <cellStyle name="Normal 32 2" xfId="323" xr:uid="{42886A1C-89B7-4C21-89F6-33656B9AF04F}"/>
    <cellStyle name="Normal 32 2 2" xfId="26310" xr:uid="{100484D6-115D-428F-AE29-37056D7A0F75}"/>
    <cellStyle name="Normal 32 2 3" xfId="26311" xr:uid="{A4AD977E-CD34-4947-808E-A98324EAC58E}"/>
    <cellStyle name="Normal 32 2 4" xfId="26312" xr:uid="{BA91B652-1CA7-43CD-A5AE-14881B8A56CA}"/>
    <cellStyle name="Normal 32 2 5" xfId="26313" xr:uid="{C9D85F21-4AA3-4A41-9B28-81A824086B6B}"/>
    <cellStyle name="Normal 32 3" xfId="26314" xr:uid="{AF35B6AC-F8B2-49AF-814B-39014F31ACE7}"/>
    <cellStyle name="Normal 32 4" xfId="26315" xr:uid="{E97C7EF8-F65A-4F97-A562-37E880E1E5F1}"/>
    <cellStyle name="Normal 32 5" xfId="26316" xr:uid="{8A00061D-2DB6-4331-ADD7-E5CC8AAAED71}"/>
    <cellStyle name="Normal 32 6" xfId="26317" xr:uid="{40D3569D-E9AD-4D8F-9C8E-FAED44AB1F23}"/>
    <cellStyle name="Normal 33" xfId="324" xr:uid="{3841DA7E-4FAB-475E-A14D-CECB3C874ADD}"/>
    <cellStyle name="Normal 33 2" xfId="325" xr:uid="{C00C0E9A-42DB-413F-937C-CEABB9E54562}"/>
    <cellStyle name="Normal 33 2 2" xfId="26318" xr:uid="{49A72589-D413-49FB-8EFF-DE39ECDA374D}"/>
    <cellStyle name="Normal 33 2 3" xfId="26319" xr:uid="{A2EE9C9C-EF7C-4EB5-8F88-C9354385A17E}"/>
    <cellStyle name="Normal 33 2 4" xfId="26320" xr:uid="{4643AA85-3756-466D-8677-A41F4CF6F1E1}"/>
    <cellStyle name="Normal 33 2 5" xfId="26321" xr:uid="{390BC6E5-3010-4901-A63B-FA8EFCF92639}"/>
    <cellStyle name="Normal 33 3" xfId="26322" xr:uid="{91A4666C-D77C-427E-BDE1-23BB89187275}"/>
    <cellStyle name="Normal 33 4" xfId="26323" xr:uid="{A89A7651-C850-4A4E-9990-BF0732367DBF}"/>
    <cellStyle name="Normal 33 5" xfId="26324" xr:uid="{2C5ECE09-0151-42E5-95DA-62240B55690E}"/>
    <cellStyle name="Normal 33 6" xfId="26325" xr:uid="{A4F12CFE-FCC5-4BA3-922A-0970A79D447F}"/>
    <cellStyle name="Normal 34" xfId="326" xr:uid="{DDC64FFF-223E-406D-93E8-F3B0C2D746DA}"/>
    <cellStyle name="Normal 34 2" xfId="327" xr:uid="{4991C255-E7C9-4E26-95F3-28593954E41E}"/>
    <cellStyle name="Normal 34 2 2" xfId="26326" xr:uid="{53668989-3E6A-427E-9669-BD1195BE217E}"/>
    <cellStyle name="Normal 34 2 3" xfId="26327" xr:uid="{50CE79A3-753B-47B5-9085-563D6350CA2C}"/>
    <cellStyle name="Normal 34 2 4" xfId="26328" xr:uid="{2D891027-A763-4908-85C3-79C3698F38DE}"/>
    <cellStyle name="Normal 34 2 5" xfId="26329" xr:uid="{ECD83E78-1EF0-4B8A-951B-667B53894822}"/>
    <cellStyle name="Normal 34 3" xfId="26330" xr:uid="{CD7F0381-4914-40A5-A3DB-23896629D85A}"/>
    <cellStyle name="Normal 34 4" xfId="26331" xr:uid="{7A1667C0-DCF2-44A9-BE25-6679FF61265F}"/>
    <cellStyle name="Normal 34 5" xfId="26332" xr:uid="{76D59DBF-A997-48E4-A38C-761B8E7526C9}"/>
    <cellStyle name="Normal 34 6" xfId="26333" xr:uid="{3A0D1364-56ED-457D-80E6-3098BD5467D5}"/>
    <cellStyle name="Normal 35" xfId="328" xr:uid="{E03BAA16-D1D3-491B-864B-5ECD7D423604}"/>
    <cellStyle name="Normal 35 2" xfId="329" xr:uid="{9BA36255-0644-4940-B4D6-297DA73E810A}"/>
    <cellStyle name="Normal 35 2 2" xfId="26334" xr:uid="{4A04F745-18D7-475C-9F21-78FD4D3DBB62}"/>
    <cellStyle name="Normal 35 2 3" xfId="26335" xr:uid="{09574C23-A58C-4908-ABC1-9C68DF979BC3}"/>
    <cellStyle name="Normal 35 2 4" xfId="26336" xr:uid="{2951D2A1-B9A1-4C70-A7F8-E2345EFA290A}"/>
    <cellStyle name="Normal 35 2 5" xfId="26337" xr:uid="{96046F8A-AB32-45D2-BFD3-4B344174D1B9}"/>
    <cellStyle name="Normal 35 3" xfId="26338" xr:uid="{0111777C-A899-4B75-98AF-50B5FA070FB8}"/>
    <cellStyle name="Normal 35 4" xfId="26339" xr:uid="{B00C8283-3FAC-491D-A15F-8EE1CAE3D972}"/>
    <cellStyle name="Normal 35 5" xfId="26340" xr:uid="{EA91B86C-1CFC-4B16-98E5-BBC544917FD4}"/>
    <cellStyle name="Normal 35 6" xfId="26341" xr:uid="{D1E5E905-3D80-4697-B3BE-7EE2422957B8}"/>
    <cellStyle name="Normal 36" xfId="330" xr:uid="{E772E4E1-F3E9-40F2-9268-F420EBDAB0B7}"/>
    <cellStyle name="Normal 36 2" xfId="331" xr:uid="{4DC80E7F-36C3-4D43-B58D-7B3F93FBD6E2}"/>
    <cellStyle name="Normal 36 2 2" xfId="26342" xr:uid="{98F1C3C3-9848-4D3C-8159-A11CCC56F7C5}"/>
    <cellStyle name="Normal 36 2 3" xfId="26343" xr:uid="{C3E46F6F-7460-49BC-84DF-998BF6C03242}"/>
    <cellStyle name="Normal 36 2 4" xfId="26344" xr:uid="{E34D18F7-D613-4AF3-AA7C-124B2319232F}"/>
    <cellStyle name="Normal 36 2 5" xfId="26345" xr:uid="{C4E3E36E-1349-47EF-B1AD-0A9AF7D9D56D}"/>
    <cellStyle name="Normal 36 3" xfId="26346" xr:uid="{82846C2B-4016-4867-8241-F44AC3718286}"/>
    <cellStyle name="Normal 36 4" xfId="26347" xr:uid="{07953EA2-5717-4E37-A8CB-7DDF10132897}"/>
    <cellStyle name="Normal 36 5" xfId="26348" xr:uid="{9C9E4F0A-0944-4B3C-B53F-3E1F32970C73}"/>
    <cellStyle name="Normal 36 6" xfId="26349" xr:uid="{8CED0313-E195-4994-A16D-F11D99D25CE9}"/>
    <cellStyle name="Normal 37" xfId="332" xr:uid="{91C8B036-2CA1-45FD-AAF0-AB822D58B68E}"/>
    <cellStyle name="Normal 37 2" xfId="333" xr:uid="{6DC443A4-4895-442F-A3B1-E8BB8769490E}"/>
    <cellStyle name="Normal 37 2 2" xfId="26350" xr:uid="{78EC4F21-745F-4D64-B7E3-7AE2DAE3EC38}"/>
    <cellStyle name="Normal 37 2 3" xfId="26351" xr:uid="{27A600AC-E2D5-47D8-BE11-65AD597ED5B7}"/>
    <cellStyle name="Normal 37 2 4" xfId="26352" xr:uid="{9D5E448C-72C4-447C-9013-42BCCDAEC019}"/>
    <cellStyle name="Normal 37 2 5" xfId="26353" xr:uid="{8B178C16-C65E-4577-9438-725C68109319}"/>
    <cellStyle name="Normal 37 3" xfId="26354" xr:uid="{DB843128-ED2E-4ED3-814F-E6505AE1EFE3}"/>
    <cellStyle name="Normal 37 4" xfId="26355" xr:uid="{827BF1C8-AB5B-47D7-B370-2CBF85A6A6C5}"/>
    <cellStyle name="Normal 37 5" xfId="26356" xr:uid="{CAB6ACC3-878E-449B-86D1-FB4547C9A3AC}"/>
    <cellStyle name="Normal 37 6" xfId="26357" xr:uid="{77677EFB-B8B1-4FAF-8F36-479ADF57B62D}"/>
    <cellStyle name="Normal 38" xfId="334" xr:uid="{2027819B-AA85-42F2-A74A-BFBAD2A738CB}"/>
    <cellStyle name="Normal 38 2" xfId="335" xr:uid="{C57AD9A9-8E80-4890-A32A-2678C9AC91EA}"/>
    <cellStyle name="Normal 38 2 2" xfId="26358" xr:uid="{2DCDC9EF-6DEC-40F4-8998-AC36C2EA8876}"/>
    <cellStyle name="Normal 38 2 3" xfId="26359" xr:uid="{209BA9E5-0485-4E5B-8E87-9857A6956B4D}"/>
    <cellStyle name="Normal 38 2 4" xfId="26360" xr:uid="{7F1C35B9-D6C4-4776-A59E-C827281BCCA4}"/>
    <cellStyle name="Normal 38 2 5" xfId="26361" xr:uid="{49DC4CB6-A901-494C-9C1B-B4A0B735BC4F}"/>
    <cellStyle name="Normal 38 3" xfId="26362" xr:uid="{6A34A74F-B29B-4407-BBE8-6C8D2BE88900}"/>
    <cellStyle name="Normal 38 4" xfId="26363" xr:uid="{4C251DBE-2946-48E6-8F1C-3284C212FF5B}"/>
    <cellStyle name="Normal 38 5" xfId="26364" xr:uid="{AA4998DA-097F-404D-83AD-043998C695CF}"/>
    <cellStyle name="Normal 38 6" xfId="26365" xr:uid="{15567768-01EF-467F-81BD-B74D918D8191}"/>
    <cellStyle name="Normal 39" xfId="336" xr:uid="{21D3F322-57D1-4243-9CDE-6A073DA9992B}"/>
    <cellStyle name="Normal 39 2" xfId="337" xr:uid="{5C7FF281-B375-401A-9004-7DBAD6646C0B}"/>
    <cellStyle name="Normal 39 2 2" xfId="26366" xr:uid="{E53BAC68-B0AB-42E4-BD43-F4C236F1E32E}"/>
    <cellStyle name="Normal 39 2 3" xfId="26367" xr:uid="{8813F763-5913-4906-990E-AF9332F7A0CB}"/>
    <cellStyle name="Normal 39 2 4" xfId="26368" xr:uid="{28D2AD21-1953-4736-B7F5-656EC6327DA5}"/>
    <cellStyle name="Normal 39 2 5" xfId="26369" xr:uid="{D62CBC1D-DB75-4540-B922-3DE44847D479}"/>
    <cellStyle name="Normal 39 3" xfId="26370" xr:uid="{401B3842-DA8C-410C-AA22-5448AE82FAFF}"/>
    <cellStyle name="Normal 39 4" xfId="26371" xr:uid="{70D3F2AD-417A-4127-9D7A-F01D1205D974}"/>
    <cellStyle name="Normal 39 5" xfId="26372" xr:uid="{981BBB3E-448A-4AC8-80CB-B95A8AD447F0}"/>
    <cellStyle name="Normal 39 6" xfId="26373" xr:uid="{F0AA852E-DE12-4B3C-AC29-354D600ABD01}"/>
    <cellStyle name="Normal 4" xfId="338" xr:uid="{8517F126-2770-4709-9975-17567995BFB2}"/>
    <cellStyle name="Normal 4 10" xfId="6" xr:uid="{B000EFB5-2F68-410D-94B7-B581281C1061}"/>
    <cellStyle name="Normal 4 2" xfId="339" xr:uid="{CE2594D3-0CB9-4F64-8C50-B9CD0AA0E0C6}"/>
    <cellStyle name="Normal 4 2 2" xfId="340" xr:uid="{2D96E872-235E-48C0-9DBD-9A0DA03C0421}"/>
    <cellStyle name="Normal 4 2 2 2" xfId="26374" xr:uid="{0915AFD4-F75E-4C9C-8D2E-CD83F121FCA7}"/>
    <cellStyle name="Normal 4 3" xfId="341" xr:uid="{F6D7CDA8-B7EA-448A-BE54-FDE43CF9F728}"/>
    <cellStyle name="Normal 4 3 2" xfId="26375" xr:uid="{C3E04B1A-D6DA-444B-AE24-9D335BA70D08}"/>
    <cellStyle name="Normal 4 4" xfId="26376" xr:uid="{9B49D298-A0C9-4BA6-9F89-E3B12CE28C4A}"/>
    <cellStyle name="Normal 4 4 2" xfId="26377" xr:uid="{1E7B79AA-461F-4B4F-8276-7BF4D7A5B146}"/>
    <cellStyle name="Normal 4 5" xfId="26378" xr:uid="{28E54A41-397F-435F-940C-A91CFFCDF029}"/>
    <cellStyle name="Normal 4 5 2" xfId="26379" xr:uid="{784731F8-2372-4C40-B170-43873EE3A1FA}"/>
    <cellStyle name="Normal 4 6" xfId="342" xr:uid="{4930BF98-1541-4873-B96C-B69B4A7F8B66}"/>
    <cellStyle name="Normal 4 6 2" xfId="26380" xr:uid="{18F3A4D9-93A5-4B0D-8D9C-90AFA26B75C5}"/>
    <cellStyle name="Normal 4 7" xfId="26381" xr:uid="{09E550FC-BA6C-408B-927A-A46F89EB9435}"/>
    <cellStyle name="Normal 4 8" xfId="26382" xr:uid="{3FA15AE0-0353-4A10-94A0-C35B2A34C380}"/>
    <cellStyle name="Normal 4 8 2" xfId="26383" xr:uid="{4CAE0FFB-3B8E-4871-988B-77FF5E09D7B9}"/>
    <cellStyle name="Normal 4 8 3" xfId="26384" xr:uid="{EA868135-EBE2-4B7F-883F-65BFBC453B73}"/>
    <cellStyle name="Normal 4 8 4" xfId="26385" xr:uid="{2A488310-AC5F-4B28-B9F9-BD046E1A53A5}"/>
    <cellStyle name="Normal 4 9" xfId="26386" xr:uid="{272A8112-DCE0-41E6-8923-4BF6F130385B}"/>
    <cellStyle name="Normal 4_5A4 10-11 Templates Final" xfId="26387" xr:uid="{A74FA25B-F7B6-42BA-AD42-8F617CB45683}"/>
    <cellStyle name="Normal 40" xfId="343" xr:uid="{A1802E02-F5D7-4EAA-9DB2-2A37D55A0230}"/>
    <cellStyle name="Normal 40 2" xfId="344" xr:uid="{F7E662A8-4AF8-49DD-82F1-3D18F3EB5D01}"/>
    <cellStyle name="Normal 40 2 2" xfId="26388" xr:uid="{B838128F-F42A-4929-BDFE-1BDA3DF72477}"/>
    <cellStyle name="Normal 40 2 3" xfId="26389" xr:uid="{55003CF1-6B5D-483E-9FB8-EE1EB52448B4}"/>
    <cellStyle name="Normal 40 2 4" xfId="26390" xr:uid="{3D8C9DD9-3066-401C-B924-D5BFAD08C403}"/>
    <cellStyle name="Normal 40 2 5" xfId="26391" xr:uid="{4EC8C7F6-6DEA-4D7C-94CF-55714CAE1405}"/>
    <cellStyle name="Normal 40 3" xfId="26392" xr:uid="{14C8CF9C-BF5D-4C51-BA6B-8D0B81E5CE3F}"/>
    <cellStyle name="Normal 40 4" xfId="26393" xr:uid="{DDCEA31F-12CF-4F8A-9EBF-01736C1D860C}"/>
    <cellStyle name="Normal 40 5" xfId="26394" xr:uid="{B9B563AA-DD01-43F8-866F-3A17F508EA6F}"/>
    <cellStyle name="Normal 40 6" xfId="26395" xr:uid="{BBEECBDC-F95C-4BAA-A73E-C86ABD6FAA9F}"/>
    <cellStyle name="Normal 41" xfId="345" xr:uid="{D6433D31-9323-49CB-AE1C-27364FA4FDDD}"/>
    <cellStyle name="Normal 41 2" xfId="346" xr:uid="{8BCFEC67-45A5-4DFD-AFF8-EB39D21B03B2}"/>
    <cellStyle name="Normal 41 2 2" xfId="26396" xr:uid="{6345447C-2D8F-40C3-B75A-6F64D5186DF4}"/>
    <cellStyle name="Normal 41 2 3" xfId="26397" xr:uid="{54858130-6460-4D25-9DB5-289ABDBE714F}"/>
    <cellStyle name="Normal 41 2 4" xfId="26398" xr:uid="{768FC607-C976-46CA-BF9B-CE2024577483}"/>
    <cellStyle name="Normal 41 2 5" xfId="26399" xr:uid="{833A1247-4786-4DC6-A3BC-A948A595C0A6}"/>
    <cellStyle name="Normal 41 3" xfId="26400" xr:uid="{20AE07C4-992E-4496-9BC7-44385888C17F}"/>
    <cellStyle name="Normal 41 4" xfId="26401" xr:uid="{4343E5CE-8312-4161-9DEA-B7B1812B67F7}"/>
    <cellStyle name="Normal 41 5" xfId="26402" xr:uid="{3D51C26D-C208-4129-A824-0FC89060754D}"/>
    <cellStyle name="Normal 41 6" xfId="26403" xr:uid="{8ACC836D-1B6A-4978-BE6E-8C35B61C2566}"/>
    <cellStyle name="Normal 42" xfId="347" xr:uid="{2FF7284A-1125-46DE-BA4E-959D18376EE5}"/>
    <cellStyle name="Normal 42 2" xfId="348" xr:uid="{9B870868-7079-43FF-9CF2-78AB03576568}"/>
    <cellStyle name="Normal 42 2 2" xfId="26404" xr:uid="{52E8E615-A591-421A-8EFF-3ED496290840}"/>
    <cellStyle name="Normal 42 2 3" xfId="26405" xr:uid="{5415B907-C628-43E5-9B04-9E12B726F533}"/>
    <cellStyle name="Normal 42 2 4" xfId="26406" xr:uid="{EFE0DB70-6806-495D-A243-8FFDA448E196}"/>
    <cellStyle name="Normal 42 2 5" xfId="26407" xr:uid="{B1C92F3C-D23F-4827-89D7-CE64C13C5231}"/>
    <cellStyle name="Normal 42 3" xfId="26408" xr:uid="{2490B22A-EC91-434C-B4B8-5454A8617AE1}"/>
    <cellStyle name="Normal 42 4" xfId="26409" xr:uid="{956AB9DF-0BEB-45E5-B6EA-60F263DDBDC4}"/>
    <cellStyle name="Normal 42 5" xfId="26410" xr:uid="{3D791CC5-2E69-4F17-B287-DCCA43C1A2D1}"/>
    <cellStyle name="Normal 42 6" xfId="26411" xr:uid="{EF087108-E1EE-49C0-AA80-DFE3462A70CC}"/>
    <cellStyle name="Normal 43" xfId="349" xr:uid="{522D0022-888B-40E3-AFC5-B9954885DC4B}"/>
    <cellStyle name="Normal 43 2" xfId="350" xr:uid="{B6CDDC5C-06B9-42DB-BD04-11E40F04C484}"/>
    <cellStyle name="Normal 43 2 2" xfId="26412" xr:uid="{D43C9B85-DE97-4F44-A848-2ED0AA5BD653}"/>
    <cellStyle name="Normal 43 2 3" xfId="26413" xr:uid="{D988268A-32D6-4501-88D9-EC31853AC73F}"/>
    <cellStyle name="Normal 43 2 4" xfId="26414" xr:uid="{66E6C808-E5C8-42C7-9C14-88A27D8CD830}"/>
    <cellStyle name="Normal 43 2 5" xfId="26415" xr:uid="{20FCFC42-B178-44F6-A0F7-E03167F4DA73}"/>
    <cellStyle name="Normal 43 3" xfId="26416" xr:uid="{F513D243-6366-4739-9918-7A72D0CF61E4}"/>
    <cellStyle name="Normal 43 4" xfId="26417" xr:uid="{54E4B472-D99C-483B-90E7-117B8093B57A}"/>
    <cellStyle name="Normal 43 5" xfId="26418" xr:uid="{E0B72AE5-35D6-47FB-8B11-C04CBFA52215}"/>
    <cellStyle name="Normal 43 6" xfId="26419" xr:uid="{69D555B1-A38F-470D-B248-9F0D00D3704E}"/>
    <cellStyle name="Normal 44" xfId="351" xr:uid="{B68BED4F-CAE3-4A89-9896-B612A1161458}"/>
    <cellStyle name="Normal 44 2" xfId="352" xr:uid="{2E69668F-B796-4B0F-87DA-B244224FCC6E}"/>
    <cellStyle name="Normal 44 2 2" xfId="26420" xr:uid="{7AB2B37D-03F2-4666-9804-B1D4189B21B1}"/>
    <cellStyle name="Normal 44 2 3" xfId="26421" xr:uid="{654162EF-E208-4729-8EFF-1B77421820D5}"/>
    <cellStyle name="Normal 44 2 4" xfId="26422" xr:uid="{41F2AB7C-1F17-43A2-A07F-3AE3C6441671}"/>
    <cellStyle name="Normal 44 2 5" xfId="26423" xr:uid="{D0CAD175-A7A4-447E-8FC1-12A12BBD4239}"/>
    <cellStyle name="Normal 44 3" xfId="26424" xr:uid="{AB39CC9D-8C8D-4D04-BA70-BEEC4B004FAD}"/>
    <cellStyle name="Normal 44 4" xfId="26425" xr:uid="{57405335-E1BA-4624-841A-E9A1DCE49F8E}"/>
    <cellStyle name="Normal 44 5" xfId="26426" xr:uid="{4A5A66EE-951A-4C70-AA5D-D135DE86197C}"/>
    <cellStyle name="Normal 44 6" xfId="26427" xr:uid="{939436AD-EA75-47E6-9D54-A232AB3A86FD}"/>
    <cellStyle name="Normal 45" xfId="353" xr:uid="{85C62943-5FE2-48A0-90DE-F27A96F6CD49}"/>
    <cellStyle name="Normal 45 2" xfId="354" xr:uid="{667240C7-3FF1-4B6B-B8A3-FC5849846860}"/>
    <cellStyle name="Normal 45 2 2" xfId="26428" xr:uid="{C9015AC1-38F5-461F-A223-528E6173573D}"/>
    <cellStyle name="Normal 45 2 3" xfId="26429" xr:uid="{FBB1F3C9-428F-430A-8A18-685BC45F9B75}"/>
    <cellStyle name="Normal 45 2 4" xfId="26430" xr:uid="{15893F2F-4F2F-43E7-B7A9-F6F1B729E836}"/>
    <cellStyle name="Normal 45 2 5" xfId="26431" xr:uid="{7E91D76E-A4C8-48FC-BF5E-476C147233CC}"/>
    <cellStyle name="Normal 45 3" xfId="26432" xr:uid="{E0891406-20CB-4301-8B57-2C469BFE677A}"/>
    <cellStyle name="Normal 45 4" xfId="26433" xr:uid="{4763746D-1D28-4079-9039-FA83A6EE00DE}"/>
    <cellStyle name="Normal 45 5" xfId="26434" xr:uid="{6973A16B-B9CC-4B75-A85C-2F6486D4CE67}"/>
    <cellStyle name="Normal 45 6" xfId="26435" xr:uid="{B4F5EAB6-897D-4193-992B-C0F4CF81BCD5}"/>
    <cellStyle name="Normal 46" xfId="355" xr:uid="{D56C1B7D-DC13-4BBC-BE59-F7ECF1A1077E}"/>
    <cellStyle name="Normal 46 2" xfId="356" xr:uid="{B9D54D49-1623-43ED-A146-404653B245DC}"/>
    <cellStyle name="Normal 46 2 2" xfId="26436" xr:uid="{04C5EF41-46C8-4B50-B4D9-A30C3360D0A7}"/>
    <cellStyle name="Normal 46 2 3" xfId="26437" xr:uid="{6D5BE383-0E4F-4023-9DFA-D81B46E276E8}"/>
    <cellStyle name="Normal 46 2 4" xfId="26438" xr:uid="{73372441-BF15-4881-AF22-42EA25099C25}"/>
    <cellStyle name="Normal 46 2 5" xfId="26439" xr:uid="{CF4DAB17-7647-4497-90A6-67B617ACDC50}"/>
    <cellStyle name="Normal 46 3" xfId="26440" xr:uid="{EA7B7970-85E2-4ABD-A38B-8BA0A506BC07}"/>
    <cellStyle name="Normal 46 4" xfId="26441" xr:uid="{A943B3ED-CB43-4562-B5FB-F0C2EF350B0A}"/>
    <cellStyle name="Normal 46 5" xfId="26442" xr:uid="{5C082635-223B-4C5F-B4F9-BF7448DC7FD6}"/>
    <cellStyle name="Normal 46 6" xfId="26443" xr:uid="{DE27D956-B790-4422-AB22-1B643CBB9F41}"/>
    <cellStyle name="Normal 47" xfId="357" xr:uid="{0BA62C27-691C-4D96-99EA-9A16646B90C1}"/>
    <cellStyle name="Normal 47 2" xfId="358" xr:uid="{10C8D6CE-7C28-40D9-88DA-DF6FDD90F0E8}"/>
    <cellStyle name="Normal 47 2 2" xfId="26444" xr:uid="{72AB7C25-D0E4-44C0-8B18-8FE94D81FE4D}"/>
    <cellStyle name="Normal 47 2 3" xfId="26445" xr:uid="{5EDC900C-E76B-40C8-A041-A127B47C54EB}"/>
    <cellStyle name="Normal 47 2 4" xfId="26446" xr:uid="{3E6121AF-C17A-4ABC-A490-4C384CAE97B7}"/>
    <cellStyle name="Normal 47 2 5" xfId="26447" xr:uid="{67D42DE7-53E8-4306-8704-8364489AB3F2}"/>
    <cellStyle name="Normal 47 3" xfId="26448" xr:uid="{69D81195-0BC2-4CEC-BB69-8D914A5A8114}"/>
    <cellStyle name="Normal 47 4" xfId="26449" xr:uid="{DA3347DF-AD2A-4BAE-A72B-9845919AD610}"/>
    <cellStyle name="Normal 47 5" xfId="26450" xr:uid="{01ED4BB8-1F69-42C1-A2C9-A570A40D843A}"/>
    <cellStyle name="Normal 47 6" xfId="26451" xr:uid="{9B33ED46-D930-494C-8603-814BF7F44603}"/>
    <cellStyle name="Normal 48" xfId="359" xr:uid="{D11B73CF-4116-4D20-B82D-33B4916B4A97}"/>
    <cellStyle name="Normal 48 2" xfId="360" xr:uid="{EEF33EB1-6747-4E07-A720-4D946C94FBE7}"/>
    <cellStyle name="Normal 49" xfId="361" xr:uid="{FC8C75A1-D20E-49DB-BDA5-C64265C79E30}"/>
    <cellStyle name="Normal 49 2" xfId="362" xr:uid="{7BE0A4DF-85FB-4CD2-85D7-1051F851F457}"/>
    <cellStyle name="Normal 49 2 2" xfId="26452" xr:uid="{D92B5B5E-85EB-4B14-832C-492FE50E6184}"/>
    <cellStyle name="Normal 49 2 3" xfId="26453" xr:uid="{198D0D35-71EC-4225-A31B-112C64789E05}"/>
    <cellStyle name="Normal 49 2 4" xfId="26454" xr:uid="{BBF179B7-D02C-4E84-9E5B-95CFDC0E5652}"/>
    <cellStyle name="Normal 49 2 5" xfId="26455" xr:uid="{2061A55F-C6F4-4466-8E6F-C2C6A2BDFCEA}"/>
    <cellStyle name="Normal 5" xfId="363" xr:uid="{1FA21041-84A5-4018-A2B3-4D71E869EC8D}"/>
    <cellStyle name="Normal 5 10" xfId="26456" xr:uid="{79CF7C3D-B657-4982-93EA-415583BDD145}"/>
    <cellStyle name="Normal 5 11" xfId="26457" xr:uid="{569FCAD1-D22D-4843-97DC-CE461AE6B9A5}"/>
    <cellStyle name="Normal 5 2" xfId="364" xr:uid="{E2C15630-87A5-4882-9B9F-1EE5F6B73843}"/>
    <cellStyle name="Normal 5 2 10" xfId="26458" xr:uid="{320417E5-97BA-4433-8654-6AE38353D165}"/>
    <cellStyle name="Normal 5 2 11" xfId="26459" xr:uid="{4E226260-BD2C-4F71-8D56-D876A339A6AE}"/>
    <cellStyle name="Normal 5 2 12" xfId="26460" xr:uid="{E3BFD6CA-53E3-4F84-8CA1-33549CE7B1D3}"/>
    <cellStyle name="Normal 5 2 13" xfId="26461" xr:uid="{E5F3EE4A-E815-454B-8895-04BCD5D78974}"/>
    <cellStyle name="Normal 5 2 2" xfId="26462" xr:uid="{EA21FE15-3094-4B92-A624-68B555B3F8C1}"/>
    <cellStyle name="Normal 5 2 2 10" xfId="26463" xr:uid="{7C715A18-9719-40BB-9327-F776023F5C4B}"/>
    <cellStyle name="Normal 5 2 2 11 2 2" xfId="3" xr:uid="{84E4F556-59AC-42C6-9008-3286AFB65531}"/>
    <cellStyle name="Normal 5 2 2 2" xfId="26464" xr:uid="{41FA6591-2E26-4ABC-974C-9A266B684FDB}"/>
    <cellStyle name="Normal 5 2 2 2 2" xfId="26465" xr:uid="{39672D82-D2FC-444A-896E-A1A5F2A79205}"/>
    <cellStyle name="Normal 5 2 2 2 2 2" xfId="26466" xr:uid="{BA6200A5-7A4E-46F4-80CD-B32B65447CDF}"/>
    <cellStyle name="Normal 5 2 2 2 2 3" xfId="26467" xr:uid="{4A760FF1-62ED-43FA-B67C-DF845DE4869F}"/>
    <cellStyle name="Normal 5 2 2 2 3" xfId="26468" xr:uid="{F12C78C2-08C2-4396-A8C8-14F17C9E934A}"/>
    <cellStyle name="Normal 5 2 2 2 3 2" xfId="26469" xr:uid="{A672DAAF-841F-4D62-BAF1-0780F90E8279}"/>
    <cellStyle name="Normal 5 2 2 2 3 3" xfId="26470" xr:uid="{269FDDE3-A983-40D6-B658-9ECA6B18DE1B}"/>
    <cellStyle name="Normal 5 2 2 2 4" xfId="26471" xr:uid="{55F295D1-D4D5-44EF-B596-5469B5FC6F38}"/>
    <cellStyle name="Normal 5 2 2 2 4 2" xfId="26472" xr:uid="{A13793A2-F37E-49DF-8DC3-BCE2D54B1264}"/>
    <cellStyle name="Normal 5 2 2 2 4 3" xfId="26473" xr:uid="{5D7C37E9-1B8C-46C4-815B-DDDC47E99F54}"/>
    <cellStyle name="Normal 5 2 2 2 5" xfId="26474" xr:uid="{DFFBFC0D-1C59-4305-BCC2-32642463EE6F}"/>
    <cellStyle name="Normal 5 2 2 2 5 2" xfId="26475" xr:uid="{564BF352-3119-4893-B0A9-2C0A097EAD82}"/>
    <cellStyle name="Normal 5 2 2 2 5 3" xfId="26476" xr:uid="{BC046D03-25FA-4BAA-B0B4-8CAF4B382E27}"/>
    <cellStyle name="Normal 5 2 2 2 6" xfId="26477" xr:uid="{3622678A-DB29-43CC-99FB-0F8FC8F2FB59}"/>
    <cellStyle name="Normal 5 2 2 2 7" xfId="26478" xr:uid="{B47FC5F2-ED48-4BCA-8B83-FEAFBB1EBF94}"/>
    <cellStyle name="Normal 5 2 2 3" xfId="26479" xr:uid="{6F77352E-7011-45A1-9CFC-5DD9835AD9A6}"/>
    <cellStyle name="Normal 5 2 2 3 2" xfId="26480" xr:uid="{7C71D944-838A-438C-8711-5A66BF8A6AE7}"/>
    <cellStyle name="Normal 5 2 2 3 2 2" xfId="26481" xr:uid="{6C098BC0-3367-4086-B1D1-912F4A2C63FC}"/>
    <cellStyle name="Normal 5 2 2 3 2 3" xfId="26482" xr:uid="{758A3D7B-E1A1-4A91-83B6-BDE611EDA894}"/>
    <cellStyle name="Normal 5 2 2 3 3" xfId="26483" xr:uid="{9B66EFB1-646C-4637-88EF-E7A87AF12CBF}"/>
    <cellStyle name="Normal 5 2 2 3 3 2" xfId="26484" xr:uid="{801760DD-9079-4025-962B-B49CE11AC584}"/>
    <cellStyle name="Normal 5 2 2 3 3 3" xfId="26485" xr:uid="{7FFCFF85-308E-4B77-AD57-0829DB34343A}"/>
    <cellStyle name="Normal 5 2 2 3 4" xfId="26486" xr:uid="{1D27129A-4004-47B0-A67A-618C8EB518F7}"/>
    <cellStyle name="Normal 5 2 2 3 4 2" xfId="26487" xr:uid="{680E4738-47A8-40BD-BAF6-A978E2ED00BE}"/>
    <cellStyle name="Normal 5 2 2 3 4 3" xfId="26488" xr:uid="{CBE455DE-D19A-4856-82C5-FB83A1776010}"/>
    <cellStyle name="Normal 5 2 2 3 5" xfId="26489" xr:uid="{0E5A7219-35ED-4ADC-8B2C-E871820A3604}"/>
    <cellStyle name="Normal 5 2 2 3 5 2" xfId="26490" xr:uid="{13F740BE-50F3-4BFA-BE79-9685D1156700}"/>
    <cellStyle name="Normal 5 2 2 3 5 3" xfId="26491" xr:uid="{507E6EC2-64D6-4EC6-AAF4-96462FF9ADB6}"/>
    <cellStyle name="Normal 5 2 2 3 6" xfId="26492" xr:uid="{72CBD924-3411-4762-A1A9-DD0E88380393}"/>
    <cellStyle name="Normal 5 2 2 3 7" xfId="26493" xr:uid="{CD546B5D-8EEB-49CF-8CD0-311A047959F5}"/>
    <cellStyle name="Normal 5 2 2 4" xfId="26494" xr:uid="{AF7B9C77-5E87-4FAB-9409-C02FEF8061EB}"/>
    <cellStyle name="Normal 5 2 2 4 2" xfId="26495" xr:uid="{885AD203-7166-4809-9EA5-A9AFB24E85F6}"/>
    <cellStyle name="Normal 5 2 2 4 3" xfId="26496" xr:uid="{92AE5561-69E1-4D6C-8CBC-D23CFF699E40}"/>
    <cellStyle name="Normal 5 2 2 5" xfId="26497" xr:uid="{7A00D946-14E3-4FFA-94B5-75DA878016B7}"/>
    <cellStyle name="Normal 5 2 2 5 2" xfId="26498" xr:uid="{B51CDC72-A39A-4DD5-97BB-8CE7A4EDC183}"/>
    <cellStyle name="Normal 5 2 2 5 3" xfId="26499" xr:uid="{47E61D76-995F-4866-A100-387C90C19AE2}"/>
    <cellStyle name="Normal 5 2 2 6" xfId="26500" xr:uid="{8BFC692C-3F5E-4271-B2CB-2662EC0A0E3A}"/>
    <cellStyle name="Normal 5 2 2 6 2" xfId="26501" xr:uid="{2C64B19A-5D3D-4B85-BA31-0282E96E48E3}"/>
    <cellStyle name="Normal 5 2 2 6 3" xfId="26502" xr:uid="{A241E3E2-7225-46FE-B8F4-FD3A614F313A}"/>
    <cellStyle name="Normal 5 2 2 7" xfId="26503" xr:uid="{51B619BA-9BB3-4588-A5FF-D597539C4CC8}"/>
    <cellStyle name="Normal 5 2 2 7 2" xfId="26504" xr:uid="{07BEBA2C-D3AB-4C33-B902-8A809432B494}"/>
    <cellStyle name="Normal 5 2 2 7 3" xfId="26505" xr:uid="{CE7DA9C3-79D8-4E25-9141-A600C14ADBD1}"/>
    <cellStyle name="Normal 5 2 2 8" xfId="26506" xr:uid="{F02C495E-A166-4220-A343-BAF3350C4F7B}"/>
    <cellStyle name="Normal 5 2 2 9" xfId="26507" xr:uid="{25726D3D-553F-4E2E-B74F-A1591E4D41A4}"/>
    <cellStyle name="Normal 5 2 3" xfId="26508" xr:uid="{53040462-7629-46B1-AF31-EA5275FB63D0}"/>
    <cellStyle name="Normal 5 2 3 2" xfId="26509" xr:uid="{B2D2804D-C767-4BEC-8CDE-0F914989443B}"/>
    <cellStyle name="Normal 5 2 3 2 2" xfId="26510" xr:uid="{CCE26E57-E0CF-4265-987B-37E2F748E261}"/>
    <cellStyle name="Normal 5 2 3 2 3" xfId="26511" xr:uid="{8664DF51-E666-4C53-B585-77761D223661}"/>
    <cellStyle name="Normal 5 2 3 3" xfId="26512" xr:uid="{B8436E3B-8244-401B-915C-6B90E77A1E98}"/>
    <cellStyle name="Normal 5 2 3 3 2" xfId="26513" xr:uid="{AD66E4DA-04D7-4D20-BEE3-F454FE1B95A2}"/>
    <cellStyle name="Normal 5 2 3 3 3" xfId="26514" xr:uid="{2EFA3CC7-0BE7-4AE2-8CA8-DAC8FC78B3EC}"/>
    <cellStyle name="Normal 5 2 3 4" xfId="26515" xr:uid="{8356C2BE-905C-4F6F-A238-274BE5281C8D}"/>
    <cellStyle name="Normal 5 2 3 4 2" xfId="26516" xr:uid="{5A552D76-7522-47FA-9BAA-353374C886B8}"/>
    <cellStyle name="Normal 5 2 3 4 3" xfId="26517" xr:uid="{AD5446BA-281F-45D6-99B8-BE054C857800}"/>
    <cellStyle name="Normal 5 2 3 5" xfId="26518" xr:uid="{142639B6-EDCC-49C5-BE67-A1616F37430F}"/>
    <cellStyle name="Normal 5 2 3 5 2" xfId="26519" xr:uid="{ECC2D894-19FE-4292-AC7B-507C331454EA}"/>
    <cellStyle name="Normal 5 2 3 5 3" xfId="26520" xr:uid="{DE124636-4DFC-4139-AE05-84B6A6585555}"/>
    <cellStyle name="Normal 5 2 3 6" xfId="26521" xr:uid="{D4643FD5-B914-418D-9855-3B75D70C288B}"/>
    <cellStyle name="Normal 5 2 3 7" xfId="26522" xr:uid="{7AA3B8C5-2D6C-4CD4-BEB4-E058E48456A5}"/>
    <cellStyle name="Normal 5 2 4" xfId="26523" xr:uid="{708268C8-90BF-4E81-9BD4-4D577E4FEAA6}"/>
    <cellStyle name="Normal 5 2 4 2" xfId="26524" xr:uid="{0D14CB45-5E1E-40FB-B29F-BBB8B796C785}"/>
    <cellStyle name="Normal 5 2 4 2 2" xfId="26525" xr:uid="{57E65C30-1DEB-409B-8D41-5820D6A91560}"/>
    <cellStyle name="Normal 5 2 4 2 3" xfId="26526" xr:uid="{C48937BE-58B8-4A59-83F8-7D9CA0F67BF1}"/>
    <cellStyle name="Normal 5 2 4 3" xfId="26527" xr:uid="{4A7F6FCB-9538-4BD9-9111-5F1E6052DABC}"/>
    <cellStyle name="Normal 5 2 4 3 2" xfId="26528" xr:uid="{669797B9-AD6A-4313-9E3E-A0BFF253F083}"/>
    <cellStyle name="Normal 5 2 4 3 3" xfId="26529" xr:uid="{A190DDEE-E690-443B-A147-6E4E31052B27}"/>
    <cellStyle name="Normal 5 2 4 4" xfId="26530" xr:uid="{9572E244-E67F-4DF6-9BED-BC657C60CB78}"/>
    <cellStyle name="Normal 5 2 4 4 2" xfId="26531" xr:uid="{58A5E6D1-A25E-4494-AE5D-3F907BD29F0E}"/>
    <cellStyle name="Normal 5 2 4 4 3" xfId="26532" xr:uid="{3BE6C49D-7C3D-4B98-B0AB-D49B11F1CB07}"/>
    <cellStyle name="Normal 5 2 4 5" xfId="26533" xr:uid="{76AA103B-02EA-4584-9FDA-FEE75B9D8D8B}"/>
    <cellStyle name="Normal 5 2 4 5 2" xfId="26534" xr:uid="{463832B8-E28E-4ABC-9124-24B6C3AC2CA6}"/>
    <cellStyle name="Normal 5 2 4 5 3" xfId="26535" xr:uid="{99585307-0FBA-4A4D-8221-C4D38DB3831D}"/>
    <cellStyle name="Normal 5 2 4 6" xfId="26536" xr:uid="{82BD4E60-5126-431D-8B80-1768BD3B6FB9}"/>
    <cellStyle name="Normal 5 2 4 7" xfId="26537" xr:uid="{4A93766A-824D-4BBE-90E3-63DC575CA2F0}"/>
    <cellStyle name="Normal 5 2 5" xfId="26538" xr:uid="{F8318B10-2DBA-4DD7-87CC-19A31A92B674}"/>
    <cellStyle name="Normal 5 2 5 2" xfId="26539" xr:uid="{33209180-95D5-4DB1-A4E5-DA23DD7B7A54}"/>
    <cellStyle name="Normal 5 2 5 3" xfId="26540" xr:uid="{7CC66121-16A4-435C-98B5-9423C4F8AACA}"/>
    <cellStyle name="Normal 5 2 6" xfId="26541" xr:uid="{2FAFBB5C-9987-42F4-A0C4-37DC4A463FB3}"/>
    <cellStyle name="Normal 5 2 6 2" xfId="26542" xr:uid="{184490B3-4980-482A-BE08-DE9385C5BBC6}"/>
    <cellStyle name="Normal 5 2 6 3" xfId="26543" xr:uid="{6D15DF10-B2CF-4978-8D7F-82166B5F3511}"/>
    <cellStyle name="Normal 5 2 7" xfId="26544" xr:uid="{5D1726E1-3346-47AF-8EF0-60BF4E10AD49}"/>
    <cellStyle name="Normal 5 2 7 2" xfId="26545" xr:uid="{6B17C6F8-A5DA-401A-8221-0EA0B1AA3016}"/>
    <cellStyle name="Normal 5 2 7 3" xfId="26546" xr:uid="{344CABC0-4D1E-4118-9A6D-2DDE93672FDD}"/>
    <cellStyle name="Normal 5 2 8" xfId="26547" xr:uid="{24627CE5-80C3-4266-80F4-EE0561F2B155}"/>
    <cellStyle name="Normal 5 2 8 2" xfId="26548" xr:uid="{5544C1A9-8C78-464B-8ED6-B3B12B71B28A}"/>
    <cellStyle name="Normal 5 2 8 3" xfId="26549" xr:uid="{C2001156-8FF8-4E25-B200-6BAF9B7811C4}"/>
    <cellStyle name="Normal 5 2 9" xfId="26550" xr:uid="{51138BAE-EAC3-4E8D-B52D-B5C0CD8CFAFC}"/>
    <cellStyle name="Normal 5 3" xfId="365" xr:uid="{4DA375E2-051A-4B46-B72E-5223EDCF768E}"/>
    <cellStyle name="Normal 5 3 2" xfId="26551" xr:uid="{C9796908-1546-47E7-BB72-56A36AD5BEA3}"/>
    <cellStyle name="Normal 5 3 2 2" xfId="26552" xr:uid="{E02D3308-1265-49F9-98C9-2009F47FFBA6}"/>
    <cellStyle name="Normal 5 3 2 2 2" xfId="26553" xr:uid="{FA30B765-7A4D-4D41-8257-960AD09BB728}"/>
    <cellStyle name="Normal 5 3 2 2 3" xfId="26554" xr:uid="{80CBB930-1ABD-4C45-8B93-BC4698CD2DB8}"/>
    <cellStyle name="Normal 5 3 2 3" xfId="26555" xr:uid="{C2FF0EE2-2BCE-4E7E-877A-E9CF3F28F2BF}"/>
    <cellStyle name="Normal 5 3 2 3 2" xfId="26556" xr:uid="{DD1B2068-DCA2-4BBA-A54C-486E1321ED70}"/>
    <cellStyle name="Normal 5 3 2 3 3" xfId="26557" xr:uid="{ECDB42CF-2530-4AA3-8E2A-DA7EEF090741}"/>
    <cellStyle name="Normal 5 3 2 4" xfId="26558" xr:uid="{214372FF-409B-4A68-89FE-5B52EE20B6EF}"/>
    <cellStyle name="Normal 5 3 2 4 2" xfId="26559" xr:uid="{6B18AEED-A864-4284-A915-8B0CDA5BEEE9}"/>
    <cellStyle name="Normal 5 3 2 4 3" xfId="26560" xr:uid="{8F27AED4-0B72-4D9F-9154-9524CEC3637D}"/>
    <cellStyle name="Normal 5 3 2 5" xfId="26561" xr:uid="{25BF3864-2F7A-48FB-BF67-19B768C98F22}"/>
    <cellStyle name="Normal 5 3 2 5 2" xfId="26562" xr:uid="{B0474902-E312-4C4E-9F34-EA937E60C3C6}"/>
    <cellStyle name="Normal 5 3 2 5 3" xfId="26563" xr:uid="{CE1E32D1-BC4F-427F-9FF5-6CDBB7AC1410}"/>
    <cellStyle name="Normal 5 3 2 6" xfId="26564" xr:uid="{9C6A698F-FAE3-4B96-B720-3160BBE67292}"/>
    <cellStyle name="Normal 5 3 2 7" xfId="26565" xr:uid="{D78D3D06-AE3E-4A05-82BE-02E164BC88EF}"/>
    <cellStyle name="Normal 5 3 3" xfId="26566" xr:uid="{2B2266E0-6D10-4B48-8557-763C600E2AFC}"/>
    <cellStyle name="Normal 5 3 3 2" xfId="26567" xr:uid="{EC5C15AB-AA0C-4076-BF08-672FC0E5A0AB}"/>
    <cellStyle name="Normal 5 3 3 2 2" xfId="26568" xr:uid="{C41C38B5-5ADD-4185-93E0-6275F9E4F2C2}"/>
    <cellStyle name="Normal 5 3 3 2 3" xfId="26569" xr:uid="{60B33D52-A8A0-48EF-ACBE-DDF5475B05D9}"/>
    <cellStyle name="Normal 5 3 3 3" xfId="26570" xr:uid="{F8F2F39B-9793-4DAC-A456-F657894C8252}"/>
    <cellStyle name="Normal 5 3 3 3 2" xfId="26571" xr:uid="{E0808B36-E4B1-4329-B64E-EC2F7AAFF02A}"/>
    <cellStyle name="Normal 5 3 3 3 3" xfId="26572" xr:uid="{5B4A8355-03DD-4AA5-8D0C-CF21310A15B9}"/>
    <cellStyle name="Normal 5 3 3 4" xfId="26573" xr:uid="{999A6C2E-3D71-4899-AC7C-34B91A56FAB6}"/>
    <cellStyle name="Normal 5 3 3 4 2" xfId="26574" xr:uid="{1879EBF8-02A1-485D-B1F1-24F348720369}"/>
    <cellStyle name="Normal 5 3 3 4 3" xfId="26575" xr:uid="{6A8B75FE-1260-4B16-8A3C-BB5845C90123}"/>
    <cellStyle name="Normal 5 3 3 5" xfId="26576" xr:uid="{C99CEC71-A2A3-4B6F-8AAE-DC0FD3E0FFDF}"/>
    <cellStyle name="Normal 5 3 3 5 2" xfId="26577" xr:uid="{5628C5C8-2BE2-4365-9812-E71CD14ACC14}"/>
    <cellStyle name="Normal 5 3 3 5 3" xfId="26578" xr:uid="{AB44F762-D55A-434C-9C9C-70FA0F9B8E0D}"/>
    <cellStyle name="Normal 5 3 3 6" xfId="26579" xr:uid="{909EA6B4-B105-4FC1-A571-0EF9451A8E05}"/>
    <cellStyle name="Normal 5 3 3 7" xfId="26580" xr:uid="{B308D349-E8D2-41BE-AC4F-A095D2E1D9F2}"/>
    <cellStyle name="Normal 5 3 4" xfId="26581" xr:uid="{828347FD-791F-4010-80FC-34505E92B4FE}"/>
    <cellStyle name="Normal 5 3 4 2" xfId="26582" xr:uid="{FB14CEAA-EC5F-438B-B40C-39FDAC70E1CB}"/>
    <cellStyle name="Normal 5 3 4 3" xfId="26583" xr:uid="{D6F5A901-883B-4FA6-AF4F-A177F798FAD8}"/>
    <cellStyle name="Normal 5 3 5" xfId="26584" xr:uid="{8B13D6A3-76C1-4C70-994B-48C3D1E0097F}"/>
    <cellStyle name="Normal 5 3 5 2" xfId="26585" xr:uid="{3A6F92AE-43F3-46C8-9E24-6C49E4D68228}"/>
    <cellStyle name="Normal 5 3 5 3" xfId="26586" xr:uid="{154C38DF-06EC-44DE-93C6-90709E771AE2}"/>
    <cellStyle name="Normal 5 3 6" xfId="26587" xr:uid="{53CBFBD7-566F-4E20-ABFD-4D0763BF8534}"/>
    <cellStyle name="Normal 5 3 6 2" xfId="26588" xr:uid="{19EE59C7-BA7D-4ED3-85F2-A2137D1CC03A}"/>
    <cellStyle name="Normal 5 3 6 3" xfId="26589" xr:uid="{4A67B5CE-30C0-40BB-A58F-74420419FA4A}"/>
    <cellStyle name="Normal 5 3 7" xfId="26590" xr:uid="{C49C713F-4102-491E-AE33-9D29FC5B00D5}"/>
    <cellStyle name="Normal 5 3 7 2" xfId="26591" xr:uid="{137C3802-60CC-4679-BC89-E431C2EEFC60}"/>
    <cellStyle name="Normal 5 3 7 3" xfId="26592" xr:uid="{D8A9CEF5-5B33-40CC-BEF1-C05C37417880}"/>
    <cellStyle name="Normal 5 3 8" xfId="26593" xr:uid="{87D90D38-F7B4-48DA-ADED-E3A0A11F46D1}"/>
    <cellStyle name="Normal 5 3 9" xfId="26594" xr:uid="{A86E6A2C-8D77-41E0-9B80-5BC7EFBAA361}"/>
    <cellStyle name="Normal 5 4" xfId="26595" xr:uid="{9CD18D8E-8CA7-4A13-8601-B8788D9AED9A}"/>
    <cellStyle name="Normal 5 4 2" xfId="26596" xr:uid="{D7844070-EBF9-45B3-8C47-BC8BB7542DBD}"/>
    <cellStyle name="Normal 5 4 2 2" xfId="26597" xr:uid="{DDE86945-E157-413B-9E22-3584D8E1D38E}"/>
    <cellStyle name="Normal 5 4 2 3" xfId="26598" xr:uid="{6BDAF461-A434-456F-BC3E-FBBF3182CD6D}"/>
    <cellStyle name="Normal 5 4 3" xfId="26599" xr:uid="{521D8B28-B686-4C41-B4ED-6770308B516D}"/>
    <cellStyle name="Normal 5 4 3 2" xfId="26600" xr:uid="{8D148E46-EEDB-40C5-AEC3-4A7A0599E604}"/>
    <cellStyle name="Normal 5 4 3 3" xfId="26601" xr:uid="{A3AC408B-3F70-4DDD-8FD2-97FE3A173314}"/>
    <cellStyle name="Normal 5 4 4" xfId="26602" xr:uid="{58FB764D-4E09-4589-89F5-C13FCE56F800}"/>
    <cellStyle name="Normal 5 4 4 2" xfId="26603" xr:uid="{CBA825D8-FE5F-4A61-B8A3-9218BF5F603A}"/>
    <cellStyle name="Normal 5 4 4 3" xfId="26604" xr:uid="{CB9A55F8-41AD-4AD5-817B-59F58AA00798}"/>
    <cellStyle name="Normal 5 4 5" xfId="26605" xr:uid="{614F21B2-2BC8-4217-A8FD-8D1504FE28B4}"/>
    <cellStyle name="Normal 5 4 5 2" xfId="26606" xr:uid="{2CC693F6-648F-4E24-9772-F77B5AFA9FEF}"/>
    <cellStyle name="Normal 5 4 5 3" xfId="26607" xr:uid="{07DAB87D-6346-47BA-9551-7E646A910AA0}"/>
    <cellStyle name="Normal 5 4 6" xfId="26608" xr:uid="{5090410D-830D-4FE8-8E42-F2277CF2FE3F}"/>
    <cellStyle name="Normal 5 4 7" xfId="26609" xr:uid="{2D76186F-A511-48A9-A7E1-198757F1FD51}"/>
    <cellStyle name="Normal 5 5" xfId="26610" xr:uid="{EC544893-DD97-491B-8ECB-31BE8B5553D7}"/>
    <cellStyle name="Normal 5 5 2" xfId="26611" xr:uid="{A17609E7-68D3-4788-B7DB-BB0C2BE3ACA5}"/>
    <cellStyle name="Normal 5 5 2 2" xfId="26612" xr:uid="{BC168CBF-F972-469B-9CCF-A67DEC6A9041}"/>
    <cellStyle name="Normal 5 5 2 3" xfId="26613" xr:uid="{AA702FA3-F177-4762-A7BA-FD2D996ABEBF}"/>
    <cellStyle name="Normal 5 5 3" xfId="26614" xr:uid="{01811164-9E10-4D6F-BD13-26A61D7565E1}"/>
    <cellStyle name="Normal 5 5 3 2" xfId="26615" xr:uid="{9976F9AC-5979-4F8A-A2B6-B1E8342F14EC}"/>
    <cellStyle name="Normal 5 5 3 3" xfId="26616" xr:uid="{2F46B686-67AA-43FB-81C4-C11180446A09}"/>
    <cellStyle name="Normal 5 5 4" xfId="26617" xr:uid="{B33826EC-450C-479D-9EA4-7332DE9A6820}"/>
    <cellStyle name="Normal 5 5 4 2" xfId="26618" xr:uid="{276DBA50-01B2-4640-9DC9-F181DFF18E0F}"/>
    <cellStyle name="Normal 5 5 4 3" xfId="26619" xr:uid="{49BD4283-7570-414C-AA1A-AF8876359918}"/>
    <cellStyle name="Normal 5 5 5" xfId="26620" xr:uid="{7F769D21-5FEA-4760-ACFA-2BF999AA1F75}"/>
    <cellStyle name="Normal 5 5 5 2" xfId="26621" xr:uid="{F9189594-E539-46CF-BEDC-1E00169827E3}"/>
    <cellStyle name="Normal 5 5 5 3" xfId="26622" xr:uid="{437DAE91-C352-460F-A38B-FA2FDCCE44E4}"/>
    <cellStyle name="Normal 5 5 6" xfId="26623" xr:uid="{2155EDA9-D0A8-42ED-85E8-940F4B874B1C}"/>
    <cellStyle name="Normal 5 5 7" xfId="26624" xr:uid="{4421108F-D0F3-4492-90B9-A98179693728}"/>
    <cellStyle name="Normal 5 6" xfId="26625" xr:uid="{43968752-18A1-43CB-AD33-AA56348F3C8C}"/>
    <cellStyle name="Normal 5 6 2" xfId="26626" xr:uid="{5370431C-9943-47A7-8C22-32469FEBA594}"/>
    <cellStyle name="Normal 5 6 3" xfId="26627" xr:uid="{75053A27-5E24-4B1A-AE36-0521EF05DCB4}"/>
    <cellStyle name="Normal 5 7" xfId="26628" xr:uid="{50A6002E-6453-4242-857A-37E5F1C72588}"/>
    <cellStyle name="Normal 5 7 2" xfId="26629" xr:uid="{1A9708BB-2BFD-424C-9F93-B53B481C30BC}"/>
    <cellStyle name="Normal 5 7 3" xfId="26630" xr:uid="{21FF7333-444E-447E-A753-D4E37B2CA600}"/>
    <cellStyle name="Normal 5 8" xfId="26631" xr:uid="{61DF8284-DBC5-420B-A3A2-B2A81ABDF1EC}"/>
    <cellStyle name="Normal 5 8 2" xfId="26632" xr:uid="{811996ED-404C-4B15-9EEB-230269E49587}"/>
    <cellStyle name="Normal 5 8 3" xfId="26633" xr:uid="{11EF26C2-AEEA-486B-BC2D-BAC1F011782F}"/>
    <cellStyle name="Normal 5 8 4" xfId="26634" xr:uid="{86682050-A5E9-46D4-962F-58F8E74303E1}"/>
    <cellStyle name="Normal 5 9" xfId="26635" xr:uid="{4A5793C6-CAFB-4A2A-B860-E22898BBAC9E}"/>
    <cellStyle name="Normal 5 9 2" xfId="26636" xr:uid="{70B82BB3-6DE7-481B-B28A-F677ACFE89C6}"/>
    <cellStyle name="Normal 5 9 3" xfId="26637" xr:uid="{09552F37-0AA2-4781-9480-882A1AB1175A}"/>
    <cellStyle name="Normal 5_5A4 10-11 Templates Final" xfId="26638" xr:uid="{51C9D95F-7565-4CE0-B5A3-8112C46A12AE}"/>
    <cellStyle name="Normal 50" xfId="366" xr:uid="{C3624866-555F-46FC-8276-CCB90B65039D}"/>
    <cellStyle name="Normal 51" xfId="367" xr:uid="{2DA317D3-3A16-4C01-BD05-CFA6F1932F5B}"/>
    <cellStyle name="Normal 52" xfId="368" xr:uid="{A4DF7261-1737-4F38-942F-63B9144312FD}"/>
    <cellStyle name="Normal 52 2" xfId="26639" xr:uid="{DE6E04B8-98DC-4160-814B-2EF8690A1B5C}"/>
    <cellStyle name="Normal 52 3" xfId="26640" xr:uid="{AFE1E3C2-8754-4891-9F55-F26AF3E6B04A}"/>
    <cellStyle name="Normal 52 4" xfId="26641" xr:uid="{6D4742CE-6148-469F-9765-C72E64A8885A}"/>
    <cellStyle name="Normal 52 5" xfId="26642" xr:uid="{33138414-C18C-4394-8B2B-55A5A7E9C917}"/>
    <cellStyle name="Normal 52 6" xfId="26643" xr:uid="{966BE659-2606-404F-BFA5-29E55BE5BC37}"/>
    <cellStyle name="Normal 53" xfId="369" xr:uid="{521464C4-E651-4CB1-B94D-64CB1A09CDC0}"/>
    <cellStyle name="Normal 54" xfId="370" xr:uid="{5426046B-E397-44D2-98F7-3A9AD1DC0146}"/>
    <cellStyle name="Normal 55" xfId="371" xr:uid="{9560FC15-6B29-47C0-BE1B-57264728BFDF}"/>
    <cellStyle name="Normal 55 2" xfId="26644" xr:uid="{425BB737-F8B2-4C1B-9743-E0E5748BC62D}"/>
    <cellStyle name="Normal 55 3" xfId="26645" xr:uid="{0EE4C69A-6E13-4B78-9E4D-139EE087BBC0}"/>
    <cellStyle name="Normal 55 4" xfId="26646" xr:uid="{CCC189FE-2DFB-4051-8009-CE66F141B626}"/>
    <cellStyle name="Normal 55 5" xfId="26647" xr:uid="{61B8CA8B-ABF5-424A-AB8E-83E938F9B435}"/>
    <cellStyle name="Normal 56" xfId="2" xr:uid="{0A7301AB-5BD9-44C8-89C8-F08020EC0A83}"/>
    <cellStyle name="Normal 56 10" xfId="26648" xr:uid="{DF931BB5-5D21-4E11-8AB5-34A0B2CD0A67}"/>
    <cellStyle name="Normal 56 2" xfId="372" xr:uid="{1775A730-1352-4942-BB7F-15A0C0FA6DC9}"/>
    <cellStyle name="Normal 56 2 2" xfId="26649" xr:uid="{1E4F1074-662D-4613-BA63-1596631803F3}"/>
    <cellStyle name="Normal 56 2 2 2" xfId="26650" xr:uid="{C50A0C66-20E1-406C-8B0D-A54618D61BDF}"/>
    <cellStyle name="Normal 56 2 2 3" xfId="26651" xr:uid="{06860DB2-E637-4AB8-9436-61BC74BF20BE}"/>
    <cellStyle name="Normal 56 2 3" xfId="26652" xr:uid="{543D169F-C3C1-4667-B43D-EC385520FC64}"/>
    <cellStyle name="Normal 56 2 3 2" xfId="26653" xr:uid="{60C3EBB0-F388-47E9-9349-3C04C9E998F2}"/>
    <cellStyle name="Normal 56 2 3 3" xfId="26654" xr:uid="{0F7BD17C-6B55-4C1B-A95A-4209FE7B7313}"/>
    <cellStyle name="Normal 56 2 4" xfId="26655" xr:uid="{0A253937-3838-439A-9DF1-CAA9F3809DCE}"/>
    <cellStyle name="Normal 56 2 5" xfId="26656" xr:uid="{0402B389-0DDA-4873-8578-EB04737DD338}"/>
    <cellStyle name="Normal 56 2 6" xfId="26657" xr:uid="{D248EDB7-DCC8-4E5D-AB69-68F5AF2B4229}"/>
    <cellStyle name="Normal 56 3" xfId="373" xr:uid="{DFEA4B1F-2947-4A4C-A657-EF46CCF7A5A4}"/>
    <cellStyle name="Normal 56 3 2" xfId="26658" xr:uid="{0CE5E107-EA86-41B8-8D9B-9655417AB0B2}"/>
    <cellStyle name="Normal 56 4" xfId="26659" xr:uid="{3921C60C-F8DD-4180-BF35-4756F1D3F2BB}"/>
    <cellStyle name="Normal 56 5" xfId="26660" xr:uid="{9459FC12-ADA2-4706-BE9C-512A6A86ACE0}"/>
    <cellStyle name="Normal 56 5 2" xfId="26661" xr:uid="{447F6AC3-8091-4EC7-AD1F-C804DC2EEF33}"/>
    <cellStyle name="Normal 56 6" xfId="26662" xr:uid="{5D0EB05C-B096-493C-B717-3EC2C71D1811}"/>
    <cellStyle name="Normal 56 7" xfId="26663" xr:uid="{C104DA2E-2029-4486-B302-956BCC6A45F3}"/>
    <cellStyle name="Normal 56 8" xfId="26664" xr:uid="{7F9AE68D-1FB6-450C-8540-A26249C99A2D}"/>
    <cellStyle name="Normal 56 9" xfId="26665" xr:uid="{E9339BAA-187C-434F-8B6E-E052D4E017F3}"/>
    <cellStyle name="Normal 57" xfId="374" xr:uid="{FA27DE6E-36A7-493C-B5A3-76EA794F3B80}"/>
    <cellStyle name="Normal 57 2" xfId="26666" xr:uid="{7B53900B-A043-4837-BD86-FC7E03E24CFF}"/>
    <cellStyle name="Normal 57 3" xfId="26667" xr:uid="{5DFB0398-BECE-4017-BA8C-B5156BA6768D}"/>
    <cellStyle name="Normal 57 4" xfId="26668" xr:uid="{D5300BDF-6F27-427C-A88B-E7C6179F6029}"/>
    <cellStyle name="Normal 57 5" xfId="26669" xr:uid="{06FF1C65-9231-40C1-9E41-63D980867EB9}"/>
    <cellStyle name="Normal 58" xfId="375" xr:uid="{1B9649CC-4877-437D-BB3A-E038FF28F996}"/>
    <cellStyle name="Normal 58 2" xfId="376" xr:uid="{A5624A5F-7E97-4653-88AB-37C43E29E7CB}"/>
    <cellStyle name="Normal 58 2 2" xfId="26670" xr:uid="{30B15295-D46E-4415-A623-EAEAD9258164}"/>
    <cellStyle name="Normal 58 2 3" xfId="26671" xr:uid="{A7E08ECD-D609-4AD2-AF39-F44A886F9F01}"/>
    <cellStyle name="Normal 58 2 4" xfId="26672" xr:uid="{AFE439DD-EECC-4A20-8210-D7636B562C46}"/>
    <cellStyle name="Normal 58 3" xfId="377" xr:uid="{BA65C829-B0B6-4012-8F06-8FBB200AA76A}"/>
    <cellStyle name="Normal 58 3 2" xfId="26673" xr:uid="{8293CEEC-B599-4C2B-9E6C-DCB123C7F6BE}"/>
    <cellStyle name="Normal 58 3 3" xfId="26674" xr:uid="{10B708EF-5092-42DA-B255-3E860271E2AE}"/>
    <cellStyle name="Normal 58 3 4" xfId="26675" xr:uid="{1F36A80B-5921-4531-9CE9-1627D8E2922D}"/>
    <cellStyle name="Normal 58 4" xfId="26676" xr:uid="{5D9E1DBE-A50E-411C-B5C9-755EEC624979}"/>
    <cellStyle name="Normal 58 5" xfId="26677" xr:uid="{EBF43ED7-2ACB-409B-AF3F-E327AE5B2CC4}"/>
    <cellStyle name="Normal 58 6" xfId="26678" xr:uid="{38E87319-82E9-4952-98DB-355ECFC13EB9}"/>
    <cellStyle name="Normal 58 7" xfId="26679" xr:uid="{F9115E2E-0205-4AE1-880B-512047DDBC33}"/>
    <cellStyle name="Normal 58 8" xfId="26680" xr:uid="{320BFF7E-5736-4ED5-8C6C-826E3D4B825C}"/>
    <cellStyle name="Normal 59" xfId="378" xr:uid="{6A0214D6-E79C-4E46-B618-A5B733F1A822}"/>
    <cellStyle name="Normal 59 2" xfId="26681" xr:uid="{2820C289-2B65-49C3-82C9-CB956F071FA9}"/>
    <cellStyle name="Normal 59 3" xfId="26682" xr:uid="{7FB8B2E2-CED7-4513-B19F-CA9A01476651}"/>
    <cellStyle name="Normal 59 4" xfId="26683" xr:uid="{D31C1EAB-E69C-4E62-B362-A60185B14199}"/>
    <cellStyle name="Normal 59 5" xfId="26684" xr:uid="{22FB35BE-F38A-40CE-B9E6-A85CF51AB8E5}"/>
    <cellStyle name="Normal 6" xfId="379" xr:uid="{586AE9C9-4B5C-4735-AD23-8FA8878EDAC6}"/>
    <cellStyle name="Normal 6 10" xfId="26685" xr:uid="{4EEC5EAB-36C3-47F7-A369-4D55CE62B8EB}"/>
    <cellStyle name="Normal 6 11" xfId="26686" xr:uid="{97DAA17E-B611-46D7-A9E7-454476595977}"/>
    <cellStyle name="Normal 6 12" xfId="26687" xr:uid="{EE1C8C1B-7775-4D1E-8E65-7342FBF5E751}"/>
    <cellStyle name="Normal 6 2" xfId="380" xr:uid="{7673339A-8F0B-43E0-A554-A51CEAA0424B}"/>
    <cellStyle name="Normal 6 2 10" xfId="26688" xr:uid="{A697390A-A60F-4228-8E15-EDAD58CBDBA4}"/>
    <cellStyle name="Normal 6 2 11" xfId="26689" xr:uid="{C5B6BFE3-DA91-4FD3-9543-814357C5E600}"/>
    <cellStyle name="Normal 6 2 12" xfId="26690" xr:uid="{46946D28-B8B6-4FB7-B5E5-318EB32C70CD}"/>
    <cellStyle name="Normal 6 2 13" xfId="26691" xr:uid="{FF70D822-FC93-450B-8E19-4ACAB96CA2AF}"/>
    <cellStyle name="Normal 6 2 14" xfId="26692" xr:uid="{C6BFB15D-91C1-4FA5-8E3E-C8062C3F1AEA}"/>
    <cellStyle name="Normal 6 2 15" xfId="26693" xr:uid="{77FC02F1-189C-4A0C-9B0B-3EE40A16B96C}"/>
    <cellStyle name="Normal 6 2 2" xfId="381" xr:uid="{777C8F5E-E10D-4234-B1F5-212DC7DA514A}"/>
    <cellStyle name="Normal 6 2 2 2" xfId="26694" xr:uid="{7996960C-D096-4BDC-9AB3-AADB6FAC7C7B}"/>
    <cellStyle name="Normal 6 2 2 2 2" xfId="26695" xr:uid="{52A2EE80-7755-43CB-826A-C834AA8BB7A5}"/>
    <cellStyle name="Normal 6 2 2 2 2 2" xfId="26696" xr:uid="{A828A747-CB57-4AAC-A1F1-232A9C9BFC74}"/>
    <cellStyle name="Normal 6 2 2 2 2 3" xfId="26697" xr:uid="{90D24BE7-7C30-4283-84D8-870742410499}"/>
    <cellStyle name="Normal 6 2 2 2 3" xfId="26698" xr:uid="{EE73D973-6AAC-4459-A6D0-EA58BD88C2D5}"/>
    <cellStyle name="Normal 6 2 2 2 3 2" xfId="26699" xr:uid="{E56E8D6A-4EB2-45AF-B1EE-BF4557439E4D}"/>
    <cellStyle name="Normal 6 2 2 2 3 3" xfId="26700" xr:uid="{E88236AF-3B54-463B-9283-F32D8C5065FD}"/>
    <cellStyle name="Normal 6 2 2 2 4" xfId="26701" xr:uid="{E3AD20E1-9CEF-470F-95D3-BCCB5F88D8FF}"/>
    <cellStyle name="Normal 6 2 2 2 4 2" xfId="26702" xr:uid="{AD3096AB-C83F-432C-92D6-A62CBA84C39A}"/>
    <cellStyle name="Normal 6 2 2 2 4 3" xfId="26703" xr:uid="{915EDD2E-D91E-4E40-982A-B53B1155A82F}"/>
    <cellStyle name="Normal 6 2 2 2 5" xfId="26704" xr:uid="{C969BA90-B851-49D6-A02E-873B136545ED}"/>
    <cellStyle name="Normal 6 2 2 2 5 2" xfId="26705" xr:uid="{C602741D-FA10-4622-A4A0-C8FCBA9C72BB}"/>
    <cellStyle name="Normal 6 2 2 2 5 3" xfId="26706" xr:uid="{D9D0E6DA-1EF2-4A2C-A301-DECA4C2ECE2E}"/>
    <cellStyle name="Normal 6 2 2 2 6" xfId="26707" xr:uid="{7487DEB6-2F2C-4EF4-B393-94B38831DCF3}"/>
    <cellStyle name="Normal 6 2 2 2 7" xfId="26708" xr:uid="{E593B0E5-DE3F-468D-BC44-BE2931F6888E}"/>
    <cellStyle name="Normal 6 2 2 3" xfId="26709" xr:uid="{35F26C9A-D50E-45D6-BFF2-64616AA08F68}"/>
    <cellStyle name="Normal 6 2 2 3 2" xfId="26710" xr:uid="{330063A3-455B-4340-9D95-D92F2AC0C660}"/>
    <cellStyle name="Normal 6 2 2 3 2 2" xfId="26711" xr:uid="{F9D1B09D-EB8A-43AD-AC22-D65D8E899690}"/>
    <cellStyle name="Normal 6 2 2 3 2 3" xfId="26712" xr:uid="{BF77F2A7-4977-4D1B-A3D4-F7919FC1B18B}"/>
    <cellStyle name="Normal 6 2 2 3 3" xfId="26713" xr:uid="{AF443903-59F5-4419-8313-AB1D07BF9849}"/>
    <cellStyle name="Normal 6 2 2 3 3 2" xfId="26714" xr:uid="{FA32EE6C-6575-457F-8FF4-9E23C5613C4D}"/>
    <cellStyle name="Normal 6 2 2 3 3 3" xfId="26715" xr:uid="{77E6711A-D5C7-43BA-88AD-B59E511F63AA}"/>
    <cellStyle name="Normal 6 2 2 3 4" xfId="26716" xr:uid="{CE569418-114E-4AC2-9CFF-8287D63B2FDE}"/>
    <cellStyle name="Normal 6 2 2 3 4 2" xfId="26717" xr:uid="{82159422-9231-424F-96CC-F1679151F85E}"/>
    <cellStyle name="Normal 6 2 2 3 4 3" xfId="26718" xr:uid="{5F4B4061-0BE0-48FB-9130-C76CE2293859}"/>
    <cellStyle name="Normal 6 2 2 3 5" xfId="26719" xr:uid="{F4A53752-B7CF-4784-9C8D-A5311241AD80}"/>
    <cellStyle name="Normal 6 2 2 3 5 2" xfId="26720" xr:uid="{931AE948-C82F-43E6-AA8A-4F89F3D8DB56}"/>
    <cellStyle name="Normal 6 2 2 3 5 3" xfId="26721" xr:uid="{9FD2A4E0-3515-4402-B9F1-BDB872D6C122}"/>
    <cellStyle name="Normal 6 2 2 3 6" xfId="26722" xr:uid="{4B8ED7A6-6460-4D83-BA3F-8B142C2E2B8B}"/>
    <cellStyle name="Normal 6 2 2 3 7" xfId="26723" xr:uid="{E4C3C0BF-B8A5-4AAE-85A9-56A669D477DC}"/>
    <cellStyle name="Normal 6 2 2 4" xfId="26724" xr:uid="{DB9ECD28-73DB-4714-9C2A-58E8740DFBEF}"/>
    <cellStyle name="Normal 6 2 2 4 2" xfId="26725" xr:uid="{169BEC8F-1717-40EC-876C-15BB9594C2DE}"/>
    <cellStyle name="Normal 6 2 2 4 3" xfId="26726" xr:uid="{3B2867B8-BCD9-4B38-9C1A-891877E26589}"/>
    <cellStyle name="Normal 6 2 2 5" xfId="26727" xr:uid="{2663A573-F86D-4855-A633-805768903D81}"/>
    <cellStyle name="Normal 6 2 2 5 2" xfId="26728" xr:uid="{9F538164-E3E7-406F-A422-D988D4920C64}"/>
    <cellStyle name="Normal 6 2 2 5 3" xfId="26729" xr:uid="{B1DA5113-FAA8-4A15-8C8B-15EB6A8F9E42}"/>
    <cellStyle name="Normal 6 2 2 6" xfId="26730" xr:uid="{BB6FF851-380E-4CEF-9053-91301069A82B}"/>
    <cellStyle name="Normal 6 2 2 6 2" xfId="26731" xr:uid="{ADB01157-ECE1-4909-8F63-E3FF4DD376BB}"/>
    <cellStyle name="Normal 6 2 2 6 3" xfId="26732" xr:uid="{DA1F7BD0-1B7C-4B13-913E-740B77294811}"/>
    <cellStyle name="Normal 6 2 2 7" xfId="26733" xr:uid="{60B569F3-62D0-4A99-BDF6-A082ADCC453E}"/>
    <cellStyle name="Normal 6 2 2 7 2" xfId="26734" xr:uid="{4A1957F6-A20B-4D57-81EC-09F3BA70CD48}"/>
    <cellStyle name="Normal 6 2 2 7 3" xfId="26735" xr:uid="{589276ED-1EC6-400F-B68E-ED0A1A1AEFF5}"/>
    <cellStyle name="Normal 6 2 2 8" xfId="26736" xr:uid="{D6174120-6AFC-460E-A6ED-D674AEDEA16D}"/>
    <cellStyle name="Normal 6 2 2 9" xfId="26737" xr:uid="{9841B859-A2E5-4D08-B9FB-2D9136BBB7A1}"/>
    <cellStyle name="Normal 6 2 3" xfId="26738" xr:uid="{1510B86F-49AC-4007-B340-B6A7364DF1B9}"/>
    <cellStyle name="Normal 6 2 3 2" xfId="26739" xr:uid="{342451AB-618C-4F17-A650-F952880852EE}"/>
    <cellStyle name="Normal 6 2 3 2 2" xfId="26740" xr:uid="{EBF199C6-055D-4D97-B0A7-D9877633F32E}"/>
    <cellStyle name="Normal 6 2 3 2 3" xfId="26741" xr:uid="{4B000CE9-4B8F-459A-BB94-1B4B98A89CA9}"/>
    <cellStyle name="Normal 6 2 3 3" xfId="26742" xr:uid="{8153C598-12A4-4357-A632-3D690AA86FB3}"/>
    <cellStyle name="Normal 6 2 3 3 2" xfId="26743" xr:uid="{755285F6-68F9-471F-BD38-7D07860C74BC}"/>
    <cellStyle name="Normal 6 2 3 3 3" xfId="26744" xr:uid="{E87573FB-D53C-446E-9F0B-6CE4B599955B}"/>
    <cellStyle name="Normal 6 2 3 4" xfId="26745" xr:uid="{825661DF-9404-4494-BFA8-D4785D8DBEDF}"/>
    <cellStyle name="Normal 6 2 3 4 2" xfId="26746" xr:uid="{9F3E7A2E-927A-4367-B79D-BD8BCE12B57E}"/>
    <cellStyle name="Normal 6 2 3 4 3" xfId="26747" xr:uid="{51DA1814-D2DC-44BC-A97A-A9F7BDEA1C22}"/>
    <cellStyle name="Normal 6 2 3 5" xfId="26748" xr:uid="{41A59548-46D5-48A9-BFF7-8B5A8F0E85E0}"/>
    <cellStyle name="Normal 6 2 3 5 2" xfId="26749" xr:uid="{13966D0B-328A-484B-879F-D06378C3277C}"/>
    <cellStyle name="Normal 6 2 3 5 3" xfId="26750" xr:uid="{001479E6-0075-4F40-8239-BD8B4DBD57EE}"/>
    <cellStyle name="Normal 6 2 3 6" xfId="26751" xr:uid="{0B3E3236-CA8B-46CD-9CA2-B58C94578AFA}"/>
    <cellStyle name="Normal 6 2 3 7" xfId="26752" xr:uid="{4620F761-7BE1-419E-8C75-8BB664D44998}"/>
    <cellStyle name="Normal 6 2 4" xfId="26753" xr:uid="{CC9EACE6-DF8A-46C4-8198-B6EA31221AA0}"/>
    <cellStyle name="Normal 6 2 4 2" xfId="26754" xr:uid="{CC66D5C8-2063-45D5-9B8B-45524E7877B8}"/>
    <cellStyle name="Normal 6 2 4 2 2" xfId="26755" xr:uid="{DC621F30-55FB-4103-9969-F115419D52DD}"/>
    <cellStyle name="Normal 6 2 4 2 3" xfId="26756" xr:uid="{D69AB229-4048-4659-9D20-0DD95B852A1A}"/>
    <cellStyle name="Normal 6 2 4 3" xfId="26757" xr:uid="{71425A7C-C767-444C-9BE6-0F03D75D85DF}"/>
    <cellStyle name="Normal 6 2 4 3 2" xfId="26758" xr:uid="{67E04274-2CFD-4170-9890-F7BB9DF104E2}"/>
    <cellStyle name="Normal 6 2 4 3 3" xfId="26759" xr:uid="{58471224-42AF-4F98-9AEC-AC6517AB60AD}"/>
    <cellStyle name="Normal 6 2 4 4" xfId="26760" xr:uid="{D2BB10EE-98F2-4FD2-853D-AF390D21AE72}"/>
    <cellStyle name="Normal 6 2 4 4 2" xfId="26761" xr:uid="{96B6A732-A2F9-4CCD-AD6D-A444786095C5}"/>
    <cellStyle name="Normal 6 2 4 4 3" xfId="26762" xr:uid="{92BD5C81-1021-4E5A-9992-F50A14A3B5BC}"/>
    <cellStyle name="Normal 6 2 4 5" xfId="26763" xr:uid="{2784685A-C33C-4B0E-866D-053AE5610C7C}"/>
    <cellStyle name="Normal 6 2 4 5 2" xfId="26764" xr:uid="{F26BB591-E9F5-4818-828D-9F28BAB9A917}"/>
    <cellStyle name="Normal 6 2 4 5 3" xfId="26765" xr:uid="{49365FB0-134B-42FF-8D5A-8F9CC1A54E87}"/>
    <cellStyle name="Normal 6 2 4 6" xfId="26766" xr:uid="{31DB0B01-42CD-4C83-A5E6-5BC458C448B8}"/>
    <cellStyle name="Normal 6 2 4 7" xfId="26767" xr:uid="{61C02F6E-8447-432D-94B7-8BC77A2E00E8}"/>
    <cellStyle name="Normal 6 2 5" xfId="26768" xr:uid="{35E1BDBC-4EB5-446E-AD86-470A50530C34}"/>
    <cellStyle name="Normal 6 2 5 2" xfId="26769" xr:uid="{7375BF7A-F416-4FCC-B9EC-BB3F06FB373E}"/>
    <cellStyle name="Normal 6 2 5 3" xfId="26770" xr:uid="{F1108D50-9F5D-471F-844F-D8D35EF898CB}"/>
    <cellStyle name="Normal 6 2 6" xfId="26771" xr:uid="{8FB27850-3F74-4EB3-A218-21C649EA0215}"/>
    <cellStyle name="Normal 6 2 6 2" xfId="26772" xr:uid="{3DEF5BB0-CA77-451B-BEA2-7F4F11F68A71}"/>
    <cellStyle name="Normal 6 2 6 3" xfId="26773" xr:uid="{25992615-BFC5-4A9F-AE88-209ABE43F265}"/>
    <cellStyle name="Normal 6 2 7" xfId="26774" xr:uid="{8973E4E6-B694-49FE-89BA-C381B861A970}"/>
    <cellStyle name="Normal 6 2 7 2" xfId="26775" xr:uid="{F8509F57-27BA-4DDD-B87D-0E287AF80910}"/>
    <cellStyle name="Normal 6 2 7 3" xfId="26776" xr:uid="{5C9378A7-BFC0-41A6-B3C1-E02ABD363ABA}"/>
    <cellStyle name="Normal 6 2 8" xfId="26777" xr:uid="{61ADA7C7-76F5-408D-8AFB-ECADC8BF1E63}"/>
    <cellStyle name="Normal 6 2 8 2" xfId="26778" xr:uid="{A3413552-9A8A-4B73-BCE5-92A7CE144408}"/>
    <cellStyle name="Normal 6 2 8 3" xfId="26779" xr:uid="{FD75D8F6-ED76-4D37-A0C3-1801B6B6C382}"/>
    <cellStyle name="Normal 6 2 9" xfId="26780" xr:uid="{C34E1055-7B0C-4C64-9A43-E846F03F09AD}"/>
    <cellStyle name="Normal 6 3" xfId="382" xr:uid="{7F08E455-5852-4D21-AA47-6CE5508B7711}"/>
    <cellStyle name="Normal 6 3 2" xfId="26781" xr:uid="{EF488C12-571D-4EC3-8D1F-F7DF122B2CA2}"/>
    <cellStyle name="Normal 6 3 2 2" xfId="26782" xr:uid="{3BB59468-27B4-4D0B-B9A8-74E9E438D390}"/>
    <cellStyle name="Normal 6 3 2 2 2" xfId="26783" xr:uid="{C3D2F0A2-5FC6-4615-BF62-07C1DB575D73}"/>
    <cellStyle name="Normal 6 3 2 2 3" xfId="26784" xr:uid="{94986F31-7CEA-4FFF-AAAE-EC24B289A28F}"/>
    <cellStyle name="Normal 6 3 2 3" xfId="26785" xr:uid="{73A6E2E4-EDE8-4E43-A490-CBAA44B5DDF0}"/>
    <cellStyle name="Normal 6 3 2 3 2" xfId="26786" xr:uid="{EC8D9294-6458-4F72-BB91-E0571B3D20E0}"/>
    <cellStyle name="Normal 6 3 2 3 3" xfId="26787" xr:uid="{E5897D36-EAC1-4C0B-A93A-69036F8BE5F7}"/>
    <cellStyle name="Normal 6 3 2 4" xfId="26788" xr:uid="{07AA9FF7-C88C-49C5-8C85-91A5FD753F72}"/>
    <cellStyle name="Normal 6 3 2 4 2" xfId="26789" xr:uid="{F2BF3BC1-0073-488C-B1FB-6A5ED3FBB15A}"/>
    <cellStyle name="Normal 6 3 2 4 3" xfId="26790" xr:uid="{9D79E3D1-4601-426E-9C9D-F2B242805EDC}"/>
    <cellStyle name="Normal 6 3 2 5" xfId="26791" xr:uid="{79290880-D694-4FE9-83C6-185D616AC237}"/>
    <cellStyle name="Normal 6 3 2 5 2" xfId="26792" xr:uid="{683D74B2-2BA7-47FB-B073-A85D9E3AA4E2}"/>
    <cellStyle name="Normal 6 3 2 5 3" xfId="26793" xr:uid="{7C9BCF06-0E78-4C44-BC6D-98720EA7DBF7}"/>
    <cellStyle name="Normal 6 3 2 6" xfId="26794" xr:uid="{019F3350-363B-467B-B079-8565B749E66B}"/>
    <cellStyle name="Normal 6 3 2 7" xfId="26795" xr:uid="{812E5B0A-AA9F-429D-9782-ED01B5D7F833}"/>
    <cellStyle name="Normal 6 3 3" xfId="26796" xr:uid="{25931532-901D-4A6B-9271-31E0E99232CE}"/>
    <cellStyle name="Normal 6 3 3 2" xfId="26797" xr:uid="{71B0BDA5-5FE4-4C51-8919-0573DB08D1B7}"/>
    <cellStyle name="Normal 6 3 3 2 2" xfId="26798" xr:uid="{B37FB4C7-DD93-414B-B7DC-CF3FE08A3B73}"/>
    <cellStyle name="Normal 6 3 3 2 3" xfId="26799" xr:uid="{280E4839-36D7-49D9-94D1-2FEBA66DD584}"/>
    <cellStyle name="Normal 6 3 3 3" xfId="26800" xr:uid="{AE32B571-812E-486A-990C-A1CFD2CCACC5}"/>
    <cellStyle name="Normal 6 3 3 3 2" xfId="26801" xr:uid="{9BA6BF74-22AC-41EB-A119-5BEFF64A87C9}"/>
    <cellStyle name="Normal 6 3 3 3 3" xfId="26802" xr:uid="{7CC7FA24-E7C0-4598-BAE6-3E9F81B9CF59}"/>
    <cellStyle name="Normal 6 3 3 4" xfId="26803" xr:uid="{9B5B52D3-E8B6-44B9-BDD5-591BA311B38F}"/>
    <cellStyle name="Normal 6 3 3 4 2" xfId="26804" xr:uid="{F0506D34-1385-44A6-AD29-E285E1428759}"/>
    <cellStyle name="Normal 6 3 3 4 3" xfId="26805" xr:uid="{FB0CA15E-C38F-45F3-A032-5B9CD0BB64CF}"/>
    <cellStyle name="Normal 6 3 3 5" xfId="26806" xr:uid="{4C9FCF59-00E4-46D1-B638-026EDF726C45}"/>
    <cellStyle name="Normal 6 3 3 5 2" xfId="26807" xr:uid="{02454027-BEC9-4E8A-A529-1EA6AB562CE4}"/>
    <cellStyle name="Normal 6 3 3 5 3" xfId="26808" xr:uid="{B143B92E-FF72-4976-BBB9-197CEDD0B083}"/>
    <cellStyle name="Normal 6 3 3 6" xfId="26809" xr:uid="{F6F5A889-E9B6-41F9-B0D4-FA36855E7A39}"/>
    <cellStyle name="Normal 6 3 3 7" xfId="26810" xr:uid="{3244500A-6F52-49DE-8AFF-9E81C891EEEA}"/>
    <cellStyle name="Normal 6 3 4" xfId="26811" xr:uid="{AFF339D0-C7C6-4D4E-9EB3-70AEFE0A526D}"/>
    <cellStyle name="Normal 6 3 4 2" xfId="26812" xr:uid="{DC123201-1465-40A5-A0A1-A227D3A1CC91}"/>
    <cellStyle name="Normal 6 3 4 3" xfId="26813" xr:uid="{9CF34A35-67F6-4D5A-A1C4-67B65B5F5F42}"/>
    <cellStyle name="Normal 6 3 5" xfId="26814" xr:uid="{043AA590-1983-4D9D-A70D-EF1CCAE9D9E1}"/>
    <cellStyle name="Normal 6 3 5 2" xfId="26815" xr:uid="{A5F85468-A954-40F0-92E7-0EA7EC82C3E1}"/>
    <cellStyle name="Normal 6 3 5 3" xfId="26816" xr:uid="{785CD6BE-F459-49D6-B104-9429EEEB88B0}"/>
    <cellStyle name="Normal 6 3 6" xfId="26817" xr:uid="{04735C1F-0B16-4FB8-9D6D-5B96A98EE3D0}"/>
    <cellStyle name="Normal 6 3 6 2" xfId="26818" xr:uid="{C0D5920C-1509-4AF9-A914-2D41F751BFA6}"/>
    <cellStyle name="Normal 6 3 6 3" xfId="26819" xr:uid="{16942A58-4B0B-4687-96EC-4C40B3329946}"/>
    <cellStyle name="Normal 6 3 7" xfId="26820" xr:uid="{672AF776-0DD9-452C-80CF-FC7DB41B0E33}"/>
    <cellStyle name="Normal 6 3 7 2" xfId="26821" xr:uid="{A5494D92-00A9-41A9-A948-E7AAE69A9A70}"/>
    <cellStyle name="Normal 6 3 7 3" xfId="26822" xr:uid="{6EF4DB0E-7C74-405B-85DA-89DB04BCBB63}"/>
    <cellStyle name="Normal 6 3 8" xfId="26823" xr:uid="{C865308C-66A5-4FDF-AE66-5D930AC891FE}"/>
    <cellStyle name="Normal 6 3 9" xfId="26824" xr:uid="{012F682F-E521-46F2-B8EF-EF3B9320B2B2}"/>
    <cellStyle name="Normal 6 4" xfId="383" xr:uid="{9A689DAB-492E-4498-94FE-784F9BD75969}"/>
    <cellStyle name="Normal 6 4 2" xfId="26825" xr:uid="{41DDBD75-6323-4C53-897B-901AE831CA4F}"/>
    <cellStyle name="Normal 6 4 2 2" xfId="26826" xr:uid="{383B5081-DD19-4744-A9A3-26D5E8519A4B}"/>
    <cellStyle name="Normal 6 4 2 3" xfId="26827" xr:uid="{6F674E19-DCB1-46A3-A352-F94FB438D088}"/>
    <cellStyle name="Normal 6 4 3" xfId="26828" xr:uid="{9F6F17F0-5549-4B20-8C49-28804ED04EF8}"/>
    <cellStyle name="Normal 6 4 3 2" xfId="26829" xr:uid="{2B3B7770-AE74-4DB8-A380-9BCF602723A2}"/>
    <cellStyle name="Normal 6 4 3 3" xfId="26830" xr:uid="{6D8907B4-2518-4BE8-89B4-5DE01095A7F4}"/>
    <cellStyle name="Normal 6 4 4" xfId="26831" xr:uid="{36B7BA30-5022-46B4-921B-AB7DA8077DB7}"/>
    <cellStyle name="Normal 6 4 4 2" xfId="26832" xr:uid="{A8925472-3FE8-46D6-9B2F-B5E7957AA5A7}"/>
    <cellStyle name="Normal 6 4 4 3" xfId="26833" xr:uid="{1C04CB77-38CB-4853-BB07-B71B409E00C3}"/>
    <cellStyle name="Normal 6 4 5" xfId="26834" xr:uid="{EFB418FF-51DC-4FF2-9057-863AF2F23454}"/>
    <cellStyle name="Normal 6 4 5 2" xfId="26835" xr:uid="{E8307E3D-1EE1-46F5-A64C-D20F4A1EF6F8}"/>
    <cellStyle name="Normal 6 4 5 3" xfId="26836" xr:uid="{5F18D0C1-F703-414C-BE2D-D2E4E1F736A8}"/>
    <cellStyle name="Normal 6 4 6" xfId="26837" xr:uid="{24388D73-3A64-4E26-898E-4D256FCD1697}"/>
    <cellStyle name="Normal 6 4 7" xfId="26838" xr:uid="{33343428-96D3-41CC-92FC-7044798B5582}"/>
    <cellStyle name="Normal 6 4 8" xfId="26839" xr:uid="{0618DE6E-2991-44C8-AD14-6ACF75AB47A1}"/>
    <cellStyle name="Normal 6 5" xfId="26840" xr:uid="{4768ACB8-C8ED-41A8-9D39-7EE28F8EF8F1}"/>
    <cellStyle name="Normal 6 5 2" xfId="26841" xr:uid="{B3239671-EDD7-4FEB-8C97-5CA2D468EF88}"/>
    <cellStyle name="Normal 6 5 2 2" xfId="26842" xr:uid="{8B84E21D-252B-4290-9EB6-FF6C754E2378}"/>
    <cellStyle name="Normal 6 5 2 3" xfId="26843" xr:uid="{3A17AFCD-F282-4017-9331-38ED917171A9}"/>
    <cellStyle name="Normal 6 5 3" xfId="26844" xr:uid="{02473609-D774-4648-A58B-92DB4BE01A05}"/>
    <cellStyle name="Normal 6 5 3 2" xfId="26845" xr:uid="{49944582-D3F0-4519-A468-593809B1E406}"/>
    <cellStyle name="Normal 6 5 3 3" xfId="26846" xr:uid="{F8535A2D-4AB6-4167-A7CD-BFE246F01D89}"/>
    <cellStyle name="Normal 6 5 4" xfId="26847" xr:uid="{CC6A7446-10E8-400C-BCFB-298E5772D5FD}"/>
    <cellStyle name="Normal 6 5 4 2" xfId="26848" xr:uid="{9F209F48-3C4D-432D-969E-48CB6A3AFEF3}"/>
    <cellStyle name="Normal 6 5 4 3" xfId="26849" xr:uid="{7C11BEA1-BA2A-4E98-9C18-5405191524BF}"/>
    <cellStyle name="Normal 6 5 5" xfId="26850" xr:uid="{F8D8B38D-4E35-4836-B78B-ABF7E02D496F}"/>
    <cellStyle name="Normal 6 5 5 2" xfId="26851" xr:uid="{55254E45-980C-4A72-AD17-870D13138095}"/>
    <cellStyle name="Normal 6 5 5 3" xfId="26852" xr:uid="{21E6B1AC-61AB-46C1-A852-86AA12F00A8C}"/>
    <cellStyle name="Normal 6 5 6" xfId="26853" xr:uid="{88929B57-467B-4220-9871-5CAEAC816064}"/>
    <cellStyle name="Normal 6 5 7" xfId="26854" xr:uid="{31A6E894-2E88-4200-804A-7505628AF60C}"/>
    <cellStyle name="Normal 6 6" xfId="26855" xr:uid="{1F113977-67CA-458A-A730-52B1991CBE35}"/>
    <cellStyle name="Normal 6 6 2" xfId="26856" xr:uid="{DADF974E-0A14-4D3C-9804-56432F84E7D8}"/>
    <cellStyle name="Normal 6 6 3" xfId="26857" xr:uid="{52B729F5-4A29-404B-854B-CA6181F3AE61}"/>
    <cellStyle name="Normal 6 7" xfId="26858" xr:uid="{F83D9FC4-AF7B-4F2D-94DC-124FB461F36A}"/>
    <cellStyle name="Normal 6 7 2" xfId="26859" xr:uid="{E8C404D7-079B-454D-9D9A-A2C4B0B8EB66}"/>
    <cellStyle name="Normal 6 7 3" xfId="26860" xr:uid="{B11E19B5-FA01-4099-90B9-CC3D5E2B3544}"/>
    <cellStyle name="Normal 6 8" xfId="26861" xr:uid="{402A4CC4-EAFB-45AE-8F8D-7A3C8A156F0F}"/>
    <cellStyle name="Normal 6 8 2" xfId="26862" xr:uid="{B4816ED6-D843-47DD-94FE-16095C560CF1}"/>
    <cellStyle name="Normal 6 8 3" xfId="26863" xr:uid="{30C51ED5-92B6-45C0-91A3-6E7E9A0FB273}"/>
    <cellStyle name="Normal 6 9" xfId="26864" xr:uid="{3602050C-70C3-4953-8DB1-0AD902916A3C}"/>
    <cellStyle name="Normal 6 9 2" xfId="26865" xr:uid="{F6BEDA68-B473-4EF5-973B-4B1AEBEC41FC}"/>
    <cellStyle name="Normal 6 9 3" xfId="26866" xr:uid="{F5B6CAC0-CAC9-4913-ACE7-CA600980CD5B}"/>
    <cellStyle name="Normal 60" xfId="384" xr:uid="{71E749A2-78B2-42A9-B96B-7BBF9F2ECC8F}"/>
    <cellStyle name="Normal 60 2" xfId="385" xr:uid="{9E846CF1-398D-4C9A-ACF4-AAB7988BB4D2}"/>
    <cellStyle name="Normal 60 2 2" xfId="26867" xr:uid="{4385FFE9-91DD-4E3A-B28D-CB5D5814477F}"/>
    <cellStyle name="Normal 60 2 2 2" xfId="26868" xr:uid="{ABB8341B-CCDA-4CEE-80E2-8DE5F4B56057}"/>
    <cellStyle name="Normal 60 2 2 3" xfId="26869" xr:uid="{0FC676A0-B006-4585-A8F4-8FCCCB6DC2BD}"/>
    <cellStyle name="Normal 60 2 3" xfId="26870" xr:uid="{92F1EBCF-6C7E-412C-A766-09E4D654C788}"/>
    <cellStyle name="Normal 60 2 3 2" xfId="26871" xr:uid="{7E9F5EC4-44F4-40B1-8589-095436CF6901}"/>
    <cellStyle name="Normal 60 2 4" xfId="26872" xr:uid="{3F5F23CA-F5D6-4D0E-96E1-1AC5B92BDE8A}"/>
    <cellStyle name="Normal 60 2 5" xfId="26873" xr:uid="{1D484C46-EF9E-4A1A-B152-62EE57412CDF}"/>
    <cellStyle name="Normal 60 3" xfId="26874" xr:uid="{41B5FBE2-35EC-4204-8814-08F3DCE80A0B}"/>
    <cellStyle name="Normal 60 4" xfId="26875" xr:uid="{CA9A71CF-D731-4D29-BDDA-6C0374CA225E}"/>
    <cellStyle name="Normal 60 5" xfId="26876" xr:uid="{C4D60A3C-CA8D-4529-B9A8-461C12A5163C}"/>
    <cellStyle name="Normal 60 6" xfId="26877" xr:uid="{6E26CD15-CA83-4C5D-9CB3-6724B4D23705}"/>
    <cellStyle name="Normal 61" xfId="386" xr:uid="{2135D85E-8130-4ADE-8F95-982A8BD662A3}"/>
    <cellStyle name="Normal 61 2" xfId="26878" xr:uid="{495D3E25-9087-4A3A-97A9-1F3EB09367FE}"/>
    <cellStyle name="Normal 61 3" xfId="26879" xr:uid="{E6746588-95A9-4548-948A-652E08B9236A}"/>
    <cellStyle name="Normal 61 4" xfId="26880" xr:uid="{19916302-AD4D-4489-9C6D-A839232F725B}"/>
    <cellStyle name="Normal 62" xfId="387" xr:uid="{6BC87CD0-9063-44F6-9603-FCB7C7AAB058}"/>
    <cellStyle name="Normal 62 2" xfId="26881" xr:uid="{AFED2E42-E6FB-43B0-AD44-9EEDEEDC8287}"/>
    <cellStyle name="Normal 62 3" xfId="26882" xr:uid="{34F5AAC7-E169-44BD-BF37-3F7FAE656042}"/>
    <cellStyle name="Normal 62 4" xfId="26883" xr:uid="{E9E4957B-2CED-4B5D-AF93-1AD339696F28}"/>
    <cellStyle name="Normal 63" xfId="388" xr:uid="{241791D4-FC7F-485B-9204-37F7DF9A19DB}"/>
    <cellStyle name="Normal 63 2" xfId="26884" xr:uid="{DE991231-EDE4-459D-8BCB-992C3A01247B}"/>
    <cellStyle name="Normal 63 3" xfId="26885" xr:uid="{C657FDAC-6A79-461B-A917-8FFEF7E7ED58}"/>
    <cellStyle name="Normal 63 4" xfId="26886" xr:uid="{AAC8D2FB-C467-412D-8908-587952060D17}"/>
    <cellStyle name="Normal 64" xfId="389" xr:uid="{BF5D252A-37C4-4CE1-A452-E316C61C274D}"/>
    <cellStyle name="Normal 64 2" xfId="26887" xr:uid="{94252406-B20D-4C87-B874-5099D79BE353}"/>
    <cellStyle name="Normal 64 3" xfId="26888" xr:uid="{E7D356E6-AB2F-42CF-B2BC-F8606E12B8CC}"/>
    <cellStyle name="Normal 64 4" xfId="26889" xr:uid="{E953D6DB-1FA0-442D-9238-4BEAD5553C86}"/>
    <cellStyle name="Normal 65" xfId="390" xr:uid="{A75E935A-776B-46EC-A0A8-F0B8AD47543E}"/>
    <cellStyle name="Normal 65 2" xfId="26890" xr:uid="{D82CD1E1-19BC-42B3-9EFC-05F233F0C10E}"/>
    <cellStyle name="Normal 65 3" xfId="26891" xr:uid="{F4AFA02F-5D5A-4ACA-B9A1-1FC4B43EE446}"/>
    <cellStyle name="Normal 65 4" xfId="26892" xr:uid="{74F796D5-299C-48CA-983A-4995EA15E679}"/>
    <cellStyle name="Normal 66" xfId="391" xr:uid="{AF118D31-38E8-4044-B0DD-1447AC3A44F2}"/>
    <cellStyle name="Normal 66 2" xfId="26893" xr:uid="{AAF882E7-9C36-4B6A-AD74-A6095EDF8FD5}"/>
    <cellStyle name="Normal 66 3" xfId="26894" xr:uid="{1443819D-42C6-42FB-B70B-4467957BEAE2}"/>
    <cellStyle name="Normal 66 4" xfId="26895" xr:uid="{C471584C-E14A-4EBF-BAB6-FD9E7070AB30}"/>
    <cellStyle name="Normal 67" xfId="392" xr:uid="{FB896FF2-0E08-4D43-88E9-8517143A57AB}"/>
    <cellStyle name="Normal 67 2" xfId="26896" xr:uid="{ABB1E2BD-EA1F-48D0-9272-7608536D0C4B}"/>
    <cellStyle name="Normal 67 2 2" xfId="26897" xr:uid="{41B7F2DF-806C-49C6-96B4-43E330BA62ED}"/>
    <cellStyle name="Normal 67 2 3" xfId="26898" xr:uid="{D9ED2E4F-CF40-4760-ACC4-CFFBA6DEA225}"/>
    <cellStyle name="Normal 67 3" xfId="26899" xr:uid="{97D6C359-B5D1-4D21-8FAF-683A3CA0A4A9}"/>
    <cellStyle name="Normal 67 4" xfId="26900" xr:uid="{0C2F5232-29E0-453C-8420-F4D6C83444F4}"/>
    <cellStyle name="Normal 67 5" xfId="26901" xr:uid="{C01D7564-2573-446E-926C-91D2466F997B}"/>
    <cellStyle name="Normal 68" xfId="393" xr:uid="{D86C6D7F-8CC0-474A-B083-B4DEB75DC9BA}"/>
    <cellStyle name="Normal 68 2" xfId="26902" xr:uid="{71DD0907-2874-4E86-AD7C-002071A9C346}"/>
    <cellStyle name="Normal 68 3" xfId="26903" xr:uid="{7C890C5B-7571-43C3-94FE-7E3D443AD409}"/>
    <cellStyle name="Normal 68 4" xfId="26904" xr:uid="{771E8EE6-7F46-4413-BBF3-B8B068BF2D5F}"/>
    <cellStyle name="Normal 69" xfId="26905" xr:uid="{F8BE21E2-3955-4124-9BED-2971CD1E7649}"/>
    <cellStyle name="Normal 7" xfId="394" xr:uid="{65B812FD-5A50-4BEB-A8A1-9FBA68FA2B11}"/>
    <cellStyle name="Normal 7 10" xfId="26906" xr:uid="{A2F4FE98-A500-448D-A722-D7859EF077D9}"/>
    <cellStyle name="Normal 7 11" xfId="26907" xr:uid="{C34480BC-C826-4C16-92B3-824532B09D37}"/>
    <cellStyle name="Normal 7 12" xfId="26908" xr:uid="{445F7A4F-8F53-4C32-BEF4-1775934FA3DD}"/>
    <cellStyle name="Normal 7 13" xfId="26909" xr:uid="{0AE995D6-9909-483D-BFC6-D32135A5E8AA}"/>
    <cellStyle name="Normal 7 14" xfId="26910" xr:uid="{3894351A-5A1D-4F7E-AC36-42610470231D}"/>
    <cellStyle name="Normal 7 2" xfId="395" xr:uid="{9082C0B3-B3E6-4B70-9B5D-7A2FDFB9B79E}"/>
    <cellStyle name="Normal 7 2 10" xfId="26911" xr:uid="{2941AD9D-A804-419F-BFFA-B17E2D5E7DA9}"/>
    <cellStyle name="Normal 7 2 11" xfId="26912" xr:uid="{86BFAA33-2EED-41A8-9637-C24C77522732}"/>
    <cellStyle name="Normal 7 2 2" xfId="26913" xr:uid="{15F8E18F-1B92-4D93-9A25-E316DCC92FC6}"/>
    <cellStyle name="Normal 7 2 2 2" xfId="26914" xr:uid="{791B77EA-5D46-4DCD-8968-47A93F626A77}"/>
    <cellStyle name="Normal 7 2 2 2 2" xfId="26915" xr:uid="{BD6AF45C-60E9-4CC9-B006-D3F8305BC966}"/>
    <cellStyle name="Normal 7 2 2 2 2 2" xfId="26916" xr:uid="{D14C0FA2-B0A4-4FBA-B62A-6B71E0A273CB}"/>
    <cellStyle name="Normal 7 2 2 2 2 3" xfId="26917" xr:uid="{C3505B55-AA58-4326-86AB-455779D24D44}"/>
    <cellStyle name="Normal 7 2 2 2 3" xfId="26918" xr:uid="{370107CB-E46D-4482-8707-EBEA46CD5C71}"/>
    <cellStyle name="Normal 7 2 2 2 3 2" xfId="26919" xr:uid="{61501023-2146-4175-95E7-17562F012A0F}"/>
    <cellStyle name="Normal 7 2 2 2 3 3" xfId="26920" xr:uid="{8C71E521-9FB9-408E-8A28-A39222EABA7B}"/>
    <cellStyle name="Normal 7 2 2 2 4" xfId="26921" xr:uid="{3B95BBAE-E310-45B4-AA07-E1D97B380922}"/>
    <cellStyle name="Normal 7 2 2 2 4 2" xfId="26922" xr:uid="{A79CBFE9-2FDE-4D74-85DE-47C8D08347EF}"/>
    <cellStyle name="Normal 7 2 2 2 4 3" xfId="26923" xr:uid="{79EA50DB-E93E-473B-8669-5B670E0375FE}"/>
    <cellStyle name="Normal 7 2 2 2 5" xfId="26924" xr:uid="{A0B66900-21F0-4504-A4CE-1F9EE95CD776}"/>
    <cellStyle name="Normal 7 2 2 2 5 2" xfId="26925" xr:uid="{FD0C962F-05ED-40CD-ADC3-2507C32C96B6}"/>
    <cellStyle name="Normal 7 2 2 2 5 3" xfId="26926" xr:uid="{3D576E93-D52F-4EFD-B22D-0E718BD45809}"/>
    <cellStyle name="Normal 7 2 2 2 6" xfId="26927" xr:uid="{DF6350B4-632B-442F-8320-378047736D6F}"/>
    <cellStyle name="Normal 7 2 2 2 7" xfId="26928" xr:uid="{FB1D71C0-F6B4-4D76-9D3D-C4F016A9723C}"/>
    <cellStyle name="Normal 7 2 2 3" xfId="26929" xr:uid="{EB5E2277-2C32-4E34-B183-610103A4D412}"/>
    <cellStyle name="Normal 7 2 2 3 2" xfId="26930" xr:uid="{B1776D7C-34CE-462E-8CD2-FE7623D9FEA0}"/>
    <cellStyle name="Normal 7 2 2 3 2 2" xfId="26931" xr:uid="{B03A05AD-D6F2-470C-9A0F-F472DE645C59}"/>
    <cellStyle name="Normal 7 2 2 3 2 3" xfId="26932" xr:uid="{1CE3118A-8DCB-44EB-BDE2-B27BDADBC055}"/>
    <cellStyle name="Normal 7 2 2 3 3" xfId="26933" xr:uid="{7CA2B89A-9378-4F1E-87F8-BBC3E94C2A75}"/>
    <cellStyle name="Normal 7 2 2 3 3 2" xfId="26934" xr:uid="{7016C69F-51C1-4C48-9DAB-517174DF8609}"/>
    <cellStyle name="Normal 7 2 2 3 3 3" xfId="26935" xr:uid="{27E62408-F8E8-4139-B78C-3FE7422BF4A3}"/>
    <cellStyle name="Normal 7 2 2 3 4" xfId="26936" xr:uid="{8E729633-C581-4461-AAF7-051D5C1212B5}"/>
    <cellStyle name="Normal 7 2 2 3 4 2" xfId="26937" xr:uid="{E5BF67A1-2B6D-4DD8-BF63-483B2EA44450}"/>
    <cellStyle name="Normal 7 2 2 3 4 3" xfId="26938" xr:uid="{CDFBEC6B-8432-4E9F-BEF7-D118882D4B59}"/>
    <cellStyle name="Normal 7 2 2 3 5" xfId="26939" xr:uid="{246EA46E-563B-481A-8D51-BABFE57A118E}"/>
    <cellStyle name="Normal 7 2 2 3 5 2" xfId="26940" xr:uid="{FC05FAA2-3856-48C5-8825-AFBA4F43C8BC}"/>
    <cellStyle name="Normal 7 2 2 3 5 3" xfId="26941" xr:uid="{A53C1007-5C97-421B-A5E9-16A73D9FB5CC}"/>
    <cellStyle name="Normal 7 2 2 3 6" xfId="26942" xr:uid="{8FA7B218-A12C-4823-A53B-74E1A7F2875A}"/>
    <cellStyle name="Normal 7 2 2 3 7" xfId="26943" xr:uid="{31EA618F-4891-4FF0-B326-AE7B923CF4E8}"/>
    <cellStyle name="Normal 7 2 2 4" xfId="26944" xr:uid="{28EC6E79-2A84-49A6-BAEB-C39D9ABE9BE6}"/>
    <cellStyle name="Normal 7 2 2 4 2" xfId="26945" xr:uid="{1149AE18-1A7D-46D1-A123-4FB09FC2ED9D}"/>
    <cellStyle name="Normal 7 2 2 4 3" xfId="26946" xr:uid="{3322E2E4-8213-4BD9-977B-245E3EB136BE}"/>
    <cellStyle name="Normal 7 2 2 5" xfId="26947" xr:uid="{6B332A21-1A9A-47DF-A2F7-7A0CCEA965AA}"/>
    <cellStyle name="Normal 7 2 2 5 2" xfId="26948" xr:uid="{4EC98308-A323-497F-AD11-0FCC3EE42852}"/>
    <cellStyle name="Normal 7 2 2 5 3" xfId="26949" xr:uid="{5907BF1A-E088-4D53-A36A-877E02737E30}"/>
    <cellStyle name="Normal 7 2 2 6" xfId="26950" xr:uid="{3A49850A-3BBD-4FFC-BE8A-CC71C4304864}"/>
    <cellStyle name="Normal 7 2 2 6 2" xfId="26951" xr:uid="{C0A255B6-6569-4609-9011-0BA39129C0A8}"/>
    <cellStyle name="Normal 7 2 2 6 3" xfId="26952" xr:uid="{18CE4088-90C5-4B4A-8356-4A30572D4F71}"/>
    <cellStyle name="Normal 7 2 2 7" xfId="26953" xr:uid="{72B05AFB-C2B8-45C3-9208-2DE7C0935413}"/>
    <cellStyle name="Normal 7 2 2 7 2" xfId="26954" xr:uid="{34C9A343-3EE7-46D1-B060-912A66A801EF}"/>
    <cellStyle name="Normal 7 2 2 7 3" xfId="26955" xr:uid="{D2B85BAE-90B4-40D2-980B-639054435A9C}"/>
    <cellStyle name="Normal 7 2 2 8" xfId="26956" xr:uid="{EB7475BF-210E-4DB0-9807-F06DD0C093B2}"/>
    <cellStyle name="Normal 7 2 2 9" xfId="26957" xr:uid="{CA8234F6-795A-4D5E-878F-454BEE9DDFDC}"/>
    <cellStyle name="Normal 7 2 3" xfId="26958" xr:uid="{D1FCC6DE-8A8A-4924-928D-B0DC1BAC6535}"/>
    <cellStyle name="Normal 7 2 3 2" xfId="26959" xr:uid="{476736BF-9C0A-4CD2-9E46-610DB31F9491}"/>
    <cellStyle name="Normal 7 2 3 2 2" xfId="26960" xr:uid="{B9421EB4-445C-437A-9300-47EFA9B7FDA1}"/>
    <cellStyle name="Normal 7 2 3 2 3" xfId="26961" xr:uid="{B3B7A8F3-5E88-47EE-ADE7-DD99C45C0754}"/>
    <cellStyle name="Normal 7 2 3 3" xfId="26962" xr:uid="{7E423106-70CB-4C94-87F3-7BE1E7F0A003}"/>
    <cellStyle name="Normal 7 2 3 3 2" xfId="26963" xr:uid="{00E97AB4-6DE5-4563-8D52-1256B77977FD}"/>
    <cellStyle name="Normal 7 2 3 3 3" xfId="26964" xr:uid="{39010D0E-27B6-4EEA-940B-D7D77B921396}"/>
    <cellStyle name="Normal 7 2 3 4" xfId="26965" xr:uid="{3E199829-AAB0-4541-B584-BCE76C4342DE}"/>
    <cellStyle name="Normal 7 2 3 4 2" xfId="26966" xr:uid="{5A9D1F87-2CE0-4394-9721-CE2E5B428D46}"/>
    <cellStyle name="Normal 7 2 3 4 3" xfId="26967" xr:uid="{A15BC1F3-BE2A-43FC-BBD2-C3FC13F1D4C8}"/>
    <cellStyle name="Normal 7 2 3 5" xfId="26968" xr:uid="{0649D727-5707-4CE3-89CA-5F2AE1D6D143}"/>
    <cellStyle name="Normal 7 2 3 5 2" xfId="26969" xr:uid="{0B1614A1-54E1-4898-AD72-36844E134D92}"/>
    <cellStyle name="Normal 7 2 3 5 3" xfId="26970" xr:uid="{E0AFB917-AB59-4FC9-A08F-055E6569E31F}"/>
    <cellStyle name="Normal 7 2 3 6" xfId="26971" xr:uid="{51B11AB0-5479-44F8-9FAF-1AA12CC1B515}"/>
    <cellStyle name="Normal 7 2 3 7" xfId="26972" xr:uid="{E4E7879A-0E4C-41F1-B4FC-2A48A184BD8B}"/>
    <cellStyle name="Normal 7 2 4" xfId="26973" xr:uid="{43871B84-1C87-4B71-A434-C5922619CFEC}"/>
    <cellStyle name="Normal 7 2 4 2" xfId="26974" xr:uid="{5F0AC36F-9C67-422D-AFF7-1953326F2946}"/>
    <cellStyle name="Normal 7 2 4 2 2" xfId="26975" xr:uid="{917D3A8F-5E13-453D-B33F-125B2FDF690F}"/>
    <cellStyle name="Normal 7 2 4 2 3" xfId="26976" xr:uid="{0D1204C1-6951-4F23-86D6-9767DB748FF3}"/>
    <cellStyle name="Normal 7 2 4 3" xfId="26977" xr:uid="{2FA5B4CB-7DCD-4DB8-8275-6C6F85EDC82C}"/>
    <cellStyle name="Normal 7 2 4 3 2" xfId="26978" xr:uid="{A1045B1F-C2CC-467D-87FC-62D5062219E6}"/>
    <cellStyle name="Normal 7 2 4 3 3" xfId="26979" xr:uid="{4FAC6991-593E-460A-97FA-5F97FF4D860E}"/>
    <cellStyle name="Normal 7 2 4 4" xfId="26980" xr:uid="{9FF8B474-DFDA-4E64-88D4-9C5FA54A7F94}"/>
    <cellStyle name="Normal 7 2 4 4 2" xfId="26981" xr:uid="{E3F6CD03-44A9-4966-8398-399DA77CEBD7}"/>
    <cellStyle name="Normal 7 2 4 4 3" xfId="26982" xr:uid="{9EE51F80-1EA8-44F8-BC41-2BA2C0DE34B5}"/>
    <cellStyle name="Normal 7 2 4 5" xfId="26983" xr:uid="{33FC3D07-2CC3-489D-8BE2-C87B411ADEFC}"/>
    <cellStyle name="Normal 7 2 4 5 2" xfId="26984" xr:uid="{76389DE6-D6E4-474F-8048-674AC6B4A897}"/>
    <cellStyle name="Normal 7 2 4 5 3" xfId="26985" xr:uid="{9819B3AA-1820-4069-90D4-77FBD96361B1}"/>
    <cellStyle name="Normal 7 2 4 6" xfId="26986" xr:uid="{3038E4B9-50BB-450C-A120-3B47EF8CDBBA}"/>
    <cellStyle name="Normal 7 2 4 7" xfId="26987" xr:uid="{49BAFA10-94AD-40DD-A595-1ADF0B76E4D6}"/>
    <cellStyle name="Normal 7 2 5" xfId="26988" xr:uid="{E9EE251E-8257-4EBC-8048-6C844CBED540}"/>
    <cellStyle name="Normal 7 2 5 2" xfId="26989" xr:uid="{7BA8FBC4-1BF5-425D-A010-055063C73736}"/>
    <cellStyle name="Normal 7 2 5 3" xfId="26990" xr:uid="{E8BF1F23-3B15-435F-B1F8-341FA4083064}"/>
    <cellStyle name="Normal 7 2 6" xfId="26991" xr:uid="{FFC63E95-FBF8-46B8-8AC7-3F6EFB72F0BD}"/>
    <cellStyle name="Normal 7 2 6 2" xfId="26992" xr:uid="{35992977-8A2F-4ED9-95EE-5C25A223695A}"/>
    <cellStyle name="Normal 7 2 6 3" xfId="26993" xr:uid="{2C067F26-4991-43F7-9B61-E3B5AE56D9F1}"/>
    <cellStyle name="Normal 7 2 7" xfId="26994" xr:uid="{F1A0752E-BEA7-4692-BFAF-07049DB13F59}"/>
    <cellStyle name="Normal 7 2 7 2" xfId="26995" xr:uid="{C7B4455E-934E-42E3-8DA0-A4D1622C5E3E}"/>
    <cellStyle name="Normal 7 2 7 3" xfId="26996" xr:uid="{C5A6551E-7FBD-43FB-B5D5-310F22F0D32B}"/>
    <cellStyle name="Normal 7 2 8" xfId="26997" xr:uid="{3571A7EB-DDBD-4794-8554-107213C924C8}"/>
    <cellStyle name="Normal 7 2 8 2" xfId="26998" xr:uid="{F42B0287-DF38-4FD2-AE14-A38CAFE21790}"/>
    <cellStyle name="Normal 7 2 8 3" xfId="26999" xr:uid="{60EA10E9-897D-43D7-AD70-855B91010348}"/>
    <cellStyle name="Normal 7 2 9" xfId="27000" xr:uid="{96EE8C17-B671-439C-93E1-F9091380E4BD}"/>
    <cellStyle name="Normal 7 3" xfId="396" xr:uid="{A1A680FB-6F24-4D1C-BE68-0D31DFA9FD47}"/>
    <cellStyle name="Normal 7 3 10" xfId="27001" xr:uid="{0F1E2CE9-C980-4C1B-8592-62284092837F}"/>
    <cellStyle name="Normal 7 3 11" xfId="27002" xr:uid="{8A4AA61D-CED1-4360-BC6D-CD736650747C}"/>
    <cellStyle name="Normal 7 3 12" xfId="27003" xr:uid="{532D11E5-6429-4C59-89C4-9FD2EEE64341}"/>
    <cellStyle name="Normal 7 3 13" xfId="27004" xr:uid="{69AFEE06-66B3-421B-BAB9-1907B11F4BC0}"/>
    <cellStyle name="Normal 7 3 2" xfId="27005" xr:uid="{206A9F63-8D9E-4DB1-8E74-410AEF0136F1}"/>
    <cellStyle name="Normal 7 3 2 2" xfId="27006" xr:uid="{418133D2-8C58-4F4D-9587-0BAC7B60C1BE}"/>
    <cellStyle name="Normal 7 3 2 2 2" xfId="27007" xr:uid="{5AB2B6E8-9B39-4835-BE89-260EA183DABD}"/>
    <cellStyle name="Normal 7 3 2 2 3" xfId="27008" xr:uid="{73AA849F-FD80-490C-B576-A50846B2CACC}"/>
    <cellStyle name="Normal 7 3 2 3" xfId="27009" xr:uid="{AD571C74-3AE3-448A-B1D7-F3B053C6E8A7}"/>
    <cellStyle name="Normal 7 3 2 3 2" xfId="27010" xr:uid="{1A90FD00-A8BB-49CC-947A-BFF51920FBC2}"/>
    <cellStyle name="Normal 7 3 2 3 3" xfId="27011" xr:uid="{47BC2053-B767-4C0D-8C6B-6F9B6A70466F}"/>
    <cellStyle name="Normal 7 3 2 4" xfId="27012" xr:uid="{DCBE783E-289F-4EF2-B905-E17AD0925712}"/>
    <cellStyle name="Normal 7 3 2 4 2" xfId="27013" xr:uid="{51198580-C87D-4095-8A17-5CD5E46B9A90}"/>
    <cellStyle name="Normal 7 3 2 4 3" xfId="27014" xr:uid="{32C3C8F9-C003-4EE1-A8C4-3DEE693F09FD}"/>
    <cellStyle name="Normal 7 3 2 5" xfId="27015" xr:uid="{A5ED3379-6225-4DB2-97DB-C0D8D33AD797}"/>
    <cellStyle name="Normal 7 3 2 5 2" xfId="27016" xr:uid="{5CA9FA50-E356-4D8B-8EAF-04F34E129BDB}"/>
    <cellStyle name="Normal 7 3 2 5 3" xfId="27017" xr:uid="{184F9AA7-CB24-453C-9737-0376C524CF30}"/>
    <cellStyle name="Normal 7 3 2 6" xfId="27018" xr:uid="{6E63E35B-2B16-48B2-AEB2-3443613CAA31}"/>
    <cellStyle name="Normal 7 3 2 7" xfId="27019" xr:uid="{DE949278-1792-43FE-8F8F-324079117A0D}"/>
    <cellStyle name="Normal 7 3 3" xfId="27020" xr:uid="{E8A971E4-86E4-4EE1-A07B-89158F71B50B}"/>
    <cellStyle name="Normal 7 3 3 2" xfId="27021" xr:uid="{BA0BD68F-CE8B-47C5-ADC7-3D22B18C48BE}"/>
    <cellStyle name="Normal 7 3 3 2 2" xfId="27022" xr:uid="{8128D51A-8388-41CE-A2A8-D94BF1EBCB1C}"/>
    <cellStyle name="Normal 7 3 3 2 3" xfId="27023" xr:uid="{8BC7762A-5028-4CF2-B272-DF920DA5CF85}"/>
    <cellStyle name="Normal 7 3 3 3" xfId="27024" xr:uid="{61F48428-59B6-4B98-A669-27AA45803DA9}"/>
    <cellStyle name="Normal 7 3 3 3 2" xfId="27025" xr:uid="{E668E00E-1B08-4A0D-B0EF-C1C8296567F7}"/>
    <cellStyle name="Normal 7 3 3 3 3" xfId="27026" xr:uid="{F6C79268-3337-4BA3-94A1-41794FADCE92}"/>
    <cellStyle name="Normal 7 3 3 4" xfId="27027" xr:uid="{AD95E1CA-62DA-4B94-82F6-A90F48E7FB5F}"/>
    <cellStyle name="Normal 7 3 3 4 2" xfId="27028" xr:uid="{65EFB89C-2B97-43B6-AE43-52FFD5198428}"/>
    <cellStyle name="Normal 7 3 3 4 3" xfId="27029" xr:uid="{B89F929A-1098-481D-B835-D9F7E767C7DB}"/>
    <cellStyle name="Normal 7 3 3 5" xfId="27030" xr:uid="{1DAD08E4-67DA-4411-8F95-BAE2C7823CA3}"/>
    <cellStyle name="Normal 7 3 3 5 2" xfId="27031" xr:uid="{C1A2A478-9F80-4DD8-8CD9-D02CF6272C7B}"/>
    <cellStyle name="Normal 7 3 3 5 3" xfId="27032" xr:uid="{145747AF-2A63-4D53-844C-857B0B838356}"/>
    <cellStyle name="Normal 7 3 3 6" xfId="27033" xr:uid="{82950D45-EA85-44BD-A21F-5FD29CCC57C9}"/>
    <cellStyle name="Normal 7 3 3 7" xfId="27034" xr:uid="{6DB31AF9-0E27-4CE5-98B6-FF2F3D1A25B2}"/>
    <cellStyle name="Normal 7 3 4" xfId="27035" xr:uid="{5A136925-4872-413E-9AC3-ED44F272A7EC}"/>
    <cellStyle name="Normal 7 3 4 2" xfId="27036" xr:uid="{6820C807-58A0-4B5D-A8C2-356F940E6648}"/>
    <cellStyle name="Normal 7 3 4 3" xfId="27037" xr:uid="{75AC80EC-E16A-40AA-9E3D-06F5214B6E7A}"/>
    <cellStyle name="Normal 7 3 5" xfId="27038" xr:uid="{FA68B565-3AEB-4C70-8B0C-7C881DDE8E7E}"/>
    <cellStyle name="Normal 7 3 5 2" xfId="27039" xr:uid="{FC5B34F8-0842-445E-96C3-5E73DAD4D2E1}"/>
    <cellStyle name="Normal 7 3 5 3" xfId="27040" xr:uid="{A2516BA4-8824-4848-82EA-5BDF1D14E6FC}"/>
    <cellStyle name="Normal 7 3 6" xfId="27041" xr:uid="{A41317C6-FD89-42DB-96C6-0C6CC1489563}"/>
    <cellStyle name="Normal 7 3 6 2" xfId="27042" xr:uid="{40628A09-DFFB-4C0D-B2B7-AD1E44EFA876}"/>
    <cellStyle name="Normal 7 3 6 3" xfId="27043" xr:uid="{9324DB7C-F3C2-4A33-9CE3-C963B1BD0239}"/>
    <cellStyle name="Normal 7 3 7" xfId="27044" xr:uid="{F8FCCB24-3B53-4A95-AA3D-88B8E5CE558F}"/>
    <cellStyle name="Normal 7 3 7 2" xfId="27045" xr:uid="{917665AA-05B6-467A-BEB1-E0636FF993BF}"/>
    <cellStyle name="Normal 7 3 7 3" xfId="27046" xr:uid="{AC4ED7D1-11D5-469C-B668-E69CEC5000BB}"/>
    <cellStyle name="Normal 7 3 8" xfId="27047" xr:uid="{AFEB66CC-B58F-4C3A-957F-8BDA69B5778E}"/>
    <cellStyle name="Normal 7 3 9" xfId="27048" xr:uid="{E3FBEE84-B297-42A7-8D26-D0D7421ECEE9}"/>
    <cellStyle name="Normal 7 4" xfId="397" xr:uid="{740DB3AF-313E-461D-B2C3-BFF929A16C4C}"/>
    <cellStyle name="Normal 7 4 10" xfId="27049" xr:uid="{4E72DEC2-C24E-4214-8623-6E8E1B36289C}"/>
    <cellStyle name="Normal 7 4 2" xfId="27050" xr:uid="{375A610C-E02E-48B7-9B8F-223A262D6903}"/>
    <cellStyle name="Normal 7 4 2 2" xfId="27051" xr:uid="{35ABBBA2-17C1-41C7-A22E-179391E5BB7C}"/>
    <cellStyle name="Normal 7 4 2 3" xfId="27052" xr:uid="{AAB249FF-7D6C-4E9A-8960-A07732D9F281}"/>
    <cellStyle name="Normal 7 4 3" xfId="27053" xr:uid="{5DAEACFE-1487-4668-94A6-392A3200ACCC}"/>
    <cellStyle name="Normal 7 4 3 2" xfId="27054" xr:uid="{BFB81B08-9DA6-442F-9F97-E796B1593855}"/>
    <cellStyle name="Normal 7 4 3 3" xfId="27055" xr:uid="{7ECDD65B-1AA6-4681-8245-86A97E36DF48}"/>
    <cellStyle name="Normal 7 4 4" xfId="27056" xr:uid="{8BC9B2E2-B46F-4E33-9DA2-09586E55BA1D}"/>
    <cellStyle name="Normal 7 4 4 2" xfId="27057" xr:uid="{8541342E-4951-41D9-98A1-9C0F788DAEE8}"/>
    <cellStyle name="Normal 7 4 4 3" xfId="27058" xr:uid="{1194BBC5-83C9-49C0-A00A-85CC60BC7EE8}"/>
    <cellStyle name="Normal 7 4 5" xfId="27059" xr:uid="{3BE61B28-E653-4DD8-830C-E949E5B50D27}"/>
    <cellStyle name="Normal 7 4 5 2" xfId="27060" xr:uid="{6ED2BC75-A693-4EC7-BA07-25B45EDEFD99}"/>
    <cellStyle name="Normal 7 4 5 3" xfId="27061" xr:uid="{F3CFCA0E-11CA-4691-9551-5566C672376A}"/>
    <cellStyle name="Normal 7 4 6" xfId="27062" xr:uid="{113D5BE1-8F33-40CA-9D61-E982E962BA90}"/>
    <cellStyle name="Normal 7 4 7" xfId="27063" xr:uid="{92515C6F-A123-4DB9-B246-E7CBA4A6510B}"/>
    <cellStyle name="Normal 7 4 8" xfId="27064" xr:uid="{9FE61D33-AC39-4EB0-84CF-3C0E2264F901}"/>
    <cellStyle name="Normal 7 4 9" xfId="27065" xr:uid="{F8A2A27D-6D18-4412-995F-CBC340962F13}"/>
    <cellStyle name="Normal 7 5" xfId="27066" xr:uid="{06662704-E1E1-4976-8F09-26DDE3D3A894}"/>
    <cellStyle name="Normal 7 5 2" xfId="27067" xr:uid="{DB829D6B-721B-43F8-B062-31F4C508002C}"/>
    <cellStyle name="Normal 7 5 2 2" xfId="27068" xr:uid="{B34AB82D-A647-4830-94F5-27655A443D3F}"/>
    <cellStyle name="Normal 7 5 2 3" xfId="27069" xr:uid="{265FF682-13A4-4C1B-8F9C-32482FA20E7A}"/>
    <cellStyle name="Normal 7 5 3" xfId="27070" xr:uid="{1C253C1E-2957-42C7-AF3F-64610A855C74}"/>
    <cellStyle name="Normal 7 5 3 2" xfId="27071" xr:uid="{43A160C1-C484-4350-B366-B811D335FA29}"/>
    <cellStyle name="Normal 7 5 3 3" xfId="27072" xr:uid="{D720E716-5E99-4193-B643-62547F140EFE}"/>
    <cellStyle name="Normal 7 5 4" xfId="27073" xr:uid="{48C6785C-C8C3-46CA-9312-D5CE100FC991}"/>
    <cellStyle name="Normal 7 5 4 2" xfId="27074" xr:uid="{73B0A6E9-E2DF-4BB2-9D48-ED998216B57C}"/>
    <cellStyle name="Normal 7 5 4 3" xfId="27075" xr:uid="{43A27C6E-0875-40C4-A130-2B312D741F5C}"/>
    <cellStyle name="Normal 7 5 5" xfId="27076" xr:uid="{E4A75E4C-FCC2-4B41-B4AD-6153D1C4A994}"/>
    <cellStyle name="Normal 7 5 5 2" xfId="27077" xr:uid="{20EC47F0-6451-4D8F-9778-379A41DF618B}"/>
    <cellStyle name="Normal 7 5 5 3" xfId="27078" xr:uid="{939D1DF0-3258-4891-9770-5800B458298F}"/>
    <cellStyle name="Normal 7 5 6" xfId="27079" xr:uid="{D096049A-F930-4055-9D40-2D3415BF185D}"/>
    <cellStyle name="Normal 7 5 7" xfId="27080" xr:uid="{A5210B79-D1AB-4637-BCD3-22F8C632E560}"/>
    <cellStyle name="Normal 7 5 8" xfId="27081" xr:uid="{ACA02F5A-CF7D-442F-AC32-9449F283720A}"/>
    <cellStyle name="Normal 7 5 9" xfId="27082" xr:uid="{66D29AD2-2DC5-45D8-966D-AFC6B516489F}"/>
    <cellStyle name="Normal 7 6" xfId="27083" xr:uid="{F3EBBD58-6689-415E-AA25-FDD59C82DE8E}"/>
    <cellStyle name="Normal 7 6 2" xfId="27084" xr:uid="{7273D0E4-A36C-4573-A64A-7A247210CCCB}"/>
    <cellStyle name="Normal 7 6 2 2" xfId="27085" xr:uid="{B8F1DD6F-C3FA-441A-8FC2-73B0FAF62BC9}"/>
    <cellStyle name="Normal 7 6 2 3" xfId="27086" xr:uid="{23D685EC-B9F6-4791-9BC8-6463BEDC988B}"/>
    <cellStyle name="Normal 7 6 3" xfId="27087" xr:uid="{CE16B52B-4B90-4A15-A8E3-18315869A0AE}"/>
    <cellStyle name="Normal 7 6 4" xfId="27088" xr:uid="{6F3854B5-44D7-4577-BCCE-A2707465DA6B}"/>
    <cellStyle name="Normal 7 7" xfId="27089" xr:uid="{D298547A-4997-4B05-88CE-546EBDC3E311}"/>
    <cellStyle name="Normal 7 7 2" xfId="27090" xr:uid="{FACC7A2B-C2D8-40C7-9359-FDCF6AFFDBBE}"/>
    <cellStyle name="Normal 7 7 3" xfId="27091" xr:uid="{25D8EE73-836E-4456-9437-385587298FDC}"/>
    <cellStyle name="Normal 7 8" xfId="27092" xr:uid="{EDDD157C-6FF0-47F1-A878-B91BA199D596}"/>
    <cellStyle name="Normal 7 8 2" xfId="27093" xr:uid="{B69AE9F3-62AD-4B48-B833-EB80115022CB}"/>
    <cellStyle name="Normal 7 8 3" xfId="27094" xr:uid="{1B100B5B-BB27-475B-A5C1-D1CB35828F1A}"/>
    <cellStyle name="Normal 7 9" xfId="27095" xr:uid="{459B6CC8-07CC-4E13-B00F-EA234F610B72}"/>
    <cellStyle name="Normal 7 9 2" xfId="27096" xr:uid="{F507FC22-83D2-40E1-A22C-AC1D333F867F}"/>
    <cellStyle name="Normal 7 9 3" xfId="27097" xr:uid="{B56627C1-CFE0-43CC-ABFE-95AB090C4B65}"/>
    <cellStyle name="Normal 70" xfId="27098" xr:uid="{96278CF6-0A86-48A7-8B58-B95A566A8D68}"/>
    <cellStyle name="Normal 70 2" xfId="27099" xr:uid="{641EE869-8E70-49F1-B0D4-B1CEBC00E1A1}"/>
    <cellStyle name="Normal 71" xfId="27100" xr:uid="{5DA8115F-3443-4EC1-A47D-7B2CA7CAE132}"/>
    <cellStyle name="Normal 72" xfId="27101" xr:uid="{8A2D66AA-1AB5-4138-A9B9-60A76B2238D6}"/>
    <cellStyle name="Normal 73" xfId="27102" xr:uid="{E2048F8E-01A4-4863-93DC-BE8CDD6B4C71}"/>
    <cellStyle name="Normal 74" xfId="27103" xr:uid="{7208E382-E966-4E45-8B7F-9C869F8F3F6D}"/>
    <cellStyle name="Normal 74 2" xfId="27104" xr:uid="{109CE2EB-94F8-464A-8917-4E89F2C8FC6A}"/>
    <cellStyle name="Normal 75" xfId="27105" xr:uid="{779D32FE-E2E4-4965-BBCF-1C36F937898A}"/>
    <cellStyle name="Normal 76" xfId="27106" xr:uid="{A88839BB-0F1E-4403-B55C-825125553CCD}"/>
    <cellStyle name="Normal 77" xfId="27107" xr:uid="{B3BF4677-0F69-4CE8-9C02-731DC5AEF720}"/>
    <cellStyle name="Normal 78" xfId="27108" xr:uid="{4CD45AC1-6D6B-43C2-A428-8E9F38A2A42C}"/>
    <cellStyle name="Normal 79" xfId="27109" xr:uid="{F494BDEB-AEC5-4FF3-82F3-B5CD989D0C24}"/>
    <cellStyle name="Normal 8" xfId="398" xr:uid="{62AC93F2-3B5A-415E-9837-5ACD7FE89BA8}"/>
    <cellStyle name="Normal 8 2" xfId="399" xr:uid="{245F1B32-A0E1-4E9A-92B9-D6EED69D9B7C}"/>
    <cellStyle name="Normal 8 3" xfId="400" xr:uid="{0D9F18C9-F45D-47F6-971F-8FCF7E9A8550}"/>
    <cellStyle name="Normal 8 3 2" xfId="27110" xr:uid="{2F8023C4-6B84-4600-8D69-8670F8BAE03C}"/>
    <cellStyle name="Normal 8 3 3" xfId="27111" xr:uid="{956180A4-4C2D-4901-9239-7D412D7BE21D}"/>
    <cellStyle name="Normal 8 3 4" xfId="27112" xr:uid="{FC5A459A-1C62-4288-9B9C-C38347FA31DD}"/>
    <cellStyle name="Normal 8 3 5" xfId="27113" xr:uid="{BBD8E1FB-54F8-433F-A598-1B052BB0B6E3}"/>
    <cellStyle name="Normal 80" xfId="27114" xr:uid="{2230CAB6-7628-4482-91E5-5597B863238E}"/>
    <cellStyle name="Normal 81" xfId="27115" xr:uid="{BCB6DAE3-40DC-4A55-89E8-4ED6D1F7701C}"/>
    <cellStyle name="Normal 83" xfId="11" xr:uid="{FC30EA6C-40B4-4891-8F96-2DEEB9ACAEEA}"/>
    <cellStyle name="Normal 9" xfId="401" xr:uid="{B76DE335-74EA-4F13-A023-A10D268C6527}"/>
    <cellStyle name="Normal 9 2" xfId="402" xr:uid="{E6FFC0E1-9E42-4DE2-9E03-B6E53C29558C}"/>
    <cellStyle name="Note 10" xfId="27116" xr:uid="{29ACBA4D-F024-45F1-8E90-D38BCABD4AC1}"/>
    <cellStyle name="Note 10 2" xfId="27117" xr:uid="{6EDC86D2-FD18-4A1F-80AA-20700E09CC4E}"/>
    <cellStyle name="Note 10 3" xfId="27118" xr:uid="{05382C0B-4FBF-48EB-ACEC-04623C5C804E}"/>
    <cellStyle name="Note 11" xfId="27119" xr:uid="{71230571-F64B-4A1A-997B-077B84329556}"/>
    <cellStyle name="Note 11 2" xfId="27120" xr:uid="{254B3E99-4300-4591-963B-9EEF575B2835}"/>
    <cellStyle name="Note 11 3" xfId="27121" xr:uid="{D753F63C-D995-4311-AC0D-3156382A01EE}"/>
    <cellStyle name="Note 12" xfId="27122" xr:uid="{CE90F190-6E96-45AA-8759-987D01EC9E48}"/>
    <cellStyle name="Note 13" xfId="27123" xr:uid="{24A45960-B40B-44C2-A135-960105607DFF}"/>
    <cellStyle name="Note 2" xfId="403" xr:uid="{44E9CCEF-085C-40CB-ABD8-E9BEFF7723CD}"/>
    <cellStyle name="Note 2 10" xfId="27124" xr:uid="{270AF381-68F0-4100-8775-D3B795D88B20}"/>
    <cellStyle name="Note 2 11" xfId="27125" xr:uid="{C1D2D96F-B09B-4E6B-9E51-0E5B6BD5B2A5}"/>
    <cellStyle name="Note 2 12" xfId="27126" xr:uid="{67D8F63E-1BE1-4BA0-884F-B2CAFFF2B7B9}"/>
    <cellStyle name="Note 2 13" xfId="27127" xr:uid="{125394EB-0700-40C7-8C65-1BA0B60F01E2}"/>
    <cellStyle name="Note 2 14" xfId="27128" xr:uid="{4FA73383-7235-4D42-97AE-00FB5138A935}"/>
    <cellStyle name="Note 2 2" xfId="404" xr:uid="{A1CD80C1-1853-4424-9E5D-7F1FDD225FF8}"/>
    <cellStyle name="Note 2 2 10" xfId="27129" xr:uid="{C445F8F5-4C1B-4313-845E-70946113EAC5}"/>
    <cellStyle name="Note 2 2 10 2" xfId="27130" xr:uid="{2B60478D-D40A-49A1-BD33-53A215B87F8F}"/>
    <cellStyle name="Note 2 2 10 2 2" xfId="27131" xr:uid="{A34A0B71-00D2-43C3-B6D4-C24F8DA57D13}"/>
    <cellStyle name="Note 2 2 10 3" xfId="27132" xr:uid="{AC5132DB-01F9-4423-AD5F-AE923283859B}"/>
    <cellStyle name="Note 2 2 11" xfId="27133" xr:uid="{BBB30E0E-D09C-49EE-8B6C-09415DCB95ED}"/>
    <cellStyle name="Note 2 2 11 2" xfId="27134" xr:uid="{4CE3F276-FFEF-4BB6-AB15-188D6A28D4D0}"/>
    <cellStyle name="Note 2 2 11 2 2" xfId="27135" xr:uid="{CC0E7DDA-C965-4E9D-9193-32854BDAE328}"/>
    <cellStyle name="Note 2 2 11 3" xfId="27136" xr:uid="{F2F08B11-2851-41EA-8E32-64B30FE861C5}"/>
    <cellStyle name="Note 2 2 12" xfId="27137" xr:uid="{9E140755-87AF-4140-B000-9A424EA2D46D}"/>
    <cellStyle name="Note 2 2 12 2" xfId="27138" xr:uid="{61FFE8E4-6C4D-4EDF-B4DF-4362AFA14068}"/>
    <cellStyle name="Note 2 2 12 2 2" xfId="27139" xr:uid="{D83B5CA3-76BB-4845-91EB-20E35F0B2F4D}"/>
    <cellStyle name="Note 2 2 12 3" xfId="27140" xr:uid="{0A4CD73E-9DC2-45E2-AE33-F3143D33D7D5}"/>
    <cellStyle name="Note 2 2 13" xfId="27141" xr:uid="{409BD3EF-50E9-453A-A38F-D233D20C2DD5}"/>
    <cellStyle name="Note 2 2 13 2" xfId="27142" xr:uid="{A40615BC-2C36-4DCF-A6FC-6F05B8908B58}"/>
    <cellStyle name="Note 2 2 13 2 2" xfId="27143" xr:uid="{A3DD4B2E-578F-4E92-9F56-8C635BB79110}"/>
    <cellStyle name="Note 2 2 13 3" xfId="27144" xr:uid="{23428C23-546B-4634-BAA1-A807A2AE7B27}"/>
    <cellStyle name="Note 2 2 14" xfId="27145" xr:uid="{28228429-5766-4918-8258-0E06E156C140}"/>
    <cellStyle name="Note 2 2 14 2" xfId="27146" xr:uid="{DED9E272-0EDD-41F7-86E8-3BC65BBB9C14}"/>
    <cellStyle name="Note 2 2 14 2 2" xfId="27147" xr:uid="{D83D67DC-5A88-4783-B518-5EBFF828068B}"/>
    <cellStyle name="Note 2 2 14 3" xfId="27148" xr:uid="{45288760-9959-4D62-B46B-60959D8EC402}"/>
    <cellStyle name="Note 2 2 15" xfId="27149" xr:uid="{B8C1E978-C3B2-4BE5-B281-9FD290546B69}"/>
    <cellStyle name="Note 2 2 15 2" xfId="27150" xr:uid="{0DBC37B7-7C24-45D7-B0FB-4205A3F6BD39}"/>
    <cellStyle name="Note 2 2 15 2 2" xfId="27151" xr:uid="{95C7A433-837D-4EED-8693-CAFC685CA4CF}"/>
    <cellStyle name="Note 2 2 15 3" xfId="27152" xr:uid="{6E6E6EAA-A59F-40AC-9E29-0E3D26398627}"/>
    <cellStyle name="Note 2 2 16" xfId="27153" xr:uid="{FFA45F7E-ECCB-4CF3-B969-AD4C5D0E621D}"/>
    <cellStyle name="Note 2 2 16 2" xfId="27154" xr:uid="{D57D3D74-F041-4082-9B78-F1A2EA8B6330}"/>
    <cellStyle name="Note 2 2 16 2 2" xfId="27155" xr:uid="{649FCEB0-CD2B-4E2D-A7DF-3A791AB65A05}"/>
    <cellStyle name="Note 2 2 16 3" xfId="27156" xr:uid="{A22D5F59-EC56-4345-9E01-3A063E49B65D}"/>
    <cellStyle name="Note 2 2 17" xfId="27157" xr:uid="{4D6CCF3D-60CC-4731-BDF3-FFA3E91CE87C}"/>
    <cellStyle name="Note 2 2 17 2" xfId="27158" xr:uid="{701AC765-2473-4B24-8B42-EACFB5863505}"/>
    <cellStyle name="Note 2 2 17 2 2" xfId="27159" xr:uid="{B6119E24-4FF8-4DDF-8565-9D0E1DBA601E}"/>
    <cellStyle name="Note 2 2 17 3" xfId="27160" xr:uid="{47B98A88-39D8-4DA1-8148-53347FC0ED92}"/>
    <cellStyle name="Note 2 2 18" xfId="27161" xr:uid="{EB399E6D-A6E8-41BA-8699-D7C62BA12833}"/>
    <cellStyle name="Note 2 2 18 2" xfId="27162" xr:uid="{C233F92A-9CF6-4E07-A38D-595A8358C8F2}"/>
    <cellStyle name="Note 2 2 18 2 2" xfId="27163" xr:uid="{BE3D9F12-F0F3-48CC-A760-291D353FCE13}"/>
    <cellStyle name="Note 2 2 18 3" xfId="27164" xr:uid="{24FA2B54-B548-43F7-AE15-9CFC5BBF4281}"/>
    <cellStyle name="Note 2 2 19" xfId="27165" xr:uid="{E1C8E086-8B8F-4E59-8888-4AE46D491411}"/>
    <cellStyle name="Note 2 2 19 2" xfId="27166" xr:uid="{4E03B60A-97B9-4891-BDC4-103502BA067F}"/>
    <cellStyle name="Note 2 2 19 2 2" xfId="27167" xr:uid="{62B6721C-7875-4B40-A06D-BC3BEEFC7C61}"/>
    <cellStyle name="Note 2 2 19 3" xfId="27168" xr:uid="{227912B1-2CC7-4D6E-B7D8-CD73D7ED2477}"/>
    <cellStyle name="Note 2 2 2" xfId="27169" xr:uid="{6B2DA736-93FF-4670-830A-592FC38D3E08}"/>
    <cellStyle name="Note 2 2 2 10" xfId="27170" xr:uid="{CA65CAFF-747A-4AC7-9659-A3BF2FE7A055}"/>
    <cellStyle name="Note 2 2 2 10 2" xfId="27171" xr:uid="{2D4EF9E9-E56B-49DB-8C6E-867A6E9BEB4C}"/>
    <cellStyle name="Note 2 2 2 10 2 2" xfId="27172" xr:uid="{BD1BF9B7-2FB8-4E4B-AECA-C1F6CE274A52}"/>
    <cellStyle name="Note 2 2 2 10 3" xfId="27173" xr:uid="{89C17152-0861-4DD0-BB39-22E4E7BD4603}"/>
    <cellStyle name="Note 2 2 2 11" xfId="27174" xr:uid="{FC40F13E-E9B2-4D20-9CB3-B5B731FE1AF3}"/>
    <cellStyle name="Note 2 2 2 11 2" xfId="27175" xr:uid="{A5CF92AA-E5C1-467F-AE4A-18DE50EB08F5}"/>
    <cellStyle name="Note 2 2 2 11 2 2" xfId="27176" xr:uid="{1C57C39F-3099-42B0-AF24-5128F1A4D24A}"/>
    <cellStyle name="Note 2 2 2 11 3" xfId="27177" xr:uid="{DFFB0734-EB3F-429F-A65D-1B63B0FB635F}"/>
    <cellStyle name="Note 2 2 2 12" xfId="27178" xr:uid="{2DC62E4B-821E-4A7B-B671-3B2ACEBE350A}"/>
    <cellStyle name="Note 2 2 2 12 2" xfId="27179" xr:uid="{7911E7D7-067E-4659-A62E-DDAAE4695BAA}"/>
    <cellStyle name="Note 2 2 2 12 2 2" xfId="27180" xr:uid="{898007E4-4167-43C9-A97B-79BE3FF242CB}"/>
    <cellStyle name="Note 2 2 2 12 3" xfId="27181" xr:uid="{CD1B2853-F850-4FC1-B6B1-BBF94FEB1F7F}"/>
    <cellStyle name="Note 2 2 2 13" xfId="27182" xr:uid="{8FD43475-224C-4EE5-9625-42A560328916}"/>
    <cellStyle name="Note 2 2 2 13 2" xfId="27183" xr:uid="{0E57D88A-47C1-4B53-A78B-7974CF5DC208}"/>
    <cellStyle name="Note 2 2 2 13 2 2" xfId="27184" xr:uid="{7BAD9730-6A02-44CA-A72B-30DB330DA3A9}"/>
    <cellStyle name="Note 2 2 2 13 3" xfId="27185" xr:uid="{41EA7E40-33D8-4816-BC45-1C40328E5872}"/>
    <cellStyle name="Note 2 2 2 14" xfId="27186" xr:uid="{DFAB7EE0-1889-4A95-8797-5F420C10C4DE}"/>
    <cellStyle name="Note 2 2 2 14 2" xfId="27187" xr:uid="{B29118AF-F406-46F4-82DC-FDDC294BE1FE}"/>
    <cellStyle name="Note 2 2 2 14 2 2" xfId="27188" xr:uid="{4043537D-F8DA-4D54-9449-D20B318B07D9}"/>
    <cellStyle name="Note 2 2 2 14 3" xfId="27189" xr:uid="{D7A801E2-9B1D-4F7B-950A-AEB80B1C5CC5}"/>
    <cellStyle name="Note 2 2 2 15" xfId="27190" xr:uid="{1417D7ED-7D8F-44F2-ACAC-C212E804FB50}"/>
    <cellStyle name="Note 2 2 2 15 2" xfId="27191" xr:uid="{8AFA571C-D752-434F-B466-8393201C67A8}"/>
    <cellStyle name="Note 2 2 2 15 2 2" xfId="27192" xr:uid="{519F89CF-8DA2-4D5F-AD85-CC6AA6DAF1B8}"/>
    <cellStyle name="Note 2 2 2 15 3" xfId="27193" xr:uid="{6C20961A-FE3A-44C0-99B5-397FF14E13EA}"/>
    <cellStyle name="Note 2 2 2 16" xfId="27194" xr:uid="{82D6B4DC-51A5-4A26-88E8-B2B1C30D601A}"/>
    <cellStyle name="Note 2 2 2 16 2" xfId="27195" xr:uid="{5994A189-A49B-4BFB-AED7-05D48FCA3FB6}"/>
    <cellStyle name="Note 2 2 2 16 2 2" xfId="27196" xr:uid="{C1CED0BB-3357-41F5-8BC5-C8053BF7E4CD}"/>
    <cellStyle name="Note 2 2 2 16 3" xfId="27197" xr:uid="{67A9AE0D-2AE0-46FD-982F-5B4DA5D5DA3C}"/>
    <cellStyle name="Note 2 2 2 17" xfId="27198" xr:uid="{77D2EB80-F99F-477D-9931-061669BE543F}"/>
    <cellStyle name="Note 2 2 2 17 2" xfId="27199" xr:uid="{18644789-7232-4584-A4D8-4C09C0942504}"/>
    <cellStyle name="Note 2 2 2 17 2 2" xfId="27200" xr:uid="{9B1DF6AA-8F44-49B9-AE91-5E91EDA8BA2B}"/>
    <cellStyle name="Note 2 2 2 17 3" xfId="27201" xr:uid="{401F0EBE-1877-4D58-8606-C4A566651D63}"/>
    <cellStyle name="Note 2 2 2 18" xfId="27202" xr:uid="{33D6554D-543C-4DB2-9C3C-7C0F3757945C}"/>
    <cellStyle name="Note 2 2 2 18 2" xfId="27203" xr:uid="{906D0689-FAD6-40C7-B4F6-F13815E60DC7}"/>
    <cellStyle name="Note 2 2 2 18 2 2" xfId="27204" xr:uid="{0B70100C-BA3B-4888-A598-843571996175}"/>
    <cellStyle name="Note 2 2 2 18 3" xfId="27205" xr:uid="{6F1E9366-538F-4380-9E9B-1712F8C86A5B}"/>
    <cellStyle name="Note 2 2 2 19" xfId="27206" xr:uid="{4568C604-457A-46FA-920D-F28E9C7A6BA9}"/>
    <cellStyle name="Note 2 2 2 19 2" xfId="27207" xr:uid="{0CB3C63D-E4B8-4119-A39A-CF5CC7B778A9}"/>
    <cellStyle name="Note 2 2 2 19 2 2" xfId="27208" xr:uid="{D732D81A-16BD-4F17-9E83-01F00A13C6C0}"/>
    <cellStyle name="Note 2 2 2 19 3" xfId="27209" xr:uid="{47EB7D5D-D7F8-4EA3-9538-58F1718F4BDD}"/>
    <cellStyle name="Note 2 2 2 2" xfId="27210" xr:uid="{9526D933-72FA-4822-A425-A7C996026FA9}"/>
    <cellStyle name="Note 2 2 2 2 10" xfId="27211" xr:uid="{5513A386-04DD-49C5-963A-37FFA2B157A8}"/>
    <cellStyle name="Note 2 2 2 2 10 2" xfId="27212" xr:uid="{8115C32F-25A7-4240-9457-17931D51AE77}"/>
    <cellStyle name="Note 2 2 2 2 10 2 2" xfId="27213" xr:uid="{E2A49173-657C-41B1-8D20-61A5E71818A7}"/>
    <cellStyle name="Note 2 2 2 2 10 3" xfId="27214" xr:uid="{58B9F8FD-B1A8-4580-A659-D574CCA9D61C}"/>
    <cellStyle name="Note 2 2 2 2 11" xfId="27215" xr:uid="{899C1DB9-C4E2-489E-8363-221BDB460157}"/>
    <cellStyle name="Note 2 2 2 2 11 2" xfId="27216" xr:uid="{DA22F545-27AB-4354-8391-D33A2746921C}"/>
    <cellStyle name="Note 2 2 2 2 11 2 2" xfId="27217" xr:uid="{345CD6DC-E35C-4F91-945E-C5ED0A0CDE92}"/>
    <cellStyle name="Note 2 2 2 2 11 3" xfId="27218" xr:uid="{4DF45BA5-0B12-47AC-85EF-E52C1122489E}"/>
    <cellStyle name="Note 2 2 2 2 12" xfId="27219" xr:uid="{2B311A19-13C7-4A08-A662-B9FD95F558D9}"/>
    <cellStyle name="Note 2 2 2 2 12 2" xfId="27220" xr:uid="{A053B40D-74B2-4614-A18B-26C687F0AC10}"/>
    <cellStyle name="Note 2 2 2 2 12 2 2" xfId="27221" xr:uid="{BE6FDBE3-F901-4656-9CEB-EA3519B7B0FD}"/>
    <cellStyle name="Note 2 2 2 2 12 3" xfId="27222" xr:uid="{5DA5774A-886B-4CF8-9388-76A0C1B6AAE3}"/>
    <cellStyle name="Note 2 2 2 2 13" xfId="27223" xr:uid="{8A2AFB62-C0DF-4558-A013-FA9B36A29E03}"/>
    <cellStyle name="Note 2 2 2 2 13 2" xfId="27224" xr:uid="{A8CEDB1C-9BEA-47D7-A105-DE08B4807794}"/>
    <cellStyle name="Note 2 2 2 2 13 2 2" xfId="27225" xr:uid="{CF884DDB-9140-4D5E-A2DD-4DB37237D3E3}"/>
    <cellStyle name="Note 2 2 2 2 13 3" xfId="27226" xr:uid="{0F7C7217-DC7B-4F2B-9CAC-1EC1EA547F58}"/>
    <cellStyle name="Note 2 2 2 2 14" xfId="27227" xr:uid="{3BF3D241-0204-405A-8FCD-AAB489750FF8}"/>
    <cellStyle name="Note 2 2 2 2 14 2" xfId="27228" xr:uid="{673DEE4F-7658-4486-BC84-4928BED1127E}"/>
    <cellStyle name="Note 2 2 2 2 14 2 2" xfId="27229" xr:uid="{B278FF10-D7B6-414D-A224-C54EDCC88E11}"/>
    <cellStyle name="Note 2 2 2 2 14 3" xfId="27230" xr:uid="{7120082E-599A-4060-B062-D9B98B0C6445}"/>
    <cellStyle name="Note 2 2 2 2 15" xfId="27231" xr:uid="{511F1F3D-9B3D-4A9D-94B6-B8370DBF2408}"/>
    <cellStyle name="Note 2 2 2 2 15 2" xfId="27232" xr:uid="{16A1BDEA-008A-437E-953F-405AC6879CE3}"/>
    <cellStyle name="Note 2 2 2 2 15 2 2" xfId="27233" xr:uid="{96CE1FCE-C2A4-48BE-8271-4232CF13751F}"/>
    <cellStyle name="Note 2 2 2 2 15 3" xfId="27234" xr:uid="{BCAF1CA3-6A78-4F90-A3FA-FAA58BC3BF0A}"/>
    <cellStyle name="Note 2 2 2 2 16" xfId="27235" xr:uid="{544461DA-FB72-4EE1-8E8B-1B657952923A}"/>
    <cellStyle name="Note 2 2 2 2 16 2" xfId="27236" xr:uid="{1E858C21-7D82-4CF9-83A0-634037E9CA12}"/>
    <cellStyle name="Note 2 2 2 2 16 2 2" xfId="27237" xr:uid="{8B18A724-15B0-42C3-9AD3-712A04AA4E0D}"/>
    <cellStyle name="Note 2 2 2 2 16 3" xfId="27238" xr:uid="{395CBDAC-BA72-4852-AF62-3BC839D32AEC}"/>
    <cellStyle name="Note 2 2 2 2 17" xfId="27239" xr:uid="{A6B8A1D9-FC0B-42B0-8403-6703C0F40358}"/>
    <cellStyle name="Note 2 2 2 2 17 2" xfId="27240" xr:uid="{75DED91E-F74C-457A-A7A4-DD5B94F33A62}"/>
    <cellStyle name="Note 2 2 2 2 17 2 2" xfId="27241" xr:uid="{E130C2BF-B437-4DA9-96ED-3CA4FF32F76D}"/>
    <cellStyle name="Note 2 2 2 2 17 3" xfId="27242" xr:uid="{FF33D820-03EC-4058-B935-3A00CA16FD76}"/>
    <cellStyle name="Note 2 2 2 2 18" xfId="27243" xr:uid="{F9F4BD76-59DF-49A6-82AD-491E77F5EE97}"/>
    <cellStyle name="Note 2 2 2 2 18 2" xfId="27244" xr:uid="{4B8D6D4D-1125-40F6-B951-AFD9D472E093}"/>
    <cellStyle name="Note 2 2 2 2 19" xfId="27245" xr:uid="{549C3906-6A9F-4151-83D1-F2C71C62108E}"/>
    <cellStyle name="Note 2 2 2 2 2" xfId="27246" xr:uid="{B77460C7-B8BE-4756-8FEA-38A0E0208820}"/>
    <cellStyle name="Note 2 2 2 2 2 10" xfId="27247" xr:uid="{70710643-4D87-4859-8B0A-3AABD6C37F98}"/>
    <cellStyle name="Note 2 2 2 2 2 10 2" xfId="27248" xr:uid="{9A1EACB8-6EA6-454A-AE19-08D871E29145}"/>
    <cellStyle name="Note 2 2 2 2 2 10 2 2" xfId="27249" xr:uid="{F1B43CB6-68DB-4C29-9419-1380EACA419E}"/>
    <cellStyle name="Note 2 2 2 2 2 10 3" xfId="27250" xr:uid="{E3FBC876-56ED-4E43-B72A-84350F41D2A8}"/>
    <cellStyle name="Note 2 2 2 2 2 11" xfId="27251" xr:uid="{2E9FAEE5-EAD1-443C-98E3-54C91C8F2C68}"/>
    <cellStyle name="Note 2 2 2 2 2 11 2" xfId="27252" xr:uid="{E4177AD8-362E-4D69-A093-AA4AFF274151}"/>
    <cellStyle name="Note 2 2 2 2 2 11 2 2" xfId="27253" xr:uid="{41ADACF5-DC83-454D-AA9A-2104FAD8CAA5}"/>
    <cellStyle name="Note 2 2 2 2 2 11 3" xfId="27254" xr:uid="{21FC9FED-2912-4725-A188-C84469FE3507}"/>
    <cellStyle name="Note 2 2 2 2 2 12" xfId="27255" xr:uid="{A9554D3A-941C-4A06-ABD7-5A7180CB36C7}"/>
    <cellStyle name="Note 2 2 2 2 2 12 2" xfId="27256" xr:uid="{E06C7B9E-340A-4E0B-A419-CC71A41F58C1}"/>
    <cellStyle name="Note 2 2 2 2 2 12 2 2" xfId="27257" xr:uid="{914251D4-3EF3-4A94-8F35-2B00AD392986}"/>
    <cellStyle name="Note 2 2 2 2 2 12 3" xfId="27258" xr:uid="{0765F4F5-A5C8-4E85-BE0A-187F7C9C665F}"/>
    <cellStyle name="Note 2 2 2 2 2 13" xfId="27259" xr:uid="{B91327FC-5756-49C6-970D-364C5E1AA7A0}"/>
    <cellStyle name="Note 2 2 2 2 2 13 2" xfId="27260" xr:uid="{57916241-30E6-4663-8154-7872290E6314}"/>
    <cellStyle name="Note 2 2 2 2 2 13 2 2" xfId="27261" xr:uid="{ADD8B25A-3553-4485-BF80-18F4B5DA1553}"/>
    <cellStyle name="Note 2 2 2 2 2 13 3" xfId="27262" xr:uid="{F9E97C13-7CB4-4BF5-83E1-F1EBD46A63FF}"/>
    <cellStyle name="Note 2 2 2 2 2 14" xfId="27263" xr:uid="{9D0AC5DD-F836-455D-A4FC-9C54CAA5EDB3}"/>
    <cellStyle name="Note 2 2 2 2 2 14 2" xfId="27264" xr:uid="{B71BC2A7-F26B-4423-AB51-227989B9AB37}"/>
    <cellStyle name="Note 2 2 2 2 2 14 2 2" xfId="27265" xr:uid="{4F13B21D-7D91-41B7-8A56-EAC23B498561}"/>
    <cellStyle name="Note 2 2 2 2 2 14 3" xfId="27266" xr:uid="{FEDEFDE1-5CA5-4AD9-B4CD-7023CC8EEF5F}"/>
    <cellStyle name="Note 2 2 2 2 2 15" xfId="27267" xr:uid="{A1208404-369D-4D47-98DB-8B9B70198A83}"/>
    <cellStyle name="Note 2 2 2 2 2 15 2" xfId="27268" xr:uid="{BDDEF5D7-7EEB-4452-B148-A70DC3B76C1A}"/>
    <cellStyle name="Note 2 2 2 2 2 15 2 2" xfId="27269" xr:uid="{BCCB486E-7A67-4B43-8003-1CA8C9ED5545}"/>
    <cellStyle name="Note 2 2 2 2 2 15 3" xfId="27270" xr:uid="{DACAEC85-8687-4750-BA03-15DC6B5D79F7}"/>
    <cellStyle name="Note 2 2 2 2 2 16" xfId="27271" xr:uid="{93D95311-D45C-48A3-8787-AA3AFECEACE6}"/>
    <cellStyle name="Note 2 2 2 2 2 16 2" xfId="27272" xr:uid="{2A4F8810-D761-48B2-A9B8-DC0943E5BFF9}"/>
    <cellStyle name="Note 2 2 2 2 2 16 2 2" xfId="27273" xr:uid="{55101EDB-9E0E-41BD-9053-E1FBB6F37400}"/>
    <cellStyle name="Note 2 2 2 2 2 16 3" xfId="27274" xr:uid="{D530CCCC-D4CA-4B74-94E0-49F9FCC973CB}"/>
    <cellStyle name="Note 2 2 2 2 2 17" xfId="27275" xr:uid="{F4F14D47-39E3-4BC5-A1C6-AEDBCE8285B6}"/>
    <cellStyle name="Note 2 2 2 2 2 17 2" xfId="27276" xr:uid="{19C03262-83DD-4E09-B057-34F09554AE42}"/>
    <cellStyle name="Note 2 2 2 2 2 17 2 2" xfId="27277" xr:uid="{9BFC70EC-084E-4EAD-83D7-4B86D1E56446}"/>
    <cellStyle name="Note 2 2 2 2 2 17 3" xfId="27278" xr:uid="{A4A30C79-63E1-481A-A6E2-238A3FD7E3B0}"/>
    <cellStyle name="Note 2 2 2 2 2 18" xfId="27279" xr:uid="{5B2ADD04-B916-406D-AB2D-5EA788D0AC67}"/>
    <cellStyle name="Note 2 2 2 2 2 18 2" xfId="27280" xr:uid="{DFB1F114-DB8F-436B-A107-4DF532098C79}"/>
    <cellStyle name="Note 2 2 2 2 2 18 2 2" xfId="27281" xr:uid="{58C0CCEB-41C8-44C2-A39D-4B89B2EF0CBC}"/>
    <cellStyle name="Note 2 2 2 2 2 18 3" xfId="27282" xr:uid="{9A194150-9B16-491B-99BE-0809173B2049}"/>
    <cellStyle name="Note 2 2 2 2 2 19" xfId="27283" xr:uid="{9ABBDCBC-2D13-4637-B9A8-019138E6654C}"/>
    <cellStyle name="Note 2 2 2 2 2 19 2" xfId="27284" xr:uid="{2EED928E-C1B2-450E-BF5D-DC422724D80E}"/>
    <cellStyle name="Note 2 2 2 2 2 19 2 2" xfId="27285" xr:uid="{70616EFC-0480-4F42-AA25-4A42FE2B0FD0}"/>
    <cellStyle name="Note 2 2 2 2 2 19 3" xfId="27286" xr:uid="{16C870AE-9D2C-4C88-B18E-FC442CF46A24}"/>
    <cellStyle name="Note 2 2 2 2 2 2" xfId="27287" xr:uid="{EB27BE63-34F4-40F3-9946-302D44AC58C8}"/>
    <cellStyle name="Note 2 2 2 2 2 2 2" xfId="27288" xr:uid="{3BB36C65-D83B-4CFE-BBF6-E82D97C01462}"/>
    <cellStyle name="Note 2 2 2 2 2 2 2 2" xfId="27289" xr:uid="{E17F6F88-0C59-4EDE-82E2-CD8ECF0D32A7}"/>
    <cellStyle name="Note 2 2 2 2 2 2 2 3" xfId="27290" xr:uid="{72C88A2F-FD34-4FEF-84EF-B24EE835F68E}"/>
    <cellStyle name="Note 2 2 2 2 2 2 3" xfId="27291" xr:uid="{DF132E1F-5167-4CD1-86B7-79AFF96234C0}"/>
    <cellStyle name="Note 2 2 2 2 2 2 3 2" xfId="27292" xr:uid="{F356CD78-317B-4722-AD82-8BA233B4C8AB}"/>
    <cellStyle name="Note 2 2 2 2 2 2 4" xfId="27293" xr:uid="{105A69D8-8F7B-433A-9DDD-71A2DC755838}"/>
    <cellStyle name="Note 2 2 2 2 2 20" xfId="27294" xr:uid="{4B4B006D-B1BD-4350-B3C1-E8D0CC9FA789}"/>
    <cellStyle name="Note 2 2 2 2 2 20 2" xfId="27295" xr:uid="{21CA6439-B5F8-4023-AF46-7FF80EC7725E}"/>
    <cellStyle name="Note 2 2 2 2 2 20 2 2" xfId="27296" xr:uid="{BECCF86A-3FA6-47BB-97C0-FB8DCBC08014}"/>
    <cellStyle name="Note 2 2 2 2 2 20 3" xfId="27297" xr:uid="{54946F20-8005-4CB5-811C-80910F888E1F}"/>
    <cellStyle name="Note 2 2 2 2 2 21" xfId="27298" xr:uid="{9DDE766B-4354-4D99-9818-9D2F8C525756}"/>
    <cellStyle name="Note 2 2 2 2 2 21 2" xfId="27299" xr:uid="{26C1D3BE-CE2C-41D4-B83C-D29AD40F7859}"/>
    <cellStyle name="Note 2 2 2 2 2 22" xfId="27300" xr:uid="{6E5F5F5B-59F9-4F22-B19D-EA44B795C2AC}"/>
    <cellStyle name="Note 2 2 2 2 2 23" xfId="27301" xr:uid="{591C63B0-8C3E-4EFE-ABCA-605009403668}"/>
    <cellStyle name="Note 2 2 2 2 2 3" xfId="27302" xr:uid="{3BF0DEA0-3343-4E16-B3A6-24EB234E04F7}"/>
    <cellStyle name="Note 2 2 2 2 2 3 2" xfId="27303" xr:uid="{0EEF95D1-D58B-4B73-AEEE-688847D61E80}"/>
    <cellStyle name="Note 2 2 2 2 2 3 2 2" xfId="27304" xr:uid="{7CF32DAC-CCA5-4ADC-97C2-3327F8A7022B}"/>
    <cellStyle name="Note 2 2 2 2 2 3 3" xfId="27305" xr:uid="{FB7F7526-357C-4D29-9216-49E0DAEA396D}"/>
    <cellStyle name="Note 2 2 2 2 2 3 4" xfId="27306" xr:uid="{8E304848-43A2-4B1B-A3A1-A60F618EC223}"/>
    <cellStyle name="Note 2 2 2 2 2 4" xfId="27307" xr:uid="{C7B774F6-FE33-4C34-BCC8-1FB6B9ADA058}"/>
    <cellStyle name="Note 2 2 2 2 2 4 2" xfId="27308" xr:uid="{D2147934-A99B-4D39-A942-F7D953578675}"/>
    <cellStyle name="Note 2 2 2 2 2 4 2 2" xfId="27309" xr:uid="{8C2BD9FC-8D82-4BB7-B995-1EC52E9933A4}"/>
    <cellStyle name="Note 2 2 2 2 2 4 3" xfId="27310" xr:uid="{1278F637-B0B8-4B68-BE18-508A2DD85D76}"/>
    <cellStyle name="Note 2 2 2 2 2 4 4" xfId="27311" xr:uid="{79EE6CF6-A6C5-4CA5-B629-8398226A27F5}"/>
    <cellStyle name="Note 2 2 2 2 2 5" xfId="27312" xr:uid="{B9CBE201-1818-4FC2-9184-6ACA89567AC2}"/>
    <cellStyle name="Note 2 2 2 2 2 5 2" xfId="27313" xr:uid="{91B14906-E789-4DD9-91B3-CC3D6D9DA00B}"/>
    <cellStyle name="Note 2 2 2 2 2 5 2 2" xfId="27314" xr:uid="{F5AEB77C-8F15-48DB-A0B8-3B6816E75AB0}"/>
    <cellStyle name="Note 2 2 2 2 2 5 3" xfId="27315" xr:uid="{BBBCA451-58E7-48E5-920C-D838148BC155}"/>
    <cellStyle name="Note 2 2 2 2 2 6" xfId="27316" xr:uid="{FED6A7B5-EFF8-43A7-AC89-3978D22A8E7C}"/>
    <cellStyle name="Note 2 2 2 2 2 6 2" xfId="27317" xr:uid="{6FB2D828-068C-4828-9E03-A929729CFA1B}"/>
    <cellStyle name="Note 2 2 2 2 2 6 2 2" xfId="27318" xr:uid="{417BFFDF-9613-4A9B-9995-C7D12AE5156E}"/>
    <cellStyle name="Note 2 2 2 2 2 6 3" xfId="27319" xr:uid="{4B496E6A-4FDE-4FE3-9852-DA2D674370C5}"/>
    <cellStyle name="Note 2 2 2 2 2 7" xfId="27320" xr:uid="{31F4B559-0E49-4B60-9EAD-A516342C11E3}"/>
    <cellStyle name="Note 2 2 2 2 2 7 2" xfId="27321" xr:uid="{379494FC-4ADE-4A8F-B3A8-3C1A4BA6D2F1}"/>
    <cellStyle name="Note 2 2 2 2 2 7 2 2" xfId="27322" xr:uid="{F4B0466C-4166-49D4-AA9D-FEDDB494334B}"/>
    <cellStyle name="Note 2 2 2 2 2 7 3" xfId="27323" xr:uid="{256A4533-3676-41C8-A4E5-5EEBE0D01E67}"/>
    <cellStyle name="Note 2 2 2 2 2 8" xfId="27324" xr:uid="{B637D79F-E950-454A-82FD-C0351309900E}"/>
    <cellStyle name="Note 2 2 2 2 2 8 2" xfId="27325" xr:uid="{30CAAC93-DDDA-436F-BF5F-DA0EBED5EC6D}"/>
    <cellStyle name="Note 2 2 2 2 2 8 2 2" xfId="27326" xr:uid="{821BBE26-E354-4F37-B1A9-F92FB6038980}"/>
    <cellStyle name="Note 2 2 2 2 2 8 3" xfId="27327" xr:uid="{973B849D-821E-4E64-A0C8-A815433BF6D4}"/>
    <cellStyle name="Note 2 2 2 2 2 9" xfId="27328" xr:uid="{0CEE6AEC-230F-42D6-92BC-0DF1546F646C}"/>
    <cellStyle name="Note 2 2 2 2 2 9 2" xfId="27329" xr:uid="{156157CD-D2A6-4825-849C-09E71F88E871}"/>
    <cellStyle name="Note 2 2 2 2 2 9 2 2" xfId="27330" xr:uid="{99082C1B-4EC4-4734-B105-48D2AFF16F00}"/>
    <cellStyle name="Note 2 2 2 2 2 9 3" xfId="27331" xr:uid="{A756DC9B-74F2-40C4-877C-42EF4152ECB9}"/>
    <cellStyle name="Note 2 2 2 2 20" xfId="27332" xr:uid="{F4C76CFA-726E-45B6-898F-8292D3DD73F7}"/>
    <cellStyle name="Note 2 2 2 2 3" xfId="27333" xr:uid="{51A058AE-37EF-40AD-897E-B9C12EEC3142}"/>
    <cellStyle name="Note 2 2 2 2 3 2" xfId="27334" xr:uid="{59A26747-4FD4-48C4-A74F-CD37B19FE361}"/>
    <cellStyle name="Note 2 2 2 2 3 2 2" xfId="27335" xr:uid="{7E9E497D-310C-473A-AB34-F960A808ABF0}"/>
    <cellStyle name="Note 2 2 2 2 3 2 3" xfId="27336" xr:uid="{638DFB0E-B196-453C-8915-EEC718DB83ED}"/>
    <cellStyle name="Note 2 2 2 2 3 3" xfId="27337" xr:uid="{0BE33B38-8955-4F04-ABD8-F26A6CD46743}"/>
    <cellStyle name="Note 2 2 2 2 3 3 2" xfId="27338" xr:uid="{38D7FCB8-3A13-4029-9026-9FB6F8B6C086}"/>
    <cellStyle name="Note 2 2 2 2 3 4" xfId="27339" xr:uid="{0489F160-94CB-4B44-9F15-5D5D013F80CB}"/>
    <cellStyle name="Note 2 2 2 2 4" xfId="27340" xr:uid="{1AB91A4E-BCC5-4EEC-9572-935BCBEB52A7}"/>
    <cellStyle name="Note 2 2 2 2 4 2" xfId="27341" xr:uid="{3CD96F33-0F18-4309-91C0-783E48CCE939}"/>
    <cellStyle name="Note 2 2 2 2 4 2 2" xfId="27342" xr:uid="{66DD3746-1BEC-4616-9418-D21FC47E87ED}"/>
    <cellStyle name="Note 2 2 2 2 4 3" xfId="27343" xr:uid="{5CF68023-3F52-4593-99E3-5E9EC4166E87}"/>
    <cellStyle name="Note 2 2 2 2 4 4" xfId="27344" xr:uid="{8D6C7511-DA81-461C-8AEA-510E98F45691}"/>
    <cellStyle name="Note 2 2 2 2 5" xfId="27345" xr:uid="{30B55B46-D2FF-4DCA-923B-8484897660B8}"/>
    <cellStyle name="Note 2 2 2 2 5 2" xfId="27346" xr:uid="{7E536B54-33AB-4053-9516-202C2CB629AA}"/>
    <cellStyle name="Note 2 2 2 2 5 2 2" xfId="27347" xr:uid="{F68D674C-EE16-4D8C-8BA7-26C0FB431308}"/>
    <cellStyle name="Note 2 2 2 2 5 3" xfId="27348" xr:uid="{5D7F299E-7931-43C1-9ED5-4A2724D1D958}"/>
    <cellStyle name="Note 2 2 2 2 5 4" xfId="27349" xr:uid="{660607D2-6D28-4BA0-8A86-E2D213500DC2}"/>
    <cellStyle name="Note 2 2 2 2 6" xfId="27350" xr:uid="{397FFE78-317B-4857-9800-E5E693DF6842}"/>
    <cellStyle name="Note 2 2 2 2 6 2" xfId="27351" xr:uid="{F14B243F-0970-4FE1-B299-A40ABCFBE7BC}"/>
    <cellStyle name="Note 2 2 2 2 6 2 2" xfId="27352" xr:uid="{EA9E60F1-1664-44A3-B5FB-CE9C5EFC5399}"/>
    <cellStyle name="Note 2 2 2 2 6 3" xfId="27353" xr:uid="{4AFCB783-68EF-47EC-B461-2F06D2FE0718}"/>
    <cellStyle name="Note 2 2 2 2 7" xfId="27354" xr:uid="{A0228C5B-4676-4802-9D20-0AE958E19595}"/>
    <cellStyle name="Note 2 2 2 2 7 2" xfId="27355" xr:uid="{E3E2AEFE-2E06-4592-8F6B-27A698A7850F}"/>
    <cellStyle name="Note 2 2 2 2 7 2 2" xfId="27356" xr:uid="{97E42D3A-9BB8-4AB7-B4CC-06EBB0C4D614}"/>
    <cellStyle name="Note 2 2 2 2 7 3" xfId="27357" xr:uid="{7423A562-34A1-4D8E-B6F2-B6DACF3F9717}"/>
    <cellStyle name="Note 2 2 2 2 8" xfId="27358" xr:uid="{A6EBA1D8-655C-48C9-BD5C-686EAEC586A5}"/>
    <cellStyle name="Note 2 2 2 2 8 2" xfId="27359" xr:uid="{B83469FE-5291-4DF1-B634-1D5565775635}"/>
    <cellStyle name="Note 2 2 2 2 8 2 2" xfId="27360" xr:uid="{6A224E34-A35D-4E27-B7C4-3371286E73E6}"/>
    <cellStyle name="Note 2 2 2 2 8 3" xfId="27361" xr:uid="{CA342EB4-5CF3-4D0C-B82D-AD965D0C9D3F}"/>
    <cellStyle name="Note 2 2 2 2 9" xfId="27362" xr:uid="{3081561A-2C52-4307-A29D-0DB38CD96A40}"/>
    <cellStyle name="Note 2 2 2 2 9 2" xfId="27363" xr:uid="{E13BF792-5F56-4F50-A305-2E58D4A6950E}"/>
    <cellStyle name="Note 2 2 2 2 9 2 2" xfId="27364" xr:uid="{98C4888A-DE02-44ED-A997-A4D40780641E}"/>
    <cellStyle name="Note 2 2 2 2 9 3" xfId="27365" xr:uid="{C5CED155-45B1-46A6-AA7E-68411AEDD91A}"/>
    <cellStyle name="Note 2 2 2 20" xfId="27366" xr:uid="{9080D6E0-D3A7-4554-B351-26B3864FDD96}"/>
    <cellStyle name="Note 2 2 2 20 2" xfId="27367" xr:uid="{066A7817-4F5E-4FD4-9449-B3A6CBA4330F}"/>
    <cellStyle name="Note 2 2 2 20 2 2" xfId="27368" xr:uid="{1D630A27-46D6-4BF7-91E1-B75077F75E3F}"/>
    <cellStyle name="Note 2 2 2 20 3" xfId="27369" xr:uid="{4E7917E1-554E-4070-AEAA-E8E811BD6469}"/>
    <cellStyle name="Note 2 2 2 21" xfId="27370" xr:uid="{5C0881F1-B07E-4BDD-A832-E16EDF7E15B9}"/>
    <cellStyle name="Note 2 2 2 21 2" xfId="27371" xr:uid="{077C91E4-BD80-4B31-983B-E3131207900B}"/>
    <cellStyle name="Note 2 2 2 22" xfId="27372" xr:uid="{9FE81F81-42AF-4A78-A5FC-628EF7D508AD}"/>
    <cellStyle name="Note 2 2 2 23" xfId="27373" xr:uid="{80632C0D-DD29-411C-999D-0151A643085C}"/>
    <cellStyle name="Note 2 2 2 3" xfId="27374" xr:uid="{B615E51A-EF38-4F94-A9A2-89C3B451224C}"/>
    <cellStyle name="Note 2 2 2 3 10" xfId="27375" xr:uid="{B7333CD7-4305-4339-9A32-8FAA044AF582}"/>
    <cellStyle name="Note 2 2 2 3 10 2" xfId="27376" xr:uid="{9655A38A-5774-434A-BEB3-171C60D3AFF0}"/>
    <cellStyle name="Note 2 2 2 3 10 2 2" xfId="27377" xr:uid="{D65D3959-8DAF-4A0C-8B7E-E047C9340CE1}"/>
    <cellStyle name="Note 2 2 2 3 10 3" xfId="27378" xr:uid="{6E3BCE54-DCB6-4D0A-81DC-CAA0E3630151}"/>
    <cellStyle name="Note 2 2 2 3 11" xfId="27379" xr:uid="{0A8B684C-E10C-4108-818E-E4A37C6EF1D4}"/>
    <cellStyle name="Note 2 2 2 3 11 2" xfId="27380" xr:uid="{7724D602-F3B2-47A5-AC7E-338819CAEAB3}"/>
    <cellStyle name="Note 2 2 2 3 11 2 2" xfId="27381" xr:uid="{37A196C3-D164-467A-8662-0B52989BC113}"/>
    <cellStyle name="Note 2 2 2 3 11 3" xfId="27382" xr:uid="{0C010B99-6154-4481-915E-AFE872BA2C4C}"/>
    <cellStyle name="Note 2 2 2 3 12" xfId="27383" xr:uid="{A1B86F78-A857-4CF0-A03B-FD716B8D8486}"/>
    <cellStyle name="Note 2 2 2 3 12 2" xfId="27384" xr:uid="{11E8CD44-B4AA-4B80-9295-B6B58E2DF78B}"/>
    <cellStyle name="Note 2 2 2 3 12 2 2" xfId="27385" xr:uid="{C20F30A0-CB56-44F5-ADF5-4F285ED036AA}"/>
    <cellStyle name="Note 2 2 2 3 12 3" xfId="27386" xr:uid="{DCB3472E-AD4C-441E-A5FB-E209CC42A004}"/>
    <cellStyle name="Note 2 2 2 3 13" xfId="27387" xr:uid="{089423E9-62AE-4A6B-B8B2-5B64690C4674}"/>
    <cellStyle name="Note 2 2 2 3 13 2" xfId="27388" xr:uid="{087D9CBF-9916-4874-AA1E-728980684BFC}"/>
    <cellStyle name="Note 2 2 2 3 13 2 2" xfId="27389" xr:uid="{544E4FC3-9ABA-4D12-89AD-4E5580DC9D26}"/>
    <cellStyle name="Note 2 2 2 3 13 3" xfId="27390" xr:uid="{0DB6120F-163C-477D-8A4F-0D2A5CA40845}"/>
    <cellStyle name="Note 2 2 2 3 14" xfId="27391" xr:uid="{68898E83-0A96-4D4B-9055-88B6195F3BD2}"/>
    <cellStyle name="Note 2 2 2 3 14 2" xfId="27392" xr:uid="{2DAB27F5-0124-4141-9693-ECC95BC4DA0F}"/>
    <cellStyle name="Note 2 2 2 3 14 2 2" xfId="27393" xr:uid="{88A4EEDA-96F0-4FF1-9655-0DE490948B97}"/>
    <cellStyle name="Note 2 2 2 3 14 3" xfId="27394" xr:uid="{EF1D47DD-A585-4D14-84DD-7F529C2A3C72}"/>
    <cellStyle name="Note 2 2 2 3 15" xfId="27395" xr:uid="{B17B823E-B2C5-4054-B801-47C2E75A213E}"/>
    <cellStyle name="Note 2 2 2 3 15 2" xfId="27396" xr:uid="{79074454-1DD9-4C70-990F-23C08C82220D}"/>
    <cellStyle name="Note 2 2 2 3 15 2 2" xfId="27397" xr:uid="{519F1514-C3BA-4F41-B85D-2CD600783551}"/>
    <cellStyle name="Note 2 2 2 3 15 3" xfId="27398" xr:uid="{BBD0F73E-B8F0-4586-A611-E3A2423800E6}"/>
    <cellStyle name="Note 2 2 2 3 16" xfId="27399" xr:uid="{A4DCED8A-86BC-4493-9DEB-D3E8B406D605}"/>
    <cellStyle name="Note 2 2 2 3 16 2" xfId="27400" xr:uid="{43BAF917-ECE4-4B5E-B426-6075C5FBA17E}"/>
    <cellStyle name="Note 2 2 2 3 16 2 2" xfId="27401" xr:uid="{9B67BF2C-C8EA-4B8B-8FEC-5359E1520E32}"/>
    <cellStyle name="Note 2 2 2 3 16 3" xfId="27402" xr:uid="{3864CBE3-FDA5-4953-8ED8-6FFAE97A2CA4}"/>
    <cellStyle name="Note 2 2 2 3 17" xfId="27403" xr:uid="{9842B042-22DD-4197-9F2D-E29D29D378E6}"/>
    <cellStyle name="Note 2 2 2 3 17 2" xfId="27404" xr:uid="{AE85B3BD-9D54-4C1F-A17B-0FF93BA19297}"/>
    <cellStyle name="Note 2 2 2 3 17 2 2" xfId="27405" xr:uid="{E257B0A1-2748-46BB-9A3A-35131FB02B85}"/>
    <cellStyle name="Note 2 2 2 3 17 3" xfId="27406" xr:uid="{4FC6F99A-F0A9-4C3A-A30C-8CF44FF8F6CB}"/>
    <cellStyle name="Note 2 2 2 3 18" xfId="27407" xr:uid="{92DD5C1B-A454-4FF2-BBA8-3033F34CABFF}"/>
    <cellStyle name="Note 2 2 2 3 18 2" xfId="27408" xr:uid="{767D5103-5EE2-496E-9777-815A98198B56}"/>
    <cellStyle name="Note 2 2 2 3 19" xfId="27409" xr:uid="{E5D4FC1C-BB92-4C4F-88D4-49BEDA534C11}"/>
    <cellStyle name="Note 2 2 2 3 2" xfId="27410" xr:uid="{C35E44C3-058E-4127-BD0D-79FF2B6801B7}"/>
    <cellStyle name="Note 2 2 2 3 2 10" xfId="27411" xr:uid="{1236A175-2DCC-4113-99BB-7877C3AB641E}"/>
    <cellStyle name="Note 2 2 2 3 2 10 2" xfId="27412" xr:uid="{1DC59856-8BD0-49D7-A826-EAC7317815ED}"/>
    <cellStyle name="Note 2 2 2 3 2 10 2 2" xfId="27413" xr:uid="{EB6A385C-527D-4AA8-9725-DF130E4E84E4}"/>
    <cellStyle name="Note 2 2 2 3 2 10 3" xfId="27414" xr:uid="{9A5BB5E1-3EF9-4176-A9AD-DF2C171E6D4C}"/>
    <cellStyle name="Note 2 2 2 3 2 11" xfId="27415" xr:uid="{451731FE-2016-42FE-B251-745821668A9E}"/>
    <cellStyle name="Note 2 2 2 3 2 11 2" xfId="27416" xr:uid="{9C323E04-838D-42CA-A05E-CACDC0094E75}"/>
    <cellStyle name="Note 2 2 2 3 2 11 2 2" xfId="27417" xr:uid="{FF0406FB-DCA6-47B9-ACF9-3E6BC2339082}"/>
    <cellStyle name="Note 2 2 2 3 2 11 3" xfId="27418" xr:uid="{C2E46518-7BD9-4ADC-A08F-24DAEDA7BB1C}"/>
    <cellStyle name="Note 2 2 2 3 2 12" xfId="27419" xr:uid="{34F810CE-84C5-4281-9E82-FC2EFCBD7F5F}"/>
    <cellStyle name="Note 2 2 2 3 2 12 2" xfId="27420" xr:uid="{DC2F5B8F-2781-4295-9669-21E8BC3D1616}"/>
    <cellStyle name="Note 2 2 2 3 2 12 2 2" xfId="27421" xr:uid="{72FC3545-F389-4F28-B0BA-672CF533DA91}"/>
    <cellStyle name="Note 2 2 2 3 2 12 3" xfId="27422" xr:uid="{E9EA7121-9E0D-4F4F-A784-8D57C1DF32F4}"/>
    <cellStyle name="Note 2 2 2 3 2 13" xfId="27423" xr:uid="{FC3444BB-9DA1-41C7-8FBC-63AA6ED8D3CD}"/>
    <cellStyle name="Note 2 2 2 3 2 13 2" xfId="27424" xr:uid="{3B5EB51F-2CA5-4BEA-BDAF-904F21D1AEB6}"/>
    <cellStyle name="Note 2 2 2 3 2 13 2 2" xfId="27425" xr:uid="{0D35EB24-F046-48E6-B9A2-77145C98A8D5}"/>
    <cellStyle name="Note 2 2 2 3 2 13 3" xfId="27426" xr:uid="{84A2B6F5-FEBC-4901-9C10-95B59BBAD0A6}"/>
    <cellStyle name="Note 2 2 2 3 2 14" xfId="27427" xr:uid="{AD85FF3C-C647-4F5A-BBB8-222519DBC694}"/>
    <cellStyle name="Note 2 2 2 3 2 14 2" xfId="27428" xr:uid="{2D49EBA4-29C0-40B4-BCC3-3A4F2A46C4A5}"/>
    <cellStyle name="Note 2 2 2 3 2 14 2 2" xfId="27429" xr:uid="{602C35C8-D1A0-482F-AD29-0593C2739852}"/>
    <cellStyle name="Note 2 2 2 3 2 14 3" xfId="27430" xr:uid="{5D0934AE-CD2F-47F4-BAD8-C4C538302E6C}"/>
    <cellStyle name="Note 2 2 2 3 2 15" xfId="27431" xr:uid="{D967ECDC-34F3-4ACD-A294-47C539F3D6BC}"/>
    <cellStyle name="Note 2 2 2 3 2 15 2" xfId="27432" xr:uid="{1DE0AF31-1D59-48D2-968D-CD88D272B6B3}"/>
    <cellStyle name="Note 2 2 2 3 2 15 2 2" xfId="27433" xr:uid="{53CF8FD4-2069-4ECF-99B8-AF16E8754BE5}"/>
    <cellStyle name="Note 2 2 2 3 2 15 3" xfId="27434" xr:uid="{4CADB089-8278-49C6-AA8F-CE3BF9BE8227}"/>
    <cellStyle name="Note 2 2 2 3 2 16" xfId="27435" xr:uid="{275DD122-B972-4868-AA85-FC7E70206ECD}"/>
    <cellStyle name="Note 2 2 2 3 2 16 2" xfId="27436" xr:uid="{3F72B01E-B3E6-4D6F-BFB3-A34D66D989C5}"/>
    <cellStyle name="Note 2 2 2 3 2 16 2 2" xfId="27437" xr:uid="{41EE8214-DA8A-4737-9FBE-28B02524A8C2}"/>
    <cellStyle name="Note 2 2 2 3 2 16 3" xfId="27438" xr:uid="{26F756D2-562E-44C8-8EF2-FAFF2F66962B}"/>
    <cellStyle name="Note 2 2 2 3 2 17" xfId="27439" xr:uid="{C60CDCAD-D661-4CF3-BE8B-60DC9B98C1DE}"/>
    <cellStyle name="Note 2 2 2 3 2 17 2" xfId="27440" xr:uid="{A711B2EC-7CCD-4CDD-8A18-35F23841718B}"/>
    <cellStyle name="Note 2 2 2 3 2 17 2 2" xfId="27441" xr:uid="{C34A5F2E-F7DF-4160-9D35-89C191D8EAB5}"/>
    <cellStyle name="Note 2 2 2 3 2 17 3" xfId="27442" xr:uid="{0F6FA266-ABEE-45EA-ABF8-1C33C80CEFCB}"/>
    <cellStyle name="Note 2 2 2 3 2 18" xfId="27443" xr:uid="{517526E8-69E6-484C-B346-F8238832F365}"/>
    <cellStyle name="Note 2 2 2 3 2 18 2" xfId="27444" xr:uid="{97F0C387-7128-40D5-A717-44C956750F3E}"/>
    <cellStyle name="Note 2 2 2 3 2 18 2 2" xfId="27445" xr:uid="{1C709845-B8A2-4C4A-9302-4B0A510417A1}"/>
    <cellStyle name="Note 2 2 2 3 2 18 3" xfId="27446" xr:uid="{382713DD-F2C4-4A44-BE61-030F1A3D75DD}"/>
    <cellStyle name="Note 2 2 2 3 2 19" xfId="27447" xr:uid="{10EF625D-BB1F-4831-8C3F-C76158BD4F8E}"/>
    <cellStyle name="Note 2 2 2 3 2 19 2" xfId="27448" xr:uid="{2266A55D-7FC8-4D8D-BBF8-BCA92846B716}"/>
    <cellStyle name="Note 2 2 2 3 2 19 2 2" xfId="27449" xr:uid="{6FFA1DB7-BE85-4F7F-8CC4-2B9857E10529}"/>
    <cellStyle name="Note 2 2 2 3 2 19 3" xfId="27450" xr:uid="{8521385C-B62A-40C7-910A-8F8FFC6BBF38}"/>
    <cellStyle name="Note 2 2 2 3 2 2" xfId="27451" xr:uid="{1B155D68-8646-425C-8028-F2BDB95CF6CD}"/>
    <cellStyle name="Note 2 2 2 3 2 2 2" xfId="27452" xr:uid="{1374743B-3B03-4EB9-9B34-EA8128494668}"/>
    <cellStyle name="Note 2 2 2 3 2 2 2 2" xfId="27453" xr:uid="{06405B37-6743-4CE3-A6C8-D0779CD47572}"/>
    <cellStyle name="Note 2 2 2 3 2 2 3" xfId="27454" xr:uid="{3F163FC8-FF6A-4AEF-9573-80D704F90FD5}"/>
    <cellStyle name="Note 2 2 2 3 2 2 4" xfId="27455" xr:uid="{90F11E34-0C6A-4496-A1BF-29E9E64210F6}"/>
    <cellStyle name="Note 2 2 2 3 2 20" xfId="27456" xr:uid="{C19C1BCC-E07E-4B10-A559-B6A591034E59}"/>
    <cellStyle name="Note 2 2 2 3 2 20 2" xfId="27457" xr:uid="{C779AEFE-7DE1-41AC-9E0F-9E9B2BD69135}"/>
    <cellStyle name="Note 2 2 2 3 2 20 2 2" xfId="27458" xr:uid="{AEAB3906-3F0E-41FE-8AC3-8312D6E061DE}"/>
    <cellStyle name="Note 2 2 2 3 2 20 3" xfId="27459" xr:uid="{AC5C88E1-8753-4BAA-B627-5E4A3D7B8248}"/>
    <cellStyle name="Note 2 2 2 3 2 21" xfId="27460" xr:uid="{7C4FAB65-4553-4D2A-8FD3-655F032F13BB}"/>
    <cellStyle name="Note 2 2 2 3 2 21 2" xfId="27461" xr:uid="{38A39D89-E735-4423-B9C7-9678EEB39CEE}"/>
    <cellStyle name="Note 2 2 2 3 2 22" xfId="27462" xr:uid="{9285D13E-4693-491D-BFFA-DE513A55F53A}"/>
    <cellStyle name="Note 2 2 2 3 2 23" xfId="27463" xr:uid="{53BFF6F9-C701-42D5-88A6-A132DD2CEBD4}"/>
    <cellStyle name="Note 2 2 2 3 2 3" xfId="27464" xr:uid="{6ECD4044-0914-4622-8497-26A5DD0E3CB2}"/>
    <cellStyle name="Note 2 2 2 3 2 3 2" xfId="27465" xr:uid="{B67D9D71-9331-407F-B0BF-60A820D3D1A7}"/>
    <cellStyle name="Note 2 2 2 3 2 3 2 2" xfId="27466" xr:uid="{841AF0F5-4ABA-485A-AC4B-AFE16D142B70}"/>
    <cellStyle name="Note 2 2 2 3 2 3 3" xfId="27467" xr:uid="{2FBC5083-EABD-478E-87E6-6D39E329D604}"/>
    <cellStyle name="Note 2 2 2 3 2 3 4" xfId="27468" xr:uid="{7E2606D0-7D49-4917-A66D-11442AB8CBC7}"/>
    <cellStyle name="Note 2 2 2 3 2 4" xfId="27469" xr:uid="{5E4DF791-58BF-4223-9C0D-2A4353EE83BC}"/>
    <cellStyle name="Note 2 2 2 3 2 4 2" xfId="27470" xr:uid="{05E1ACE9-025C-415E-9875-12011876FB27}"/>
    <cellStyle name="Note 2 2 2 3 2 4 2 2" xfId="27471" xr:uid="{4D26C9B8-DE86-4CFF-B9A5-8247E34AE393}"/>
    <cellStyle name="Note 2 2 2 3 2 4 3" xfId="27472" xr:uid="{2E79CDDC-2E2B-4DA8-9C25-3A7279F1EB7B}"/>
    <cellStyle name="Note 2 2 2 3 2 5" xfId="27473" xr:uid="{D117C24A-C657-4119-B9EF-979C821D1CB7}"/>
    <cellStyle name="Note 2 2 2 3 2 5 2" xfId="27474" xr:uid="{4046412A-D124-496D-80DD-713437A96546}"/>
    <cellStyle name="Note 2 2 2 3 2 5 2 2" xfId="27475" xr:uid="{7E780DA2-D759-4DD7-A081-D2A6DB94DAC5}"/>
    <cellStyle name="Note 2 2 2 3 2 5 3" xfId="27476" xr:uid="{602955CF-8E7E-418C-A76D-78378BFD7754}"/>
    <cellStyle name="Note 2 2 2 3 2 6" xfId="27477" xr:uid="{6DEBABCD-8B9A-4B3F-ABEC-3260A5E337E6}"/>
    <cellStyle name="Note 2 2 2 3 2 6 2" xfId="27478" xr:uid="{C5AEAAFB-75C9-4CA9-B6D1-C936BBDEC732}"/>
    <cellStyle name="Note 2 2 2 3 2 6 2 2" xfId="27479" xr:uid="{421BB67D-902C-4D01-BF91-B1B9AA738FB1}"/>
    <cellStyle name="Note 2 2 2 3 2 6 3" xfId="27480" xr:uid="{366CB301-A22A-4F4F-9107-89C92D4A13C0}"/>
    <cellStyle name="Note 2 2 2 3 2 7" xfId="27481" xr:uid="{E3D02034-F98E-4424-B87D-DE697229B664}"/>
    <cellStyle name="Note 2 2 2 3 2 7 2" xfId="27482" xr:uid="{5612D2CD-0B15-42CF-BA06-33518D637C8F}"/>
    <cellStyle name="Note 2 2 2 3 2 7 2 2" xfId="27483" xr:uid="{E7E4AFD4-C7B7-411B-938F-B1C3AECCE6C9}"/>
    <cellStyle name="Note 2 2 2 3 2 7 3" xfId="27484" xr:uid="{059A6307-6B87-489D-B2B3-71763CA3A86C}"/>
    <cellStyle name="Note 2 2 2 3 2 8" xfId="27485" xr:uid="{2E6CF8C5-0CF7-432D-B7F2-4BCDD3561F3A}"/>
    <cellStyle name="Note 2 2 2 3 2 8 2" xfId="27486" xr:uid="{2D373D95-EEF3-41EE-9F3A-4BE3BA05C8CF}"/>
    <cellStyle name="Note 2 2 2 3 2 8 2 2" xfId="27487" xr:uid="{91E2DE98-5604-498A-84EE-1107662930FE}"/>
    <cellStyle name="Note 2 2 2 3 2 8 3" xfId="27488" xr:uid="{2AF91433-CBF1-4432-A831-7B328C6E8647}"/>
    <cellStyle name="Note 2 2 2 3 2 9" xfId="27489" xr:uid="{4647DC84-6CEC-49E6-AEE5-6FD6CE8FF414}"/>
    <cellStyle name="Note 2 2 2 3 2 9 2" xfId="27490" xr:uid="{5D413890-801E-4D1D-BD30-614EF838570C}"/>
    <cellStyle name="Note 2 2 2 3 2 9 2 2" xfId="27491" xr:uid="{A943C6AE-63B1-4AC0-857B-5F435DFBEA6F}"/>
    <cellStyle name="Note 2 2 2 3 2 9 3" xfId="27492" xr:uid="{97AFD111-AABC-47AF-A6BD-9D129041D92E}"/>
    <cellStyle name="Note 2 2 2 3 20" xfId="27493" xr:uid="{309CA634-06D9-44E8-A2C6-5A49D16555B8}"/>
    <cellStyle name="Note 2 2 2 3 3" xfId="27494" xr:uid="{69CEBE10-EA32-4473-BF4C-F76C50C10C8C}"/>
    <cellStyle name="Note 2 2 2 3 3 2" xfId="27495" xr:uid="{97B54C53-6FB7-41D2-8CF0-F13ABE8BDB63}"/>
    <cellStyle name="Note 2 2 2 3 3 2 2" xfId="27496" xr:uid="{31C57653-CBEB-4DD6-82D0-5B1262BED5BE}"/>
    <cellStyle name="Note 2 2 2 3 3 3" xfId="27497" xr:uid="{87837F4C-74BD-4B0D-84AF-309C4DD8C088}"/>
    <cellStyle name="Note 2 2 2 3 3 4" xfId="27498" xr:uid="{749DD7F7-3C8A-45EF-9F12-72B16848C8CC}"/>
    <cellStyle name="Note 2 2 2 3 4" xfId="27499" xr:uid="{5EF90B80-B5DC-4C42-ABD9-56BEC4CB3512}"/>
    <cellStyle name="Note 2 2 2 3 4 2" xfId="27500" xr:uid="{6308615A-3F86-44BD-A9FC-FC1A5314FC5C}"/>
    <cellStyle name="Note 2 2 2 3 4 2 2" xfId="27501" xr:uid="{F7E53873-0D1D-42B8-9BCF-4D0CBEC6C98A}"/>
    <cellStyle name="Note 2 2 2 3 4 3" xfId="27502" xr:uid="{6B102191-9E11-486B-BBEE-5895075621B9}"/>
    <cellStyle name="Note 2 2 2 3 4 4" xfId="27503" xr:uid="{74F81263-F4B1-4344-A06A-352BE494DAF8}"/>
    <cellStyle name="Note 2 2 2 3 5" xfId="27504" xr:uid="{84286707-0B5C-4242-9B95-CDEA17C5CB99}"/>
    <cellStyle name="Note 2 2 2 3 5 2" xfId="27505" xr:uid="{8E4F84D6-3170-4F80-92F2-838CDB7AAABB}"/>
    <cellStyle name="Note 2 2 2 3 5 2 2" xfId="27506" xr:uid="{2FA6D306-4410-4020-A237-36E309C001A8}"/>
    <cellStyle name="Note 2 2 2 3 5 3" xfId="27507" xr:uid="{5E41BE4E-5124-4879-AB93-91BE159E2A00}"/>
    <cellStyle name="Note 2 2 2 3 6" xfId="27508" xr:uid="{5DA2A057-E43C-4900-96EB-81FE8783311A}"/>
    <cellStyle name="Note 2 2 2 3 6 2" xfId="27509" xr:uid="{EAE9B905-2D32-44D7-8E54-238E1F4C9D41}"/>
    <cellStyle name="Note 2 2 2 3 6 2 2" xfId="27510" xr:uid="{602E0D9D-D1CA-4D16-9644-38E5D988A007}"/>
    <cellStyle name="Note 2 2 2 3 6 3" xfId="27511" xr:uid="{90A68479-0DC9-4184-9DE8-9F678E5C51A7}"/>
    <cellStyle name="Note 2 2 2 3 7" xfId="27512" xr:uid="{6EB52A01-5C31-416B-9924-AF688F8DCF05}"/>
    <cellStyle name="Note 2 2 2 3 7 2" xfId="27513" xr:uid="{F1F3E67D-D27D-40AE-9829-1B374414CEA9}"/>
    <cellStyle name="Note 2 2 2 3 7 2 2" xfId="27514" xr:uid="{7860C7C1-106F-4451-B8C5-EA064E66C26F}"/>
    <cellStyle name="Note 2 2 2 3 7 3" xfId="27515" xr:uid="{F3C19727-B4B6-44F7-ADAE-953224312B08}"/>
    <cellStyle name="Note 2 2 2 3 8" xfId="27516" xr:uid="{4DC9950D-99F7-458E-AEA6-A2F5594A9742}"/>
    <cellStyle name="Note 2 2 2 3 8 2" xfId="27517" xr:uid="{340AAFE4-3FCF-40BD-AF88-0BEEE3F685B5}"/>
    <cellStyle name="Note 2 2 2 3 8 2 2" xfId="27518" xr:uid="{9F35BE5B-99FF-4810-B660-09AA431DE22F}"/>
    <cellStyle name="Note 2 2 2 3 8 3" xfId="27519" xr:uid="{C6F38703-F8AB-45D3-AACA-7AADE71CDD1F}"/>
    <cellStyle name="Note 2 2 2 3 9" xfId="27520" xr:uid="{930AF49A-AE78-47E6-BFCA-0FC0DB8C64DF}"/>
    <cellStyle name="Note 2 2 2 3 9 2" xfId="27521" xr:uid="{504FE150-5C88-4D03-92C3-A11AFDF9C7D7}"/>
    <cellStyle name="Note 2 2 2 3 9 2 2" xfId="27522" xr:uid="{3A064556-8959-49A4-BCD7-754FC317D440}"/>
    <cellStyle name="Note 2 2 2 3 9 3" xfId="27523" xr:uid="{5C6565AF-C334-4483-98AC-1476C4B3FA75}"/>
    <cellStyle name="Note 2 2 2 4" xfId="27524" xr:uid="{A726C383-F0DD-4031-A428-6D3ABBC0B8CF}"/>
    <cellStyle name="Note 2 2 2 4 10" xfId="27525" xr:uid="{D278A5C0-BDA0-4F3D-9350-373813119EED}"/>
    <cellStyle name="Note 2 2 2 4 10 2" xfId="27526" xr:uid="{871A6131-70CA-4470-9BC3-DFF5B64EC62A}"/>
    <cellStyle name="Note 2 2 2 4 10 2 2" xfId="27527" xr:uid="{B320FC23-28AF-466E-B56E-17770C511FB7}"/>
    <cellStyle name="Note 2 2 2 4 10 3" xfId="27528" xr:uid="{EA7C351F-3F11-4A2C-99B9-A7201E451362}"/>
    <cellStyle name="Note 2 2 2 4 11" xfId="27529" xr:uid="{CB63734F-0082-401B-BD7D-D5FEBCFA8C0B}"/>
    <cellStyle name="Note 2 2 2 4 11 2" xfId="27530" xr:uid="{566423D3-F4F6-4E30-918E-52CFC585F013}"/>
    <cellStyle name="Note 2 2 2 4 11 2 2" xfId="27531" xr:uid="{7F975391-FA83-490C-BE65-CB44B0FB8F1A}"/>
    <cellStyle name="Note 2 2 2 4 11 3" xfId="27532" xr:uid="{4C2FBD29-E9E1-4B26-B330-EA457142AA98}"/>
    <cellStyle name="Note 2 2 2 4 12" xfId="27533" xr:uid="{690112D7-FB18-4ECA-A4F4-0EC73A47A5D7}"/>
    <cellStyle name="Note 2 2 2 4 12 2" xfId="27534" xr:uid="{92A76AF6-DDF9-4BCC-850F-3CE85DC4D722}"/>
    <cellStyle name="Note 2 2 2 4 12 2 2" xfId="27535" xr:uid="{209D33FC-AFBA-42B1-A6E0-54357E70BA93}"/>
    <cellStyle name="Note 2 2 2 4 12 3" xfId="27536" xr:uid="{176A0824-DDD7-4F16-9C6D-C531B91C2D69}"/>
    <cellStyle name="Note 2 2 2 4 13" xfId="27537" xr:uid="{C5CBFB65-F3D2-4533-9361-4C5FDADB0C0D}"/>
    <cellStyle name="Note 2 2 2 4 13 2" xfId="27538" xr:uid="{48B78245-F129-41BA-97E0-054A8FACAF4D}"/>
    <cellStyle name="Note 2 2 2 4 13 2 2" xfId="27539" xr:uid="{45CAA49F-5ED1-4A01-911B-1A223F1DBE99}"/>
    <cellStyle name="Note 2 2 2 4 13 3" xfId="27540" xr:uid="{436B2746-D1A5-4A9C-9966-53ED675D28F0}"/>
    <cellStyle name="Note 2 2 2 4 14" xfId="27541" xr:uid="{5873E1FE-D529-4E8E-A2C0-3DDF8B099FE7}"/>
    <cellStyle name="Note 2 2 2 4 14 2" xfId="27542" xr:uid="{529E2F71-33F2-40F8-8A5A-94FFA303715C}"/>
    <cellStyle name="Note 2 2 2 4 14 2 2" xfId="27543" xr:uid="{7EB7D631-F14D-49A7-B95A-50926D83552D}"/>
    <cellStyle name="Note 2 2 2 4 14 3" xfId="27544" xr:uid="{57E1F3AF-22CF-478C-8D12-992EE040BFA6}"/>
    <cellStyle name="Note 2 2 2 4 15" xfId="27545" xr:uid="{C0962207-7290-4B80-A46A-D84D25D0BD3E}"/>
    <cellStyle name="Note 2 2 2 4 15 2" xfId="27546" xr:uid="{CE91653F-58C1-46C3-883D-B0486D8AF774}"/>
    <cellStyle name="Note 2 2 2 4 15 2 2" xfId="27547" xr:uid="{5275C94E-F938-41B0-83DB-177F8077E19F}"/>
    <cellStyle name="Note 2 2 2 4 15 3" xfId="27548" xr:uid="{8D358030-EB7A-499E-AECD-B408B016480E}"/>
    <cellStyle name="Note 2 2 2 4 16" xfId="27549" xr:uid="{35570D5B-C6D0-4FF4-B9DF-8113D6101124}"/>
    <cellStyle name="Note 2 2 2 4 16 2" xfId="27550" xr:uid="{9E1F67FD-FD78-405A-94BC-EE1607A9AC1F}"/>
    <cellStyle name="Note 2 2 2 4 16 2 2" xfId="27551" xr:uid="{4417CD58-5E2D-43B0-9A06-5473D0EE8E19}"/>
    <cellStyle name="Note 2 2 2 4 16 3" xfId="27552" xr:uid="{58C52C2A-9242-4CE5-B6B1-C14A5D3B097C}"/>
    <cellStyle name="Note 2 2 2 4 17" xfId="27553" xr:uid="{AA5F025E-8F87-4A8E-8C4F-2F064D099C76}"/>
    <cellStyle name="Note 2 2 2 4 17 2" xfId="27554" xr:uid="{06ED04C5-FB0D-47AC-B2DE-4E6D17EADD33}"/>
    <cellStyle name="Note 2 2 2 4 17 2 2" xfId="27555" xr:uid="{1C67FAF8-D133-4FD1-937B-C8B210770376}"/>
    <cellStyle name="Note 2 2 2 4 17 3" xfId="27556" xr:uid="{8B28624D-B6E7-468A-8772-187041E8C7C4}"/>
    <cellStyle name="Note 2 2 2 4 18" xfId="27557" xr:uid="{BCED672C-B972-4950-8C0B-C709193F51D9}"/>
    <cellStyle name="Note 2 2 2 4 18 2" xfId="27558" xr:uid="{B11CEBE3-7FD2-45D0-BD38-416B372B6375}"/>
    <cellStyle name="Note 2 2 2 4 18 2 2" xfId="27559" xr:uid="{F52B7986-F599-4123-A56F-D56849153F91}"/>
    <cellStyle name="Note 2 2 2 4 18 3" xfId="27560" xr:uid="{5CEACC47-A7E6-4F1B-A2B0-897109BEA82D}"/>
    <cellStyle name="Note 2 2 2 4 19" xfId="27561" xr:uid="{474EC9A3-270A-4495-8961-52907EBF969B}"/>
    <cellStyle name="Note 2 2 2 4 19 2" xfId="27562" xr:uid="{D4F1A04C-1D9B-46E1-BF30-050A64BF12A7}"/>
    <cellStyle name="Note 2 2 2 4 19 2 2" xfId="27563" xr:uid="{89286D80-5963-4C62-AE53-42BFAC46F1BF}"/>
    <cellStyle name="Note 2 2 2 4 19 3" xfId="27564" xr:uid="{BB9B0922-8998-438B-89E2-37FB38F8C3CE}"/>
    <cellStyle name="Note 2 2 2 4 2" xfId="27565" xr:uid="{4DB9885C-6129-4A58-A822-A750C5C927D4}"/>
    <cellStyle name="Note 2 2 2 4 2 10" xfId="27566" xr:uid="{99A17CCE-1A1B-4B04-B4BC-0D73B021F6B8}"/>
    <cellStyle name="Note 2 2 2 4 2 10 2" xfId="27567" xr:uid="{03837839-BA66-4501-82F1-C3785057D2AF}"/>
    <cellStyle name="Note 2 2 2 4 2 10 2 2" xfId="27568" xr:uid="{4E5EEF20-0C5E-4E39-8F66-4D7913A2D812}"/>
    <cellStyle name="Note 2 2 2 4 2 10 3" xfId="27569" xr:uid="{C21847F8-0B36-4061-8FAD-54DE5895EC96}"/>
    <cellStyle name="Note 2 2 2 4 2 11" xfId="27570" xr:uid="{EE1B0F6C-ADAF-458C-9A61-0FE414E29674}"/>
    <cellStyle name="Note 2 2 2 4 2 11 2" xfId="27571" xr:uid="{F080A203-BCC8-41CA-BD2D-FC3642190527}"/>
    <cellStyle name="Note 2 2 2 4 2 11 2 2" xfId="27572" xr:uid="{2E4F061A-7FAD-4DA6-8767-AAB4FC9B6958}"/>
    <cellStyle name="Note 2 2 2 4 2 11 3" xfId="27573" xr:uid="{71DA9C63-DEDF-4C1F-9B06-FB10CD6E52AB}"/>
    <cellStyle name="Note 2 2 2 4 2 12" xfId="27574" xr:uid="{AEFAC3E4-1F12-4566-9D44-308EC6CBA8E3}"/>
    <cellStyle name="Note 2 2 2 4 2 12 2" xfId="27575" xr:uid="{4D78807A-1F9F-4110-8357-A73C9651ED54}"/>
    <cellStyle name="Note 2 2 2 4 2 12 2 2" xfId="27576" xr:uid="{50F2330C-E2F3-4785-BDBB-FD06FC8EED06}"/>
    <cellStyle name="Note 2 2 2 4 2 12 3" xfId="27577" xr:uid="{F3BFCB32-6E8E-4361-865E-ADFA85BF2B16}"/>
    <cellStyle name="Note 2 2 2 4 2 13" xfId="27578" xr:uid="{D5C2DCB3-3C19-4824-9864-A2512A118CD5}"/>
    <cellStyle name="Note 2 2 2 4 2 13 2" xfId="27579" xr:uid="{5ACFCDF2-8C3A-443A-8DB4-1E371A2F2B0B}"/>
    <cellStyle name="Note 2 2 2 4 2 13 2 2" xfId="27580" xr:uid="{C6C998BF-A29C-45BA-8DA9-BBE5F30B789F}"/>
    <cellStyle name="Note 2 2 2 4 2 13 3" xfId="27581" xr:uid="{33DDE894-0C58-476E-8538-DE8C10E7ABA0}"/>
    <cellStyle name="Note 2 2 2 4 2 14" xfId="27582" xr:uid="{82DF734B-A757-4BF4-A836-40C8BCFE2F86}"/>
    <cellStyle name="Note 2 2 2 4 2 14 2" xfId="27583" xr:uid="{315E3D3F-1E47-4465-ABBF-2828B342F651}"/>
    <cellStyle name="Note 2 2 2 4 2 14 2 2" xfId="27584" xr:uid="{AA97E1E1-4EA4-4E26-B438-A5CAF5FA34EB}"/>
    <cellStyle name="Note 2 2 2 4 2 14 3" xfId="27585" xr:uid="{54051292-103C-4961-A0FC-A4CA2F2E5386}"/>
    <cellStyle name="Note 2 2 2 4 2 15" xfId="27586" xr:uid="{CEBE9501-3F60-48ED-9688-CB9EB9BBC683}"/>
    <cellStyle name="Note 2 2 2 4 2 15 2" xfId="27587" xr:uid="{9AE3188B-85EB-4F51-BBB6-4457121B8892}"/>
    <cellStyle name="Note 2 2 2 4 2 15 2 2" xfId="27588" xr:uid="{0B5F8856-979C-4BC0-A906-A623A29BDDB9}"/>
    <cellStyle name="Note 2 2 2 4 2 15 3" xfId="27589" xr:uid="{64576443-6CCD-46F9-B3EB-12B67095959A}"/>
    <cellStyle name="Note 2 2 2 4 2 16" xfId="27590" xr:uid="{790C8127-4364-409A-AA5C-6DCFC9CB8BB5}"/>
    <cellStyle name="Note 2 2 2 4 2 16 2" xfId="27591" xr:uid="{40A0D2D1-EB0A-4981-92C9-47390E1A53F3}"/>
    <cellStyle name="Note 2 2 2 4 2 16 2 2" xfId="27592" xr:uid="{81FE685D-A438-4017-BD7D-48113435F4B5}"/>
    <cellStyle name="Note 2 2 2 4 2 16 3" xfId="27593" xr:uid="{5D294703-4F53-40D6-9914-511C1D2A8A41}"/>
    <cellStyle name="Note 2 2 2 4 2 17" xfId="27594" xr:uid="{CF79110A-BD1B-43EB-94A7-FEAC06A62EDD}"/>
    <cellStyle name="Note 2 2 2 4 2 17 2" xfId="27595" xr:uid="{AB9A7503-34F2-4EB9-A7E6-E93D99A71474}"/>
    <cellStyle name="Note 2 2 2 4 2 17 2 2" xfId="27596" xr:uid="{DCD5A30C-F769-440B-AE9B-897C34038516}"/>
    <cellStyle name="Note 2 2 2 4 2 17 3" xfId="27597" xr:uid="{CC17BEEF-30E9-432B-B373-9AAD70EF3A97}"/>
    <cellStyle name="Note 2 2 2 4 2 18" xfId="27598" xr:uid="{1BDB39D9-A992-4B4B-BD20-5FF19DFA9A4D}"/>
    <cellStyle name="Note 2 2 2 4 2 18 2" xfId="27599" xr:uid="{1837BB30-434D-43C4-89BF-88F3460D4E2A}"/>
    <cellStyle name="Note 2 2 2 4 2 18 2 2" xfId="27600" xr:uid="{5C3A7EF1-AE3B-42C3-ACFD-8FF98A416D1C}"/>
    <cellStyle name="Note 2 2 2 4 2 18 3" xfId="27601" xr:uid="{214EBAD0-3D26-4BFC-91A6-DBC51914F336}"/>
    <cellStyle name="Note 2 2 2 4 2 19" xfId="27602" xr:uid="{6177291D-0A52-4DB3-BE64-831E35AB26C8}"/>
    <cellStyle name="Note 2 2 2 4 2 19 2" xfId="27603" xr:uid="{204548BB-08B3-4AA0-9223-56A5873D97D9}"/>
    <cellStyle name="Note 2 2 2 4 2 19 2 2" xfId="27604" xr:uid="{477DF635-321C-415D-A8FC-635849686A46}"/>
    <cellStyle name="Note 2 2 2 4 2 19 3" xfId="27605" xr:uid="{4BC9FC99-8CB8-4EAC-A9CE-8CEC4B19BEBF}"/>
    <cellStyle name="Note 2 2 2 4 2 2" xfId="27606" xr:uid="{D2CDBDAE-E204-4BAB-A097-4484E5C3AF3C}"/>
    <cellStyle name="Note 2 2 2 4 2 2 2" xfId="27607" xr:uid="{6901F659-C901-4952-BFAD-E28C852E2B2F}"/>
    <cellStyle name="Note 2 2 2 4 2 2 2 2" xfId="27608" xr:uid="{405ED51B-317A-4506-9AAE-AFA363B67511}"/>
    <cellStyle name="Note 2 2 2 4 2 2 3" xfId="27609" xr:uid="{510EB81C-1120-4B12-8547-197D91C7795E}"/>
    <cellStyle name="Note 2 2 2 4 2 2 4" xfId="27610" xr:uid="{89337DE1-5A7D-4635-8B43-DCD82F06EB56}"/>
    <cellStyle name="Note 2 2 2 4 2 20" xfId="27611" xr:uid="{BD593C39-B16A-47ED-B81B-42821F575C83}"/>
    <cellStyle name="Note 2 2 2 4 2 20 2" xfId="27612" xr:uid="{7368C794-6AEB-4FA8-8B08-284681EFA363}"/>
    <cellStyle name="Note 2 2 2 4 2 20 2 2" xfId="27613" xr:uid="{0669C495-33B5-4C14-ADF0-FE9E449FAAE4}"/>
    <cellStyle name="Note 2 2 2 4 2 20 3" xfId="27614" xr:uid="{136745B1-F740-400D-B91D-FFA9BF9A684B}"/>
    <cellStyle name="Note 2 2 2 4 2 21" xfId="27615" xr:uid="{DFEE10E0-F577-4D10-A045-8A6E2E6C5F96}"/>
    <cellStyle name="Note 2 2 2 4 2 21 2" xfId="27616" xr:uid="{AD3B57F9-6D86-41B7-B840-BA56F7828B7C}"/>
    <cellStyle name="Note 2 2 2 4 2 22" xfId="27617" xr:uid="{5BFDE41E-387B-496C-BF44-47AD76F44AE4}"/>
    <cellStyle name="Note 2 2 2 4 2 23" xfId="27618" xr:uid="{E6A09D0A-49AB-4245-9B7A-AC84C43FBD81}"/>
    <cellStyle name="Note 2 2 2 4 2 3" xfId="27619" xr:uid="{4101B86F-CEE1-42FA-9B13-514D19D340E1}"/>
    <cellStyle name="Note 2 2 2 4 2 3 2" xfId="27620" xr:uid="{08C3AD2E-24ED-44A5-9CAF-C7133CDC5508}"/>
    <cellStyle name="Note 2 2 2 4 2 3 2 2" xfId="27621" xr:uid="{A2B07387-C5C0-4BE7-8097-133E4FEDBB37}"/>
    <cellStyle name="Note 2 2 2 4 2 3 3" xfId="27622" xr:uid="{25998A15-96C9-44A6-B151-ED1EC8AB8387}"/>
    <cellStyle name="Note 2 2 2 4 2 4" xfId="27623" xr:uid="{04B3DF46-A63F-4813-930B-34D91FFD34E4}"/>
    <cellStyle name="Note 2 2 2 4 2 4 2" xfId="27624" xr:uid="{C5A11C38-8DA0-4768-B1C5-D76B099037AA}"/>
    <cellStyle name="Note 2 2 2 4 2 4 2 2" xfId="27625" xr:uid="{871CD9E7-BC3D-45FB-8144-5DDFB9F1CE13}"/>
    <cellStyle name="Note 2 2 2 4 2 4 3" xfId="27626" xr:uid="{83411D34-F7A8-438C-9D16-40585C89F9B4}"/>
    <cellStyle name="Note 2 2 2 4 2 5" xfId="27627" xr:uid="{CD653FD4-E3C5-4512-A72B-AECC6784AFF7}"/>
    <cellStyle name="Note 2 2 2 4 2 5 2" xfId="27628" xr:uid="{C80E3B00-D2A4-4618-971D-F8F9163DCAAC}"/>
    <cellStyle name="Note 2 2 2 4 2 5 2 2" xfId="27629" xr:uid="{272CDABA-DE1D-49B8-BF72-037BAC305C08}"/>
    <cellStyle name="Note 2 2 2 4 2 5 3" xfId="27630" xr:uid="{40C36836-59D7-4425-9374-6C61E153A563}"/>
    <cellStyle name="Note 2 2 2 4 2 6" xfId="27631" xr:uid="{0EAFF7D5-2DE1-4F54-A8DE-2CC34573D975}"/>
    <cellStyle name="Note 2 2 2 4 2 6 2" xfId="27632" xr:uid="{9D8E4BC5-C7E5-4DE3-8D21-B84A00B099B3}"/>
    <cellStyle name="Note 2 2 2 4 2 6 2 2" xfId="27633" xr:uid="{B5981C28-AC22-4C05-BA23-B869AD0C1074}"/>
    <cellStyle name="Note 2 2 2 4 2 6 3" xfId="27634" xr:uid="{7BDA2E99-B79A-4548-95C8-10FAFA7617D1}"/>
    <cellStyle name="Note 2 2 2 4 2 7" xfId="27635" xr:uid="{C7DB6B95-E045-45D2-9140-7AC5FBFBAAE4}"/>
    <cellStyle name="Note 2 2 2 4 2 7 2" xfId="27636" xr:uid="{A858CD56-F75A-4483-BC7C-5AFBE260A1F8}"/>
    <cellStyle name="Note 2 2 2 4 2 7 2 2" xfId="27637" xr:uid="{7C606259-A60F-4BFB-87C9-A377D3563055}"/>
    <cellStyle name="Note 2 2 2 4 2 7 3" xfId="27638" xr:uid="{B082AA2D-5DD7-401F-BB4C-41C519485A27}"/>
    <cellStyle name="Note 2 2 2 4 2 8" xfId="27639" xr:uid="{0C9240C5-C1C7-4009-B42D-E1C8F701D1B7}"/>
    <cellStyle name="Note 2 2 2 4 2 8 2" xfId="27640" xr:uid="{7581E4FA-B5DD-42AA-9812-9059C5A55C16}"/>
    <cellStyle name="Note 2 2 2 4 2 8 2 2" xfId="27641" xr:uid="{B8B80F26-5341-4E8A-993A-47FF4CA9846A}"/>
    <cellStyle name="Note 2 2 2 4 2 8 3" xfId="27642" xr:uid="{D5CAD8C0-C30A-46B9-8A2D-F1EFF11878D1}"/>
    <cellStyle name="Note 2 2 2 4 2 9" xfId="27643" xr:uid="{06B6F189-2A4A-4B7A-98F7-2E0A82F4DB58}"/>
    <cellStyle name="Note 2 2 2 4 2 9 2" xfId="27644" xr:uid="{C2A493A6-CC05-47FE-ADFC-8A3028F87055}"/>
    <cellStyle name="Note 2 2 2 4 2 9 2 2" xfId="27645" xr:uid="{C9C4CEB8-AA20-42E6-A20F-4DFF34853200}"/>
    <cellStyle name="Note 2 2 2 4 2 9 3" xfId="27646" xr:uid="{12DD3D76-9C08-4382-B0DB-E752CC01AF5B}"/>
    <cellStyle name="Note 2 2 2 4 20" xfId="27647" xr:uid="{9F4A5982-BF23-488C-9DB7-B0C4943BC258}"/>
    <cellStyle name="Note 2 2 2 4 20 2" xfId="27648" xr:uid="{8B67B420-06F0-4763-BA33-351684ADBF43}"/>
    <cellStyle name="Note 2 2 2 4 20 2 2" xfId="27649" xr:uid="{19508B9E-0313-494A-AAE4-140A8C5CD1FA}"/>
    <cellStyle name="Note 2 2 2 4 20 3" xfId="27650" xr:uid="{304E88F9-F7CD-448C-A096-851B770BDCC9}"/>
    <cellStyle name="Note 2 2 2 4 21" xfId="27651" xr:uid="{122EC933-F08E-4CDF-9F97-587A488DDF84}"/>
    <cellStyle name="Note 2 2 2 4 21 2" xfId="27652" xr:uid="{EB991CDD-D587-4F58-885D-C0D137B22B44}"/>
    <cellStyle name="Note 2 2 2 4 21 2 2" xfId="27653" xr:uid="{B308A15E-E8D3-4C4A-9ACB-94D8184B5308}"/>
    <cellStyle name="Note 2 2 2 4 21 3" xfId="27654" xr:uid="{39FDF563-45EF-4510-A6C5-8BC36A2BE4F9}"/>
    <cellStyle name="Note 2 2 2 4 22" xfId="27655" xr:uid="{CAEAB24E-8609-4E69-B327-C2EED65383F2}"/>
    <cellStyle name="Note 2 2 2 4 22 2" xfId="27656" xr:uid="{287304F4-59EB-4FF7-B0D8-BDCAC35D2752}"/>
    <cellStyle name="Note 2 2 2 4 23" xfId="27657" xr:uid="{36F63116-A648-4B1C-B7DF-809DFC465BF4}"/>
    <cellStyle name="Note 2 2 2 4 24" xfId="27658" xr:uid="{50352114-EF52-4063-8A9D-DE6629E55BD8}"/>
    <cellStyle name="Note 2 2 2 4 3" xfId="27659" xr:uid="{FB91B2EC-654F-4F4C-9D5B-6A34D127914B}"/>
    <cellStyle name="Note 2 2 2 4 3 2" xfId="27660" xr:uid="{1DBC5583-672A-4AB9-A93E-4EF2F083A7F3}"/>
    <cellStyle name="Note 2 2 2 4 3 2 2" xfId="27661" xr:uid="{2617ACDD-A1C2-47A6-99C4-F0D299986B7C}"/>
    <cellStyle name="Note 2 2 2 4 3 3" xfId="27662" xr:uid="{EAA8E6C2-049F-458F-AC4B-EF5F98B6CC87}"/>
    <cellStyle name="Note 2 2 2 4 3 4" xfId="27663" xr:uid="{A1B66B9A-53C1-4078-81AE-20D88AC2B4C7}"/>
    <cellStyle name="Note 2 2 2 4 4" xfId="27664" xr:uid="{2F8526E0-9E27-4D57-A546-3A64F307E599}"/>
    <cellStyle name="Note 2 2 2 4 4 2" xfId="27665" xr:uid="{C2323D91-6B68-4F6D-AB1A-ACA2545C4AFD}"/>
    <cellStyle name="Note 2 2 2 4 4 2 2" xfId="27666" xr:uid="{CFCCE0D7-7073-434C-B061-C4977BCE7A70}"/>
    <cellStyle name="Note 2 2 2 4 4 3" xfId="27667" xr:uid="{9F9963E1-2C34-4156-9222-15FF833437A7}"/>
    <cellStyle name="Note 2 2 2 4 4 4" xfId="27668" xr:uid="{16473D22-89A5-4B7E-9BC7-9739669292A3}"/>
    <cellStyle name="Note 2 2 2 4 5" xfId="27669" xr:uid="{B791458C-371E-4CA5-8C10-3B3DC889EB2F}"/>
    <cellStyle name="Note 2 2 2 4 5 2" xfId="27670" xr:uid="{B2D70A97-915E-4CB2-81CD-2104EF534724}"/>
    <cellStyle name="Note 2 2 2 4 5 2 2" xfId="27671" xr:uid="{255FBD65-8840-4D21-B9E8-59F33C999AAB}"/>
    <cellStyle name="Note 2 2 2 4 5 3" xfId="27672" xr:uid="{C2490AE3-5AA1-47D1-9EC2-EFD1B1CBB19F}"/>
    <cellStyle name="Note 2 2 2 4 6" xfId="27673" xr:uid="{E6ED30DC-9A55-415C-8C20-E669A0B4832F}"/>
    <cellStyle name="Note 2 2 2 4 6 2" xfId="27674" xr:uid="{210F1F8E-5157-4467-8BD2-5C3D804BEA4F}"/>
    <cellStyle name="Note 2 2 2 4 6 2 2" xfId="27675" xr:uid="{8AA222C5-3FE9-477D-8EA1-B4D41C4153C2}"/>
    <cellStyle name="Note 2 2 2 4 6 3" xfId="27676" xr:uid="{3841F2BA-B098-4144-AB48-53A3B29A0DF8}"/>
    <cellStyle name="Note 2 2 2 4 7" xfId="27677" xr:uid="{E46E1C02-EA4F-4E5C-A378-6CF2832BCBA8}"/>
    <cellStyle name="Note 2 2 2 4 7 2" xfId="27678" xr:uid="{01E1FB2B-AEC6-43F3-B604-03D18AE07122}"/>
    <cellStyle name="Note 2 2 2 4 7 2 2" xfId="27679" xr:uid="{A726E5C7-6F53-4836-99AC-9173224A56CF}"/>
    <cellStyle name="Note 2 2 2 4 7 3" xfId="27680" xr:uid="{D83880D9-4158-49AA-846D-06AE1D654235}"/>
    <cellStyle name="Note 2 2 2 4 8" xfId="27681" xr:uid="{201B045C-6E5F-496F-BAE2-BC51C10D3BD8}"/>
    <cellStyle name="Note 2 2 2 4 8 2" xfId="27682" xr:uid="{13BFD6A0-DEEC-4621-9F35-016D6C8F6E3C}"/>
    <cellStyle name="Note 2 2 2 4 8 2 2" xfId="27683" xr:uid="{13A0CF9C-372D-4076-85CE-CD810AA98E12}"/>
    <cellStyle name="Note 2 2 2 4 8 3" xfId="27684" xr:uid="{0278F7DA-9CEF-412B-9524-8B74CF805F6A}"/>
    <cellStyle name="Note 2 2 2 4 9" xfId="27685" xr:uid="{21CD66A2-5D4E-41C6-96D3-F152F7CA245A}"/>
    <cellStyle name="Note 2 2 2 4 9 2" xfId="27686" xr:uid="{63316301-BF60-41B6-B1B2-1DFA4B971D3B}"/>
    <cellStyle name="Note 2 2 2 4 9 2 2" xfId="27687" xr:uid="{31FB9FCA-4CFB-4331-ACD6-19A4A1471636}"/>
    <cellStyle name="Note 2 2 2 4 9 3" xfId="27688" xr:uid="{60788FEB-FC60-4F01-82B0-6F003025825E}"/>
    <cellStyle name="Note 2 2 2 5" xfId="27689" xr:uid="{FB0F7474-DCF5-44B0-9301-2CE152BA2ACB}"/>
    <cellStyle name="Note 2 2 2 5 10" xfId="27690" xr:uid="{3E0E5ACD-6B64-4026-8A84-F59041E5D84E}"/>
    <cellStyle name="Note 2 2 2 5 10 2" xfId="27691" xr:uid="{C9D7D274-7B11-460A-9ECA-A7B53E36AF70}"/>
    <cellStyle name="Note 2 2 2 5 10 2 2" xfId="27692" xr:uid="{DD73D943-58F4-4985-99F7-ABE5815FEAC8}"/>
    <cellStyle name="Note 2 2 2 5 10 3" xfId="27693" xr:uid="{A517F619-891E-465E-B564-DE3848742BE3}"/>
    <cellStyle name="Note 2 2 2 5 11" xfId="27694" xr:uid="{E570CD6A-8876-4D9B-84F3-EE3BA9F16772}"/>
    <cellStyle name="Note 2 2 2 5 11 2" xfId="27695" xr:uid="{35630D90-8C06-4048-B65A-10173E52BC38}"/>
    <cellStyle name="Note 2 2 2 5 11 2 2" xfId="27696" xr:uid="{262B2C14-0678-41CD-832B-540A02A69D4F}"/>
    <cellStyle name="Note 2 2 2 5 11 3" xfId="27697" xr:uid="{53FE7F7F-EAB8-4081-9CB0-F2C31DD257C4}"/>
    <cellStyle name="Note 2 2 2 5 12" xfId="27698" xr:uid="{250A7D4C-6C9D-4D85-9CAA-D13ACF8114B5}"/>
    <cellStyle name="Note 2 2 2 5 12 2" xfId="27699" xr:uid="{9B4C1298-0642-410A-9AA9-56D55E7D2C30}"/>
    <cellStyle name="Note 2 2 2 5 12 2 2" xfId="27700" xr:uid="{6EDEA09B-5DE3-44A3-A57C-6CBF5F35EEF4}"/>
    <cellStyle name="Note 2 2 2 5 12 3" xfId="27701" xr:uid="{7F0FAAB2-F451-41D1-AEDD-1292683AE18A}"/>
    <cellStyle name="Note 2 2 2 5 13" xfId="27702" xr:uid="{EF48B4CD-7157-4271-9CEE-A40DC34D4661}"/>
    <cellStyle name="Note 2 2 2 5 13 2" xfId="27703" xr:uid="{F7FFFD69-9CB7-443E-9335-6130754CD794}"/>
    <cellStyle name="Note 2 2 2 5 13 2 2" xfId="27704" xr:uid="{A3766DB6-7489-40E6-80F9-2684DF18C5B4}"/>
    <cellStyle name="Note 2 2 2 5 13 3" xfId="27705" xr:uid="{A20BCFBB-8E0E-4BC8-BC94-F2AD9CB3C787}"/>
    <cellStyle name="Note 2 2 2 5 14" xfId="27706" xr:uid="{AB5E81A7-8212-48E2-96AC-E48355631384}"/>
    <cellStyle name="Note 2 2 2 5 14 2" xfId="27707" xr:uid="{33B0885C-7961-4BA8-BB1E-A4D04C1D241B}"/>
    <cellStyle name="Note 2 2 2 5 14 2 2" xfId="27708" xr:uid="{1E12BF33-FD05-4413-BFFD-BDCEF4BBAC25}"/>
    <cellStyle name="Note 2 2 2 5 14 3" xfId="27709" xr:uid="{0F46003D-BF97-438F-981E-F3D05F4B3C22}"/>
    <cellStyle name="Note 2 2 2 5 15" xfId="27710" xr:uid="{8394466D-8B06-475B-88AF-A714604BD154}"/>
    <cellStyle name="Note 2 2 2 5 15 2" xfId="27711" xr:uid="{3EFDE872-AE7A-4985-A7CF-11FA55578415}"/>
    <cellStyle name="Note 2 2 2 5 15 2 2" xfId="27712" xr:uid="{77CC351B-D3F3-4366-95AD-376910002B54}"/>
    <cellStyle name="Note 2 2 2 5 15 3" xfId="27713" xr:uid="{DDC5FC95-6E30-4069-8EFB-3919AD338FF4}"/>
    <cellStyle name="Note 2 2 2 5 16" xfId="27714" xr:uid="{A0C2F91B-1A19-4552-8671-4BAA21755E9B}"/>
    <cellStyle name="Note 2 2 2 5 16 2" xfId="27715" xr:uid="{9970E0A6-2404-4738-A993-F2DCF276ECC6}"/>
    <cellStyle name="Note 2 2 2 5 16 2 2" xfId="27716" xr:uid="{69052B05-C91E-4133-97BD-04FD9688822D}"/>
    <cellStyle name="Note 2 2 2 5 16 3" xfId="27717" xr:uid="{CBE11877-D99F-45E2-96AA-A2A695CF9D27}"/>
    <cellStyle name="Note 2 2 2 5 17" xfId="27718" xr:uid="{921F80C7-746E-435F-9060-0BECBD39A8AE}"/>
    <cellStyle name="Note 2 2 2 5 17 2" xfId="27719" xr:uid="{3D08C556-B401-4DAC-844D-658D7C1B708A}"/>
    <cellStyle name="Note 2 2 2 5 17 2 2" xfId="27720" xr:uid="{968CC0E4-C257-4A3F-AE24-AFB8B9B5556A}"/>
    <cellStyle name="Note 2 2 2 5 17 3" xfId="27721" xr:uid="{87345428-EB31-4143-B47C-556E9C9E4026}"/>
    <cellStyle name="Note 2 2 2 5 18" xfId="27722" xr:uid="{4A4C874C-5376-4B9E-BB8E-AEAC16C80B6C}"/>
    <cellStyle name="Note 2 2 2 5 18 2" xfId="27723" xr:uid="{B495B8CF-D4C5-4A99-8CDD-1354B1F4138A}"/>
    <cellStyle name="Note 2 2 2 5 18 2 2" xfId="27724" xr:uid="{49249EA1-36F9-44CB-9B20-4807485B4EA8}"/>
    <cellStyle name="Note 2 2 2 5 18 3" xfId="27725" xr:uid="{3168AF21-75A4-40FA-857B-D66E7C07A3B0}"/>
    <cellStyle name="Note 2 2 2 5 19" xfId="27726" xr:uid="{F7A69D62-ED72-4C03-9E70-C44602D4CA55}"/>
    <cellStyle name="Note 2 2 2 5 19 2" xfId="27727" xr:uid="{9848983C-C74C-427B-85BB-87462129EAB8}"/>
    <cellStyle name="Note 2 2 2 5 19 2 2" xfId="27728" xr:uid="{3FC011E0-2FFF-4723-A356-AC8A0EF45AD5}"/>
    <cellStyle name="Note 2 2 2 5 19 3" xfId="27729" xr:uid="{B5064EF9-2346-4CA1-8B37-EF15CCCFC2F0}"/>
    <cellStyle name="Note 2 2 2 5 2" xfId="27730" xr:uid="{48629BB6-56CF-4595-9697-20158F7B38B0}"/>
    <cellStyle name="Note 2 2 2 5 2 2" xfId="27731" xr:uid="{CC301957-B89B-4A69-963D-7D8E60017F72}"/>
    <cellStyle name="Note 2 2 2 5 2 2 2" xfId="27732" xr:uid="{3630EA2F-0EFD-4501-8D33-941F8D4FBE61}"/>
    <cellStyle name="Note 2 2 2 5 2 3" xfId="27733" xr:uid="{545A2D72-CE61-4297-B42C-0D73E047450D}"/>
    <cellStyle name="Note 2 2 2 5 2 4" xfId="27734" xr:uid="{ADD459BC-CC08-464A-9143-0F0D42881E60}"/>
    <cellStyle name="Note 2 2 2 5 20" xfId="27735" xr:uid="{B0DAF3F3-464E-403C-8897-9E4250E38575}"/>
    <cellStyle name="Note 2 2 2 5 20 2" xfId="27736" xr:uid="{AC24CF85-0ACD-476E-A1AF-9E6DF7002D57}"/>
    <cellStyle name="Note 2 2 2 5 20 2 2" xfId="27737" xr:uid="{1637D738-FBF6-4D93-9BBF-82B49139CCD7}"/>
    <cellStyle name="Note 2 2 2 5 20 3" xfId="27738" xr:uid="{F1B509E3-2E88-4B74-B664-8E4A1F715852}"/>
    <cellStyle name="Note 2 2 2 5 21" xfId="27739" xr:uid="{E9AB139E-2799-4199-8449-9279EE83508B}"/>
    <cellStyle name="Note 2 2 2 5 21 2" xfId="27740" xr:uid="{72A2C931-5835-4986-BBD0-71F711B53B01}"/>
    <cellStyle name="Note 2 2 2 5 22" xfId="27741" xr:uid="{85C95BFB-0476-47D7-9CDE-E148DF8BC72E}"/>
    <cellStyle name="Note 2 2 2 5 23" xfId="27742" xr:uid="{3034793A-9BB1-4983-BB5D-28430E082053}"/>
    <cellStyle name="Note 2 2 2 5 3" xfId="27743" xr:uid="{5EFA3F71-E9DA-4ED1-96D7-51E4F9B25DBC}"/>
    <cellStyle name="Note 2 2 2 5 3 2" xfId="27744" xr:uid="{C7569669-E84A-45C1-B208-7F0265F3A57E}"/>
    <cellStyle name="Note 2 2 2 5 3 2 2" xfId="27745" xr:uid="{AC79D8D5-D349-41BA-A930-AD0A493EB6D5}"/>
    <cellStyle name="Note 2 2 2 5 3 3" xfId="27746" xr:uid="{420886C9-8B12-4458-A374-9C1EDAA91C53}"/>
    <cellStyle name="Note 2 2 2 5 4" xfId="27747" xr:uid="{47A2AA95-43A7-4951-8E05-C7389BAFFEA0}"/>
    <cellStyle name="Note 2 2 2 5 4 2" xfId="27748" xr:uid="{5A3E7AA4-001E-4B6F-8C2A-E1A7A9E072C4}"/>
    <cellStyle name="Note 2 2 2 5 4 2 2" xfId="27749" xr:uid="{8E55E48D-639A-4187-9FC9-AFC5F455EFA1}"/>
    <cellStyle name="Note 2 2 2 5 4 3" xfId="27750" xr:uid="{C2B6EE30-9C0A-42B4-970B-0658CBC78F1D}"/>
    <cellStyle name="Note 2 2 2 5 5" xfId="27751" xr:uid="{D15FD410-8316-4AE2-BE7C-4969FBB40BD3}"/>
    <cellStyle name="Note 2 2 2 5 5 2" xfId="27752" xr:uid="{2B2D15AA-AB69-4DA6-94AD-DA0FA1510A88}"/>
    <cellStyle name="Note 2 2 2 5 5 2 2" xfId="27753" xr:uid="{9A10CEE8-302F-4304-80D8-E09FB22FAA0B}"/>
    <cellStyle name="Note 2 2 2 5 5 3" xfId="27754" xr:uid="{8B99D7E8-6170-494A-8F65-554608FC930B}"/>
    <cellStyle name="Note 2 2 2 5 6" xfId="27755" xr:uid="{5536D41F-DC85-4255-A2BE-63B6D093F2F3}"/>
    <cellStyle name="Note 2 2 2 5 6 2" xfId="27756" xr:uid="{1D4AD4EA-7F30-482C-A170-D9F5035E6B4F}"/>
    <cellStyle name="Note 2 2 2 5 6 2 2" xfId="27757" xr:uid="{E19236DD-ACD9-4FD1-B619-E74B947B2416}"/>
    <cellStyle name="Note 2 2 2 5 6 3" xfId="27758" xr:uid="{4A7204AF-3929-4713-9645-493AE4F1896D}"/>
    <cellStyle name="Note 2 2 2 5 7" xfId="27759" xr:uid="{356B8E83-B104-4A86-9C92-5856B565CFE1}"/>
    <cellStyle name="Note 2 2 2 5 7 2" xfId="27760" xr:uid="{C36FD1BE-2EA4-4915-AA65-7E174251C679}"/>
    <cellStyle name="Note 2 2 2 5 7 2 2" xfId="27761" xr:uid="{3EF5E92F-D9DB-440D-ACF6-5F4196516B2B}"/>
    <cellStyle name="Note 2 2 2 5 7 3" xfId="27762" xr:uid="{C6E50789-B017-4025-ABAD-F785F391FDE7}"/>
    <cellStyle name="Note 2 2 2 5 8" xfId="27763" xr:uid="{6E28574D-F05F-4AC7-A207-35E92C83F114}"/>
    <cellStyle name="Note 2 2 2 5 8 2" xfId="27764" xr:uid="{48A6A7FB-D42C-4C3E-ABCC-A02B1229B56C}"/>
    <cellStyle name="Note 2 2 2 5 8 2 2" xfId="27765" xr:uid="{859621B4-371A-47FB-B336-FDA9F5C77EFB}"/>
    <cellStyle name="Note 2 2 2 5 8 3" xfId="27766" xr:uid="{5F6874F9-0DF3-40D9-90B2-A1F4B42D6E0A}"/>
    <cellStyle name="Note 2 2 2 5 9" xfId="27767" xr:uid="{8B3CC232-DEA0-430E-99DF-C8F1A6261DA1}"/>
    <cellStyle name="Note 2 2 2 5 9 2" xfId="27768" xr:uid="{20002D6E-CF8D-44BE-B842-344EA4168F20}"/>
    <cellStyle name="Note 2 2 2 5 9 2 2" xfId="27769" xr:uid="{52038193-1687-435D-B89B-B4066185FA41}"/>
    <cellStyle name="Note 2 2 2 5 9 3" xfId="27770" xr:uid="{6D1E8EC8-4AFD-4FF4-9D18-7CB3785A52AB}"/>
    <cellStyle name="Note 2 2 2 6" xfId="27771" xr:uid="{D231C1B0-23E3-4602-8C5C-C6B3A8FA5CE8}"/>
    <cellStyle name="Note 2 2 2 6 2" xfId="27772" xr:uid="{4FDD75A1-FBBE-4039-A8B6-67A91C9EB5BD}"/>
    <cellStyle name="Note 2 2 2 6 2 2" xfId="27773" xr:uid="{DE54D35F-622A-43F9-936F-5FF97AE83A13}"/>
    <cellStyle name="Note 2 2 2 6 3" xfId="27774" xr:uid="{51C0BAD3-4F5E-4C59-96BE-63F5534D9324}"/>
    <cellStyle name="Note 2 2 2 6 4" xfId="27775" xr:uid="{C7958962-2C81-4D99-8AE4-EF8D2484A7A7}"/>
    <cellStyle name="Note 2 2 2 7" xfId="27776" xr:uid="{B36D66E8-8886-4AA1-A98B-D320958B3EE8}"/>
    <cellStyle name="Note 2 2 2 7 2" xfId="27777" xr:uid="{8846E773-D725-4452-8415-7CCB12CF09FD}"/>
    <cellStyle name="Note 2 2 2 7 2 2" xfId="27778" xr:uid="{74778B90-01A5-4025-B674-EEB47A9DC552}"/>
    <cellStyle name="Note 2 2 2 7 3" xfId="27779" xr:uid="{C97301E1-1DF5-4208-923A-DB08590AAD68}"/>
    <cellStyle name="Note 2 2 2 8" xfId="27780" xr:uid="{3E2491D7-F4B0-4396-91CF-92D4140ED825}"/>
    <cellStyle name="Note 2 2 2 8 2" xfId="27781" xr:uid="{CE864F7F-959B-4509-BABA-B889F2311A65}"/>
    <cellStyle name="Note 2 2 2 8 2 2" xfId="27782" xr:uid="{FEE62E53-9816-4E4C-8D88-EAA0BB3AE0BD}"/>
    <cellStyle name="Note 2 2 2 8 3" xfId="27783" xr:uid="{005F6905-36BC-4CDE-8DA7-68AEBDE480A6}"/>
    <cellStyle name="Note 2 2 2 9" xfId="27784" xr:uid="{0D1E7DBA-E41A-4CEF-92A5-AAAB9F5C6685}"/>
    <cellStyle name="Note 2 2 2 9 2" xfId="27785" xr:uid="{5E3242D0-1062-45C8-9B11-AD7D1701653B}"/>
    <cellStyle name="Note 2 2 2 9 2 2" xfId="27786" xr:uid="{86EC5792-DA32-4CAF-91BA-0A18B5758132}"/>
    <cellStyle name="Note 2 2 2 9 3" xfId="27787" xr:uid="{2EE1CE87-D450-410E-A42A-EF1200E6D19D}"/>
    <cellStyle name="Note 2 2 20" xfId="27788" xr:uid="{02E81F72-7F68-4F3E-9823-2B6C36BBE8AC}"/>
    <cellStyle name="Note 2 2 20 2" xfId="27789" xr:uid="{FD9E86D4-9397-4C03-8560-0632297D50DF}"/>
    <cellStyle name="Note 2 2 20 2 2" xfId="27790" xr:uid="{2613547D-FCA0-455F-A2FD-E23228D3A42F}"/>
    <cellStyle name="Note 2 2 20 3" xfId="27791" xr:uid="{7B89B0B4-010C-42B6-901D-78BB4B66C00C}"/>
    <cellStyle name="Note 2 2 21" xfId="27792" xr:uid="{4B83ACD7-AC59-480B-9319-F4B94BF716B2}"/>
    <cellStyle name="Note 2 2 21 2" xfId="27793" xr:uid="{04E571F2-C19B-4B5F-8994-7409911CCA2B}"/>
    <cellStyle name="Note 2 2 21 2 2" xfId="27794" xr:uid="{6438849F-8990-47DF-A74C-A29EC71E3B9C}"/>
    <cellStyle name="Note 2 2 21 3" xfId="27795" xr:uid="{6B122CCF-284B-42DE-B7EA-0D3585EA0F86}"/>
    <cellStyle name="Note 2 2 22" xfId="27796" xr:uid="{E22F8141-1E22-4924-BB47-68658411A918}"/>
    <cellStyle name="Note 2 2 22 2" xfId="27797" xr:uid="{15EE127A-F415-46C2-B15D-8D284FC2EA1B}"/>
    <cellStyle name="Note 2 2 23" xfId="27798" xr:uid="{AE5339C2-034D-40EA-9E1C-91ADDB621042}"/>
    <cellStyle name="Note 2 2 24" xfId="27799" xr:uid="{ABA033C4-50A0-4311-B4C4-CA9CC92AB96D}"/>
    <cellStyle name="Note 2 2 25" xfId="27800" xr:uid="{099C96C5-8236-4E72-9E2E-35EF7B6FBEFF}"/>
    <cellStyle name="Note 2 2 26" xfId="27801" xr:uid="{7E972D25-1F5B-44D5-B863-E8375A1ADE29}"/>
    <cellStyle name="Note 2 2 27" xfId="27802" xr:uid="{AC9DBEEF-65EC-491A-9D8E-96AC963E210C}"/>
    <cellStyle name="Note 2 2 3" xfId="27803" xr:uid="{50AB8792-1D74-457D-81D8-85F683B12785}"/>
    <cellStyle name="Note 2 2 3 10" xfId="27804" xr:uid="{2D6A6530-7439-47FA-9C8C-EF14B5DD5AAA}"/>
    <cellStyle name="Note 2 2 3 10 2" xfId="27805" xr:uid="{6E2F3926-9CEC-477C-B60B-6AAA2DBA0A1B}"/>
    <cellStyle name="Note 2 2 3 10 2 2" xfId="27806" xr:uid="{F6FA988C-24A4-4063-AD16-6E707E6DD112}"/>
    <cellStyle name="Note 2 2 3 10 3" xfId="27807" xr:uid="{5959DF67-E887-4E14-B629-50398B4E617C}"/>
    <cellStyle name="Note 2 2 3 11" xfId="27808" xr:uid="{3C9F152B-CC4E-416A-A964-3B32E3D54F44}"/>
    <cellStyle name="Note 2 2 3 11 2" xfId="27809" xr:uid="{5A09358D-A5E9-4F3E-827D-79DFC4C29071}"/>
    <cellStyle name="Note 2 2 3 11 2 2" xfId="27810" xr:uid="{91CAAB21-DE63-4541-AF33-50FB9253F750}"/>
    <cellStyle name="Note 2 2 3 11 3" xfId="27811" xr:uid="{F275DD70-E331-42C1-886C-557107269A7E}"/>
    <cellStyle name="Note 2 2 3 12" xfId="27812" xr:uid="{9535B0DC-6799-48FF-A644-EB6D0BB262FE}"/>
    <cellStyle name="Note 2 2 3 12 2" xfId="27813" xr:uid="{CBAF7FB7-E94E-47EB-8B3B-F34EB76B39A5}"/>
    <cellStyle name="Note 2 2 3 12 2 2" xfId="27814" xr:uid="{636FD5BF-C092-470B-8F16-527BA7CC705E}"/>
    <cellStyle name="Note 2 2 3 12 3" xfId="27815" xr:uid="{E2C7C574-6774-4E40-B4BA-BB9590B89CD4}"/>
    <cellStyle name="Note 2 2 3 13" xfId="27816" xr:uid="{28E05C0D-40CB-43F1-B920-F9CF204A5B35}"/>
    <cellStyle name="Note 2 2 3 13 2" xfId="27817" xr:uid="{B8DB46E5-6881-409E-BAE2-9ADDEB542336}"/>
    <cellStyle name="Note 2 2 3 13 2 2" xfId="27818" xr:uid="{A092F080-64C2-4D0B-B566-77EB97595E16}"/>
    <cellStyle name="Note 2 2 3 13 3" xfId="27819" xr:uid="{DABD97E5-E31D-45E4-B00F-C3CF3BBFBB22}"/>
    <cellStyle name="Note 2 2 3 14" xfId="27820" xr:uid="{61F4DAD4-4FD2-44CC-99CE-2758FB6CC809}"/>
    <cellStyle name="Note 2 2 3 14 2" xfId="27821" xr:uid="{A6EB4E4B-AE70-4368-9C18-10BE54E65EDD}"/>
    <cellStyle name="Note 2 2 3 14 2 2" xfId="27822" xr:uid="{DC1C5A20-44F9-4240-83E9-948D0242021C}"/>
    <cellStyle name="Note 2 2 3 14 3" xfId="27823" xr:uid="{D35BDC6A-9268-41FF-AAE2-91BB6974551C}"/>
    <cellStyle name="Note 2 2 3 15" xfId="27824" xr:uid="{8D702705-3C8E-4F27-81FD-DBB63196B689}"/>
    <cellStyle name="Note 2 2 3 15 2" xfId="27825" xr:uid="{1AEF22ED-D6B4-4850-9402-623AE8C47426}"/>
    <cellStyle name="Note 2 2 3 15 2 2" xfId="27826" xr:uid="{E1D3FD05-5CCE-4AD4-965D-D5D7BD4ED0EA}"/>
    <cellStyle name="Note 2 2 3 15 3" xfId="27827" xr:uid="{74DD4BD7-CC87-4D5B-A196-91850BDF7252}"/>
    <cellStyle name="Note 2 2 3 16" xfId="27828" xr:uid="{0DE7F19A-BF04-4B27-9B21-59CD3EF9B6C6}"/>
    <cellStyle name="Note 2 2 3 16 2" xfId="27829" xr:uid="{176A4BDD-6E7C-4B1D-B7C0-0840E67078B0}"/>
    <cellStyle name="Note 2 2 3 16 2 2" xfId="27830" xr:uid="{DCD98D3B-066C-4534-B67E-186D6A4E5070}"/>
    <cellStyle name="Note 2 2 3 16 3" xfId="27831" xr:uid="{216C7FE2-4820-44BF-86ED-C95DC6411F5E}"/>
    <cellStyle name="Note 2 2 3 17" xfId="27832" xr:uid="{B182ED9E-8102-451D-959E-78E4968DDCA1}"/>
    <cellStyle name="Note 2 2 3 17 2" xfId="27833" xr:uid="{6C920A40-6D07-4F38-8058-380A6654D6C0}"/>
    <cellStyle name="Note 2 2 3 17 2 2" xfId="27834" xr:uid="{8B0FD1E4-6521-4761-B9BA-707E2A3DD1B7}"/>
    <cellStyle name="Note 2 2 3 17 3" xfId="27835" xr:uid="{572518A8-0F82-41EB-A2A9-C1ACE05644B5}"/>
    <cellStyle name="Note 2 2 3 18" xfId="27836" xr:uid="{0A443055-82B5-478B-826C-D148F689E6DD}"/>
    <cellStyle name="Note 2 2 3 18 2" xfId="27837" xr:uid="{E3B04C93-B197-4E75-94CE-DBC3703589BE}"/>
    <cellStyle name="Note 2 2 3 19" xfId="27838" xr:uid="{924BAFED-CE7C-439B-9122-056E51FF0DD5}"/>
    <cellStyle name="Note 2 2 3 2" xfId="27839" xr:uid="{0577EBE0-69E1-451F-A0AC-89EFBB48B3CE}"/>
    <cellStyle name="Note 2 2 3 2 10" xfId="27840" xr:uid="{282F184F-0BC9-4361-84C4-5419DDCB7798}"/>
    <cellStyle name="Note 2 2 3 2 10 2" xfId="27841" xr:uid="{0913F16D-0AB2-46B0-A89A-B94723F5FC1D}"/>
    <cellStyle name="Note 2 2 3 2 10 2 2" xfId="27842" xr:uid="{4C692BD1-717B-4F11-AA94-F5CB5EF06DBE}"/>
    <cellStyle name="Note 2 2 3 2 10 3" xfId="27843" xr:uid="{6BE45D04-C4F4-408A-8C09-082FBC96B79F}"/>
    <cellStyle name="Note 2 2 3 2 11" xfId="27844" xr:uid="{8E45340B-E33A-4459-B613-1FE601875323}"/>
    <cellStyle name="Note 2 2 3 2 11 2" xfId="27845" xr:uid="{E4674EF3-B387-42D4-A279-7DF6B4CCAAE9}"/>
    <cellStyle name="Note 2 2 3 2 11 2 2" xfId="27846" xr:uid="{2C59B721-671E-4196-8EE2-566D4CBA3C10}"/>
    <cellStyle name="Note 2 2 3 2 11 3" xfId="27847" xr:uid="{3C726724-DD0E-4021-8C4A-9E4111E2383C}"/>
    <cellStyle name="Note 2 2 3 2 12" xfId="27848" xr:uid="{BC1B06C1-4AE2-48E2-ABFB-FD40CF262B4B}"/>
    <cellStyle name="Note 2 2 3 2 12 2" xfId="27849" xr:uid="{FE72D59D-4F81-4BEA-8708-910AEFB7E215}"/>
    <cellStyle name="Note 2 2 3 2 12 2 2" xfId="27850" xr:uid="{B3C77486-809A-45C8-BED9-51D93F20A352}"/>
    <cellStyle name="Note 2 2 3 2 12 3" xfId="27851" xr:uid="{48A37E74-AC9C-4202-BFF2-D1FBCB87728B}"/>
    <cellStyle name="Note 2 2 3 2 13" xfId="27852" xr:uid="{C1E6FBBC-F826-4DDC-B8DA-146A0BC9316C}"/>
    <cellStyle name="Note 2 2 3 2 13 2" xfId="27853" xr:uid="{123AB86C-8BD3-47C0-AF35-5B4BF9266797}"/>
    <cellStyle name="Note 2 2 3 2 13 2 2" xfId="27854" xr:uid="{9EC50889-D782-4727-AC21-4503C722E2CD}"/>
    <cellStyle name="Note 2 2 3 2 13 3" xfId="27855" xr:uid="{F8678B13-1EDF-4787-B413-88D02DB8B1B2}"/>
    <cellStyle name="Note 2 2 3 2 14" xfId="27856" xr:uid="{3DE328B4-C82C-434A-B742-247757B89AEF}"/>
    <cellStyle name="Note 2 2 3 2 14 2" xfId="27857" xr:uid="{600F1841-76B5-4081-8889-BC5CE09E0421}"/>
    <cellStyle name="Note 2 2 3 2 14 2 2" xfId="27858" xr:uid="{FED65272-1496-45B2-AC87-12DBA259D528}"/>
    <cellStyle name="Note 2 2 3 2 14 3" xfId="27859" xr:uid="{8BBD0DAC-07BD-4562-A1D7-CC8D63F5C174}"/>
    <cellStyle name="Note 2 2 3 2 15" xfId="27860" xr:uid="{BE2CB6C4-63F0-4548-A5A3-8FD31483BB8E}"/>
    <cellStyle name="Note 2 2 3 2 15 2" xfId="27861" xr:uid="{7A7675B9-911C-45D9-AE7B-008AC2293DE7}"/>
    <cellStyle name="Note 2 2 3 2 15 2 2" xfId="27862" xr:uid="{A7F0EBDB-0FBB-4F0C-A00E-D6C8FD120A8C}"/>
    <cellStyle name="Note 2 2 3 2 15 3" xfId="27863" xr:uid="{7B9D616C-D8F0-491F-A8B4-82C4953264B9}"/>
    <cellStyle name="Note 2 2 3 2 16" xfId="27864" xr:uid="{524A962B-EA12-4D12-8E9E-DC92E05E832E}"/>
    <cellStyle name="Note 2 2 3 2 16 2" xfId="27865" xr:uid="{DB41ACDB-F048-4D4D-8464-26175D2E8D32}"/>
    <cellStyle name="Note 2 2 3 2 16 2 2" xfId="27866" xr:uid="{E45C19D3-13B8-4A6D-A03F-21E10047AD0B}"/>
    <cellStyle name="Note 2 2 3 2 16 3" xfId="27867" xr:uid="{B7FA73FB-D8C2-4A9A-953F-626398A999B4}"/>
    <cellStyle name="Note 2 2 3 2 17" xfId="27868" xr:uid="{D700F241-B878-4E51-A89B-75AB27948796}"/>
    <cellStyle name="Note 2 2 3 2 17 2" xfId="27869" xr:uid="{5432A871-23F7-47F5-B9B4-1018E1A93731}"/>
    <cellStyle name="Note 2 2 3 2 17 2 2" xfId="27870" xr:uid="{B5F7F5BD-0B34-451C-87AE-E0CD6A6DF0C0}"/>
    <cellStyle name="Note 2 2 3 2 17 3" xfId="27871" xr:uid="{8BB3738B-005B-4804-B404-BC902ACAB45E}"/>
    <cellStyle name="Note 2 2 3 2 18" xfId="27872" xr:uid="{7FDB05BB-DAE6-47E4-BF71-94DF6C8C7130}"/>
    <cellStyle name="Note 2 2 3 2 18 2" xfId="27873" xr:uid="{A89D2CE0-5808-4CBB-8D7A-A5CDD3538688}"/>
    <cellStyle name="Note 2 2 3 2 18 2 2" xfId="27874" xr:uid="{FD00EF13-DC08-4EDD-9BD9-D45473D0755D}"/>
    <cellStyle name="Note 2 2 3 2 18 3" xfId="27875" xr:uid="{A7FA4ADC-A284-47D3-8745-93D882EA4A15}"/>
    <cellStyle name="Note 2 2 3 2 19" xfId="27876" xr:uid="{5830D9FB-36F4-43F6-B475-50949E075E57}"/>
    <cellStyle name="Note 2 2 3 2 19 2" xfId="27877" xr:uid="{8B24046B-FCEE-4D90-96AB-3E41CC514E82}"/>
    <cellStyle name="Note 2 2 3 2 19 2 2" xfId="27878" xr:uid="{112D462C-7D34-4955-B989-1FDB7D4C8828}"/>
    <cellStyle name="Note 2 2 3 2 19 3" xfId="27879" xr:uid="{52B4CB0D-A6A9-4928-B06D-8DF3EE5DDE89}"/>
    <cellStyle name="Note 2 2 3 2 2" xfId="27880" xr:uid="{3FF904CD-F57D-4254-8FDA-1C3002710C0F}"/>
    <cellStyle name="Note 2 2 3 2 2 2" xfId="27881" xr:uid="{E7D28E75-D123-4C39-918D-D6893523F82E}"/>
    <cellStyle name="Note 2 2 3 2 2 2 2" xfId="27882" xr:uid="{ABCA81DE-A616-4FC9-B027-86578EF30679}"/>
    <cellStyle name="Note 2 2 3 2 2 2 2 2" xfId="27883" xr:uid="{5448AA57-68FF-43AC-A3BB-FFD108B366F6}"/>
    <cellStyle name="Note 2 2 3 2 2 2 3" xfId="27884" xr:uid="{0AEC23A9-2251-46E3-AC21-63161EBCC208}"/>
    <cellStyle name="Note 2 2 3 2 2 2 4" xfId="27885" xr:uid="{617C6264-3620-4F02-BD75-A6BDB7939EC1}"/>
    <cellStyle name="Note 2 2 3 2 2 3" xfId="27886" xr:uid="{FC77E33C-E77B-496C-94BC-8CBD42B3E5FB}"/>
    <cellStyle name="Note 2 2 3 2 2 3 2" xfId="27887" xr:uid="{5231B406-C8EA-43E4-B2EC-B031E8EB74AF}"/>
    <cellStyle name="Note 2 2 3 2 2 4" xfId="27888" xr:uid="{6F3FB709-43DA-4158-9F83-7E835CEF3931}"/>
    <cellStyle name="Note 2 2 3 2 2 5" xfId="27889" xr:uid="{8FEC4F0F-1529-4160-A1D9-30FF994D13F0}"/>
    <cellStyle name="Note 2 2 3 2 20" xfId="27890" xr:uid="{DEAA9936-9003-4A02-A56E-2E24B86DCB5E}"/>
    <cellStyle name="Note 2 2 3 2 20 2" xfId="27891" xr:uid="{B4E9E2C7-2651-49FC-A7E2-0AEE0E1A225D}"/>
    <cellStyle name="Note 2 2 3 2 20 2 2" xfId="27892" xr:uid="{0D169F8A-B96E-42D4-BB29-671C1E1F6843}"/>
    <cellStyle name="Note 2 2 3 2 20 3" xfId="27893" xr:uid="{524628F2-1E22-4125-8A96-B33C99DBA1E4}"/>
    <cellStyle name="Note 2 2 3 2 21" xfId="27894" xr:uid="{B3577894-1C9D-4B3A-83CE-731673A85BF9}"/>
    <cellStyle name="Note 2 2 3 2 21 2" xfId="27895" xr:uid="{03A32A97-3DD3-4622-BE32-2F944671AE91}"/>
    <cellStyle name="Note 2 2 3 2 22" xfId="27896" xr:uid="{D8AA186F-3E42-48B1-8E9A-53A0B2BB0D59}"/>
    <cellStyle name="Note 2 2 3 2 23" xfId="27897" xr:uid="{A511EB79-FC27-463E-A812-D0610CAB88E8}"/>
    <cellStyle name="Note 2 2 3 2 3" xfId="27898" xr:uid="{88FDC59D-640A-411F-A34F-F86CF9782C0F}"/>
    <cellStyle name="Note 2 2 3 2 3 2" xfId="27899" xr:uid="{A3B178D6-F04D-49C2-8A8C-FBE223C9031B}"/>
    <cellStyle name="Note 2 2 3 2 3 2 2" xfId="27900" xr:uid="{D3373B99-0CFA-4E98-8676-0B9DBC2275D5}"/>
    <cellStyle name="Note 2 2 3 2 3 2 3" xfId="27901" xr:uid="{F1760303-2DD0-4A41-84AF-5D03F249D9FA}"/>
    <cellStyle name="Note 2 2 3 2 3 3" xfId="27902" xr:uid="{BC6AB328-2963-4FA6-89F7-EB837F8F3D60}"/>
    <cellStyle name="Note 2 2 3 2 3 3 2" xfId="27903" xr:uid="{BE0BBA90-8FA3-466C-92B9-ECBB42F392EC}"/>
    <cellStyle name="Note 2 2 3 2 3 4" xfId="27904" xr:uid="{E8DBBEA8-0AC7-4590-A313-02FB62C7BDFB}"/>
    <cellStyle name="Note 2 2 3 2 4" xfId="27905" xr:uid="{E1866A64-3EF3-4D94-B2CB-A1429F957F77}"/>
    <cellStyle name="Note 2 2 3 2 4 2" xfId="27906" xr:uid="{41E16ED5-7ECC-4813-B980-4D9E23E22903}"/>
    <cellStyle name="Note 2 2 3 2 4 2 2" xfId="27907" xr:uid="{516C92FA-BEA0-4B7D-8D3A-4B4E9A6376A1}"/>
    <cellStyle name="Note 2 2 3 2 4 3" xfId="27908" xr:uid="{50959A01-0125-43D9-88C0-CA9DDB637436}"/>
    <cellStyle name="Note 2 2 3 2 4 4" xfId="27909" xr:uid="{112B5EDF-B347-4B1D-98C1-CE251A9414B4}"/>
    <cellStyle name="Note 2 2 3 2 5" xfId="27910" xr:uid="{1B35B342-7903-41FC-B019-28D60F07CFCE}"/>
    <cellStyle name="Note 2 2 3 2 5 2" xfId="27911" xr:uid="{64F411ED-A521-4B47-9D0B-1C659A846131}"/>
    <cellStyle name="Note 2 2 3 2 5 2 2" xfId="27912" xr:uid="{08190AA2-4084-43F1-977D-DF1AB8BCC23D}"/>
    <cellStyle name="Note 2 2 3 2 5 3" xfId="27913" xr:uid="{A378240A-B27E-40D9-A5FF-098CD5498EA6}"/>
    <cellStyle name="Note 2 2 3 2 5 4" xfId="27914" xr:uid="{778F993C-9887-4BE7-9EE3-A0B8F313BB37}"/>
    <cellStyle name="Note 2 2 3 2 6" xfId="27915" xr:uid="{976A5E7A-92AB-4E23-972B-75241C317A8C}"/>
    <cellStyle name="Note 2 2 3 2 6 2" xfId="27916" xr:uid="{58EA283F-653B-4207-9405-904A3E3E349A}"/>
    <cellStyle name="Note 2 2 3 2 6 2 2" xfId="27917" xr:uid="{9DF413D4-3715-44C3-A0F7-E858787292E4}"/>
    <cellStyle name="Note 2 2 3 2 6 3" xfId="27918" xr:uid="{470850C5-EE6D-4582-BC33-A20790CDEBE1}"/>
    <cellStyle name="Note 2 2 3 2 7" xfId="27919" xr:uid="{417CAFFC-D29D-4BC0-B2E9-FCDAF72A7F2F}"/>
    <cellStyle name="Note 2 2 3 2 7 2" xfId="27920" xr:uid="{E22CA561-21B5-4539-9E6C-C17CCC6BC9D1}"/>
    <cellStyle name="Note 2 2 3 2 7 2 2" xfId="27921" xr:uid="{248BAD99-8439-4447-BAFB-917ABDEE985D}"/>
    <cellStyle name="Note 2 2 3 2 7 3" xfId="27922" xr:uid="{873C4A42-0D8D-473B-A3E1-5EABC583769A}"/>
    <cellStyle name="Note 2 2 3 2 8" xfId="27923" xr:uid="{9FD79B59-DB65-4F93-8CB9-4165E8BF85FA}"/>
    <cellStyle name="Note 2 2 3 2 8 2" xfId="27924" xr:uid="{D4CECA57-B6A4-47FC-BD0F-8F84E5A1925B}"/>
    <cellStyle name="Note 2 2 3 2 8 2 2" xfId="27925" xr:uid="{EEB140DE-13AC-4AF9-AA97-55827603FB10}"/>
    <cellStyle name="Note 2 2 3 2 8 3" xfId="27926" xr:uid="{6336E0A3-B51D-4BF8-A029-B3152F2340B9}"/>
    <cellStyle name="Note 2 2 3 2 9" xfId="27927" xr:uid="{29603DBF-F589-45C3-9B82-1A058FDB03E0}"/>
    <cellStyle name="Note 2 2 3 2 9 2" xfId="27928" xr:uid="{EAD90664-3C1B-47F3-906C-9083135522F0}"/>
    <cellStyle name="Note 2 2 3 2 9 2 2" xfId="27929" xr:uid="{B4ADEE62-E9C8-494A-B05C-83877298A5A6}"/>
    <cellStyle name="Note 2 2 3 2 9 3" xfId="27930" xr:uid="{3E23D981-F439-46C0-A506-F4AE16AA6B90}"/>
    <cellStyle name="Note 2 2 3 20" xfId="27931" xr:uid="{38D6CAA2-01C4-4F5D-ADAA-4C1C422516AA}"/>
    <cellStyle name="Note 2 2 3 3" xfId="27932" xr:uid="{13B7E04F-181E-4E65-8791-52568102AADD}"/>
    <cellStyle name="Note 2 2 3 3 2" xfId="27933" xr:uid="{840A9D78-B635-4B56-BCCB-63EE21E265D5}"/>
    <cellStyle name="Note 2 2 3 3 2 2" xfId="27934" xr:uid="{57C907E0-10BC-4AC6-AEAC-880976644657}"/>
    <cellStyle name="Note 2 2 3 3 2 2 2" xfId="27935" xr:uid="{8F72BEBB-0867-4392-B4E3-D7178D0A3AD0}"/>
    <cellStyle name="Note 2 2 3 3 2 3" xfId="27936" xr:uid="{C8304537-6533-4113-9CFA-3207765CA842}"/>
    <cellStyle name="Note 2 2 3 3 2 4" xfId="27937" xr:uid="{584E77BF-27DE-44A4-8875-9A2C8FC3F838}"/>
    <cellStyle name="Note 2 2 3 3 3" xfId="27938" xr:uid="{647EB90D-36E1-430A-9314-D63E123190DF}"/>
    <cellStyle name="Note 2 2 3 3 3 2" xfId="27939" xr:uid="{23352B5D-76E1-448C-BD80-9997B89F07F4}"/>
    <cellStyle name="Note 2 2 3 3 4" xfId="27940" xr:uid="{6641B822-DBA3-4662-87CD-3FA5E9059678}"/>
    <cellStyle name="Note 2 2 3 3 5" xfId="27941" xr:uid="{A237D907-16EA-45F5-B47A-72695EBAEB17}"/>
    <cellStyle name="Note 2 2 3 4" xfId="27942" xr:uid="{C741F8CF-E5CE-48B9-B551-DB8A6A0CB37D}"/>
    <cellStyle name="Note 2 2 3 4 2" xfId="27943" xr:uid="{1005D46A-ECAB-426A-80D2-183EF3AD6AD3}"/>
    <cellStyle name="Note 2 2 3 4 2 2" xfId="27944" xr:uid="{BE48004D-62F2-4475-8C8B-2073AE23A3C7}"/>
    <cellStyle name="Note 2 2 3 4 2 3" xfId="27945" xr:uid="{FBA67155-F596-482D-A47A-795B152195B8}"/>
    <cellStyle name="Note 2 2 3 4 3" xfId="27946" xr:uid="{BDC46885-2FBA-47D0-BB59-119D8118333A}"/>
    <cellStyle name="Note 2 2 3 4 3 2" xfId="27947" xr:uid="{0326E71A-163C-49B4-87D6-AEE0775D1E6B}"/>
    <cellStyle name="Note 2 2 3 4 4" xfId="27948" xr:uid="{47F26103-4B14-49CC-B18A-166C69F7DDC6}"/>
    <cellStyle name="Note 2 2 3 5" xfId="27949" xr:uid="{7CF1ED09-CAB1-4260-9DFD-AEEA72ABBFCF}"/>
    <cellStyle name="Note 2 2 3 5 2" xfId="27950" xr:uid="{89479593-0047-4FDB-9043-EE785FB564D4}"/>
    <cellStyle name="Note 2 2 3 5 2 2" xfId="27951" xr:uid="{726FBB77-9684-4272-BA1B-9A3B957484DD}"/>
    <cellStyle name="Note 2 2 3 5 2 3" xfId="27952" xr:uid="{2D662424-1DCC-4944-BC53-A79C11239006}"/>
    <cellStyle name="Note 2 2 3 5 3" xfId="27953" xr:uid="{D447E73B-562A-4AAB-BF72-239DBE445660}"/>
    <cellStyle name="Note 2 2 3 5 4" xfId="27954" xr:uid="{F4059B8D-1F08-4C17-A2C9-823FB11ACCF4}"/>
    <cellStyle name="Note 2 2 3 6" xfId="27955" xr:uid="{6BFABC87-4161-4881-882A-F2B93606DC82}"/>
    <cellStyle name="Note 2 2 3 6 2" xfId="27956" xr:uid="{E256149F-CE12-41C7-BA77-592B0A8408E9}"/>
    <cellStyle name="Note 2 2 3 6 2 2" xfId="27957" xr:uid="{BD241296-5DA8-4642-B2E9-6229A2118744}"/>
    <cellStyle name="Note 2 2 3 6 3" xfId="27958" xr:uid="{6DA3E636-B458-4495-A278-D67068217A52}"/>
    <cellStyle name="Note 2 2 3 6 4" xfId="27959" xr:uid="{93348DB9-BECA-4D42-9B1E-AE21369CC024}"/>
    <cellStyle name="Note 2 2 3 7" xfId="27960" xr:uid="{AB935AD0-B28E-4B4E-9289-E6DC115DBDD3}"/>
    <cellStyle name="Note 2 2 3 7 2" xfId="27961" xr:uid="{E380ADFE-CAA8-4B81-9CD1-F6467DBB940F}"/>
    <cellStyle name="Note 2 2 3 7 2 2" xfId="27962" xr:uid="{E92E7638-2705-46EF-864A-2C60070F9ED7}"/>
    <cellStyle name="Note 2 2 3 7 3" xfId="27963" xr:uid="{EDC5B95A-1B18-46D2-B9A7-3BFFAF1D4D8E}"/>
    <cellStyle name="Note 2 2 3 8" xfId="27964" xr:uid="{36400094-35B0-4949-BC9E-ADB8C2D54F00}"/>
    <cellStyle name="Note 2 2 3 8 2" xfId="27965" xr:uid="{975A9F48-2A87-4845-8EDF-0423DAE4B2EE}"/>
    <cellStyle name="Note 2 2 3 8 2 2" xfId="27966" xr:uid="{F6343774-1F92-412D-99EA-A3C419A40353}"/>
    <cellStyle name="Note 2 2 3 8 3" xfId="27967" xr:uid="{9C2EF580-DC1F-4A44-A3B8-A53D5FFE6864}"/>
    <cellStyle name="Note 2 2 3 9" xfId="27968" xr:uid="{17AB1987-D46D-4DE8-A2D0-2F294E7F4D7A}"/>
    <cellStyle name="Note 2 2 3 9 2" xfId="27969" xr:uid="{F401E276-CA68-4782-9E92-34D7F4489957}"/>
    <cellStyle name="Note 2 2 3 9 2 2" xfId="27970" xr:uid="{2E2C5DB3-EA72-445D-A2BB-8C3BDCC132E2}"/>
    <cellStyle name="Note 2 2 3 9 3" xfId="27971" xr:uid="{E436CA6A-31B2-4467-BFAB-C9A31B82C43D}"/>
    <cellStyle name="Note 2 2 4" xfId="27972" xr:uid="{10332D4F-0A4B-42CA-B586-62173340644A}"/>
    <cellStyle name="Note 2 2 4 10" xfId="27973" xr:uid="{D1E2A8FA-1702-4804-B94A-340583CE05B1}"/>
    <cellStyle name="Note 2 2 4 10 2" xfId="27974" xr:uid="{5E4451C9-F95C-4976-92F1-9C606E4B6BE1}"/>
    <cellStyle name="Note 2 2 4 10 2 2" xfId="27975" xr:uid="{66AD5986-FAA4-4D39-A272-1B3FB01ED0DF}"/>
    <cellStyle name="Note 2 2 4 10 3" xfId="27976" xr:uid="{EB58AADE-24C7-4B0B-897E-FD31C90AA25E}"/>
    <cellStyle name="Note 2 2 4 11" xfId="27977" xr:uid="{2D64824D-921E-4A3A-8E8A-633B6DB061C3}"/>
    <cellStyle name="Note 2 2 4 11 2" xfId="27978" xr:uid="{9B38A17B-5D7B-40F8-8201-7CA9AD6BAB0F}"/>
    <cellStyle name="Note 2 2 4 11 2 2" xfId="27979" xr:uid="{FCACB125-CC9D-4457-9042-31B2E7D337F4}"/>
    <cellStyle name="Note 2 2 4 11 3" xfId="27980" xr:uid="{75B0A3E3-5762-4B71-BEC9-FD091D636BE0}"/>
    <cellStyle name="Note 2 2 4 12" xfId="27981" xr:uid="{B690D8E8-0D1D-4001-9590-CB106EC0CE32}"/>
    <cellStyle name="Note 2 2 4 12 2" xfId="27982" xr:uid="{03A1AF75-BF0F-45E0-81FC-C610D3E10EA5}"/>
    <cellStyle name="Note 2 2 4 12 2 2" xfId="27983" xr:uid="{6AB12589-FF8B-40C0-ABF5-8F81639E5D23}"/>
    <cellStyle name="Note 2 2 4 12 3" xfId="27984" xr:uid="{4DFAF3DF-5F9D-487E-AE02-6B0BF16E3B5C}"/>
    <cellStyle name="Note 2 2 4 13" xfId="27985" xr:uid="{D87951B4-7D82-4B0B-9A04-7C2570171097}"/>
    <cellStyle name="Note 2 2 4 13 2" xfId="27986" xr:uid="{A9BF72FA-47C2-4FB8-ADD5-D3037B9C199E}"/>
    <cellStyle name="Note 2 2 4 13 2 2" xfId="27987" xr:uid="{503998A4-0A2B-447B-8944-3794F153422F}"/>
    <cellStyle name="Note 2 2 4 13 3" xfId="27988" xr:uid="{B16BA0D3-29D9-4400-8ADB-FBA5E8CE2FD6}"/>
    <cellStyle name="Note 2 2 4 14" xfId="27989" xr:uid="{4C6F6A36-955A-427C-8A29-8F888358CCA9}"/>
    <cellStyle name="Note 2 2 4 14 2" xfId="27990" xr:uid="{E53F735B-CF14-41AA-BBB6-2FDE65DF638C}"/>
    <cellStyle name="Note 2 2 4 14 2 2" xfId="27991" xr:uid="{47BEFDAF-A1AC-4ADF-A3DD-90DC880288A6}"/>
    <cellStyle name="Note 2 2 4 14 3" xfId="27992" xr:uid="{C783B973-616B-4194-A9F1-28E01E4AEB1B}"/>
    <cellStyle name="Note 2 2 4 15" xfId="27993" xr:uid="{171761A3-A9B2-4F32-9297-AE44C6AE2479}"/>
    <cellStyle name="Note 2 2 4 15 2" xfId="27994" xr:uid="{0B683487-2FEE-4B60-BE8E-C0676A485A9A}"/>
    <cellStyle name="Note 2 2 4 15 2 2" xfId="27995" xr:uid="{D1CCA0DF-A86F-42A6-81C1-58A6305C2A60}"/>
    <cellStyle name="Note 2 2 4 15 3" xfId="27996" xr:uid="{3369102C-321D-4A9C-944B-9F45B6357201}"/>
    <cellStyle name="Note 2 2 4 16" xfId="27997" xr:uid="{997A9C9B-924D-48C5-9F0B-955A6C9CDD00}"/>
    <cellStyle name="Note 2 2 4 16 2" xfId="27998" xr:uid="{8085FD7D-DF66-4571-B002-3BAEB3635FB0}"/>
    <cellStyle name="Note 2 2 4 16 2 2" xfId="27999" xr:uid="{DB978098-0FFD-4ACC-AE9D-AE00C52469CB}"/>
    <cellStyle name="Note 2 2 4 16 3" xfId="28000" xr:uid="{BD82BA22-CCF1-4416-8C80-81D752E286D4}"/>
    <cellStyle name="Note 2 2 4 17" xfId="28001" xr:uid="{481B8765-2DC2-49F0-BD73-212BA1AE6656}"/>
    <cellStyle name="Note 2 2 4 17 2" xfId="28002" xr:uid="{76BADC20-CC66-4D0D-9EEE-71BD4C09E673}"/>
    <cellStyle name="Note 2 2 4 17 2 2" xfId="28003" xr:uid="{753F2416-BAB4-4C5D-B1CA-9DDE2CF58038}"/>
    <cellStyle name="Note 2 2 4 17 3" xfId="28004" xr:uid="{15F1B3FC-36A6-4ADD-AE2F-5F67765F49CC}"/>
    <cellStyle name="Note 2 2 4 18" xfId="28005" xr:uid="{09F6E657-6CE1-4A93-8603-11DE7EEE025E}"/>
    <cellStyle name="Note 2 2 4 18 2" xfId="28006" xr:uid="{8A5C5499-F055-4207-B09E-FAA07186F1B3}"/>
    <cellStyle name="Note 2 2 4 19" xfId="28007" xr:uid="{20D7632C-B8D0-41A6-B1F0-DFCF835B3911}"/>
    <cellStyle name="Note 2 2 4 2" xfId="28008" xr:uid="{36D6DFBB-295E-4BAA-9B9A-DBC03FA94C57}"/>
    <cellStyle name="Note 2 2 4 2 10" xfId="28009" xr:uid="{D89081CA-3934-4E20-9382-35C2C474EB6F}"/>
    <cellStyle name="Note 2 2 4 2 10 2" xfId="28010" xr:uid="{3A4F3B49-F8DA-4A75-8F3E-821CAE6AA22B}"/>
    <cellStyle name="Note 2 2 4 2 10 2 2" xfId="28011" xr:uid="{4FCB28A9-362E-4B66-B644-F25E939D61D3}"/>
    <cellStyle name="Note 2 2 4 2 10 3" xfId="28012" xr:uid="{E80F3A31-C87D-4008-AEF0-8DB39D7F27CA}"/>
    <cellStyle name="Note 2 2 4 2 11" xfId="28013" xr:uid="{776B2A2B-7435-4292-A90D-703F1C3E7CD4}"/>
    <cellStyle name="Note 2 2 4 2 11 2" xfId="28014" xr:uid="{A4650AB6-3949-471D-8BB1-9BF5CF25919A}"/>
    <cellStyle name="Note 2 2 4 2 11 2 2" xfId="28015" xr:uid="{CA797819-95D8-4A4F-8B37-B865CFBFDF8B}"/>
    <cellStyle name="Note 2 2 4 2 11 3" xfId="28016" xr:uid="{EBCBAEC0-A161-4195-9FF0-6A658F5CDA4F}"/>
    <cellStyle name="Note 2 2 4 2 12" xfId="28017" xr:uid="{0D351583-B2F4-4032-A542-07360D5F3B11}"/>
    <cellStyle name="Note 2 2 4 2 12 2" xfId="28018" xr:uid="{92AD193B-137D-439C-A96A-B2AE6DFB43D4}"/>
    <cellStyle name="Note 2 2 4 2 12 2 2" xfId="28019" xr:uid="{48E2B1D6-5F78-4D00-A9EE-4D72A3E7F5FC}"/>
    <cellStyle name="Note 2 2 4 2 12 3" xfId="28020" xr:uid="{66198862-61AF-4C83-9AF9-6878851A6E66}"/>
    <cellStyle name="Note 2 2 4 2 13" xfId="28021" xr:uid="{ADBB9F53-0516-4C80-8656-55A14F48C3C8}"/>
    <cellStyle name="Note 2 2 4 2 13 2" xfId="28022" xr:uid="{E2274CC9-BD31-4371-9480-C094990DD8DC}"/>
    <cellStyle name="Note 2 2 4 2 13 2 2" xfId="28023" xr:uid="{21EC4CE5-9D24-4A8F-BBB4-4E5D4B06ACB1}"/>
    <cellStyle name="Note 2 2 4 2 13 3" xfId="28024" xr:uid="{CF36B333-1BD6-4E4C-8496-60CBBCBBED69}"/>
    <cellStyle name="Note 2 2 4 2 14" xfId="28025" xr:uid="{CB14ADE2-6C4D-4027-AE12-FEEACF6B7FA0}"/>
    <cellStyle name="Note 2 2 4 2 14 2" xfId="28026" xr:uid="{9B914BC3-AC1D-4F03-BD82-D0B2E63E3528}"/>
    <cellStyle name="Note 2 2 4 2 14 2 2" xfId="28027" xr:uid="{05B4BE12-3DFC-468B-BDEE-FA8370D069AB}"/>
    <cellStyle name="Note 2 2 4 2 14 3" xfId="28028" xr:uid="{FBEA3135-DA4F-48E9-8AF0-19873BEA737B}"/>
    <cellStyle name="Note 2 2 4 2 15" xfId="28029" xr:uid="{67E924CE-3D75-48EC-9CD0-96243CBBCE2C}"/>
    <cellStyle name="Note 2 2 4 2 15 2" xfId="28030" xr:uid="{30F6E9F7-BB88-4D1B-9CBB-7CDD8A126AB9}"/>
    <cellStyle name="Note 2 2 4 2 15 2 2" xfId="28031" xr:uid="{73E34E13-4076-4418-84FF-392C02FE7D50}"/>
    <cellStyle name="Note 2 2 4 2 15 3" xfId="28032" xr:uid="{AECFCAF7-AE4E-495D-89E9-0D36A9E2C440}"/>
    <cellStyle name="Note 2 2 4 2 16" xfId="28033" xr:uid="{3FF0788D-15FE-4652-B981-5BD4D744BC8A}"/>
    <cellStyle name="Note 2 2 4 2 16 2" xfId="28034" xr:uid="{EC921DAF-8C1D-4DE4-98E9-E0148167D20D}"/>
    <cellStyle name="Note 2 2 4 2 16 2 2" xfId="28035" xr:uid="{10E42296-95F5-4EC7-9E40-4D754CFDFD77}"/>
    <cellStyle name="Note 2 2 4 2 16 3" xfId="28036" xr:uid="{004F77D1-1D11-4393-8AF8-31676373321D}"/>
    <cellStyle name="Note 2 2 4 2 17" xfId="28037" xr:uid="{7415FF12-49D2-4AF6-BA30-4699C5001080}"/>
    <cellStyle name="Note 2 2 4 2 17 2" xfId="28038" xr:uid="{BEF93507-FC80-4639-9580-AE111D6A03B6}"/>
    <cellStyle name="Note 2 2 4 2 17 2 2" xfId="28039" xr:uid="{BD679765-1B9E-4C42-A128-733AC7841EEA}"/>
    <cellStyle name="Note 2 2 4 2 17 3" xfId="28040" xr:uid="{97E38028-45E9-4574-8BCB-9967FEAD6A36}"/>
    <cellStyle name="Note 2 2 4 2 18" xfId="28041" xr:uid="{991BA10E-9056-4B3B-ACCD-9562B37AE7F9}"/>
    <cellStyle name="Note 2 2 4 2 18 2" xfId="28042" xr:uid="{09381C47-7D39-40F7-BDF1-871D29972DCC}"/>
    <cellStyle name="Note 2 2 4 2 18 2 2" xfId="28043" xr:uid="{C1BB690A-81AB-4770-9C0D-621B1B50FE01}"/>
    <cellStyle name="Note 2 2 4 2 18 3" xfId="28044" xr:uid="{D09406BE-1B97-4989-84AB-7173ABBE4575}"/>
    <cellStyle name="Note 2 2 4 2 19" xfId="28045" xr:uid="{29071250-0406-474A-937C-D1E783064A4E}"/>
    <cellStyle name="Note 2 2 4 2 19 2" xfId="28046" xr:uid="{AC9ADE78-7F54-4418-96D2-49DB2BBBCAFC}"/>
    <cellStyle name="Note 2 2 4 2 19 2 2" xfId="28047" xr:uid="{9249DA50-70DE-4A89-924E-8F33FC13BBAD}"/>
    <cellStyle name="Note 2 2 4 2 19 3" xfId="28048" xr:uid="{6E8657CF-C8A1-4948-9F90-B2A85055BB7C}"/>
    <cellStyle name="Note 2 2 4 2 2" xfId="28049" xr:uid="{ABF0D30E-6CC4-462D-BDD7-B9002EF22AA5}"/>
    <cellStyle name="Note 2 2 4 2 2 2" xfId="28050" xr:uid="{01A75718-7D55-4E23-9DD2-E2B83FBE7453}"/>
    <cellStyle name="Note 2 2 4 2 2 2 2" xfId="28051" xr:uid="{01DED217-0EFD-450F-8255-D249E9DC6C17}"/>
    <cellStyle name="Note 2 2 4 2 2 2 2 2" xfId="28052" xr:uid="{B79186C1-1A12-455D-8D78-A34229742920}"/>
    <cellStyle name="Note 2 2 4 2 2 2 3" xfId="28053" xr:uid="{3F3B7CE9-17D3-4810-8BD7-5DAD156216F9}"/>
    <cellStyle name="Note 2 2 4 2 2 2 4" xfId="28054" xr:uid="{F26A1917-38EF-4D96-B159-2B1CDA824474}"/>
    <cellStyle name="Note 2 2 4 2 2 3" xfId="28055" xr:uid="{D93AE8E9-0642-47E3-8598-578C045AABE6}"/>
    <cellStyle name="Note 2 2 4 2 2 3 2" xfId="28056" xr:uid="{C7E349B2-9C15-4F46-90E0-8D5D4DA18AA7}"/>
    <cellStyle name="Note 2 2 4 2 2 4" xfId="28057" xr:uid="{17B76C0B-15E3-4000-8D08-47DBD055BE18}"/>
    <cellStyle name="Note 2 2 4 2 2 5" xfId="28058" xr:uid="{5BFA7106-3578-4E68-BF90-8983DD02D3AA}"/>
    <cellStyle name="Note 2 2 4 2 20" xfId="28059" xr:uid="{5D589377-0422-4923-BD31-0D56157886DD}"/>
    <cellStyle name="Note 2 2 4 2 20 2" xfId="28060" xr:uid="{3C0890F8-8EBE-4B9A-A77C-76471BB6F19A}"/>
    <cellStyle name="Note 2 2 4 2 20 2 2" xfId="28061" xr:uid="{B757D4FD-FA97-44D4-96D5-454E5DC61D20}"/>
    <cellStyle name="Note 2 2 4 2 20 3" xfId="28062" xr:uid="{F4DFB6FD-4CF4-4AF5-8E17-9164386D077F}"/>
    <cellStyle name="Note 2 2 4 2 21" xfId="28063" xr:uid="{886025DA-2962-4240-889F-1AF7F65EB9D5}"/>
    <cellStyle name="Note 2 2 4 2 21 2" xfId="28064" xr:uid="{CA8A568D-28A7-4465-B2A3-A96E842470B4}"/>
    <cellStyle name="Note 2 2 4 2 22" xfId="28065" xr:uid="{A2EE32B5-15F6-44D8-AA6C-08A541220278}"/>
    <cellStyle name="Note 2 2 4 2 23" xfId="28066" xr:uid="{86B0A87B-1E1D-4097-A83F-7A57051EF10A}"/>
    <cellStyle name="Note 2 2 4 2 3" xfId="28067" xr:uid="{C4895DCE-8829-4090-AC54-EAFD1D72F097}"/>
    <cellStyle name="Note 2 2 4 2 3 2" xfId="28068" xr:uid="{0ED3DF90-96F9-4D82-A8C3-C01F2AD9F99E}"/>
    <cellStyle name="Note 2 2 4 2 3 2 2" xfId="28069" xr:uid="{313052EC-92DB-4670-A14B-785CF1C0C0D7}"/>
    <cellStyle name="Note 2 2 4 2 3 2 3" xfId="28070" xr:uid="{EA041D1B-793C-4275-9EB4-AA0DFD9B401B}"/>
    <cellStyle name="Note 2 2 4 2 3 3" xfId="28071" xr:uid="{6ADE5B05-028C-42B4-BBCA-38EAC9787C54}"/>
    <cellStyle name="Note 2 2 4 2 3 3 2" xfId="28072" xr:uid="{EE20FDEB-EA70-41BE-8923-858D5B9B7EBC}"/>
    <cellStyle name="Note 2 2 4 2 3 4" xfId="28073" xr:uid="{DDC0B698-FFD3-4C17-B33B-24FF03051A7A}"/>
    <cellStyle name="Note 2 2 4 2 4" xfId="28074" xr:uid="{4D76AF17-3745-4806-A4F2-F9F66C591469}"/>
    <cellStyle name="Note 2 2 4 2 4 2" xfId="28075" xr:uid="{DF1939D4-935C-4883-90B8-4681A13FC03F}"/>
    <cellStyle name="Note 2 2 4 2 4 2 2" xfId="28076" xr:uid="{672EDBC1-3A4B-42E9-9DA7-3773D71D3F5B}"/>
    <cellStyle name="Note 2 2 4 2 4 3" xfId="28077" xr:uid="{6EF3D4C0-38B2-48D1-9570-B6E9CFDB207A}"/>
    <cellStyle name="Note 2 2 4 2 4 4" xfId="28078" xr:uid="{6FFA0A4E-A5A0-4C6E-B670-624465FDC3C8}"/>
    <cellStyle name="Note 2 2 4 2 5" xfId="28079" xr:uid="{AF076147-51FB-4FD8-8E78-029AAA5612C9}"/>
    <cellStyle name="Note 2 2 4 2 5 2" xfId="28080" xr:uid="{13B5649E-7E0B-457C-A71C-07F5CF82EE19}"/>
    <cellStyle name="Note 2 2 4 2 5 2 2" xfId="28081" xr:uid="{67096718-DC4D-4100-881A-5114B36C93D2}"/>
    <cellStyle name="Note 2 2 4 2 5 3" xfId="28082" xr:uid="{209C20F5-D692-4B7B-9D5E-5E4ADFFAD436}"/>
    <cellStyle name="Note 2 2 4 2 5 4" xfId="28083" xr:uid="{B3DD454F-EED5-4EAB-880C-AF9FF1212092}"/>
    <cellStyle name="Note 2 2 4 2 6" xfId="28084" xr:uid="{CC8EEE8B-FC82-4E61-A9D2-179CA8AA8368}"/>
    <cellStyle name="Note 2 2 4 2 6 2" xfId="28085" xr:uid="{816D8C4D-5D71-4B95-84A4-916A8ECB3CCB}"/>
    <cellStyle name="Note 2 2 4 2 6 2 2" xfId="28086" xr:uid="{9199D2ED-B17F-46EE-9212-5BB2D1278A7E}"/>
    <cellStyle name="Note 2 2 4 2 6 3" xfId="28087" xr:uid="{54F2FED4-737C-498B-B8B4-8986D0F4DB63}"/>
    <cellStyle name="Note 2 2 4 2 7" xfId="28088" xr:uid="{7863B8AD-D1F0-4105-9570-AD9FE1816176}"/>
    <cellStyle name="Note 2 2 4 2 7 2" xfId="28089" xr:uid="{61C9B0DD-58D4-43E0-9286-423361849BAA}"/>
    <cellStyle name="Note 2 2 4 2 7 2 2" xfId="28090" xr:uid="{E3929AD0-A929-4C64-B883-E50105369CF9}"/>
    <cellStyle name="Note 2 2 4 2 7 3" xfId="28091" xr:uid="{639E5A7B-A94F-42B7-8B00-F6A9E2E9B795}"/>
    <cellStyle name="Note 2 2 4 2 8" xfId="28092" xr:uid="{50E27D42-F65E-4419-9DCE-1D43F2EBC234}"/>
    <cellStyle name="Note 2 2 4 2 8 2" xfId="28093" xr:uid="{25C57303-3CAF-4096-A886-3B6ECD5BB929}"/>
    <cellStyle name="Note 2 2 4 2 8 2 2" xfId="28094" xr:uid="{341B749E-E25B-4304-A8E1-AE4E0553170B}"/>
    <cellStyle name="Note 2 2 4 2 8 3" xfId="28095" xr:uid="{09116454-3563-4449-A1BC-672C1FA0E678}"/>
    <cellStyle name="Note 2 2 4 2 9" xfId="28096" xr:uid="{B46872AE-C116-4191-A680-6A80D0ED82D4}"/>
    <cellStyle name="Note 2 2 4 2 9 2" xfId="28097" xr:uid="{D5E55B79-5B8C-48CF-91DC-1A344C25FEE1}"/>
    <cellStyle name="Note 2 2 4 2 9 2 2" xfId="28098" xr:uid="{9B156B29-2601-4854-9FD5-4C2774C6A121}"/>
    <cellStyle name="Note 2 2 4 2 9 3" xfId="28099" xr:uid="{7DA3DDE3-608E-47F7-8A2B-C16795C1E20A}"/>
    <cellStyle name="Note 2 2 4 20" xfId="28100" xr:uid="{2063DAC1-F79F-46D9-89DD-63A49680932D}"/>
    <cellStyle name="Note 2 2 4 3" xfId="28101" xr:uid="{D7A73AC9-9D0C-4E07-B6E1-AC0957196305}"/>
    <cellStyle name="Note 2 2 4 3 2" xfId="28102" xr:uid="{26A84308-3C6D-4286-A089-4238B2720978}"/>
    <cellStyle name="Note 2 2 4 3 2 2" xfId="28103" xr:uid="{AA6C4B55-9494-4A28-9590-CD5DCB6680AC}"/>
    <cellStyle name="Note 2 2 4 3 2 2 2" xfId="28104" xr:uid="{2A4EB3A9-8D8C-4C2B-99CE-F22DFC1EBD7A}"/>
    <cellStyle name="Note 2 2 4 3 2 3" xfId="28105" xr:uid="{9D84F2C6-80DD-45C3-A6D4-084CBFA9B226}"/>
    <cellStyle name="Note 2 2 4 3 2 4" xfId="28106" xr:uid="{D71FD691-B38D-41FD-9EAE-1C6F2B0A929B}"/>
    <cellStyle name="Note 2 2 4 3 3" xfId="28107" xr:uid="{A56C66F6-DAA4-45CD-AC1C-DDF0F8D1DA36}"/>
    <cellStyle name="Note 2 2 4 3 3 2" xfId="28108" xr:uid="{BD07914D-3DB4-4312-91B9-15E6E57AA898}"/>
    <cellStyle name="Note 2 2 4 3 4" xfId="28109" xr:uid="{8B784B72-5041-480C-B61F-7FE040D4BCE0}"/>
    <cellStyle name="Note 2 2 4 3 5" xfId="28110" xr:uid="{B6032184-5F84-4A04-9FFF-E63529840CD6}"/>
    <cellStyle name="Note 2 2 4 4" xfId="28111" xr:uid="{DFD0AD02-8D44-4318-9A3D-D39DC9E83D77}"/>
    <cellStyle name="Note 2 2 4 4 2" xfId="28112" xr:uid="{8C11699C-73F8-4992-AB66-9DAEE4E63F42}"/>
    <cellStyle name="Note 2 2 4 4 2 2" xfId="28113" xr:uid="{32DA702D-2B60-45CF-B1D1-D062F4850172}"/>
    <cellStyle name="Note 2 2 4 4 2 3" xfId="28114" xr:uid="{8BC0AFF3-134A-4A1F-BAEF-9FFC853B1F9D}"/>
    <cellStyle name="Note 2 2 4 4 3" xfId="28115" xr:uid="{0B6FFA21-3641-449A-A6FC-F6109805A37E}"/>
    <cellStyle name="Note 2 2 4 4 3 2" xfId="28116" xr:uid="{0B930917-D716-44DB-801E-1F9305F7BDCF}"/>
    <cellStyle name="Note 2 2 4 4 4" xfId="28117" xr:uid="{9BBCCF75-73BA-415D-A164-9FCF82752912}"/>
    <cellStyle name="Note 2 2 4 5" xfId="28118" xr:uid="{CF80D63F-B90B-4635-BE9E-A117BD6A9EA3}"/>
    <cellStyle name="Note 2 2 4 5 2" xfId="28119" xr:uid="{F75C775D-10C5-4419-A926-E452574D1E73}"/>
    <cellStyle name="Note 2 2 4 5 2 2" xfId="28120" xr:uid="{96E1D303-29D1-4DE9-B86B-CD0EBC9067C4}"/>
    <cellStyle name="Note 2 2 4 5 2 3" xfId="28121" xr:uid="{D053F474-18C2-4546-8520-3427C8D55D38}"/>
    <cellStyle name="Note 2 2 4 5 3" xfId="28122" xr:uid="{85EF487D-A174-4C17-A4FD-33063AB45668}"/>
    <cellStyle name="Note 2 2 4 5 4" xfId="28123" xr:uid="{9ABFC493-7F68-452F-88AA-67FD220CE126}"/>
    <cellStyle name="Note 2 2 4 6" xfId="28124" xr:uid="{51167C35-512A-4DBE-99D2-C56228F2F563}"/>
    <cellStyle name="Note 2 2 4 6 2" xfId="28125" xr:uid="{13C5015F-868B-4698-A3D7-60131D0E2FEA}"/>
    <cellStyle name="Note 2 2 4 6 2 2" xfId="28126" xr:uid="{5CF0040E-C082-4546-8C24-E533C3BC55FA}"/>
    <cellStyle name="Note 2 2 4 6 3" xfId="28127" xr:uid="{64C0AD69-2B19-40F8-8E56-9AC847789883}"/>
    <cellStyle name="Note 2 2 4 6 4" xfId="28128" xr:uid="{ABABE1A9-F766-4585-90B2-0AFED84C5E5E}"/>
    <cellStyle name="Note 2 2 4 7" xfId="28129" xr:uid="{B50A42F3-439A-474C-A8EF-2C4E7A20B4DA}"/>
    <cellStyle name="Note 2 2 4 7 2" xfId="28130" xr:uid="{8C0B07EE-82D4-4AE0-8A2C-AFCA578692B5}"/>
    <cellStyle name="Note 2 2 4 7 2 2" xfId="28131" xr:uid="{0971A1E2-2E2F-447E-B9F7-856156663A88}"/>
    <cellStyle name="Note 2 2 4 7 3" xfId="28132" xr:uid="{ED6E7F8F-5D22-4CE1-B4C9-979AB7BE173D}"/>
    <cellStyle name="Note 2 2 4 8" xfId="28133" xr:uid="{CD5B5CF9-602D-423E-A598-D0E8E5EC7CAE}"/>
    <cellStyle name="Note 2 2 4 8 2" xfId="28134" xr:uid="{A93CC03D-8FDE-472D-A987-F304F7740552}"/>
    <cellStyle name="Note 2 2 4 8 2 2" xfId="28135" xr:uid="{3C07893C-323B-4467-B617-81FE0DE5B0C6}"/>
    <cellStyle name="Note 2 2 4 8 3" xfId="28136" xr:uid="{4A260E8A-1FF9-4DF9-90FD-12CADBC1C5D7}"/>
    <cellStyle name="Note 2 2 4 9" xfId="28137" xr:uid="{F04FEF6E-0BA8-4233-A6F3-4C91EE5078D4}"/>
    <cellStyle name="Note 2 2 4 9 2" xfId="28138" xr:uid="{5CCA2084-5603-4C0B-BC68-EB2CB0DD5246}"/>
    <cellStyle name="Note 2 2 4 9 2 2" xfId="28139" xr:uid="{D63CBA13-A2F2-4E0E-937A-2EDBE16B97C2}"/>
    <cellStyle name="Note 2 2 4 9 3" xfId="28140" xr:uid="{F505B07F-201D-4F3D-913A-DF9B2926CE0C}"/>
    <cellStyle name="Note 2 2 5" xfId="28141" xr:uid="{32DD50B1-C49B-43A4-A860-93B653856605}"/>
    <cellStyle name="Note 2 2 5 10" xfId="28142" xr:uid="{63DE2DF4-CA4D-4939-8CBB-E7FBEC1699D6}"/>
    <cellStyle name="Note 2 2 5 10 2" xfId="28143" xr:uid="{EEDBE997-41E7-4059-ACDF-B3209D6A2CE0}"/>
    <cellStyle name="Note 2 2 5 10 2 2" xfId="28144" xr:uid="{96F3356D-9D06-4A89-A7EA-09C69086046E}"/>
    <cellStyle name="Note 2 2 5 10 3" xfId="28145" xr:uid="{CE4F6569-6EBC-4133-8AB1-E35B93F7859F}"/>
    <cellStyle name="Note 2 2 5 11" xfId="28146" xr:uid="{4DA0738E-E5DC-4E8F-A43F-D0C3126DCC31}"/>
    <cellStyle name="Note 2 2 5 11 2" xfId="28147" xr:uid="{8345F426-F364-44BB-92DF-13BF9AB66CB9}"/>
    <cellStyle name="Note 2 2 5 11 2 2" xfId="28148" xr:uid="{D29CAF8F-8317-4F90-8273-209298E8FEC4}"/>
    <cellStyle name="Note 2 2 5 11 3" xfId="28149" xr:uid="{C838E120-5D55-4E7F-8947-74785AC61498}"/>
    <cellStyle name="Note 2 2 5 12" xfId="28150" xr:uid="{4582E56A-F6AA-4921-8D49-27C9C32E2467}"/>
    <cellStyle name="Note 2 2 5 12 2" xfId="28151" xr:uid="{9BF10760-A01A-4FA9-B390-9C41AE74DCF2}"/>
    <cellStyle name="Note 2 2 5 12 2 2" xfId="28152" xr:uid="{50C01FC9-DDDD-4179-92DC-207377908E72}"/>
    <cellStyle name="Note 2 2 5 12 3" xfId="28153" xr:uid="{82CAC9A1-923B-445D-8B04-B1390AB1ED90}"/>
    <cellStyle name="Note 2 2 5 13" xfId="28154" xr:uid="{9459B317-68C1-46ED-B8E5-AF02DA17B095}"/>
    <cellStyle name="Note 2 2 5 13 2" xfId="28155" xr:uid="{CEAB401B-B4F1-403D-B116-1328AB68FC06}"/>
    <cellStyle name="Note 2 2 5 13 2 2" xfId="28156" xr:uid="{CB9DAE4E-2E5D-4FD4-964A-BB1C88D9E442}"/>
    <cellStyle name="Note 2 2 5 13 3" xfId="28157" xr:uid="{CB5A7E4F-54A4-4978-AD9A-B07726B2B0EC}"/>
    <cellStyle name="Note 2 2 5 14" xfId="28158" xr:uid="{6346F551-0C87-4412-BE59-43A36062D274}"/>
    <cellStyle name="Note 2 2 5 14 2" xfId="28159" xr:uid="{5C33446F-0D1A-44B0-9F90-0E17682486FD}"/>
    <cellStyle name="Note 2 2 5 14 2 2" xfId="28160" xr:uid="{DA995741-BC34-4F8A-91E2-035CC728E083}"/>
    <cellStyle name="Note 2 2 5 14 3" xfId="28161" xr:uid="{A5179B63-4B50-4BCA-AE7C-CECEF146FAC8}"/>
    <cellStyle name="Note 2 2 5 15" xfId="28162" xr:uid="{B1B129EC-C9EB-497B-A7C5-85640056F06B}"/>
    <cellStyle name="Note 2 2 5 15 2" xfId="28163" xr:uid="{7EB15516-D2C1-43CD-88F5-7B0BD20B28F6}"/>
    <cellStyle name="Note 2 2 5 15 2 2" xfId="28164" xr:uid="{A2B9D6D9-F8BF-4E27-908A-662E3E4D9259}"/>
    <cellStyle name="Note 2 2 5 15 3" xfId="28165" xr:uid="{7157424F-AB24-4EEE-97B1-CE295DB1BA60}"/>
    <cellStyle name="Note 2 2 5 16" xfId="28166" xr:uid="{CD9DD469-4B0D-4661-A72B-3A49A4BC67AA}"/>
    <cellStyle name="Note 2 2 5 16 2" xfId="28167" xr:uid="{01E044F7-FCE4-4DA4-9150-0129035B4ED4}"/>
    <cellStyle name="Note 2 2 5 16 2 2" xfId="28168" xr:uid="{DAB5D501-DACC-44A1-A5C2-17E4B0B503C3}"/>
    <cellStyle name="Note 2 2 5 16 3" xfId="28169" xr:uid="{6091CF1C-9DC8-4965-B21C-82BF4D85B2B3}"/>
    <cellStyle name="Note 2 2 5 17" xfId="28170" xr:uid="{47EDC2E3-602D-4765-BD4F-C92FBD417312}"/>
    <cellStyle name="Note 2 2 5 17 2" xfId="28171" xr:uid="{E4949FBC-BE0B-40A1-BE04-A837BF4AD0DE}"/>
    <cellStyle name="Note 2 2 5 17 2 2" xfId="28172" xr:uid="{B822C838-C95A-45EB-B6AD-3677DC6F7B4E}"/>
    <cellStyle name="Note 2 2 5 17 3" xfId="28173" xr:uid="{6AFF8FA6-C6C9-42F1-8754-4548892141C2}"/>
    <cellStyle name="Note 2 2 5 18" xfId="28174" xr:uid="{A5FDE7EE-9D4A-4EE9-8262-8AA6FCEF465E}"/>
    <cellStyle name="Note 2 2 5 18 2" xfId="28175" xr:uid="{2C16C85F-7C1E-43CC-A27F-D35384DA3F9E}"/>
    <cellStyle name="Note 2 2 5 18 2 2" xfId="28176" xr:uid="{7F5CA495-8A3F-4F83-9162-85B2500B3879}"/>
    <cellStyle name="Note 2 2 5 18 3" xfId="28177" xr:uid="{C6E61730-56D1-4AAA-A85D-3703E26F93CA}"/>
    <cellStyle name="Note 2 2 5 19" xfId="28178" xr:uid="{D19D8BFB-BFA6-4EA1-B94C-B461C27F3EA7}"/>
    <cellStyle name="Note 2 2 5 19 2" xfId="28179" xr:uid="{4CA25306-82F6-4D26-A3BE-FCFF73364DA6}"/>
    <cellStyle name="Note 2 2 5 19 2 2" xfId="28180" xr:uid="{2F6A16A8-A3A5-449D-9745-51FE3442546E}"/>
    <cellStyle name="Note 2 2 5 19 3" xfId="28181" xr:uid="{4AC2CA6D-CF75-4E6D-8A31-7CA73B28FC3C}"/>
    <cellStyle name="Note 2 2 5 2" xfId="28182" xr:uid="{463A17C0-D5CE-4F9E-9957-18A6B19A0746}"/>
    <cellStyle name="Note 2 2 5 2 10" xfId="28183" xr:uid="{BB0E6B6E-3C1D-4E71-9FD9-8FEB50D92CE3}"/>
    <cellStyle name="Note 2 2 5 2 10 2" xfId="28184" xr:uid="{743FB534-D284-43A7-8554-591FD8B01EBB}"/>
    <cellStyle name="Note 2 2 5 2 10 2 2" xfId="28185" xr:uid="{940A84CE-C514-4BE2-975C-D2CE65877940}"/>
    <cellStyle name="Note 2 2 5 2 10 3" xfId="28186" xr:uid="{D605D787-5332-4271-A3C2-BF4B5C4E0693}"/>
    <cellStyle name="Note 2 2 5 2 11" xfId="28187" xr:uid="{6AAC9244-8845-493A-B603-822E8DA4D505}"/>
    <cellStyle name="Note 2 2 5 2 11 2" xfId="28188" xr:uid="{696CB95B-B931-4269-B40E-760C1859D8C9}"/>
    <cellStyle name="Note 2 2 5 2 11 2 2" xfId="28189" xr:uid="{BBD13BDD-0396-4310-8E7F-9371BF832E4B}"/>
    <cellStyle name="Note 2 2 5 2 11 3" xfId="28190" xr:uid="{4EDAC694-8AF0-41B6-88DC-7A4C247DBB82}"/>
    <cellStyle name="Note 2 2 5 2 12" xfId="28191" xr:uid="{D0C2B4A0-1949-42AE-ADCE-8A3E0D83A256}"/>
    <cellStyle name="Note 2 2 5 2 12 2" xfId="28192" xr:uid="{5E12EF27-5828-43DA-ACE8-272347CD2A1D}"/>
    <cellStyle name="Note 2 2 5 2 12 2 2" xfId="28193" xr:uid="{3C880A9E-AB4D-48B7-9324-5304F486A9E2}"/>
    <cellStyle name="Note 2 2 5 2 12 3" xfId="28194" xr:uid="{45FD18A2-5B8E-47A7-B0C5-534B7789FD34}"/>
    <cellStyle name="Note 2 2 5 2 13" xfId="28195" xr:uid="{9350C5DC-4054-4211-9438-5032119E5744}"/>
    <cellStyle name="Note 2 2 5 2 13 2" xfId="28196" xr:uid="{E9E37540-7507-4A93-A25A-2C7895234BDA}"/>
    <cellStyle name="Note 2 2 5 2 13 2 2" xfId="28197" xr:uid="{FEE24E04-2DFB-4F57-B505-93644AE7A6A7}"/>
    <cellStyle name="Note 2 2 5 2 13 3" xfId="28198" xr:uid="{97D857D3-E011-44FA-B59E-9E2BFC4200D1}"/>
    <cellStyle name="Note 2 2 5 2 14" xfId="28199" xr:uid="{D70D92FC-6164-4804-884C-8CD38DF0FF7F}"/>
    <cellStyle name="Note 2 2 5 2 14 2" xfId="28200" xr:uid="{8FC39429-A50E-46A6-B4E8-1EE59263A5CA}"/>
    <cellStyle name="Note 2 2 5 2 14 2 2" xfId="28201" xr:uid="{BC3CBA59-6AF4-410E-BF5F-5AEF82CEB1DD}"/>
    <cellStyle name="Note 2 2 5 2 14 3" xfId="28202" xr:uid="{786C7C61-5B78-4B2A-868A-F9B1A7BAF4B3}"/>
    <cellStyle name="Note 2 2 5 2 15" xfId="28203" xr:uid="{D5FA0A85-6F9C-448C-81F9-89A70696EC13}"/>
    <cellStyle name="Note 2 2 5 2 15 2" xfId="28204" xr:uid="{37CB8158-4825-47A2-AF27-59C7655C7F8C}"/>
    <cellStyle name="Note 2 2 5 2 15 2 2" xfId="28205" xr:uid="{CCFD4831-59AA-4049-B991-28C6EB48B960}"/>
    <cellStyle name="Note 2 2 5 2 15 3" xfId="28206" xr:uid="{B1FB0099-2A0A-4683-B253-E6E26B2FF690}"/>
    <cellStyle name="Note 2 2 5 2 16" xfId="28207" xr:uid="{42E43CCB-36C4-45E7-98EE-E550984DAA07}"/>
    <cellStyle name="Note 2 2 5 2 16 2" xfId="28208" xr:uid="{1AC93CC4-794B-446F-B29A-0ED1497B6E16}"/>
    <cellStyle name="Note 2 2 5 2 16 2 2" xfId="28209" xr:uid="{2CFD67B6-BDA5-49AD-A69D-40EA89473AA3}"/>
    <cellStyle name="Note 2 2 5 2 16 3" xfId="28210" xr:uid="{0F7AACDF-4FE3-4D3A-A289-06EE384A215F}"/>
    <cellStyle name="Note 2 2 5 2 17" xfId="28211" xr:uid="{64F246C3-9EDD-40A2-B23C-A296B0EED01E}"/>
    <cellStyle name="Note 2 2 5 2 17 2" xfId="28212" xr:uid="{5A683F40-E93B-4A2A-9D7D-D3D00843E3BC}"/>
    <cellStyle name="Note 2 2 5 2 17 2 2" xfId="28213" xr:uid="{42AE75D4-C4F6-4FE9-B1F4-B95C6FAB97F5}"/>
    <cellStyle name="Note 2 2 5 2 17 3" xfId="28214" xr:uid="{C0709669-7C2E-464A-A805-1883D4C7D443}"/>
    <cellStyle name="Note 2 2 5 2 18" xfId="28215" xr:uid="{F36B002D-DF6B-4350-B661-F75333B711A8}"/>
    <cellStyle name="Note 2 2 5 2 18 2" xfId="28216" xr:uid="{4043AFA0-1BDF-441B-B3FE-68BC94110542}"/>
    <cellStyle name="Note 2 2 5 2 18 2 2" xfId="28217" xr:uid="{C4D6BF79-DF08-4DFA-87A9-73255606F831}"/>
    <cellStyle name="Note 2 2 5 2 18 3" xfId="28218" xr:uid="{9A30A1F4-D3DA-4FC9-8298-E35953EC072E}"/>
    <cellStyle name="Note 2 2 5 2 19" xfId="28219" xr:uid="{CE5E1F1E-C5D0-4EF7-82B1-4A0DB581BA24}"/>
    <cellStyle name="Note 2 2 5 2 19 2" xfId="28220" xr:uid="{73ADF414-D544-41A2-92D5-B0A542DC8180}"/>
    <cellStyle name="Note 2 2 5 2 19 2 2" xfId="28221" xr:uid="{41A0F581-6842-4B2D-847B-EA32BEDC7AC9}"/>
    <cellStyle name="Note 2 2 5 2 19 3" xfId="28222" xr:uid="{F053D58B-A0C2-4D85-A8C9-AD0D551F0240}"/>
    <cellStyle name="Note 2 2 5 2 2" xfId="28223" xr:uid="{64AA8041-7511-4A23-8EBD-FCACCAB56A37}"/>
    <cellStyle name="Note 2 2 5 2 2 2" xfId="28224" xr:uid="{6730505F-A02D-4348-B9DB-DF1FCF24A6C2}"/>
    <cellStyle name="Note 2 2 5 2 2 2 2" xfId="28225" xr:uid="{C35A16F9-C4F3-4C2E-B32D-D04CFF7556BF}"/>
    <cellStyle name="Note 2 2 5 2 2 2 3" xfId="28226" xr:uid="{F20C84C9-BBB9-4ABC-92A6-EE030BF70E68}"/>
    <cellStyle name="Note 2 2 5 2 2 3" xfId="28227" xr:uid="{533C0E3F-C36E-49DD-8813-0B6BC6C08138}"/>
    <cellStyle name="Note 2 2 5 2 2 3 2" xfId="28228" xr:uid="{65B5E1B2-233B-4ABC-994E-AEC669344036}"/>
    <cellStyle name="Note 2 2 5 2 2 4" xfId="28229" xr:uid="{A8463761-0C60-4ED7-B077-03BD0C979603}"/>
    <cellStyle name="Note 2 2 5 2 20" xfId="28230" xr:uid="{8C4EACC6-D3AC-4B42-993F-9C6487562964}"/>
    <cellStyle name="Note 2 2 5 2 20 2" xfId="28231" xr:uid="{6E759A9E-5CB3-4B33-B240-67235D2DB586}"/>
    <cellStyle name="Note 2 2 5 2 20 2 2" xfId="28232" xr:uid="{6C84FADB-A965-47F5-8C4C-AE3B7D082BEA}"/>
    <cellStyle name="Note 2 2 5 2 20 3" xfId="28233" xr:uid="{E19F163F-EBF2-464B-A159-5C56A9901769}"/>
    <cellStyle name="Note 2 2 5 2 21" xfId="28234" xr:uid="{E4EA70C3-CC63-4EE3-AD9A-924CE6A4A27A}"/>
    <cellStyle name="Note 2 2 5 2 21 2" xfId="28235" xr:uid="{AD823A60-45C6-4134-9BA8-44B38FFDF8DF}"/>
    <cellStyle name="Note 2 2 5 2 22" xfId="28236" xr:uid="{D83B0DFD-2493-43E1-B984-A718F780330A}"/>
    <cellStyle name="Note 2 2 5 2 23" xfId="28237" xr:uid="{78DB445B-4C57-4978-8D4F-3DF0A93E1C3D}"/>
    <cellStyle name="Note 2 2 5 2 3" xfId="28238" xr:uid="{60F118FB-D6F9-4760-81A2-57AAA4BE47AA}"/>
    <cellStyle name="Note 2 2 5 2 3 2" xfId="28239" xr:uid="{76702E1F-A9E7-49B4-8BE7-3E829202CD54}"/>
    <cellStyle name="Note 2 2 5 2 3 2 2" xfId="28240" xr:uid="{13AD8CDD-20C4-4A94-B9BC-BB19F33CFE04}"/>
    <cellStyle name="Note 2 2 5 2 3 3" xfId="28241" xr:uid="{230C82FD-2FDA-4B75-B2F7-B21BA77DBD8B}"/>
    <cellStyle name="Note 2 2 5 2 3 4" xfId="28242" xr:uid="{DAE107D2-88DF-48D6-A934-89D3D24A8594}"/>
    <cellStyle name="Note 2 2 5 2 4" xfId="28243" xr:uid="{3B8940EB-D6AD-4C41-A0C3-C2A7E09376AC}"/>
    <cellStyle name="Note 2 2 5 2 4 2" xfId="28244" xr:uid="{C80899E5-FF96-4266-99F3-C7744BD87A44}"/>
    <cellStyle name="Note 2 2 5 2 4 2 2" xfId="28245" xr:uid="{8D2C8F21-72DD-4DD6-A9DE-B0DEAF566940}"/>
    <cellStyle name="Note 2 2 5 2 4 3" xfId="28246" xr:uid="{D4D571CF-71E1-4C2E-9B26-DFFF430BAEC6}"/>
    <cellStyle name="Note 2 2 5 2 4 4" xfId="28247" xr:uid="{EB26B376-FF20-4473-B964-A57C73E9F243}"/>
    <cellStyle name="Note 2 2 5 2 5" xfId="28248" xr:uid="{8E87984E-1DC4-4950-8BA6-62C06406479A}"/>
    <cellStyle name="Note 2 2 5 2 5 2" xfId="28249" xr:uid="{3EC4333B-5C4C-41FB-8571-4D9CD7256246}"/>
    <cellStyle name="Note 2 2 5 2 5 2 2" xfId="28250" xr:uid="{34AF2067-15E9-4D61-B774-3A3A35DE291E}"/>
    <cellStyle name="Note 2 2 5 2 5 3" xfId="28251" xr:uid="{22D7B5BF-EEDD-494E-8E14-AB9833882EE0}"/>
    <cellStyle name="Note 2 2 5 2 6" xfId="28252" xr:uid="{EB9508FC-52E1-4FD8-8558-5C8CD5B3B6ED}"/>
    <cellStyle name="Note 2 2 5 2 6 2" xfId="28253" xr:uid="{38CBE5AF-6E19-46F1-BD57-CDB6101E10C4}"/>
    <cellStyle name="Note 2 2 5 2 6 2 2" xfId="28254" xr:uid="{8A0230D5-AD2D-48BE-BD0A-73F655FD469C}"/>
    <cellStyle name="Note 2 2 5 2 6 3" xfId="28255" xr:uid="{076BA591-CC9F-4950-AD97-C850FC529C0B}"/>
    <cellStyle name="Note 2 2 5 2 7" xfId="28256" xr:uid="{901661B2-EF27-4884-86C8-7582C3692E6C}"/>
    <cellStyle name="Note 2 2 5 2 7 2" xfId="28257" xr:uid="{31C3CB1A-62EF-4AC4-A901-40539649991F}"/>
    <cellStyle name="Note 2 2 5 2 7 2 2" xfId="28258" xr:uid="{C6A672B7-A3E0-4D5B-A458-02972C7C5E16}"/>
    <cellStyle name="Note 2 2 5 2 7 3" xfId="28259" xr:uid="{F10565BB-4131-4395-BACE-E0258C54555A}"/>
    <cellStyle name="Note 2 2 5 2 8" xfId="28260" xr:uid="{B670997E-D414-4521-8796-20628BF5D6E8}"/>
    <cellStyle name="Note 2 2 5 2 8 2" xfId="28261" xr:uid="{61032443-5C2E-4D58-9F44-C2F730E24474}"/>
    <cellStyle name="Note 2 2 5 2 8 2 2" xfId="28262" xr:uid="{87F196CB-6C23-4BD1-9F99-4D34EB2CA82A}"/>
    <cellStyle name="Note 2 2 5 2 8 3" xfId="28263" xr:uid="{13E21138-9064-4541-855C-DBF2F6467CC3}"/>
    <cellStyle name="Note 2 2 5 2 9" xfId="28264" xr:uid="{19285C11-9A92-4326-A2E2-4B84C6A2C65B}"/>
    <cellStyle name="Note 2 2 5 2 9 2" xfId="28265" xr:uid="{0DF05617-6FBF-48D1-9435-38FF6E2BF115}"/>
    <cellStyle name="Note 2 2 5 2 9 2 2" xfId="28266" xr:uid="{62F25139-BBD8-4517-B49F-6923E29042A6}"/>
    <cellStyle name="Note 2 2 5 2 9 3" xfId="28267" xr:uid="{196ABE6D-B484-4AEF-BE4C-806F5DF2DCF5}"/>
    <cellStyle name="Note 2 2 5 20" xfId="28268" xr:uid="{EA7CE3E0-91DF-49BE-9349-8C711153A873}"/>
    <cellStyle name="Note 2 2 5 20 2" xfId="28269" xr:uid="{EF3746E9-E3AB-4803-AC40-FD599CD95779}"/>
    <cellStyle name="Note 2 2 5 20 2 2" xfId="28270" xr:uid="{22EC4FCB-B36C-46B9-9089-368CC37794B0}"/>
    <cellStyle name="Note 2 2 5 20 3" xfId="28271" xr:uid="{B37883B4-C6CB-4073-BA7B-C4A4F7FCDEB0}"/>
    <cellStyle name="Note 2 2 5 21" xfId="28272" xr:uid="{BEC6AE5E-3F1A-4974-944B-1B3BE2C6A7B2}"/>
    <cellStyle name="Note 2 2 5 21 2" xfId="28273" xr:uid="{2ED0DF00-DD77-401D-AE2B-2BD8D0125B97}"/>
    <cellStyle name="Note 2 2 5 21 2 2" xfId="28274" xr:uid="{4973A983-3FE3-4665-9C96-C9229B78D8A2}"/>
    <cellStyle name="Note 2 2 5 21 3" xfId="28275" xr:uid="{A99B911C-CA69-4DC9-9EAD-14A25C27AC1A}"/>
    <cellStyle name="Note 2 2 5 22" xfId="28276" xr:uid="{4206760C-75F0-4F56-95ED-D2CE6212D4F4}"/>
    <cellStyle name="Note 2 2 5 22 2" xfId="28277" xr:uid="{8858D3C0-8494-407D-B8CC-8ECE8AA707E5}"/>
    <cellStyle name="Note 2 2 5 23" xfId="28278" xr:uid="{7BB03B3D-1E6C-43E8-9E09-56562F7E0A00}"/>
    <cellStyle name="Note 2 2 5 24" xfId="28279" xr:uid="{A8E238F0-7ED8-4544-AB35-85CA8A8DE489}"/>
    <cellStyle name="Note 2 2 5 3" xfId="28280" xr:uid="{01DFE232-664C-4D02-A1C7-4CB823B7DC36}"/>
    <cellStyle name="Note 2 2 5 3 2" xfId="28281" xr:uid="{EF35E110-977A-4018-95A9-A2E8D11D38DB}"/>
    <cellStyle name="Note 2 2 5 3 2 2" xfId="28282" xr:uid="{57F1D6A1-E595-44FA-9CAD-15E10B5A96F7}"/>
    <cellStyle name="Note 2 2 5 3 2 3" xfId="28283" xr:uid="{62BA03C7-1500-4807-9B6E-DBA90146AD71}"/>
    <cellStyle name="Note 2 2 5 3 3" xfId="28284" xr:uid="{377CBE43-C183-42B1-8BA0-18E63FF60E89}"/>
    <cellStyle name="Note 2 2 5 3 3 2" xfId="28285" xr:uid="{A89115F6-FA62-43BC-9BAD-223064465454}"/>
    <cellStyle name="Note 2 2 5 3 4" xfId="28286" xr:uid="{51D6DA26-B0F7-47F3-926E-1E4EFC646532}"/>
    <cellStyle name="Note 2 2 5 4" xfId="28287" xr:uid="{32C9F5B5-A4DA-4CAC-BED6-A9DE26CE2948}"/>
    <cellStyle name="Note 2 2 5 4 2" xfId="28288" xr:uid="{E28C26F3-27AC-41BF-87AA-88B2A1713A73}"/>
    <cellStyle name="Note 2 2 5 4 2 2" xfId="28289" xr:uid="{C03CD6F5-2EB2-4951-A626-8765AB9F7732}"/>
    <cellStyle name="Note 2 2 5 4 3" xfId="28290" xr:uid="{868287F9-E4B3-4E43-9F90-2DD6B484A6C9}"/>
    <cellStyle name="Note 2 2 5 4 4" xfId="28291" xr:uid="{5102531A-D94A-4A6F-AA68-DF0652AA72E8}"/>
    <cellStyle name="Note 2 2 5 5" xfId="28292" xr:uid="{C7807DB2-4BAA-4637-BA6B-51286C350266}"/>
    <cellStyle name="Note 2 2 5 5 2" xfId="28293" xr:uid="{496C1CE3-3AFC-4316-A765-16ECB2635990}"/>
    <cellStyle name="Note 2 2 5 5 2 2" xfId="28294" xr:uid="{C7AD62A4-15AD-41F5-A87E-94047617B948}"/>
    <cellStyle name="Note 2 2 5 5 3" xfId="28295" xr:uid="{D70ED0EA-EC28-4B4F-8DCD-4D2ED591B7E7}"/>
    <cellStyle name="Note 2 2 5 5 4" xfId="28296" xr:uid="{174E96FB-EC5D-4F26-A2F5-69A939F61072}"/>
    <cellStyle name="Note 2 2 5 6" xfId="28297" xr:uid="{77E52832-2928-4A9F-99BE-DFE09968043B}"/>
    <cellStyle name="Note 2 2 5 6 2" xfId="28298" xr:uid="{9BFEB98A-3E43-433D-81E9-BB90B4C8EC74}"/>
    <cellStyle name="Note 2 2 5 6 2 2" xfId="28299" xr:uid="{FE6938FF-4057-4873-B2DA-11EB91110241}"/>
    <cellStyle name="Note 2 2 5 6 3" xfId="28300" xr:uid="{C4DA3AA1-364D-4616-AA40-0DF1A5EB6290}"/>
    <cellStyle name="Note 2 2 5 7" xfId="28301" xr:uid="{68869CD4-8CF3-4472-ACF4-820C3BF90520}"/>
    <cellStyle name="Note 2 2 5 7 2" xfId="28302" xr:uid="{DB985447-6B0A-4BC0-9E71-664407A22ACD}"/>
    <cellStyle name="Note 2 2 5 7 2 2" xfId="28303" xr:uid="{6571BCB8-69A5-48AB-8EAC-EA6C3796414A}"/>
    <cellStyle name="Note 2 2 5 7 3" xfId="28304" xr:uid="{FC7245A0-C20E-4D9C-8710-E4018F07DC7B}"/>
    <cellStyle name="Note 2 2 5 8" xfId="28305" xr:uid="{9824E680-8AC7-467C-8ECC-F1AFB1F930D4}"/>
    <cellStyle name="Note 2 2 5 8 2" xfId="28306" xr:uid="{13F0EF74-9A64-4EB7-9AE6-87EA5E53D472}"/>
    <cellStyle name="Note 2 2 5 8 2 2" xfId="28307" xr:uid="{521A2D92-0C4A-490B-80F7-7913B93611B6}"/>
    <cellStyle name="Note 2 2 5 8 3" xfId="28308" xr:uid="{D3D0BC77-4742-4925-A12C-52C8954E9D1D}"/>
    <cellStyle name="Note 2 2 5 9" xfId="28309" xr:uid="{4D66B9F1-B279-4506-A969-A8AECA5097F9}"/>
    <cellStyle name="Note 2 2 5 9 2" xfId="28310" xr:uid="{0ECFC9DB-0521-498D-B071-8302F2CF1A57}"/>
    <cellStyle name="Note 2 2 5 9 2 2" xfId="28311" xr:uid="{B933B85F-5F3E-4BC4-9DC2-DA5DB12BE08A}"/>
    <cellStyle name="Note 2 2 5 9 3" xfId="28312" xr:uid="{799321A9-5729-4E8B-BD18-FAEB7E3F2068}"/>
    <cellStyle name="Note 2 2 6" xfId="28313" xr:uid="{B21DF1EB-6B49-4831-B485-406451A37189}"/>
    <cellStyle name="Note 2 2 6 10" xfId="28314" xr:uid="{FC3A2438-F157-4C08-9AE5-2C2B9449C3B1}"/>
    <cellStyle name="Note 2 2 6 10 2" xfId="28315" xr:uid="{6EE299EE-A8AF-4CDA-8A76-AA9AF0301D88}"/>
    <cellStyle name="Note 2 2 6 10 2 2" xfId="28316" xr:uid="{E66A2EB4-E2E7-4D35-8610-81168E0C14D3}"/>
    <cellStyle name="Note 2 2 6 10 3" xfId="28317" xr:uid="{F0516F30-1BC6-4A71-A4CF-0FD2A91082FA}"/>
    <cellStyle name="Note 2 2 6 11" xfId="28318" xr:uid="{CC6035C6-DFCC-4961-897F-D9FFE18C6FEC}"/>
    <cellStyle name="Note 2 2 6 11 2" xfId="28319" xr:uid="{EBBC068D-0EB1-4767-8247-9581F1F33CD8}"/>
    <cellStyle name="Note 2 2 6 11 2 2" xfId="28320" xr:uid="{9C5C14C1-5214-4483-885E-4D222A2D4795}"/>
    <cellStyle name="Note 2 2 6 11 3" xfId="28321" xr:uid="{FD0B30AE-8FA1-4119-88F8-19D1C26841D8}"/>
    <cellStyle name="Note 2 2 6 12" xfId="28322" xr:uid="{D56988B5-A495-447D-911F-F5B26758A0CE}"/>
    <cellStyle name="Note 2 2 6 12 2" xfId="28323" xr:uid="{AB22A4B0-BA75-47C3-AA49-22DC1A5B8894}"/>
    <cellStyle name="Note 2 2 6 12 2 2" xfId="28324" xr:uid="{3A72D7E5-87DC-444D-997A-3CDE29BF3710}"/>
    <cellStyle name="Note 2 2 6 12 3" xfId="28325" xr:uid="{3DA85D11-6C2E-431E-A9DA-08E2A005CF01}"/>
    <cellStyle name="Note 2 2 6 13" xfId="28326" xr:uid="{E8FC45D3-B1B0-4FA9-AC0B-C28124AA7F7A}"/>
    <cellStyle name="Note 2 2 6 13 2" xfId="28327" xr:uid="{308DD71D-9B77-4D5B-8816-D97FC04D4E85}"/>
    <cellStyle name="Note 2 2 6 13 2 2" xfId="28328" xr:uid="{4E8F42DA-2C08-4F2F-85E0-3BECBE798ADA}"/>
    <cellStyle name="Note 2 2 6 13 3" xfId="28329" xr:uid="{C407A064-626E-46A2-A560-9F143DC7DC11}"/>
    <cellStyle name="Note 2 2 6 14" xfId="28330" xr:uid="{CEB926D7-59C8-4E98-A06E-3B8EE393D373}"/>
    <cellStyle name="Note 2 2 6 14 2" xfId="28331" xr:uid="{532CF464-6E12-4CA9-863C-4B8CA4427871}"/>
    <cellStyle name="Note 2 2 6 14 2 2" xfId="28332" xr:uid="{FD6224AC-DF6C-45E6-95E3-FBF3C90536FC}"/>
    <cellStyle name="Note 2 2 6 14 3" xfId="28333" xr:uid="{61F8C76E-5D6A-494A-AE67-F0EC63D0ADAC}"/>
    <cellStyle name="Note 2 2 6 15" xfId="28334" xr:uid="{E8F10AB8-F3D2-41B3-B789-D27E594BDDB6}"/>
    <cellStyle name="Note 2 2 6 15 2" xfId="28335" xr:uid="{F86805A4-9176-4A1D-A7FA-2F49FD87E849}"/>
    <cellStyle name="Note 2 2 6 15 2 2" xfId="28336" xr:uid="{888E76CF-79F4-4AC4-8B27-6E315C4C01E4}"/>
    <cellStyle name="Note 2 2 6 15 3" xfId="28337" xr:uid="{6E65222E-3FF0-4CB8-BC8C-2C81DA064128}"/>
    <cellStyle name="Note 2 2 6 16" xfId="28338" xr:uid="{4CC7BFA1-35CF-411E-A884-CB1B35BE389C}"/>
    <cellStyle name="Note 2 2 6 16 2" xfId="28339" xr:uid="{2EABDE43-5781-4D84-89A6-FF10486AC67C}"/>
    <cellStyle name="Note 2 2 6 16 2 2" xfId="28340" xr:uid="{8B6633B9-263B-448C-96FD-F8E5FB6E4E79}"/>
    <cellStyle name="Note 2 2 6 16 3" xfId="28341" xr:uid="{54D25179-596E-4012-A521-5F13D401563A}"/>
    <cellStyle name="Note 2 2 6 17" xfId="28342" xr:uid="{7D6A2CED-AB1C-4F19-B478-C654481F5878}"/>
    <cellStyle name="Note 2 2 6 17 2" xfId="28343" xr:uid="{DBBB75BC-0829-4288-A563-6894A46F6642}"/>
    <cellStyle name="Note 2 2 6 17 2 2" xfId="28344" xr:uid="{42241592-BC39-49D8-A03B-54A31798CDD2}"/>
    <cellStyle name="Note 2 2 6 17 3" xfId="28345" xr:uid="{48024F4B-C482-431C-97C5-D06AF99D9BF9}"/>
    <cellStyle name="Note 2 2 6 18" xfId="28346" xr:uid="{DF7D012E-36E6-4EB3-B9C0-D8DCFEC452E0}"/>
    <cellStyle name="Note 2 2 6 18 2" xfId="28347" xr:uid="{3B06FFEE-EC29-4C61-B46C-5AF8A2CAA5F5}"/>
    <cellStyle name="Note 2 2 6 18 2 2" xfId="28348" xr:uid="{1509DCCA-7908-4E00-ACE0-F8AED67D426A}"/>
    <cellStyle name="Note 2 2 6 18 3" xfId="28349" xr:uid="{21C63857-361D-430F-8E88-8DA49E99C828}"/>
    <cellStyle name="Note 2 2 6 19" xfId="28350" xr:uid="{7B1E0F76-85D2-4CF3-8B53-7A00317C7423}"/>
    <cellStyle name="Note 2 2 6 19 2" xfId="28351" xr:uid="{D9931AE8-7A58-4E2E-ABA4-5F470965AE8A}"/>
    <cellStyle name="Note 2 2 6 19 2 2" xfId="28352" xr:uid="{92AF83F0-823D-4974-BF19-431644F308AC}"/>
    <cellStyle name="Note 2 2 6 19 3" xfId="28353" xr:uid="{3E2E8BD6-7B32-40AC-AEB4-63B5DB27AF19}"/>
    <cellStyle name="Note 2 2 6 2" xfId="28354" xr:uid="{412F9969-04A5-406B-BE7D-CEDE6E5B8326}"/>
    <cellStyle name="Note 2 2 6 2 2" xfId="28355" xr:uid="{6D95FE0A-04B9-48CC-813D-99C5D1D790EE}"/>
    <cellStyle name="Note 2 2 6 2 2 2" xfId="28356" xr:uid="{8E8FFB95-78A6-4A91-BB9B-A046929F4410}"/>
    <cellStyle name="Note 2 2 6 2 2 3" xfId="28357" xr:uid="{FA3D855F-2464-44C6-9F00-0DB0C63F2457}"/>
    <cellStyle name="Note 2 2 6 2 3" xfId="28358" xr:uid="{0C94892D-DF85-490D-A7B1-6844E679BFD7}"/>
    <cellStyle name="Note 2 2 6 2 3 2" xfId="28359" xr:uid="{68D7DC22-C23D-4890-BAF0-01CCEAD17917}"/>
    <cellStyle name="Note 2 2 6 2 4" xfId="28360" xr:uid="{A8B670C8-3CAB-4DCD-BA1A-DF36D938C774}"/>
    <cellStyle name="Note 2 2 6 20" xfId="28361" xr:uid="{F5A188E3-9E0C-44F6-95AF-96CD23F2E69C}"/>
    <cellStyle name="Note 2 2 6 20 2" xfId="28362" xr:uid="{56129959-E604-43D8-96BA-315B5B5B5268}"/>
    <cellStyle name="Note 2 2 6 20 2 2" xfId="28363" xr:uid="{400A859C-EBFD-4DF5-8213-99D83692691E}"/>
    <cellStyle name="Note 2 2 6 20 3" xfId="28364" xr:uid="{C16BC030-D7F1-46D4-9475-9C71D339EA29}"/>
    <cellStyle name="Note 2 2 6 21" xfId="28365" xr:uid="{E7BD9D18-816A-4244-90CF-20A6C22EE6F3}"/>
    <cellStyle name="Note 2 2 6 21 2" xfId="28366" xr:uid="{F3B89F3D-24B5-4818-9BC7-23B7D505F344}"/>
    <cellStyle name="Note 2 2 6 22" xfId="28367" xr:uid="{F82FA3CD-75E8-4348-8F68-A3827121F501}"/>
    <cellStyle name="Note 2 2 6 23" xfId="28368" xr:uid="{6920A24D-7366-4D66-AD81-5DF34EB4C92B}"/>
    <cellStyle name="Note 2 2 6 3" xfId="28369" xr:uid="{A928D32A-086A-40F2-B95E-88F61C1D33F0}"/>
    <cellStyle name="Note 2 2 6 3 2" xfId="28370" xr:uid="{5BBFAC3B-8254-4EEA-A8E5-DF7B2444D086}"/>
    <cellStyle name="Note 2 2 6 3 2 2" xfId="28371" xr:uid="{61FDC2DD-9976-4896-A32C-B0B4B4A7FE67}"/>
    <cellStyle name="Note 2 2 6 3 3" xfId="28372" xr:uid="{F1B775E4-A15D-4EF3-A72E-1AB87CFDC2AD}"/>
    <cellStyle name="Note 2 2 6 3 4" xfId="28373" xr:uid="{9DE359A5-C91F-43BD-9B2E-6B672CB23508}"/>
    <cellStyle name="Note 2 2 6 4" xfId="28374" xr:uid="{B3ECCC8B-A66A-4A50-824D-242F1945A4D0}"/>
    <cellStyle name="Note 2 2 6 4 2" xfId="28375" xr:uid="{9CF0F7E7-79AB-4F1E-ABF5-77ACAC121506}"/>
    <cellStyle name="Note 2 2 6 4 2 2" xfId="28376" xr:uid="{3ACE7BE8-D349-43E5-B0F9-15A3F53D0AA2}"/>
    <cellStyle name="Note 2 2 6 4 3" xfId="28377" xr:uid="{3666665B-21F5-4B7F-A0CA-A36146F62B2E}"/>
    <cellStyle name="Note 2 2 6 4 4" xfId="28378" xr:uid="{A137F176-73C3-4901-AAD2-CE21556BBCBC}"/>
    <cellStyle name="Note 2 2 6 5" xfId="28379" xr:uid="{BB597A36-3720-4ADC-BD16-C642CFF98A78}"/>
    <cellStyle name="Note 2 2 6 5 2" xfId="28380" xr:uid="{55487C82-597D-4E63-95AA-B3E1FCC2E59D}"/>
    <cellStyle name="Note 2 2 6 5 2 2" xfId="28381" xr:uid="{71838B51-8406-4C57-846B-C6DD49C8A39A}"/>
    <cellStyle name="Note 2 2 6 5 3" xfId="28382" xr:uid="{E0C820F4-7ED6-4348-8C45-B6A9A9D74ADA}"/>
    <cellStyle name="Note 2 2 6 6" xfId="28383" xr:uid="{F0A851B5-47FD-4033-A97E-D4AC271736D0}"/>
    <cellStyle name="Note 2 2 6 6 2" xfId="28384" xr:uid="{F2A80FBC-9FED-486E-97EF-111ED43F15A9}"/>
    <cellStyle name="Note 2 2 6 6 2 2" xfId="28385" xr:uid="{539CE558-133A-4774-90EF-4E817ABEDB6D}"/>
    <cellStyle name="Note 2 2 6 6 3" xfId="28386" xr:uid="{2AD09B9D-6764-4BA2-8C61-5AF63AAF3904}"/>
    <cellStyle name="Note 2 2 6 7" xfId="28387" xr:uid="{E2DE209B-4C57-4F5A-B89A-A908FC079467}"/>
    <cellStyle name="Note 2 2 6 7 2" xfId="28388" xr:uid="{FD414FF2-6008-4C89-8D4E-7D1FF35F26E0}"/>
    <cellStyle name="Note 2 2 6 7 2 2" xfId="28389" xr:uid="{77287183-053A-417C-867D-055022344C98}"/>
    <cellStyle name="Note 2 2 6 7 3" xfId="28390" xr:uid="{019BF7B7-8525-470F-9D08-BF757A0EF49E}"/>
    <cellStyle name="Note 2 2 6 8" xfId="28391" xr:uid="{B0707C5D-BBE8-41D5-AF55-76631D89830A}"/>
    <cellStyle name="Note 2 2 6 8 2" xfId="28392" xr:uid="{60488D50-0902-4C8F-A267-EF5FFB5F33FF}"/>
    <cellStyle name="Note 2 2 6 8 2 2" xfId="28393" xr:uid="{712777B3-92F0-45EB-BEBC-5F2DB84F5C94}"/>
    <cellStyle name="Note 2 2 6 8 3" xfId="28394" xr:uid="{F8124403-384D-42EB-9956-497F75CC31AE}"/>
    <cellStyle name="Note 2 2 6 9" xfId="28395" xr:uid="{2879A5D7-B500-449A-8CE0-AC1D81BCC04F}"/>
    <cellStyle name="Note 2 2 6 9 2" xfId="28396" xr:uid="{84849E7D-5324-4A9F-B0B2-76CE6AA0EA21}"/>
    <cellStyle name="Note 2 2 6 9 2 2" xfId="28397" xr:uid="{1711F19A-19ED-4289-A190-1682FE4EF8B1}"/>
    <cellStyle name="Note 2 2 6 9 3" xfId="28398" xr:uid="{059D052F-755D-4690-93B9-D58F631D0ECA}"/>
    <cellStyle name="Note 2 2 7" xfId="28399" xr:uid="{FA5E1684-DB50-46AF-A27D-0B2B40C9C7F2}"/>
    <cellStyle name="Note 2 2 7 2" xfId="28400" xr:uid="{7689FEA0-4CAB-41AB-AF4B-E0409693F52B}"/>
    <cellStyle name="Note 2 2 7 2 2" xfId="28401" xr:uid="{D3C7FF5B-27AB-4632-83BF-E37CE84CF0D9}"/>
    <cellStyle name="Note 2 2 7 2 3" xfId="28402" xr:uid="{CEA832F6-698A-4C92-8ADF-D22CE02920E8}"/>
    <cellStyle name="Note 2 2 7 3" xfId="28403" xr:uid="{89C56455-3A10-42DF-A159-9BD9A83B3894}"/>
    <cellStyle name="Note 2 2 7 3 2" xfId="28404" xr:uid="{F9194355-21E8-4C80-BB02-6395108A1A59}"/>
    <cellStyle name="Note 2 2 7 4" xfId="28405" xr:uid="{63F8752D-CFBD-4CA3-8577-81AF352598C4}"/>
    <cellStyle name="Note 2 2 8" xfId="28406" xr:uid="{67B164B4-B8DE-4FED-B059-32BB6AE59AFB}"/>
    <cellStyle name="Note 2 2 8 2" xfId="28407" xr:uid="{10BA76F0-C01A-4E03-8F43-69D9A32E4465}"/>
    <cellStyle name="Note 2 2 8 2 2" xfId="28408" xr:uid="{670CE21F-A34A-4028-A839-B27793EC3F6F}"/>
    <cellStyle name="Note 2 2 8 2 3" xfId="28409" xr:uid="{84CF9740-37F8-48ED-9BF7-794E01FF2D84}"/>
    <cellStyle name="Note 2 2 8 3" xfId="28410" xr:uid="{2A145087-F2CA-4138-B9E3-0E44A144AC61}"/>
    <cellStyle name="Note 2 2 8 4" xfId="28411" xr:uid="{1A5CA697-CD12-475A-A33E-60C966406CC4}"/>
    <cellStyle name="Note 2 2 9" xfId="28412" xr:uid="{28B3908D-70D6-4F09-AB59-60EFE37F09C9}"/>
    <cellStyle name="Note 2 2 9 2" xfId="28413" xr:uid="{E1D742E1-3D49-4D36-8A3D-14471F8BA967}"/>
    <cellStyle name="Note 2 2 9 2 2" xfId="28414" xr:uid="{C7D0E88C-3ADE-4AB8-AFD9-C22109F42323}"/>
    <cellStyle name="Note 2 2 9 3" xfId="28415" xr:uid="{A52373CD-1D77-4EE7-9320-422A4831436E}"/>
    <cellStyle name="Note 2 2 9 4" xfId="28416" xr:uid="{84D8E6A5-894B-42FD-9CBD-699AA9E6AE28}"/>
    <cellStyle name="Note 2 3" xfId="28417" xr:uid="{D84A140F-97BA-4ADB-8899-C07FBD71922D}"/>
    <cellStyle name="Note 2 3 2" xfId="28418" xr:uid="{815631AF-6702-4ABA-8FF8-1CEB807D94CF}"/>
    <cellStyle name="Note 2 3 2 2" xfId="28419" xr:uid="{F5D2626E-85A7-4298-AA31-E6A2B4B77D78}"/>
    <cellStyle name="Note 2 3 2 2 2" xfId="28420" xr:uid="{9EE1E109-F05B-47F2-8A8A-6478CFAE38F6}"/>
    <cellStyle name="Note 2 3 2 2 2 2" xfId="28421" xr:uid="{57F52448-8EB3-45A9-803C-C3A0AD3D066C}"/>
    <cellStyle name="Note 2 3 2 2 2 2 2" xfId="28422" xr:uid="{2EE634D9-0074-408D-BAF0-25FF9CD688CB}"/>
    <cellStyle name="Note 2 3 2 2 2 3" xfId="28423" xr:uid="{D461C182-FE84-4AF3-BDB0-88662D718B33}"/>
    <cellStyle name="Note 2 3 2 2 2 4" xfId="28424" xr:uid="{471E8966-B728-4724-9BDC-ACBAFBA37681}"/>
    <cellStyle name="Note 2 3 2 2 3" xfId="28425" xr:uid="{C0ADDE98-05AB-4EE9-A8D3-385BD4399C82}"/>
    <cellStyle name="Note 2 3 2 2 3 2" xfId="28426" xr:uid="{A796BF97-C39D-4FE6-A0B6-FD0E8BB9C439}"/>
    <cellStyle name="Note 2 3 2 2 4" xfId="28427" xr:uid="{2555C1CF-472C-41B2-8B2C-7DC2618209FD}"/>
    <cellStyle name="Note 2 3 2 2 5" xfId="28428" xr:uid="{64258F84-10A8-4743-8D1E-76B5C7743B73}"/>
    <cellStyle name="Note 2 3 2 3" xfId="28429" xr:uid="{321FC2B1-AD12-480F-92ED-3B064889FFE5}"/>
    <cellStyle name="Note 2 3 2 3 2" xfId="28430" xr:uid="{45102626-74F9-441E-BFB6-295044A58818}"/>
    <cellStyle name="Note 2 3 2 3 2 2" xfId="28431" xr:uid="{3ECE161C-DCD5-4781-AF31-1E0AA6C2FB46}"/>
    <cellStyle name="Note 2 3 2 3 3" xfId="28432" xr:uid="{83D4D991-742D-4682-B91F-CDF9C454CA32}"/>
    <cellStyle name="Note 2 3 2 3 4" xfId="28433" xr:uid="{A90926CD-ACEE-4D48-BF9C-0033BEF474EF}"/>
    <cellStyle name="Note 2 3 2 4" xfId="28434" xr:uid="{57261F0E-9A73-4633-9662-217808053DC7}"/>
    <cellStyle name="Note 2 3 2 4 2" xfId="28435" xr:uid="{314DBFF1-6B83-4049-89BA-4F9386BF50F7}"/>
    <cellStyle name="Note 2 3 2 5" xfId="28436" xr:uid="{78D8E002-E4AC-4C5E-8BE4-6579B3F4549F}"/>
    <cellStyle name="Note 2 3 2 6" xfId="28437" xr:uid="{6601FAC2-6E02-4E52-9751-5957297CAA28}"/>
    <cellStyle name="Note 2 3 3" xfId="28438" xr:uid="{0895B793-5987-4E42-8034-D2C3FF4AF39D}"/>
    <cellStyle name="Note 2 3 3 2" xfId="28439" xr:uid="{C80B8C00-6C5E-4764-B9A3-8123EC534D67}"/>
    <cellStyle name="Note 2 3 3 2 2" xfId="28440" xr:uid="{52FAE7BF-B9AB-4D7D-908D-72D968E7054E}"/>
    <cellStyle name="Note 2 3 3 2 2 2" xfId="28441" xr:uid="{51A8FB19-046D-46C5-BD02-6BFE1FE16FF8}"/>
    <cellStyle name="Note 2 3 3 2 3" xfId="28442" xr:uid="{1F13DABA-9E38-4D41-A5DD-AFB57E832E36}"/>
    <cellStyle name="Note 2 3 3 2 4" xfId="28443" xr:uid="{8C4E82BA-EAD9-4529-A8B9-B9D73F421F3D}"/>
    <cellStyle name="Note 2 3 3 3" xfId="28444" xr:uid="{9BCC054B-0F11-46AA-B3AB-F00EA26F1721}"/>
    <cellStyle name="Note 2 3 3 4" xfId="28445" xr:uid="{8C55EC30-73E6-45FF-A0C2-E1A86E95083B}"/>
    <cellStyle name="Note 2 3 3 4 2" xfId="28446" xr:uid="{6A79805D-1134-45D5-B068-6D3C90CC967F}"/>
    <cellStyle name="Note 2 3 3 5" xfId="28447" xr:uid="{F6B349BA-50B6-4332-83F0-68CA94569FB0}"/>
    <cellStyle name="Note 2 3 3 6" xfId="28448" xr:uid="{92C3AB61-8BE1-47D9-83AD-FC108D5D543D}"/>
    <cellStyle name="Note 2 3 4" xfId="28449" xr:uid="{45688DD9-63FC-4EBB-9175-B429D7AD43AC}"/>
    <cellStyle name="Note 2 3 4 2" xfId="28450" xr:uid="{EE395C09-359A-4B72-B899-B40B25596E44}"/>
    <cellStyle name="Note 2 3 4 3" xfId="28451" xr:uid="{4EE84E79-6DD6-478A-90BD-8B9E81B649F1}"/>
    <cellStyle name="Note 2 3 4 4" xfId="28452" xr:uid="{610717B7-F37A-4AA6-8C98-137A436A72D9}"/>
    <cellStyle name="Note 2 3 4 4 2" xfId="28453" xr:uid="{3DE81250-AB13-433A-8CC1-3CF951AFB5F4}"/>
    <cellStyle name="Note 2 3 4 5" xfId="28454" xr:uid="{7103C30D-6A38-49CA-B76A-FB50EB7F2556}"/>
    <cellStyle name="Note 2 3 4 6" xfId="28455" xr:uid="{009FEDA3-21C6-499E-B186-9F390891AAE4}"/>
    <cellStyle name="Note 2 3 5" xfId="28456" xr:uid="{4EFFAF22-E394-4B51-9B87-457D0CF07225}"/>
    <cellStyle name="Note 2 3 5 2" xfId="28457" xr:uid="{3E1BC20E-AF8F-4A0C-95E8-764AE915F0AE}"/>
    <cellStyle name="Note 2 3 5 3" xfId="28458" xr:uid="{1455EB39-BBD4-4C38-8CD8-22939B0BB939}"/>
    <cellStyle name="Note 2 3 5 4" xfId="28459" xr:uid="{67EBBD75-4C45-40FB-9A4D-A4331E4CFA4B}"/>
    <cellStyle name="Note 2 3 5 5" xfId="28460" xr:uid="{88E0DA6A-1583-4C1D-8EBC-BE8ED1287CA3}"/>
    <cellStyle name="Note 2 3 6" xfId="28461" xr:uid="{E86E6387-9EE1-418C-8D55-087423827EA1}"/>
    <cellStyle name="Note 2 3 7" xfId="28462" xr:uid="{AE6C52F1-5FEF-49E9-8DCC-F00909D51E02}"/>
    <cellStyle name="Note 2 3 8" xfId="28463" xr:uid="{FDA679E2-49D0-454D-B231-571452A231FA}"/>
    <cellStyle name="Note 2 3 9" xfId="28464" xr:uid="{6D53851A-3988-4381-A8F0-14269F399380}"/>
    <cellStyle name="Note 2 4" xfId="28465" xr:uid="{08041381-B0E9-4B34-8135-5CD4CD1BA439}"/>
    <cellStyle name="Note 2 4 2" xfId="28466" xr:uid="{6C56DC73-1FE2-451C-8C20-8C5B7D31DB59}"/>
    <cellStyle name="Note 2 4 2 2" xfId="28467" xr:uid="{E12302D2-87CC-45B3-B4EC-23889BBD3B92}"/>
    <cellStyle name="Note 2 4 2 2 2" xfId="28468" xr:uid="{60176E6A-8A0E-41B0-AD01-5ED45179A4BF}"/>
    <cellStyle name="Note 2 4 2 2 2 2" xfId="28469" xr:uid="{517F23A4-2A7A-4986-8879-8636A551EFF6}"/>
    <cellStyle name="Note 2 4 2 2 2 2 2" xfId="28470" xr:uid="{5D22F3B9-C08F-4194-9F75-0A5D78E07AB8}"/>
    <cellStyle name="Note 2 4 2 2 2 3" xfId="28471" xr:uid="{10B2A446-5B7B-4523-B78C-997437552A8C}"/>
    <cellStyle name="Note 2 4 2 2 2 4" xfId="28472" xr:uid="{A5D82A93-AE74-48BC-B4ED-A68BB88C27A1}"/>
    <cellStyle name="Note 2 4 2 2 3" xfId="28473" xr:uid="{E7979B1B-B090-4104-AFC0-0060A10189E7}"/>
    <cellStyle name="Note 2 4 2 2 3 2" xfId="28474" xr:uid="{7E177688-05D3-4453-8B6A-4FB2ACA9C665}"/>
    <cellStyle name="Note 2 4 2 2 4" xfId="28475" xr:uid="{7AA0EE3A-5459-4095-8053-D8588A303CDC}"/>
    <cellStyle name="Note 2 4 2 2 5" xfId="28476" xr:uid="{F45E512C-4204-48FA-BC13-AA44E7810359}"/>
    <cellStyle name="Note 2 4 2 3" xfId="28477" xr:uid="{65EF07DD-9B61-4E4A-97B4-8DF584D51E3D}"/>
    <cellStyle name="Note 2 4 2 3 2" xfId="28478" xr:uid="{1CDCBB54-FFF3-42AC-B458-4513C145EA94}"/>
    <cellStyle name="Note 2 4 2 3 2 2" xfId="28479" xr:uid="{88812B34-4A4A-4D91-A708-73A985C32445}"/>
    <cellStyle name="Note 2 4 2 3 3" xfId="28480" xr:uid="{410DD742-3819-4770-9395-5B6B034DC5C8}"/>
    <cellStyle name="Note 2 4 2 3 4" xfId="28481" xr:uid="{028DDCAE-3FF9-428E-9D71-37C3F2EFB86B}"/>
    <cellStyle name="Note 2 4 2 4" xfId="28482" xr:uid="{0D9D73D9-7AB1-417D-AAA6-254994766FF5}"/>
    <cellStyle name="Note 2 4 2 4 2" xfId="28483" xr:uid="{52BC1A71-E448-4923-9957-1735E9F7A7E6}"/>
    <cellStyle name="Note 2 4 2 5" xfId="28484" xr:uid="{99CD8774-2B87-4FE8-8259-3C4129F301EA}"/>
    <cellStyle name="Note 2 4 2 6" xfId="28485" xr:uid="{D892F392-AF39-4165-9884-5B683892611A}"/>
    <cellStyle name="Note 2 4 3" xfId="28486" xr:uid="{77F9BD60-4C05-4D8A-A7F0-AE1A83D1C488}"/>
    <cellStyle name="Note 2 4 3 2" xfId="28487" xr:uid="{72E6136D-507C-4639-93B2-69D68D6D7C56}"/>
    <cellStyle name="Note 2 4 3 2 2" xfId="28488" xr:uid="{519B6D5A-D864-4B73-AECF-96050F6AD4C4}"/>
    <cellStyle name="Note 2 4 3 2 2 2" xfId="28489" xr:uid="{0F21BD28-1CD7-4776-812F-BDC7AE799918}"/>
    <cellStyle name="Note 2 4 3 2 3" xfId="28490" xr:uid="{0C5A0BA3-24BC-47C3-9D49-00722B6EDD80}"/>
    <cellStyle name="Note 2 4 3 2 4" xfId="28491" xr:uid="{3070C6F6-5A84-402B-8AB8-7FA217482D38}"/>
    <cellStyle name="Note 2 4 3 3" xfId="28492" xr:uid="{7F1D4B61-1EB7-4E0C-A42B-00445A491BFE}"/>
    <cellStyle name="Note 2 4 3 3 2" xfId="28493" xr:uid="{6DAC5AD9-617E-4D00-A2B1-C3349A98D31E}"/>
    <cellStyle name="Note 2 4 3 4" xfId="28494" xr:uid="{29BBBC0B-A34C-45FE-8044-6EEC6E586220}"/>
    <cellStyle name="Note 2 4 3 5" xfId="28495" xr:uid="{7BCD8306-4B03-49FF-A628-27EB7EE661D5}"/>
    <cellStyle name="Note 2 4 4" xfId="28496" xr:uid="{68D40F9A-3DC1-4507-8184-9A8ACBBB0C83}"/>
    <cellStyle name="Note 2 4 4 2" xfId="28497" xr:uid="{C6D95588-6075-4160-8526-F715462FADAA}"/>
    <cellStyle name="Note 2 4 4 2 2" xfId="28498" xr:uid="{D018BC3F-58CE-45A9-BD81-5CE272EFAD21}"/>
    <cellStyle name="Note 2 4 4 3" xfId="28499" xr:uid="{7F990937-9820-40ED-AE93-DABCE3DBB0C4}"/>
    <cellStyle name="Note 2 4 4 4" xfId="28500" xr:uid="{84BB170B-121F-4267-AA06-425BB126DA8E}"/>
    <cellStyle name="Note 2 4 5" xfId="28501" xr:uid="{D79C1927-FB02-46CC-A921-5EE58CB5F31C}"/>
    <cellStyle name="Note 2 4 5 2" xfId="28502" xr:uid="{F82727C0-7D26-4D7C-AB14-9B11A21398AB}"/>
    <cellStyle name="Note 2 4 5 3" xfId="28503" xr:uid="{83336D94-5102-42C6-AB55-3E59ABAEF8FF}"/>
    <cellStyle name="Note 2 4 6" xfId="28504" xr:uid="{C3530F6A-27F4-42C9-B3A9-7A97FFCDE5F1}"/>
    <cellStyle name="Note 2 4 7" xfId="28505" xr:uid="{246E8C80-D73E-4AAD-A405-8E39443B6A46}"/>
    <cellStyle name="Note 2 5" xfId="28506" xr:uid="{8C8BA847-3C1A-4BB4-AC4F-88BC13352A6B}"/>
    <cellStyle name="Note 2 5 2" xfId="28507" xr:uid="{C25623D6-5259-4A66-BAE3-67B13F4CE199}"/>
    <cellStyle name="Note 2 5 2 2" xfId="28508" xr:uid="{7CBEBAA8-C3DC-407A-BC4B-78124A02EC1A}"/>
    <cellStyle name="Note 2 5 2 2 2" xfId="28509" xr:uid="{893E3D82-A1BA-4E70-9B4B-DE4DAE2D92DA}"/>
    <cellStyle name="Note 2 5 2 2 2 2" xfId="28510" xr:uid="{1F7324EF-1923-4BB3-94FE-C9762AA3F925}"/>
    <cellStyle name="Note 2 5 2 2 2 2 2" xfId="28511" xr:uid="{ADEDFE7B-3916-42CA-969F-FB02700BC009}"/>
    <cellStyle name="Note 2 5 2 2 2 3" xfId="28512" xr:uid="{B58E3DD5-A4C5-48D0-BB85-A97C44C34585}"/>
    <cellStyle name="Note 2 5 2 2 2 4" xfId="28513" xr:uid="{3C543219-61D1-49A8-B4FC-4094B0B6CF95}"/>
    <cellStyle name="Note 2 5 2 2 3" xfId="28514" xr:uid="{97C4347D-0D4E-4328-A06E-A3AF7E36C03F}"/>
    <cellStyle name="Note 2 5 2 2 3 2" xfId="28515" xr:uid="{96F8A4CF-41B8-48EE-87DF-ED26EF074EDA}"/>
    <cellStyle name="Note 2 5 2 2 4" xfId="28516" xr:uid="{45180A6B-13A2-476D-B8A3-28E26BB96819}"/>
    <cellStyle name="Note 2 5 2 2 5" xfId="28517" xr:uid="{9CE18C4F-0F3D-4E54-8BFD-1B1AABCA2E48}"/>
    <cellStyle name="Note 2 5 2 3" xfId="28518" xr:uid="{63BBA834-6923-4C88-8C50-620114F0C464}"/>
    <cellStyle name="Note 2 5 2 3 2" xfId="28519" xr:uid="{E124B7BA-E064-4CC5-8B83-B4D7D8BD7E99}"/>
    <cellStyle name="Note 2 5 2 3 2 2" xfId="28520" xr:uid="{8D995E1D-F769-4FE4-B0EE-43BDB1C3D18F}"/>
    <cellStyle name="Note 2 5 2 3 3" xfId="28521" xr:uid="{28B6E0C2-F6E2-42D6-82FC-ECB39E98F875}"/>
    <cellStyle name="Note 2 5 2 3 4" xfId="28522" xr:uid="{05806D6F-9CCB-464C-BF4C-BDA80D187107}"/>
    <cellStyle name="Note 2 5 2 4" xfId="28523" xr:uid="{92E0DF3D-B622-45F6-8F24-AE5353C67151}"/>
    <cellStyle name="Note 2 5 2 4 2" xfId="28524" xr:uid="{BEFD40CB-67EC-449E-A06A-64144C91D14A}"/>
    <cellStyle name="Note 2 5 2 5" xfId="28525" xr:uid="{5CC1CC31-122C-4536-989E-E713D686F5EC}"/>
    <cellStyle name="Note 2 5 2 6" xfId="28526" xr:uid="{4E1B8605-FA5B-4048-8343-274584E2EB9F}"/>
    <cellStyle name="Note 2 5 3" xfId="28527" xr:uid="{C0BFD0B5-F6F0-4D97-A0BD-939D4B4D5F82}"/>
    <cellStyle name="Note 2 5 3 2" xfId="28528" xr:uid="{EDDC2991-53AF-4388-BEFD-1022DC25168F}"/>
    <cellStyle name="Note 2 5 3 2 2" xfId="28529" xr:uid="{0C842499-6028-445F-B33E-14360C6A575F}"/>
    <cellStyle name="Note 2 5 3 2 2 2" xfId="28530" xr:uid="{28F6F1C6-9F17-484E-8A5F-D7B1F24D3ACE}"/>
    <cellStyle name="Note 2 5 3 2 3" xfId="28531" xr:uid="{AD4398DD-A08A-4424-816A-CBBD33628C5A}"/>
    <cellStyle name="Note 2 5 3 2 4" xfId="28532" xr:uid="{8EB15010-1CE4-4669-A688-12FA644C9195}"/>
    <cellStyle name="Note 2 5 3 3" xfId="28533" xr:uid="{2A93A0E6-46BD-492B-B0DA-C372139608DF}"/>
    <cellStyle name="Note 2 5 3 3 2" xfId="28534" xr:uid="{0BD2733F-8EA4-4A37-B7A7-CCBEE5FF343D}"/>
    <cellStyle name="Note 2 5 3 4" xfId="28535" xr:uid="{3D877CA9-F385-4B32-9FA3-C67A399596E6}"/>
    <cellStyle name="Note 2 5 3 5" xfId="28536" xr:uid="{F9BC6DE8-D19D-4E36-A346-B4F25AAA59E1}"/>
    <cellStyle name="Note 2 5 4" xfId="28537" xr:uid="{A23CA237-9426-4659-9EEB-3E4FFEB232FA}"/>
    <cellStyle name="Note 2 5 4 2" xfId="28538" xr:uid="{B1C2D43D-BDE2-45BC-A155-E6C716A73D6C}"/>
    <cellStyle name="Note 2 5 4 2 2" xfId="28539" xr:uid="{19DC627D-E614-420E-8B9C-38C7AB073093}"/>
    <cellStyle name="Note 2 5 4 3" xfId="28540" xr:uid="{FD52F1B7-3F6A-4FAC-BB58-5F1D9A01D6AA}"/>
    <cellStyle name="Note 2 5 4 4" xfId="28541" xr:uid="{7AA06704-445D-46BE-82A1-19157EE3D60E}"/>
    <cellStyle name="Note 2 5 5" xfId="28542" xr:uid="{280D597E-EAD2-4771-A5E1-F21D742D9141}"/>
    <cellStyle name="Note 2 5 5 2" xfId="28543" xr:uid="{2CD1AE94-0C3C-449F-AE97-8D21656C2C97}"/>
    <cellStyle name="Note 2 5 5 3" xfId="28544" xr:uid="{C2395869-2D83-4185-B49B-7FCCEB27217E}"/>
    <cellStyle name="Note 2 5 6" xfId="28545" xr:uid="{F8ADB479-E5B1-4431-A4AF-3FBA20E82618}"/>
    <cellStyle name="Note 2 5 7" xfId="28546" xr:uid="{2F9EC3BD-C148-4D3A-AA43-66C52DD6EAEF}"/>
    <cellStyle name="Note 2 6" xfId="28547" xr:uid="{8FAE1031-D2E8-4EF8-975E-DE55EB5D1E95}"/>
    <cellStyle name="Note 2 6 2" xfId="28548" xr:uid="{4DC0D165-8660-4673-9F86-C4855C81FB86}"/>
    <cellStyle name="Note 2 6 2 2" xfId="28549" xr:uid="{F5E7395D-B27D-42CA-B60B-95F440EBB4A9}"/>
    <cellStyle name="Note 2 6 2 2 2" xfId="28550" xr:uid="{06B545A4-82A9-4301-8D37-4B81D727EB82}"/>
    <cellStyle name="Note 2 6 2 2 2 2" xfId="28551" xr:uid="{7FDEC005-DAB8-4109-8825-C61FC050588F}"/>
    <cellStyle name="Note 2 6 2 2 3" xfId="28552" xr:uid="{E2510A08-A8F9-4865-A11D-2263741FEDDA}"/>
    <cellStyle name="Note 2 6 2 2 4" xfId="28553" xr:uid="{33005860-44DB-41EE-B3EA-2545977AA0F7}"/>
    <cellStyle name="Note 2 6 2 3" xfId="28554" xr:uid="{20E200E3-5415-4229-B0E5-2DA26824527B}"/>
    <cellStyle name="Note 2 6 2 3 2" xfId="28555" xr:uid="{AE590D5C-FD4C-46F9-926F-5CDC3C3CD6C1}"/>
    <cellStyle name="Note 2 6 2 4" xfId="28556" xr:uid="{966E57C8-E290-4789-8B3A-DE1C87BC4AEB}"/>
    <cellStyle name="Note 2 6 2 5" xfId="28557" xr:uid="{7399076F-51E8-4622-BE9D-21C3ACA9A9E7}"/>
    <cellStyle name="Note 2 6 3" xfId="28558" xr:uid="{103CE5AA-E551-457C-B4AC-FA2B9F9CB6A2}"/>
    <cellStyle name="Note 2 6 3 2" xfId="28559" xr:uid="{4EDE4FA6-6A03-46F5-879D-81F399FD6256}"/>
    <cellStyle name="Note 2 6 3 2 2" xfId="28560" xr:uid="{3E760CBA-2CC2-47ED-9477-482754E98D49}"/>
    <cellStyle name="Note 2 6 3 3" xfId="28561" xr:uid="{281E3CB1-8A6E-404E-A26B-057658FAF791}"/>
    <cellStyle name="Note 2 6 3 4" xfId="28562" xr:uid="{20E7A9B8-150C-44DF-8D34-F140F8BE6CC6}"/>
    <cellStyle name="Note 2 6 4" xfId="28563" xr:uid="{25B59380-F69D-4D4A-8E74-0CC161D5F102}"/>
    <cellStyle name="Note 2 6 4 2" xfId="28564" xr:uid="{C386A922-FC97-4A79-BEAE-719B855D826C}"/>
    <cellStyle name="Note 2 6 5" xfId="28565" xr:uid="{29778F09-056E-46CE-8A53-A8A6574006C9}"/>
    <cellStyle name="Note 2 6 6" xfId="28566" xr:uid="{90A9C24F-FAC9-4EBB-947C-796CF70F31B1}"/>
    <cellStyle name="Note 2 7" xfId="28567" xr:uid="{8D6724C4-BD2C-4A0A-BACC-48AADD65E9AA}"/>
    <cellStyle name="Note 2 7 2" xfId="28568" xr:uid="{22C765AC-D29E-4C22-AB4B-B4A88B97F7FD}"/>
    <cellStyle name="Note 2 7 2 2" xfId="28569" xr:uid="{8B58B6AF-AE23-402B-B038-E1FE4511ACAE}"/>
    <cellStyle name="Note 2 7 2 2 2" xfId="28570" xr:uid="{7999E121-0253-4246-9E11-500E3BF65D83}"/>
    <cellStyle name="Note 2 7 2 3" xfId="28571" xr:uid="{E4A0410A-11E2-4347-9A32-25D58AE6C935}"/>
    <cellStyle name="Note 2 7 2 4" xfId="28572" xr:uid="{8CC567A6-E606-479A-82E3-056E4F5A6A12}"/>
    <cellStyle name="Note 2 7 3" xfId="28573" xr:uid="{FA12078D-8262-4F4F-822B-949D6297C8E9}"/>
    <cellStyle name="Note 2 7 4" xfId="28574" xr:uid="{65589734-BF90-4E82-8CB4-F6F0ED00B5EB}"/>
    <cellStyle name="Note 2 7 4 2" xfId="28575" xr:uid="{9F0896B1-010E-4AB7-A9CE-A2D1FFC14C81}"/>
    <cellStyle name="Note 2 7 5" xfId="28576" xr:uid="{C466F018-C2A0-46D9-BFE2-0565C9B989B3}"/>
    <cellStyle name="Note 2 7 6" xfId="28577" xr:uid="{02975BE3-C9C6-4C89-B015-1DB5B1BED54C}"/>
    <cellStyle name="Note 2 8" xfId="28578" xr:uid="{612B5AA8-2D2A-45CD-9277-1A2361ED42AD}"/>
    <cellStyle name="Note 2 8 2" xfId="28579" xr:uid="{150E7235-D15B-4317-A2C1-0A424166F166}"/>
    <cellStyle name="Note 2 8 2 2" xfId="28580" xr:uid="{A470B3B8-33A2-44DA-A353-6F6240F6D4BE}"/>
    <cellStyle name="Note 2 8 3" xfId="28581" xr:uid="{6550EC4E-B74D-4BD6-800A-26E38EAC7DCC}"/>
    <cellStyle name="Note 2 8 4" xfId="28582" xr:uid="{FD48D061-5961-4779-B7EA-141F900F4A66}"/>
    <cellStyle name="Note 2 9" xfId="28583" xr:uid="{C188E039-A875-46F3-868A-763DA84691EB}"/>
    <cellStyle name="Note 2 9 2" xfId="28584" xr:uid="{2C7B9C5D-810C-440B-9E39-E97B11A80C24}"/>
    <cellStyle name="Note 2 9 3" xfId="28585" xr:uid="{C03E13C4-E3AD-4AA2-9B1C-F64B276A1B58}"/>
    <cellStyle name="Note 3" xfId="405" xr:uid="{4715E749-DFBE-4D23-88ED-9E9748F6993A}"/>
    <cellStyle name="Note 3 10" xfId="28586" xr:uid="{9C0E1446-F3D8-49F4-AA91-202D9447FA62}"/>
    <cellStyle name="Note 3 11" xfId="28587" xr:uid="{CA8E481A-2BB8-475B-94E9-CC2B15102BBE}"/>
    <cellStyle name="Note 3 12" xfId="28588" xr:uid="{14C3BA15-FC8C-4FC3-A6AB-9FFC7BABCEF8}"/>
    <cellStyle name="Note 3 13" xfId="28589" xr:uid="{4B680CB0-CA71-4204-BE11-DEC1620C3648}"/>
    <cellStyle name="Note 3 14" xfId="28590" xr:uid="{A6D0C327-33A9-4FB3-9335-3885B8C15F48}"/>
    <cellStyle name="Note 3 2" xfId="28591" xr:uid="{3000FA8E-E3F3-4C42-9F30-3ECFB2A51556}"/>
    <cellStyle name="Note 3 2 10" xfId="28592" xr:uid="{90FD1B46-B471-48CD-9C4E-A29EBA91BCE6}"/>
    <cellStyle name="Note 3 2 10 2" xfId="28593" xr:uid="{B3695DE9-9C82-40B2-93EA-D8A80C899BF7}"/>
    <cellStyle name="Note 3 2 10 2 2" xfId="28594" xr:uid="{91494057-2F35-435A-B5CF-2769C0BE7A64}"/>
    <cellStyle name="Note 3 2 10 3" xfId="28595" xr:uid="{F6A05362-CCED-47AA-BCDF-EC909641D501}"/>
    <cellStyle name="Note 3 2 11" xfId="28596" xr:uid="{016B2A9B-1F6C-4900-AA3B-720B0B1855FC}"/>
    <cellStyle name="Note 3 2 11 2" xfId="28597" xr:uid="{E73E7537-44C8-4019-A93F-7EFD3F0A6879}"/>
    <cellStyle name="Note 3 2 11 2 2" xfId="28598" xr:uid="{19A9FAA7-1F11-4D9E-AFCD-D6EBE77C2375}"/>
    <cellStyle name="Note 3 2 11 3" xfId="28599" xr:uid="{414A7C17-F742-4B07-849B-3B4625C6ACF0}"/>
    <cellStyle name="Note 3 2 12" xfId="28600" xr:uid="{6EC5E10C-7843-4180-8912-2F6B8F62FAC6}"/>
    <cellStyle name="Note 3 2 12 2" xfId="28601" xr:uid="{8A1DD51F-3772-405F-8701-8E34C92FDBAC}"/>
    <cellStyle name="Note 3 2 12 2 2" xfId="28602" xr:uid="{2561FFF3-5179-4FDC-A576-8187E80A97CA}"/>
    <cellStyle name="Note 3 2 12 3" xfId="28603" xr:uid="{4ADEB80E-AC84-487B-A72C-FCF838A107F6}"/>
    <cellStyle name="Note 3 2 13" xfId="28604" xr:uid="{452DDF44-AA08-46C0-801D-C2DC6EE56FEE}"/>
    <cellStyle name="Note 3 2 13 2" xfId="28605" xr:uid="{ABC676CD-61BB-4631-9A10-CB58F3921175}"/>
    <cellStyle name="Note 3 2 13 2 2" xfId="28606" xr:uid="{1E561396-EE61-430D-9363-0EC63908385A}"/>
    <cellStyle name="Note 3 2 13 3" xfId="28607" xr:uid="{EFA3F4E6-077A-4657-9CB2-33D028639FFF}"/>
    <cellStyle name="Note 3 2 14" xfId="28608" xr:uid="{C7FC4DB3-11B7-40DC-A409-6CFD57D5239D}"/>
    <cellStyle name="Note 3 2 14 2" xfId="28609" xr:uid="{E22CBD77-2E80-4E76-A04C-4C04399699D6}"/>
    <cellStyle name="Note 3 2 14 2 2" xfId="28610" xr:uid="{2E27DF27-5853-4AB3-BB90-9A599C5D1FC9}"/>
    <cellStyle name="Note 3 2 14 3" xfId="28611" xr:uid="{C14B10DC-0CE8-4B1B-BA6A-1284B969BBF2}"/>
    <cellStyle name="Note 3 2 15" xfId="28612" xr:uid="{03A1D74D-8FAA-4375-959C-7F4E3C93B20D}"/>
    <cellStyle name="Note 3 2 15 2" xfId="28613" xr:uid="{3063C088-B371-43DC-A7A7-BFDBA4628BF0}"/>
    <cellStyle name="Note 3 2 15 2 2" xfId="28614" xr:uid="{36C26747-A670-4A39-BADF-A24387F65611}"/>
    <cellStyle name="Note 3 2 15 3" xfId="28615" xr:uid="{799A3ECC-E1DD-42DE-9EEA-309F5BA41B31}"/>
    <cellStyle name="Note 3 2 16" xfId="28616" xr:uid="{68880649-0C37-4818-AF2A-4EE0A8E8D7CE}"/>
    <cellStyle name="Note 3 2 16 2" xfId="28617" xr:uid="{0E55A88F-3113-4D35-B6BA-68E2FC90FBC9}"/>
    <cellStyle name="Note 3 2 16 2 2" xfId="28618" xr:uid="{9224DC9A-C0AC-43FC-B4FD-9FF3EB942DB0}"/>
    <cellStyle name="Note 3 2 16 3" xfId="28619" xr:uid="{6F4C0C29-ED6B-45F9-A7E9-C1D54219CF2A}"/>
    <cellStyle name="Note 3 2 17" xfId="28620" xr:uid="{D1699D4C-6B87-4712-ADBB-A76D2EA68AFE}"/>
    <cellStyle name="Note 3 2 17 2" xfId="28621" xr:uid="{9AFB102C-37B4-4FF6-8FDE-10624419E09D}"/>
    <cellStyle name="Note 3 2 17 2 2" xfId="28622" xr:uid="{B3FA1787-3495-42D4-97E4-B18B61A4011E}"/>
    <cellStyle name="Note 3 2 17 3" xfId="28623" xr:uid="{0F69409B-6288-4549-B614-F3FD82D47E3A}"/>
    <cellStyle name="Note 3 2 18" xfId="28624" xr:uid="{38F2871D-D594-4899-B146-46C992403350}"/>
    <cellStyle name="Note 3 2 18 2" xfId="28625" xr:uid="{E2650D1F-27D2-4BEC-B4BC-BD9A96BD03DD}"/>
    <cellStyle name="Note 3 2 18 2 2" xfId="28626" xr:uid="{93A59904-3B24-42CF-8AE9-0FC11FE887B7}"/>
    <cellStyle name="Note 3 2 18 3" xfId="28627" xr:uid="{84CC944C-2E7F-475E-90B5-70FA2D3E715F}"/>
    <cellStyle name="Note 3 2 19" xfId="28628" xr:uid="{7C20915E-D597-4CFF-88A2-1D3ECC0A0B45}"/>
    <cellStyle name="Note 3 2 19 2" xfId="28629" xr:uid="{7464C280-E173-433B-838F-D74226BF9337}"/>
    <cellStyle name="Note 3 2 19 2 2" xfId="28630" xr:uid="{F9DEFF97-256D-4607-AD80-8A1F452CE386}"/>
    <cellStyle name="Note 3 2 19 3" xfId="28631" xr:uid="{F33AEB86-EED5-4D07-8813-94D1DEE7E8B9}"/>
    <cellStyle name="Note 3 2 2" xfId="28632" xr:uid="{743F3037-29BF-4D86-B8EA-B727188849D7}"/>
    <cellStyle name="Note 3 2 2 10" xfId="28633" xr:uid="{D68793A5-53A0-48E5-8F9B-BA7C2B9AD33F}"/>
    <cellStyle name="Note 3 2 2 10 2" xfId="28634" xr:uid="{E7A8A96D-24A8-407F-8071-EF855022EC9E}"/>
    <cellStyle name="Note 3 2 2 10 2 2" xfId="28635" xr:uid="{9C809346-02FF-4AE0-AFAD-F0EECF4E750D}"/>
    <cellStyle name="Note 3 2 2 10 3" xfId="28636" xr:uid="{9321A351-1956-4FB0-86F3-3B1E88C2F6AE}"/>
    <cellStyle name="Note 3 2 2 11" xfId="28637" xr:uid="{8F63F93D-1F30-4E2A-8018-AF7B6BDEB1D9}"/>
    <cellStyle name="Note 3 2 2 11 2" xfId="28638" xr:uid="{799555EE-D55D-449F-9DF2-CFBE7A8741EC}"/>
    <cellStyle name="Note 3 2 2 11 2 2" xfId="28639" xr:uid="{3DA49D0E-9CF4-4436-9377-14A29F3BC035}"/>
    <cellStyle name="Note 3 2 2 11 3" xfId="28640" xr:uid="{0600D610-2BB7-4400-9940-BF3F4E978541}"/>
    <cellStyle name="Note 3 2 2 12" xfId="28641" xr:uid="{70A54E93-461C-4EDD-8953-DF19EC5BC24F}"/>
    <cellStyle name="Note 3 2 2 12 2" xfId="28642" xr:uid="{44EAA6CD-40F8-4ADD-B78F-3B838E096A36}"/>
    <cellStyle name="Note 3 2 2 12 2 2" xfId="28643" xr:uid="{77A4384F-33CD-4B90-800D-68045C6CEB8D}"/>
    <cellStyle name="Note 3 2 2 12 3" xfId="28644" xr:uid="{8E2EC294-3D5B-461A-83F7-63F9360A153C}"/>
    <cellStyle name="Note 3 2 2 13" xfId="28645" xr:uid="{7F39D239-A424-48B7-8783-3EAB830E700C}"/>
    <cellStyle name="Note 3 2 2 13 2" xfId="28646" xr:uid="{8768CA6C-0A9D-465E-B16A-82DECD8F84D4}"/>
    <cellStyle name="Note 3 2 2 13 2 2" xfId="28647" xr:uid="{2160C371-285F-4EAD-B284-611DE3AD2B00}"/>
    <cellStyle name="Note 3 2 2 13 3" xfId="28648" xr:uid="{E27D8343-833D-4F26-971D-8997DDF1EF4D}"/>
    <cellStyle name="Note 3 2 2 14" xfId="28649" xr:uid="{71772B8E-C71A-4EB4-B72C-9AAAC698488F}"/>
    <cellStyle name="Note 3 2 2 14 2" xfId="28650" xr:uid="{6987F622-1FAE-4428-B543-9AE9DD03257E}"/>
    <cellStyle name="Note 3 2 2 14 2 2" xfId="28651" xr:uid="{340C0369-9CDE-494D-B853-AA21777F4562}"/>
    <cellStyle name="Note 3 2 2 14 3" xfId="28652" xr:uid="{365F7C16-FAFF-4B76-82CE-67F2F4226BF4}"/>
    <cellStyle name="Note 3 2 2 15" xfId="28653" xr:uid="{201CF5D4-4C94-41E2-B608-50F355F16141}"/>
    <cellStyle name="Note 3 2 2 15 2" xfId="28654" xr:uid="{1EF791EC-5B65-4F02-94B9-BF1839F67234}"/>
    <cellStyle name="Note 3 2 2 15 2 2" xfId="28655" xr:uid="{2A4A01B9-5A9C-494D-8387-E804CB97245E}"/>
    <cellStyle name="Note 3 2 2 15 3" xfId="28656" xr:uid="{845E441A-5274-41A8-AC3A-DB425D46CAD8}"/>
    <cellStyle name="Note 3 2 2 16" xfId="28657" xr:uid="{96629ACB-5A8C-415E-9DCC-57B192308331}"/>
    <cellStyle name="Note 3 2 2 16 2" xfId="28658" xr:uid="{38901E5E-3C0F-4F9A-895C-5253B89029E0}"/>
    <cellStyle name="Note 3 2 2 16 2 2" xfId="28659" xr:uid="{BE5A8AAD-BF13-4144-8D2A-EC4C96E0E890}"/>
    <cellStyle name="Note 3 2 2 16 3" xfId="28660" xr:uid="{85C8A7C7-8E33-432D-96B8-835447CFCB5F}"/>
    <cellStyle name="Note 3 2 2 17" xfId="28661" xr:uid="{4DE5E3EE-1533-440D-BAF3-C01524CB8C0A}"/>
    <cellStyle name="Note 3 2 2 17 2" xfId="28662" xr:uid="{7149A70E-C27E-4850-9671-C4CB174D7BF4}"/>
    <cellStyle name="Note 3 2 2 17 2 2" xfId="28663" xr:uid="{6FA0E06A-E4CA-411A-9C0D-C46510A0B4A7}"/>
    <cellStyle name="Note 3 2 2 17 3" xfId="28664" xr:uid="{22CDB116-2E8D-4E21-B671-E978A98D70A3}"/>
    <cellStyle name="Note 3 2 2 18" xfId="28665" xr:uid="{C9EA5A71-E962-474D-BED0-125FC18AEE19}"/>
    <cellStyle name="Note 3 2 2 18 2" xfId="28666" xr:uid="{BCEEB756-8F05-450F-89DB-23FC58F6451C}"/>
    <cellStyle name="Note 3 2 2 18 2 2" xfId="28667" xr:uid="{B7C04C81-BCC4-47B3-976D-B3D287D966E6}"/>
    <cellStyle name="Note 3 2 2 18 3" xfId="28668" xr:uid="{339B9120-1AEA-4D2A-87DE-9F6A7D0569F7}"/>
    <cellStyle name="Note 3 2 2 19" xfId="28669" xr:uid="{2691963C-E9EF-4999-BC91-65068E281C9B}"/>
    <cellStyle name="Note 3 2 2 19 2" xfId="28670" xr:uid="{070EDC70-DF0D-4C55-9AA0-D651B50279F6}"/>
    <cellStyle name="Note 3 2 2 19 2 2" xfId="28671" xr:uid="{B14036F3-25EB-438D-B4F0-99D962663D10}"/>
    <cellStyle name="Note 3 2 2 19 3" xfId="28672" xr:uid="{8B1F7FE7-B172-4931-94D8-3B28B7101190}"/>
    <cellStyle name="Note 3 2 2 2" xfId="28673" xr:uid="{B1458C99-166E-4FD8-AE4E-504A6D8596FE}"/>
    <cellStyle name="Note 3 2 2 2 10" xfId="28674" xr:uid="{9DD35B5A-1279-4DCE-988B-3F16A3CCDC7A}"/>
    <cellStyle name="Note 3 2 2 2 10 2" xfId="28675" xr:uid="{DC230C4C-D79B-4BAD-A3F5-7368F14EC2D2}"/>
    <cellStyle name="Note 3 2 2 2 10 2 2" xfId="28676" xr:uid="{4C7EE63D-3322-4A71-AD08-6D8D68540F71}"/>
    <cellStyle name="Note 3 2 2 2 10 3" xfId="28677" xr:uid="{DC46A50B-16C2-48E9-AC67-9226CF6F9342}"/>
    <cellStyle name="Note 3 2 2 2 11" xfId="28678" xr:uid="{9692373D-A457-418C-9D39-12707F022852}"/>
    <cellStyle name="Note 3 2 2 2 11 2" xfId="28679" xr:uid="{6EEBFE5E-F625-420B-A44D-D4C1AB12CBC9}"/>
    <cellStyle name="Note 3 2 2 2 11 2 2" xfId="28680" xr:uid="{7A0CA197-2F1B-480F-8BF7-A93743DA71D4}"/>
    <cellStyle name="Note 3 2 2 2 11 3" xfId="28681" xr:uid="{924E774F-622A-41DD-BB46-40032330AFB7}"/>
    <cellStyle name="Note 3 2 2 2 12" xfId="28682" xr:uid="{FC826B7E-11F6-4BD8-AAAF-9BF2A3406AC5}"/>
    <cellStyle name="Note 3 2 2 2 12 2" xfId="28683" xr:uid="{F404BE44-E8EE-457B-B5D3-5A5A8391B942}"/>
    <cellStyle name="Note 3 2 2 2 12 2 2" xfId="28684" xr:uid="{857A366D-9886-47C9-B207-356A0CFA542E}"/>
    <cellStyle name="Note 3 2 2 2 12 3" xfId="28685" xr:uid="{C775C988-9504-4259-856E-892D621AB233}"/>
    <cellStyle name="Note 3 2 2 2 13" xfId="28686" xr:uid="{02C16B81-148C-4A94-A695-39EA3CD5458D}"/>
    <cellStyle name="Note 3 2 2 2 13 2" xfId="28687" xr:uid="{3494A6DD-56C9-4EFA-96A7-24EDEF8329EF}"/>
    <cellStyle name="Note 3 2 2 2 13 2 2" xfId="28688" xr:uid="{11F05543-8B40-4C30-80A8-76A7ED5C1E78}"/>
    <cellStyle name="Note 3 2 2 2 13 3" xfId="28689" xr:uid="{46EF93CA-6C0A-417C-96B0-BF1D74493E0A}"/>
    <cellStyle name="Note 3 2 2 2 14" xfId="28690" xr:uid="{836C99C6-4424-4213-BEFF-888B31FC8B0A}"/>
    <cellStyle name="Note 3 2 2 2 14 2" xfId="28691" xr:uid="{406DF122-FC7C-4CFC-A1E6-898567CB78D5}"/>
    <cellStyle name="Note 3 2 2 2 14 2 2" xfId="28692" xr:uid="{0D38FDC7-8712-4FC3-9A61-BC1FCC74C8DD}"/>
    <cellStyle name="Note 3 2 2 2 14 3" xfId="28693" xr:uid="{1B593E98-E0B0-4C3F-985E-D0B96E91F05A}"/>
    <cellStyle name="Note 3 2 2 2 15" xfId="28694" xr:uid="{DAAE45B8-0D65-4871-900E-E9298017D488}"/>
    <cellStyle name="Note 3 2 2 2 15 2" xfId="28695" xr:uid="{BE9BFB32-3F64-4877-968B-74BE230320FC}"/>
    <cellStyle name="Note 3 2 2 2 15 2 2" xfId="28696" xr:uid="{E3CA21C2-DE0F-4B0F-8D1D-E246939F6529}"/>
    <cellStyle name="Note 3 2 2 2 15 3" xfId="28697" xr:uid="{F2080F13-6D3E-4709-8C4D-AC35805CD011}"/>
    <cellStyle name="Note 3 2 2 2 16" xfId="28698" xr:uid="{F8C2CD3D-1749-494E-AD1F-1CE6F70A015B}"/>
    <cellStyle name="Note 3 2 2 2 16 2" xfId="28699" xr:uid="{8C1D476F-B794-4F04-B0DD-8820808401F2}"/>
    <cellStyle name="Note 3 2 2 2 16 2 2" xfId="28700" xr:uid="{B439294F-4B4C-429D-8048-94443248DA0A}"/>
    <cellStyle name="Note 3 2 2 2 16 3" xfId="28701" xr:uid="{95ED6370-CB53-4D6E-A6EA-0ED342427DFA}"/>
    <cellStyle name="Note 3 2 2 2 17" xfId="28702" xr:uid="{F9A72248-4CEE-44D3-A995-B76C8395C480}"/>
    <cellStyle name="Note 3 2 2 2 17 2" xfId="28703" xr:uid="{18A949B2-A901-4E09-BE44-84898DB4CBBD}"/>
    <cellStyle name="Note 3 2 2 2 17 2 2" xfId="28704" xr:uid="{5AFD5D75-B946-4BFF-AA0A-72C223953B5D}"/>
    <cellStyle name="Note 3 2 2 2 17 3" xfId="28705" xr:uid="{13FA7796-7183-4480-A0F1-520B773D636A}"/>
    <cellStyle name="Note 3 2 2 2 18" xfId="28706" xr:uid="{411429D5-EBA7-4D6C-9F0E-FD498C5BACFF}"/>
    <cellStyle name="Note 3 2 2 2 18 2" xfId="28707" xr:uid="{1D24D20E-A44B-48CB-9658-92A5B5545C09}"/>
    <cellStyle name="Note 3 2 2 2 19" xfId="28708" xr:uid="{41182C1B-3D02-4194-AD29-057D09E407C0}"/>
    <cellStyle name="Note 3 2 2 2 2" xfId="28709" xr:uid="{1742587E-360D-457F-BCD2-09CED008E692}"/>
    <cellStyle name="Note 3 2 2 2 2 10" xfId="28710" xr:uid="{D139DE1A-179D-4477-AD79-26214FE365D3}"/>
    <cellStyle name="Note 3 2 2 2 2 10 2" xfId="28711" xr:uid="{F11C0DA9-8255-448F-8182-5F2537985AC1}"/>
    <cellStyle name="Note 3 2 2 2 2 10 2 2" xfId="28712" xr:uid="{B6A193BA-E4DD-443D-9981-626EA62FD918}"/>
    <cellStyle name="Note 3 2 2 2 2 10 3" xfId="28713" xr:uid="{9B830E13-6DCD-4005-BDB6-8151C3DABCE0}"/>
    <cellStyle name="Note 3 2 2 2 2 11" xfId="28714" xr:uid="{1FAA8165-7B27-4850-BCCD-905D61491424}"/>
    <cellStyle name="Note 3 2 2 2 2 11 2" xfId="28715" xr:uid="{EA01CC13-95CE-42DF-BF46-E738A1F03869}"/>
    <cellStyle name="Note 3 2 2 2 2 11 2 2" xfId="28716" xr:uid="{4E6E31EF-F850-45A8-8D48-8D4E6EBBC959}"/>
    <cellStyle name="Note 3 2 2 2 2 11 3" xfId="28717" xr:uid="{0B1AD638-A4C1-4440-9E16-CBCA1AF20377}"/>
    <cellStyle name="Note 3 2 2 2 2 12" xfId="28718" xr:uid="{9952A101-2EA6-4CDA-8F52-BE28F76FA1AA}"/>
    <cellStyle name="Note 3 2 2 2 2 12 2" xfId="28719" xr:uid="{778E0E56-41E0-40C9-9AC8-E062E310CA32}"/>
    <cellStyle name="Note 3 2 2 2 2 12 2 2" xfId="28720" xr:uid="{E02F7E7A-1365-4E94-8747-A03D9E2DFFAA}"/>
    <cellStyle name="Note 3 2 2 2 2 12 3" xfId="28721" xr:uid="{32B65CAB-1EAB-42D8-93F8-BDEBC46DF435}"/>
    <cellStyle name="Note 3 2 2 2 2 13" xfId="28722" xr:uid="{29C284F1-1C37-4572-A8F2-1D97E37B5677}"/>
    <cellStyle name="Note 3 2 2 2 2 13 2" xfId="28723" xr:uid="{F996F79D-74A6-4498-9CFF-18DD33E8B6DD}"/>
    <cellStyle name="Note 3 2 2 2 2 13 2 2" xfId="28724" xr:uid="{4D5BFEAF-0878-4C93-9B78-BD0C2AD98A2D}"/>
    <cellStyle name="Note 3 2 2 2 2 13 3" xfId="28725" xr:uid="{7C1F064C-72E1-4E4E-8B11-5EA9638E9CAB}"/>
    <cellStyle name="Note 3 2 2 2 2 14" xfId="28726" xr:uid="{326B9549-3A54-4777-B1AD-9802E6555645}"/>
    <cellStyle name="Note 3 2 2 2 2 14 2" xfId="28727" xr:uid="{470FEF58-8101-4244-8CD8-708934BC90B0}"/>
    <cellStyle name="Note 3 2 2 2 2 14 2 2" xfId="28728" xr:uid="{3F138456-47BF-4DA5-A985-4E0A835D67AA}"/>
    <cellStyle name="Note 3 2 2 2 2 14 3" xfId="28729" xr:uid="{5FFAB1E7-A760-4A1D-BEF2-156F59D95071}"/>
    <cellStyle name="Note 3 2 2 2 2 15" xfId="28730" xr:uid="{8B2D6AA8-5A75-440D-8A73-50E9337EA151}"/>
    <cellStyle name="Note 3 2 2 2 2 15 2" xfId="28731" xr:uid="{7C0CC57D-278B-4569-A11D-196E881892E4}"/>
    <cellStyle name="Note 3 2 2 2 2 15 2 2" xfId="28732" xr:uid="{513F3316-86ED-41B4-951B-0BB04F8E90E9}"/>
    <cellStyle name="Note 3 2 2 2 2 15 3" xfId="28733" xr:uid="{1E9A1811-641D-44C6-A23F-CFD9B67D7029}"/>
    <cellStyle name="Note 3 2 2 2 2 16" xfId="28734" xr:uid="{DC0E8459-C1EA-4F0F-8CF7-9BCA58802B50}"/>
    <cellStyle name="Note 3 2 2 2 2 16 2" xfId="28735" xr:uid="{DC55B0AB-B3ED-4D84-B570-6AED3808A9F1}"/>
    <cellStyle name="Note 3 2 2 2 2 16 2 2" xfId="28736" xr:uid="{2B556981-B007-4246-B8A6-F7FA3ABB9D10}"/>
    <cellStyle name="Note 3 2 2 2 2 16 3" xfId="28737" xr:uid="{CAB99446-0056-48BA-8377-7F1F1BBFC47B}"/>
    <cellStyle name="Note 3 2 2 2 2 17" xfId="28738" xr:uid="{4D4494C5-0E5A-4CA5-BE7B-F67F2C9C78B9}"/>
    <cellStyle name="Note 3 2 2 2 2 17 2" xfId="28739" xr:uid="{31A93A9C-7157-4D64-8DA7-20D0ABF29EAC}"/>
    <cellStyle name="Note 3 2 2 2 2 17 2 2" xfId="28740" xr:uid="{6D9CCA9A-6AEC-447D-BE6A-BABAFD65E213}"/>
    <cellStyle name="Note 3 2 2 2 2 17 3" xfId="28741" xr:uid="{1D1C8710-C417-4AD9-8FF7-70B531055496}"/>
    <cellStyle name="Note 3 2 2 2 2 18" xfId="28742" xr:uid="{7BD6F4D3-A629-450B-B956-E1A4FAF21CF1}"/>
    <cellStyle name="Note 3 2 2 2 2 18 2" xfId="28743" xr:uid="{85A30AF9-6583-4746-8194-44335214BAD7}"/>
    <cellStyle name="Note 3 2 2 2 2 18 2 2" xfId="28744" xr:uid="{CC7DA20D-3301-4065-BB4A-7C08C4802D6E}"/>
    <cellStyle name="Note 3 2 2 2 2 18 3" xfId="28745" xr:uid="{80AF81D1-915D-488F-A07F-A40B4B91D2CA}"/>
    <cellStyle name="Note 3 2 2 2 2 19" xfId="28746" xr:uid="{7A25FBB0-F217-41EB-A088-49B29AFEA9BF}"/>
    <cellStyle name="Note 3 2 2 2 2 19 2" xfId="28747" xr:uid="{12656D75-16B1-41AE-B786-F78F00DFD2B2}"/>
    <cellStyle name="Note 3 2 2 2 2 19 2 2" xfId="28748" xr:uid="{4D56260A-0FC6-43C6-ACFF-72C922BCCC1B}"/>
    <cellStyle name="Note 3 2 2 2 2 19 3" xfId="28749" xr:uid="{B3C981BD-4F6C-4F0C-A474-F974122FD932}"/>
    <cellStyle name="Note 3 2 2 2 2 2" xfId="28750" xr:uid="{FBEE207A-209F-4F43-BB57-1A4D02CE6DA5}"/>
    <cellStyle name="Note 3 2 2 2 2 2 2" xfId="28751" xr:uid="{86D6079E-1092-49F6-912A-469636FB9BB2}"/>
    <cellStyle name="Note 3 2 2 2 2 2 2 2" xfId="28752" xr:uid="{FDD17C99-D04B-4A9C-BA07-047E5611902B}"/>
    <cellStyle name="Note 3 2 2 2 2 2 2 3" xfId="28753" xr:uid="{1DEFAD70-2905-4B1D-9D8D-8D429686585D}"/>
    <cellStyle name="Note 3 2 2 2 2 2 3" xfId="28754" xr:uid="{F6DB237C-722B-4C7D-A818-1CE05D4CBACD}"/>
    <cellStyle name="Note 3 2 2 2 2 2 3 2" xfId="28755" xr:uid="{5AA1D871-0689-40A1-979F-B4203DEE3734}"/>
    <cellStyle name="Note 3 2 2 2 2 2 4" xfId="28756" xr:uid="{B4258338-09C2-4B03-A068-C99C32FB9949}"/>
    <cellStyle name="Note 3 2 2 2 2 20" xfId="28757" xr:uid="{E0A94F21-E5D3-42A6-9FBE-52D2300D5B16}"/>
    <cellStyle name="Note 3 2 2 2 2 20 2" xfId="28758" xr:uid="{DFB1478B-6216-4BE6-AE7A-72C479E659C8}"/>
    <cellStyle name="Note 3 2 2 2 2 20 2 2" xfId="28759" xr:uid="{F30E3C55-BE0B-4361-86E8-A7E9E1DCC1B4}"/>
    <cellStyle name="Note 3 2 2 2 2 20 3" xfId="28760" xr:uid="{E4E84978-9891-46E8-90FB-9AB7AB9FAC77}"/>
    <cellStyle name="Note 3 2 2 2 2 21" xfId="28761" xr:uid="{4B0987C2-11B1-4694-9D61-5C023FDA1D67}"/>
    <cellStyle name="Note 3 2 2 2 2 21 2" xfId="28762" xr:uid="{F59DB212-FA07-40A0-8434-2A846DEA8320}"/>
    <cellStyle name="Note 3 2 2 2 2 22" xfId="28763" xr:uid="{EB21933F-CC52-438B-8CE2-AB2792696F6A}"/>
    <cellStyle name="Note 3 2 2 2 2 23" xfId="28764" xr:uid="{C321264D-D66D-4CDD-B03A-5757E1BE2294}"/>
    <cellStyle name="Note 3 2 2 2 2 3" xfId="28765" xr:uid="{FCA59211-B8ED-419C-BA6D-A68C573A2739}"/>
    <cellStyle name="Note 3 2 2 2 2 3 2" xfId="28766" xr:uid="{0FE03A24-8137-46EB-AA20-C272776E2FD2}"/>
    <cellStyle name="Note 3 2 2 2 2 3 2 2" xfId="28767" xr:uid="{EEFE38BC-868C-4CBA-A8C8-839300FC1C3F}"/>
    <cellStyle name="Note 3 2 2 2 2 3 3" xfId="28768" xr:uid="{98B4A686-43B7-49A7-B863-ACDC115F0058}"/>
    <cellStyle name="Note 3 2 2 2 2 3 4" xfId="28769" xr:uid="{636F8FC4-8EA5-4836-B8E4-053644FF6212}"/>
    <cellStyle name="Note 3 2 2 2 2 4" xfId="28770" xr:uid="{2C83F691-C6F6-4517-9199-F5013C0696BB}"/>
    <cellStyle name="Note 3 2 2 2 2 4 2" xfId="28771" xr:uid="{030A23EC-4A43-49C1-8834-CC894B0EF108}"/>
    <cellStyle name="Note 3 2 2 2 2 4 2 2" xfId="28772" xr:uid="{12014902-EFC6-4ED6-8E90-0D6B2DE55923}"/>
    <cellStyle name="Note 3 2 2 2 2 4 3" xfId="28773" xr:uid="{C7AC9DE3-5C9C-48F1-8E52-6034D9795DEA}"/>
    <cellStyle name="Note 3 2 2 2 2 4 4" xfId="28774" xr:uid="{D2E2FF95-800E-481C-81EF-CA0774A3CD40}"/>
    <cellStyle name="Note 3 2 2 2 2 5" xfId="28775" xr:uid="{010405A7-D6DC-443F-87C2-E4A5A7C4085C}"/>
    <cellStyle name="Note 3 2 2 2 2 5 2" xfId="28776" xr:uid="{9320FD1E-E2AC-4F5D-BF22-F5F77AE3757F}"/>
    <cellStyle name="Note 3 2 2 2 2 5 2 2" xfId="28777" xr:uid="{39DBF5DA-1988-45B2-8C18-CDC849AF71A9}"/>
    <cellStyle name="Note 3 2 2 2 2 5 3" xfId="28778" xr:uid="{8F96CBA6-4522-4AB1-A5F0-32C3414A2CCD}"/>
    <cellStyle name="Note 3 2 2 2 2 6" xfId="28779" xr:uid="{559D175E-D2F2-4B0D-B1C6-8C6826980FF5}"/>
    <cellStyle name="Note 3 2 2 2 2 6 2" xfId="28780" xr:uid="{6AA4B3FD-69EC-4C01-9500-573B05544C85}"/>
    <cellStyle name="Note 3 2 2 2 2 6 2 2" xfId="28781" xr:uid="{C9D87D90-8718-4D28-923F-2B4A8A355D9E}"/>
    <cellStyle name="Note 3 2 2 2 2 6 3" xfId="28782" xr:uid="{751AC099-7EF5-40FE-8EC5-818C5E6CB413}"/>
    <cellStyle name="Note 3 2 2 2 2 7" xfId="28783" xr:uid="{B68404FB-9B51-4850-9B96-9165C9E877AF}"/>
    <cellStyle name="Note 3 2 2 2 2 7 2" xfId="28784" xr:uid="{87F16442-8EF4-424D-AAB4-33B8AE6D304F}"/>
    <cellStyle name="Note 3 2 2 2 2 7 2 2" xfId="28785" xr:uid="{B5D5DC41-D8CC-47CD-9F25-B3DDBF4027F5}"/>
    <cellStyle name="Note 3 2 2 2 2 7 3" xfId="28786" xr:uid="{FB4D75CE-E3F9-4168-BC29-D800C40C5FC7}"/>
    <cellStyle name="Note 3 2 2 2 2 8" xfId="28787" xr:uid="{DA25742C-32C2-4A3A-B680-4A8B95F2B180}"/>
    <cellStyle name="Note 3 2 2 2 2 8 2" xfId="28788" xr:uid="{7F668995-394F-49B2-B15D-411DC723EB05}"/>
    <cellStyle name="Note 3 2 2 2 2 8 2 2" xfId="28789" xr:uid="{9F02DE74-314E-4CDA-8AC8-6E107471313F}"/>
    <cellStyle name="Note 3 2 2 2 2 8 3" xfId="28790" xr:uid="{95B8F9AA-A99C-4CFC-A54A-29ACA9D3F312}"/>
    <cellStyle name="Note 3 2 2 2 2 9" xfId="28791" xr:uid="{370C5D1A-3825-4832-A0B7-BD679916ECAD}"/>
    <cellStyle name="Note 3 2 2 2 2 9 2" xfId="28792" xr:uid="{98903E4C-9142-4E50-8185-7FBB2C9B96F5}"/>
    <cellStyle name="Note 3 2 2 2 2 9 2 2" xfId="28793" xr:uid="{7B21BC5F-2BC9-43EA-BA5A-678ADD6E0FE3}"/>
    <cellStyle name="Note 3 2 2 2 2 9 3" xfId="28794" xr:uid="{BFDC9716-7619-405A-B650-DD3BE18C0FE9}"/>
    <cellStyle name="Note 3 2 2 2 20" xfId="28795" xr:uid="{33D65F5D-D548-446F-8A92-6CF9162E38D7}"/>
    <cellStyle name="Note 3 2 2 2 3" xfId="28796" xr:uid="{6454E8DC-70B8-41DB-B68B-97B5EC344712}"/>
    <cellStyle name="Note 3 2 2 2 3 2" xfId="28797" xr:uid="{53B6A0D1-A647-4AD4-9637-7A57606F97FA}"/>
    <cellStyle name="Note 3 2 2 2 3 2 2" xfId="28798" xr:uid="{63FABECA-E3CB-4031-8B7C-B58507FB6478}"/>
    <cellStyle name="Note 3 2 2 2 3 2 3" xfId="28799" xr:uid="{A04A3C17-3C88-49B7-BC5B-4B4E27324A5C}"/>
    <cellStyle name="Note 3 2 2 2 3 3" xfId="28800" xr:uid="{E1139F2B-DF37-4B1E-B4AD-058D1DE9E828}"/>
    <cellStyle name="Note 3 2 2 2 3 3 2" xfId="28801" xr:uid="{C4FC1E32-FAA9-488E-9706-C184EC761016}"/>
    <cellStyle name="Note 3 2 2 2 3 4" xfId="28802" xr:uid="{87FDABE7-64C3-4717-96F1-A13D69248C4B}"/>
    <cellStyle name="Note 3 2 2 2 4" xfId="28803" xr:uid="{C6F7249C-AFC8-4610-A0AA-C919A2BB7213}"/>
    <cellStyle name="Note 3 2 2 2 4 2" xfId="28804" xr:uid="{6384DADE-5BA9-462D-9B54-9CE1D36DE2CE}"/>
    <cellStyle name="Note 3 2 2 2 4 2 2" xfId="28805" xr:uid="{5CC46371-81E5-4EEB-A9AD-33675E28470E}"/>
    <cellStyle name="Note 3 2 2 2 4 3" xfId="28806" xr:uid="{83240395-FC5A-4E07-B025-2B21405A471D}"/>
    <cellStyle name="Note 3 2 2 2 4 4" xfId="28807" xr:uid="{1476B95D-7E5D-4964-AFB9-090DE5CCD32A}"/>
    <cellStyle name="Note 3 2 2 2 5" xfId="28808" xr:uid="{A44C394A-E92E-4666-B308-1E5BE35F9B3F}"/>
    <cellStyle name="Note 3 2 2 2 5 2" xfId="28809" xr:uid="{61A49A37-9CF2-4AAE-8493-85635F33CC56}"/>
    <cellStyle name="Note 3 2 2 2 5 2 2" xfId="28810" xr:uid="{4A854F72-87CF-483A-8D2D-3848082F2FC5}"/>
    <cellStyle name="Note 3 2 2 2 5 3" xfId="28811" xr:uid="{3D3A381F-073D-4197-9C77-4525F8770CE9}"/>
    <cellStyle name="Note 3 2 2 2 5 4" xfId="28812" xr:uid="{622F9747-1459-4BB8-886C-110D3C19D10E}"/>
    <cellStyle name="Note 3 2 2 2 6" xfId="28813" xr:uid="{6CB29FD6-7035-45C0-B953-80D78D14E563}"/>
    <cellStyle name="Note 3 2 2 2 6 2" xfId="28814" xr:uid="{1AA7028E-9B60-4E45-B0FE-F7DB67166260}"/>
    <cellStyle name="Note 3 2 2 2 6 2 2" xfId="28815" xr:uid="{55E4A0AF-5F62-4483-9374-B73AF920A9FB}"/>
    <cellStyle name="Note 3 2 2 2 6 3" xfId="28816" xr:uid="{27D19FB7-568E-4BD5-B4DE-3EBB67AE34D2}"/>
    <cellStyle name="Note 3 2 2 2 7" xfId="28817" xr:uid="{F820624A-322E-4F2A-B41B-82422718FB1F}"/>
    <cellStyle name="Note 3 2 2 2 7 2" xfId="28818" xr:uid="{5AA1253D-DE6A-4D8C-A304-13CF49355753}"/>
    <cellStyle name="Note 3 2 2 2 7 2 2" xfId="28819" xr:uid="{6FE03EF0-B3BB-4AD9-B085-5B85B76650BC}"/>
    <cellStyle name="Note 3 2 2 2 7 3" xfId="28820" xr:uid="{016800F5-400B-4C8F-9BA3-1B02DBEAEE3C}"/>
    <cellStyle name="Note 3 2 2 2 8" xfId="28821" xr:uid="{E963B6E0-3CB4-4520-8DB8-B9F13CA67A4C}"/>
    <cellStyle name="Note 3 2 2 2 8 2" xfId="28822" xr:uid="{54DD22F6-6A70-41BB-A942-42E6FA81369D}"/>
    <cellStyle name="Note 3 2 2 2 8 2 2" xfId="28823" xr:uid="{22E28B57-96E0-4266-AFCE-0715E0BD05C3}"/>
    <cellStyle name="Note 3 2 2 2 8 3" xfId="28824" xr:uid="{6238BCD3-5746-4AD6-829F-18391895E8C2}"/>
    <cellStyle name="Note 3 2 2 2 9" xfId="28825" xr:uid="{B74BE9BB-839A-4A1C-BF71-76561FE2A81B}"/>
    <cellStyle name="Note 3 2 2 2 9 2" xfId="28826" xr:uid="{D00DF607-D2D9-46EF-BC09-511795255EFD}"/>
    <cellStyle name="Note 3 2 2 2 9 2 2" xfId="28827" xr:uid="{3FBA8265-988B-4539-9327-B71C2B60FF85}"/>
    <cellStyle name="Note 3 2 2 2 9 3" xfId="28828" xr:uid="{ED06AAC7-CC12-4A1C-9B77-6A9B176519DB}"/>
    <cellStyle name="Note 3 2 2 20" xfId="28829" xr:uid="{E09514A4-92E2-4201-B6D3-21C4B996124B}"/>
    <cellStyle name="Note 3 2 2 20 2" xfId="28830" xr:uid="{026339CF-AF11-4EAC-8B83-790DFEB78375}"/>
    <cellStyle name="Note 3 2 2 20 2 2" xfId="28831" xr:uid="{94558578-0F75-4CE9-90C7-815290FEB50D}"/>
    <cellStyle name="Note 3 2 2 20 3" xfId="28832" xr:uid="{25F85617-FC1C-4825-9486-02C6B2786BCD}"/>
    <cellStyle name="Note 3 2 2 21" xfId="28833" xr:uid="{A74D1FEE-E58E-440E-B82D-88EF21AA21E9}"/>
    <cellStyle name="Note 3 2 2 21 2" xfId="28834" xr:uid="{C541B7D6-14C8-4DC4-932D-E78649C9A585}"/>
    <cellStyle name="Note 3 2 2 22" xfId="28835" xr:uid="{56239EAF-E719-4552-900A-2A852FF11BAB}"/>
    <cellStyle name="Note 3 2 2 23" xfId="28836" xr:uid="{6BB446F6-A114-4633-8B9A-B9F3F6D06307}"/>
    <cellStyle name="Note 3 2 2 3" xfId="28837" xr:uid="{314E2AA8-64E4-42BA-97F6-CAFF1A2C87C0}"/>
    <cellStyle name="Note 3 2 2 3 10" xfId="28838" xr:uid="{4578DB4F-8931-47E4-A9D7-E72CFCE706CD}"/>
    <cellStyle name="Note 3 2 2 3 10 2" xfId="28839" xr:uid="{A0D944F2-0CE0-4190-B1B2-019358273C0B}"/>
    <cellStyle name="Note 3 2 2 3 10 2 2" xfId="28840" xr:uid="{B7A9CDD4-3690-4908-9E44-ACFE8B50889B}"/>
    <cellStyle name="Note 3 2 2 3 10 3" xfId="28841" xr:uid="{D80327F0-8583-4939-A70C-13BEB60CDAF7}"/>
    <cellStyle name="Note 3 2 2 3 11" xfId="28842" xr:uid="{2201EC02-0F9F-4141-AB0E-2C99A88353F0}"/>
    <cellStyle name="Note 3 2 2 3 11 2" xfId="28843" xr:uid="{9092D3E0-626C-4539-A844-72D8C5F3D817}"/>
    <cellStyle name="Note 3 2 2 3 11 2 2" xfId="28844" xr:uid="{8346904A-4E90-45C4-B3F3-4FD40480CE2E}"/>
    <cellStyle name="Note 3 2 2 3 11 3" xfId="28845" xr:uid="{78C65A72-9C02-4447-8E58-1B5F9C0DECB7}"/>
    <cellStyle name="Note 3 2 2 3 12" xfId="28846" xr:uid="{443B7807-6934-4E4C-A902-7B75DC1BDE1B}"/>
    <cellStyle name="Note 3 2 2 3 12 2" xfId="28847" xr:uid="{CA11F860-2DAE-411C-9D9F-864FC87DD91E}"/>
    <cellStyle name="Note 3 2 2 3 12 2 2" xfId="28848" xr:uid="{B1A3215F-55AB-44B7-B7DF-9D2DE3EE8820}"/>
    <cellStyle name="Note 3 2 2 3 12 3" xfId="28849" xr:uid="{BD3E7CFE-2460-4335-B2B9-35F763956279}"/>
    <cellStyle name="Note 3 2 2 3 13" xfId="28850" xr:uid="{7C53E772-6799-420A-A7BA-5318359C9964}"/>
    <cellStyle name="Note 3 2 2 3 13 2" xfId="28851" xr:uid="{25DD9BC9-1A35-4B39-BD50-7032BDB3091E}"/>
    <cellStyle name="Note 3 2 2 3 13 2 2" xfId="28852" xr:uid="{7BE56546-0DE3-4BDD-90C5-8CC82B7F5807}"/>
    <cellStyle name="Note 3 2 2 3 13 3" xfId="28853" xr:uid="{FBC62677-A9AB-41BD-9898-0798679DFB47}"/>
    <cellStyle name="Note 3 2 2 3 14" xfId="28854" xr:uid="{BEA9DDD5-AC47-43C7-8CCF-EC2A7EE26DE4}"/>
    <cellStyle name="Note 3 2 2 3 14 2" xfId="28855" xr:uid="{9C5BE845-70CB-4424-AB78-D60F418D2F6A}"/>
    <cellStyle name="Note 3 2 2 3 14 2 2" xfId="28856" xr:uid="{5BC8BED9-68C8-44D8-B2EB-C8146D057661}"/>
    <cellStyle name="Note 3 2 2 3 14 3" xfId="28857" xr:uid="{47CBDFAA-A0F3-494C-A10D-FB77D7F99F5D}"/>
    <cellStyle name="Note 3 2 2 3 15" xfId="28858" xr:uid="{27711CC0-A9D0-4120-9479-A872E49A29E3}"/>
    <cellStyle name="Note 3 2 2 3 15 2" xfId="28859" xr:uid="{E588D949-7D04-455C-B4AD-7764A682B1B2}"/>
    <cellStyle name="Note 3 2 2 3 15 2 2" xfId="28860" xr:uid="{24678763-5142-41A6-AFF6-2744993FB918}"/>
    <cellStyle name="Note 3 2 2 3 15 3" xfId="28861" xr:uid="{F92DB59D-D9F4-4A78-9EBD-0E2616FA3BFA}"/>
    <cellStyle name="Note 3 2 2 3 16" xfId="28862" xr:uid="{C7FA73CB-9AFF-4D13-A549-6F64A2556EB0}"/>
    <cellStyle name="Note 3 2 2 3 16 2" xfId="28863" xr:uid="{93EDE79E-1BAC-4F25-9161-18E8848FDC1E}"/>
    <cellStyle name="Note 3 2 2 3 16 2 2" xfId="28864" xr:uid="{56DD6A66-2E41-4415-8DE0-848AC918A4D8}"/>
    <cellStyle name="Note 3 2 2 3 16 3" xfId="28865" xr:uid="{33DC869C-8BC4-4A6D-9A80-7BE6B9A4AF72}"/>
    <cellStyle name="Note 3 2 2 3 17" xfId="28866" xr:uid="{71B9652F-D85B-4DBF-BD06-6E4A20F41675}"/>
    <cellStyle name="Note 3 2 2 3 17 2" xfId="28867" xr:uid="{1FEEDEE9-B4AD-48DD-A212-B1E0E41D3D8B}"/>
    <cellStyle name="Note 3 2 2 3 17 2 2" xfId="28868" xr:uid="{C087335C-9B6F-4FBF-AE2A-B3F2D0DFFFD6}"/>
    <cellStyle name="Note 3 2 2 3 17 3" xfId="28869" xr:uid="{C09562E4-C209-4AB5-92DC-268A718AF7CD}"/>
    <cellStyle name="Note 3 2 2 3 18" xfId="28870" xr:uid="{850F7293-4818-4633-8064-FD19BD3542B6}"/>
    <cellStyle name="Note 3 2 2 3 18 2" xfId="28871" xr:uid="{280A8914-91FE-4714-8A0B-6557C699DA0A}"/>
    <cellStyle name="Note 3 2 2 3 19" xfId="28872" xr:uid="{B0A5FBB0-D538-4352-A28C-1154F49B1CE5}"/>
    <cellStyle name="Note 3 2 2 3 2" xfId="28873" xr:uid="{83CA9469-FB66-497A-A0EE-B4DDF8F6867B}"/>
    <cellStyle name="Note 3 2 2 3 2 10" xfId="28874" xr:uid="{846661AD-6AE7-413A-BC66-1D5F8D514E10}"/>
    <cellStyle name="Note 3 2 2 3 2 10 2" xfId="28875" xr:uid="{208AA342-E81F-4F5F-BB6B-90090CB09DFD}"/>
    <cellStyle name="Note 3 2 2 3 2 10 2 2" xfId="28876" xr:uid="{58A1DF8C-6B43-4569-B70F-B0F58F2E6204}"/>
    <cellStyle name="Note 3 2 2 3 2 10 3" xfId="28877" xr:uid="{0B9C0F3D-B880-4BF7-9B5F-2560612A2074}"/>
    <cellStyle name="Note 3 2 2 3 2 11" xfId="28878" xr:uid="{C2BED5DD-4304-4EC1-9824-A264BAA69F7E}"/>
    <cellStyle name="Note 3 2 2 3 2 11 2" xfId="28879" xr:uid="{9C256BE6-B3E2-4581-87A9-BA65C408905A}"/>
    <cellStyle name="Note 3 2 2 3 2 11 2 2" xfId="28880" xr:uid="{0F2279B7-F4AA-4155-8BB8-BA205C6694C1}"/>
    <cellStyle name="Note 3 2 2 3 2 11 3" xfId="28881" xr:uid="{75F11D6F-61EA-4968-8E97-0FC9FFDC5462}"/>
    <cellStyle name="Note 3 2 2 3 2 12" xfId="28882" xr:uid="{6FD7A51C-E12A-4E2D-B650-FA97A5DD8099}"/>
    <cellStyle name="Note 3 2 2 3 2 12 2" xfId="28883" xr:uid="{3B47DD0C-C25F-4D22-AF84-9F738FA062EF}"/>
    <cellStyle name="Note 3 2 2 3 2 12 2 2" xfId="28884" xr:uid="{1800653E-848E-4EFB-9379-64F6C00F97FC}"/>
    <cellStyle name="Note 3 2 2 3 2 12 3" xfId="28885" xr:uid="{2589C7AC-226F-4EDA-B1B7-E7DCEA28EDCD}"/>
    <cellStyle name="Note 3 2 2 3 2 13" xfId="28886" xr:uid="{49390B12-BDAF-4863-A683-DFB81EFFFB3B}"/>
    <cellStyle name="Note 3 2 2 3 2 13 2" xfId="28887" xr:uid="{DAD3601D-A546-42DC-8FD1-03F454445AEC}"/>
    <cellStyle name="Note 3 2 2 3 2 13 2 2" xfId="28888" xr:uid="{759463C0-756A-4F6A-9F0C-C7F09E74FA47}"/>
    <cellStyle name="Note 3 2 2 3 2 13 3" xfId="28889" xr:uid="{448A34F5-6DA6-47BE-90B5-0833439DB408}"/>
    <cellStyle name="Note 3 2 2 3 2 14" xfId="28890" xr:uid="{D6A43F68-3864-47E5-AD07-26DF166C7336}"/>
    <cellStyle name="Note 3 2 2 3 2 14 2" xfId="28891" xr:uid="{719A71F6-7D6D-4940-B341-1613FCCF8405}"/>
    <cellStyle name="Note 3 2 2 3 2 14 2 2" xfId="28892" xr:uid="{D9BA44A8-6754-424C-BC40-F008F3CFC920}"/>
    <cellStyle name="Note 3 2 2 3 2 14 3" xfId="28893" xr:uid="{E440183D-5CDE-4DAD-B386-DD88EA48762C}"/>
    <cellStyle name="Note 3 2 2 3 2 15" xfId="28894" xr:uid="{5A771D8B-A5EE-4820-A1BF-F49F36298C2D}"/>
    <cellStyle name="Note 3 2 2 3 2 15 2" xfId="28895" xr:uid="{3D5F3C68-F809-4AB9-A48B-A1E501AE61DC}"/>
    <cellStyle name="Note 3 2 2 3 2 15 2 2" xfId="28896" xr:uid="{E6A75810-FEA8-44A6-A638-FFBF22007931}"/>
    <cellStyle name="Note 3 2 2 3 2 15 3" xfId="28897" xr:uid="{6F55FEB5-9830-4BD3-A625-3307F865B103}"/>
    <cellStyle name="Note 3 2 2 3 2 16" xfId="28898" xr:uid="{69989058-9DAA-4EB6-86E7-474401B62847}"/>
    <cellStyle name="Note 3 2 2 3 2 16 2" xfId="28899" xr:uid="{FF17DFC8-5EFD-438E-AD60-A4737E6082D2}"/>
    <cellStyle name="Note 3 2 2 3 2 16 2 2" xfId="28900" xr:uid="{10A9798E-B753-4C55-A94C-93E77C26821B}"/>
    <cellStyle name="Note 3 2 2 3 2 16 3" xfId="28901" xr:uid="{EF58FA4B-4D62-45E8-A9AD-3AE1D10FFE02}"/>
    <cellStyle name="Note 3 2 2 3 2 17" xfId="28902" xr:uid="{C310E245-77E7-4AFE-9954-9115A59AB0C4}"/>
    <cellStyle name="Note 3 2 2 3 2 17 2" xfId="28903" xr:uid="{53427264-1BBA-4EDE-AE60-E2A61FD34C28}"/>
    <cellStyle name="Note 3 2 2 3 2 17 2 2" xfId="28904" xr:uid="{C0FDE21C-025A-4250-958B-D36D27F71FA3}"/>
    <cellStyle name="Note 3 2 2 3 2 17 3" xfId="28905" xr:uid="{3515445B-465F-4AAA-8FF4-CCC9646AA166}"/>
    <cellStyle name="Note 3 2 2 3 2 18" xfId="28906" xr:uid="{0D1C077E-D4B2-4050-969C-1758F26CC831}"/>
    <cellStyle name="Note 3 2 2 3 2 18 2" xfId="28907" xr:uid="{B2DD42A2-2840-4765-80AB-C41CC16E2645}"/>
    <cellStyle name="Note 3 2 2 3 2 18 2 2" xfId="28908" xr:uid="{620B0D7A-690D-437F-A968-9B903F105943}"/>
    <cellStyle name="Note 3 2 2 3 2 18 3" xfId="28909" xr:uid="{D258841F-8993-4438-A646-4026AC32545E}"/>
    <cellStyle name="Note 3 2 2 3 2 19" xfId="28910" xr:uid="{2FBED3C0-3E56-4500-89AD-CFFC161973F2}"/>
    <cellStyle name="Note 3 2 2 3 2 19 2" xfId="28911" xr:uid="{78DD063C-C4C8-4EA3-9E9F-FDD906B76743}"/>
    <cellStyle name="Note 3 2 2 3 2 19 2 2" xfId="28912" xr:uid="{473EA9EF-B9CF-40E5-A0F7-5A1786245EDB}"/>
    <cellStyle name="Note 3 2 2 3 2 19 3" xfId="28913" xr:uid="{AA0AA6D9-716F-4391-AB96-1320DDFA39EE}"/>
    <cellStyle name="Note 3 2 2 3 2 2" xfId="28914" xr:uid="{CDA308E2-31A5-4B49-9CD1-B9C8BC480804}"/>
    <cellStyle name="Note 3 2 2 3 2 2 2" xfId="28915" xr:uid="{0D287863-8096-410A-AC6D-8DFB4DEA818D}"/>
    <cellStyle name="Note 3 2 2 3 2 2 2 2" xfId="28916" xr:uid="{1A0E37E1-7195-4AB1-ACC7-17AF4CD06A4F}"/>
    <cellStyle name="Note 3 2 2 3 2 2 3" xfId="28917" xr:uid="{08ED0EA5-3640-40D5-956E-DC576FB86BEF}"/>
    <cellStyle name="Note 3 2 2 3 2 2 4" xfId="28918" xr:uid="{0C6378E8-20DE-450E-A02B-4ABE99261BBC}"/>
    <cellStyle name="Note 3 2 2 3 2 20" xfId="28919" xr:uid="{E6DD03FB-0003-4E40-80D3-B8D01440641F}"/>
    <cellStyle name="Note 3 2 2 3 2 20 2" xfId="28920" xr:uid="{13C28BDF-2850-4DEE-B660-36A660F0982A}"/>
    <cellStyle name="Note 3 2 2 3 2 20 2 2" xfId="28921" xr:uid="{EC832770-104D-4419-A897-2767A8D83B40}"/>
    <cellStyle name="Note 3 2 2 3 2 20 3" xfId="28922" xr:uid="{58701BD0-8E75-4277-83E6-2DF0A8F79D59}"/>
    <cellStyle name="Note 3 2 2 3 2 21" xfId="28923" xr:uid="{9A4B6788-6BE0-46D3-8B93-0B67D415F61B}"/>
    <cellStyle name="Note 3 2 2 3 2 21 2" xfId="28924" xr:uid="{A52BA11C-E25D-4DA0-81EB-C6EF489DC342}"/>
    <cellStyle name="Note 3 2 2 3 2 22" xfId="28925" xr:uid="{7143DA20-8837-486E-9D36-BB64832932C7}"/>
    <cellStyle name="Note 3 2 2 3 2 23" xfId="28926" xr:uid="{59E521AC-F85C-4866-9996-551F8AA848AE}"/>
    <cellStyle name="Note 3 2 2 3 2 3" xfId="28927" xr:uid="{27455C55-23DF-407F-A75D-AF684D4AA104}"/>
    <cellStyle name="Note 3 2 2 3 2 3 2" xfId="28928" xr:uid="{E7DAA44A-F080-49BF-A800-856DD5A118B0}"/>
    <cellStyle name="Note 3 2 2 3 2 3 2 2" xfId="28929" xr:uid="{B84B1DB2-C8F0-4BBC-A7C3-F845C44D7DA4}"/>
    <cellStyle name="Note 3 2 2 3 2 3 3" xfId="28930" xr:uid="{13D673E9-E270-4AF8-AEF7-F12F42EECB19}"/>
    <cellStyle name="Note 3 2 2 3 2 3 4" xfId="28931" xr:uid="{2166E07F-9FE3-414B-AAEB-D99F20FCE750}"/>
    <cellStyle name="Note 3 2 2 3 2 4" xfId="28932" xr:uid="{72D18A71-248C-4958-B4B2-2336899446CF}"/>
    <cellStyle name="Note 3 2 2 3 2 4 2" xfId="28933" xr:uid="{F68A4FE6-4363-40BF-8EEB-79EE919AFC05}"/>
    <cellStyle name="Note 3 2 2 3 2 4 2 2" xfId="28934" xr:uid="{B55334F6-7EEC-4483-9F27-59F61EE95FB3}"/>
    <cellStyle name="Note 3 2 2 3 2 4 3" xfId="28935" xr:uid="{197CF14B-4991-4DAE-B994-CE44EC20CF42}"/>
    <cellStyle name="Note 3 2 2 3 2 5" xfId="28936" xr:uid="{8A045353-248B-4FFF-A4D7-8DEA4BF2FB88}"/>
    <cellStyle name="Note 3 2 2 3 2 5 2" xfId="28937" xr:uid="{7B1170CF-EB38-4BC3-9D06-6F5CE2AAA2A6}"/>
    <cellStyle name="Note 3 2 2 3 2 5 2 2" xfId="28938" xr:uid="{8F22AE2E-0A89-475D-A0FB-2D5E7633E0C4}"/>
    <cellStyle name="Note 3 2 2 3 2 5 3" xfId="28939" xr:uid="{F2BEB177-CFE0-45E3-8B45-2A226C1E2D24}"/>
    <cellStyle name="Note 3 2 2 3 2 6" xfId="28940" xr:uid="{2E0AB46A-5BA9-427E-95C8-732495E9146E}"/>
    <cellStyle name="Note 3 2 2 3 2 6 2" xfId="28941" xr:uid="{8F7CA27F-8805-431F-A98C-FF8172B9D7A9}"/>
    <cellStyle name="Note 3 2 2 3 2 6 2 2" xfId="28942" xr:uid="{80E95CCC-D47A-45E0-90A9-F09E81B6F2C4}"/>
    <cellStyle name="Note 3 2 2 3 2 6 3" xfId="28943" xr:uid="{58A89B60-DA9A-4BEF-8793-1BB138EA0460}"/>
    <cellStyle name="Note 3 2 2 3 2 7" xfId="28944" xr:uid="{AA746F81-ED60-45D0-8B24-22C9C46C39D0}"/>
    <cellStyle name="Note 3 2 2 3 2 7 2" xfId="28945" xr:uid="{74645945-E1C0-40AD-A425-019A018224D9}"/>
    <cellStyle name="Note 3 2 2 3 2 7 2 2" xfId="28946" xr:uid="{C41E7F4F-62CC-453F-85D8-8803C3D8C0C0}"/>
    <cellStyle name="Note 3 2 2 3 2 7 3" xfId="28947" xr:uid="{78E789F5-BC25-4EA0-ADCF-A35C25C95A22}"/>
    <cellStyle name="Note 3 2 2 3 2 8" xfId="28948" xr:uid="{D04022A6-0747-4C77-A27E-81FF8D185FEA}"/>
    <cellStyle name="Note 3 2 2 3 2 8 2" xfId="28949" xr:uid="{53C9562A-2DF2-4770-BEB5-E7A26670121A}"/>
    <cellStyle name="Note 3 2 2 3 2 8 2 2" xfId="28950" xr:uid="{35B14080-D6B2-41FF-BCEB-94225ED6CCB3}"/>
    <cellStyle name="Note 3 2 2 3 2 8 3" xfId="28951" xr:uid="{844B03DA-D2AE-46A8-A504-093EEAC5851E}"/>
    <cellStyle name="Note 3 2 2 3 2 9" xfId="28952" xr:uid="{403ED8F8-C348-4FFC-9B27-50E97118E992}"/>
    <cellStyle name="Note 3 2 2 3 2 9 2" xfId="28953" xr:uid="{21509D82-99EB-4CEF-9BE1-30211A20D053}"/>
    <cellStyle name="Note 3 2 2 3 2 9 2 2" xfId="28954" xr:uid="{30B7B998-C9B2-4D00-861C-39C5E3A7BE88}"/>
    <cellStyle name="Note 3 2 2 3 2 9 3" xfId="28955" xr:uid="{4A83A7EF-875D-47F1-9584-3218B43DE6DE}"/>
    <cellStyle name="Note 3 2 2 3 20" xfId="28956" xr:uid="{31B9A250-AF06-4660-ABE8-C38338A9AE59}"/>
    <cellStyle name="Note 3 2 2 3 3" xfId="28957" xr:uid="{065D6FF4-9697-42E0-8336-91DA25E5340E}"/>
    <cellStyle name="Note 3 2 2 3 3 2" xfId="28958" xr:uid="{BA26413A-B8F0-473F-847D-77303EB7A881}"/>
    <cellStyle name="Note 3 2 2 3 3 2 2" xfId="28959" xr:uid="{FBAACB8E-C2C3-4272-AAF8-AAE3CB34F381}"/>
    <cellStyle name="Note 3 2 2 3 3 3" xfId="28960" xr:uid="{9958B7CA-9192-4BB9-97F8-8C20D9EA128D}"/>
    <cellStyle name="Note 3 2 2 3 3 4" xfId="28961" xr:uid="{E4217244-A144-45BB-8F61-D075C5E44006}"/>
    <cellStyle name="Note 3 2 2 3 4" xfId="28962" xr:uid="{4E74E2D7-BB7E-4A6D-87F5-42BDED195E7E}"/>
    <cellStyle name="Note 3 2 2 3 4 2" xfId="28963" xr:uid="{305602C9-42FB-4399-A4A6-8C02A66838B1}"/>
    <cellStyle name="Note 3 2 2 3 4 2 2" xfId="28964" xr:uid="{1F450B05-999C-4027-9754-95918EB2E2ED}"/>
    <cellStyle name="Note 3 2 2 3 4 3" xfId="28965" xr:uid="{3EEDBF3D-16E5-4C97-8FBF-48D9A59A3F9F}"/>
    <cellStyle name="Note 3 2 2 3 4 4" xfId="28966" xr:uid="{67DE3247-F996-4996-91D7-EB950D580768}"/>
    <cellStyle name="Note 3 2 2 3 5" xfId="28967" xr:uid="{6BD000C5-7593-4E7C-86B1-38B41CF3D747}"/>
    <cellStyle name="Note 3 2 2 3 5 2" xfId="28968" xr:uid="{70C9E667-A7BA-4C5A-8488-D074A3E50D62}"/>
    <cellStyle name="Note 3 2 2 3 5 2 2" xfId="28969" xr:uid="{8D63E33D-A787-4FFB-A5C8-2B3D761EDCCC}"/>
    <cellStyle name="Note 3 2 2 3 5 3" xfId="28970" xr:uid="{6D288DCF-D6F0-453E-9842-F1BA59181A05}"/>
    <cellStyle name="Note 3 2 2 3 6" xfId="28971" xr:uid="{CAD6AD1A-E357-4D64-9668-75177D54EC55}"/>
    <cellStyle name="Note 3 2 2 3 6 2" xfId="28972" xr:uid="{87269324-9C79-4297-B1F0-9016CAF2591B}"/>
    <cellStyle name="Note 3 2 2 3 6 2 2" xfId="28973" xr:uid="{F0978FD6-45AD-41E7-9644-EB868120312C}"/>
    <cellStyle name="Note 3 2 2 3 6 3" xfId="28974" xr:uid="{79268E92-2564-40FB-98BD-A7E5BF903BA2}"/>
    <cellStyle name="Note 3 2 2 3 7" xfId="28975" xr:uid="{56746984-4FFD-4054-B54A-1176F9467D42}"/>
    <cellStyle name="Note 3 2 2 3 7 2" xfId="28976" xr:uid="{0832FDA0-A4C2-4B5F-9E27-698850455541}"/>
    <cellStyle name="Note 3 2 2 3 7 2 2" xfId="28977" xr:uid="{1ECF5F8D-153F-48E1-8354-22D99F7583D3}"/>
    <cellStyle name="Note 3 2 2 3 7 3" xfId="28978" xr:uid="{B57D2AE0-29B6-4EBE-9DA9-A576E10088AD}"/>
    <cellStyle name="Note 3 2 2 3 8" xfId="28979" xr:uid="{88E7F12C-4385-476B-8830-4F2D20F28630}"/>
    <cellStyle name="Note 3 2 2 3 8 2" xfId="28980" xr:uid="{5AC626A1-5B0D-429C-9BFD-B97D733522A0}"/>
    <cellStyle name="Note 3 2 2 3 8 2 2" xfId="28981" xr:uid="{335D6A5C-9090-4C68-BCD5-1F8B6940E6A5}"/>
    <cellStyle name="Note 3 2 2 3 8 3" xfId="28982" xr:uid="{FA429A25-C1B1-4221-90A5-8E0FBD4BBE5E}"/>
    <cellStyle name="Note 3 2 2 3 9" xfId="28983" xr:uid="{F75134B3-101B-4EE7-8A4E-0944D74702E6}"/>
    <cellStyle name="Note 3 2 2 3 9 2" xfId="28984" xr:uid="{7E1372D3-0C81-495C-9FBD-940143A72BED}"/>
    <cellStyle name="Note 3 2 2 3 9 2 2" xfId="28985" xr:uid="{C6B372B3-1EE3-43E4-B801-5EF9F31DE2B0}"/>
    <cellStyle name="Note 3 2 2 3 9 3" xfId="28986" xr:uid="{ADB5A5DB-78FD-461D-84D4-54F74A338BA5}"/>
    <cellStyle name="Note 3 2 2 4" xfId="28987" xr:uid="{78AC0413-6270-43ED-96A6-F8E3BC98C82A}"/>
    <cellStyle name="Note 3 2 2 4 10" xfId="28988" xr:uid="{89F6F26B-D9CE-42F0-BB85-56DECC8366D1}"/>
    <cellStyle name="Note 3 2 2 4 10 2" xfId="28989" xr:uid="{B7124519-7208-4F15-96EB-BBA4197F8BB3}"/>
    <cellStyle name="Note 3 2 2 4 10 2 2" xfId="28990" xr:uid="{6D0CF818-8A90-42B0-80C5-7DD32ABCE06B}"/>
    <cellStyle name="Note 3 2 2 4 10 3" xfId="28991" xr:uid="{B9F77E14-C314-481D-A0C4-ACE7D2BC5800}"/>
    <cellStyle name="Note 3 2 2 4 11" xfId="28992" xr:uid="{5C81F848-85D5-4E67-9F3E-8345EA7529D8}"/>
    <cellStyle name="Note 3 2 2 4 11 2" xfId="28993" xr:uid="{9D6B7811-B62A-4359-8960-609E7BE40D13}"/>
    <cellStyle name="Note 3 2 2 4 11 2 2" xfId="28994" xr:uid="{7E2A9E47-8C1D-4103-8803-1533739A49F0}"/>
    <cellStyle name="Note 3 2 2 4 11 3" xfId="28995" xr:uid="{7D2780BF-CCC8-4809-A820-06C4B67D2158}"/>
    <cellStyle name="Note 3 2 2 4 12" xfId="28996" xr:uid="{13C0CEF9-C9D1-4727-92C7-DF162EC2D204}"/>
    <cellStyle name="Note 3 2 2 4 12 2" xfId="28997" xr:uid="{D21AC8E6-0AF5-4C53-8543-27A799F30708}"/>
    <cellStyle name="Note 3 2 2 4 12 2 2" xfId="28998" xr:uid="{D71405E7-7A64-4E89-8BEA-B0A94B95D50A}"/>
    <cellStyle name="Note 3 2 2 4 12 3" xfId="28999" xr:uid="{D55239EC-6C08-4D2F-8771-9D142679C335}"/>
    <cellStyle name="Note 3 2 2 4 13" xfId="29000" xr:uid="{E8208E67-9228-41F4-B8C6-82047148168E}"/>
    <cellStyle name="Note 3 2 2 4 13 2" xfId="29001" xr:uid="{25B6A11F-F830-4351-876C-7661746C86E1}"/>
    <cellStyle name="Note 3 2 2 4 13 2 2" xfId="29002" xr:uid="{DDCC9A1E-0E79-47E1-AD66-8777A0B04785}"/>
    <cellStyle name="Note 3 2 2 4 13 3" xfId="29003" xr:uid="{ACB13EF0-CF6C-44F3-93C5-4ABF451AD9B2}"/>
    <cellStyle name="Note 3 2 2 4 14" xfId="29004" xr:uid="{C9360A74-715A-4A70-9D81-5341D7EF085B}"/>
    <cellStyle name="Note 3 2 2 4 14 2" xfId="29005" xr:uid="{94355349-BEF7-4695-8A1D-6938A6688E98}"/>
    <cellStyle name="Note 3 2 2 4 14 2 2" xfId="29006" xr:uid="{44856D75-8BB4-471F-B917-34E2C5EE38F5}"/>
    <cellStyle name="Note 3 2 2 4 14 3" xfId="29007" xr:uid="{97DC196C-6A31-445E-8315-E527F33FEBBA}"/>
    <cellStyle name="Note 3 2 2 4 15" xfId="29008" xr:uid="{9CC42D07-3511-4EB5-BEAB-9341BC613771}"/>
    <cellStyle name="Note 3 2 2 4 15 2" xfId="29009" xr:uid="{FE5C7C8E-5EC3-41F2-B56B-CBFB8FABA74D}"/>
    <cellStyle name="Note 3 2 2 4 15 2 2" xfId="29010" xr:uid="{AD2A5856-2433-47D2-AD72-A1F52EAB2D3E}"/>
    <cellStyle name="Note 3 2 2 4 15 3" xfId="29011" xr:uid="{3BCE6AD0-644F-45FF-90AF-8D72D156C03A}"/>
    <cellStyle name="Note 3 2 2 4 16" xfId="29012" xr:uid="{6B5D2395-4C74-44FE-BBF8-82275AFDCBFD}"/>
    <cellStyle name="Note 3 2 2 4 16 2" xfId="29013" xr:uid="{39E7D854-91B1-47CA-8DA4-9B07AAEF0D38}"/>
    <cellStyle name="Note 3 2 2 4 16 2 2" xfId="29014" xr:uid="{2A374A41-1476-4FFB-8179-C4218736CEF2}"/>
    <cellStyle name="Note 3 2 2 4 16 3" xfId="29015" xr:uid="{06B1059C-138B-4BC0-A91C-A89E0A484CC0}"/>
    <cellStyle name="Note 3 2 2 4 17" xfId="29016" xr:uid="{9A1F2773-752A-4D05-B2FD-93826A97DE19}"/>
    <cellStyle name="Note 3 2 2 4 17 2" xfId="29017" xr:uid="{2796657F-2E0D-4233-A56C-0AEC0B126043}"/>
    <cellStyle name="Note 3 2 2 4 17 2 2" xfId="29018" xr:uid="{988B4223-D219-4766-A3CA-621851A0BCDA}"/>
    <cellStyle name="Note 3 2 2 4 17 3" xfId="29019" xr:uid="{46E15A43-3797-42E2-A43D-B75A97ED8D58}"/>
    <cellStyle name="Note 3 2 2 4 18" xfId="29020" xr:uid="{E49024AE-09B6-4BD1-A5A7-523B87E818F2}"/>
    <cellStyle name="Note 3 2 2 4 18 2" xfId="29021" xr:uid="{ABC602F4-C0A1-4922-8102-9EFB03A2918C}"/>
    <cellStyle name="Note 3 2 2 4 18 2 2" xfId="29022" xr:uid="{3258C7FD-1FFC-4D33-A579-0401F5CA22E6}"/>
    <cellStyle name="Note 3 2 2 4 18 3" xfId="29023" xr:uid="{A7CF3FEC-AAB8-4CA4-8943-1D82FF401E25}"/>
    <cellStyle name="Note 3 2 2 4 19" xfId="29024" xr:uid="{8EFED75D-6417-42B0-8788-BFD927E05677}"/>
    <cellStyle name="Note 3 2 2 4 19 2" xfId="29025" xr:uid="{5AC294C9-18A4-4066-B904-6198B449172C}"/>
    <cellStyle name="Note 3 2 2 4 19 2 2" xfId="29026" xr:uid="{3FD813DF-B0F4-4716-ABFE-2B5A4CAF69CF}"/>
    <cellStyle name="Note 3 2 2 4 19 3" xfId="29027" xr:uid="{0F84B36D-2D76-4EC9-BB05-91228E9E5AB6}"/>
    <cellStyle name="Note 3 2 2 4 2" xfId="29028" xr:uid="{A506A306-0451-4DA4-981E-6B6D015B20B3}"/>
    <cellStyle name="Note 3 2 2 4 2 10" xfId="29029" xr:uid="{565A1950-EA6B-4D3D-B9A2-5B3BE1FE94A1}"/>
    <cellStyle name="Note 3 2 2 4 2 10 2" xfId="29030" xr:uid="{F7053DEA-BFA6-4AC6-94FA-D292D7B60F88}"/>
    <cellStyle name="Note 3 2 2 4 2 10 2 2" xfId="29031" xr:uid="{6919C2A8-5183-4268-86E9-AAA92C52458D}"/>
    <cellStyle name="Note 3 2 2 4 2 10 3" xfId="29032" xr:uid="{20269300-27A4-42B4-9D12-3AD6120675F0}"/>
    <cellStyle name="Note 3 2 2 4 2 11" xfId="29033" xr:uid="{F0E7E676-C9C0-4664-922A-1B0AF0472C30}"/>
    <cellStyle name="Note 3 2 2 4 2 11 2" xfId="29034" xr:uid="{81A2BCC1-68FE-4B02-BB64-E8E6E14A907B}"/>
    <cellStyle name="Note 3 2 2 4 2 11 2 2" xfId="29035" xr:uid="{22D52854-D5B7-4404-8F32-19A58DB8C22C}"/>
    <cellStyle name="Note 3 2 2 4 2 11 3" xfId="29036" xr:uid="{9B270DF6-A4DE-4191-8F06-000B8EFE9573}"/>
    <cellStyle name="Note 3 2 2 4 2 12" xfId="29037" xr:uid="{A9C3937B-0B8F-4B9F-B8E4-D8F4AE6F784A}"/>
    <cellStyle name="Note 3 2 2 4 2 12 2" xfId="29038" xr:uid="{181655F7-C924-4CB4-8DEB-D47225773032}"/>
    <cellStyle name="Note 3 2 2 4 2 12 2 2" xfId="29039" xr:uid="{0B0184A5-15EF-4BCE-B493-83A86A7BAB5D}"/>
    <cellStyle name="Note 3 2 2 4 2 12 3" xfId="29040" xr:uid="{A03C6A2D-0A9F-42E9-99BC-654FE6268B99}"/>
    <cellStyle name="Note 3 2 2 4 2 13" xfId="29041" xr:uid="{1AE1097B-DBD6-4CB3-A9AB-867D8631DDD2}"/>
    <cellStyle name="Note 3 2 2 4 2 13 2" xfId="29042" xr:uid="{C9B81291-3CB5-43A4-8222-957935BF1A75}"/>
    <cellStyle name="Note 3 2 2 4 2 13 2 2" xfId="29043" xr:uid="{0FB4FFE6-29AC-467B-9439-227862187A10}"/>
    <cellStyle name="Note 3 2 2 4 2 13 3" xfId="29044" xr:uid="{FBB014DE-473C-4A20-B12B-AF60A37401CB}"/>
    <cellStyle name="Note 3 2 2 4 2 14" xfId="29045" xr:uid="{11201576-23C7-408C-B42E-BCA6937385E9}"/>
    <cellStyle name="Note 3 2 2 4 2 14 2" xfId="29046" xr:uid="{75A989E4-3D7D-455C-B6C8-4928762EB522}"/>
    <cellStyle name="Note 3 2 2 4 2 14 2 2" xfId="29047" xr:uid="{A31564A8-42D9-4750-8FF6-DD0E96AF768F}"/>
    <cellStyle name="Note 3 2 2 4 2 14 3" xfId="29048" xr:uid="{3126137D-ABF4-4C4A-A886-AE58A0D00BF8}"/>
    <cellStyle name="Note 3 2 2 4 2 15" xfId="29049" xr:uid="{5ABAE549-3ECF-4D3F-9E3D-597A32CA347D}"/>
    <cellStyle name="Note 3 2 2 4 2 15 2" xfId="29050" xr:uid="{39FA38FF-E5D0-4AAF-B512-0D418E42BEBE}"/>
    <cellStyle name="Note 3 2 2 4 2 15 2 2" xfId="29051" xr:uid="{0B6E2503-683B-4B1E-8D78-EF046C6A6D7D}"/>
    <cellStyle name="Note 3 2 2 4 2 15 3" xfId="29052" xr:uid="{E892609E-226B-4BDA-AA70-99780F52ECF1}"/>
    <cellStyle name="Note 3 2 2 4 2 16" xfId="29053" xr:uid="{98A44422-0E97-4669-A96B-A2FCF7016EE1}"/>
    <cellStyle name="Note 3 2 2 4 2 16 2" xfId="29054" xr:uid="{23DB4D79-3CFA-4B40-97B6-B8896C4A1FF1}"/>
    <cellStyle name="Note 3 2 2 4 2 16 2 2" xfId="29055" xr:uid="{471AFFFF-FB04-46D1-8A86-AB4F5A8B8F31}"/>
    <cellStyle name="Note 3 2 2 4 2 16 3" xfId="29056" xr:uid="{14A16B75-91AB-43B3-BC28-D27340FDC42A}"/>
    <cellStyle name="Note 3 2 2 4 2 17" xfId="29057" xr:uid="{67589103-E987-401D-8315-6FC47A77B7F4}"/>
    <cellStyle name="Note 3 2 2 4 2 17 2" xfId="29058" xr:uid="{6ECA7F26-8203-471C-8CEC-4D819631B7D4}"/>
    <cellStyle name="Note 3 2 2 4 2 17 2 2" xfId="29059" xr:uid="{57C03182-86A6-418D-A0E3-F59408F9776F}"/>
    <cellStyle name="Note 3 2 2 4 2 17 3" xfId="29060" xr:uid="{EE086D9B-B954-489E-9BE0-2659CA44F21F}"/>
    <cellStyle name="Note 3 2 2 4 2 18" xfId="29061" xr:uid="{B21EB142-C6DA-4E9D-90C4-B9EDCEBD33A9}"/>
    <cellStyle name="Note 3 2 2 4 2 18 2" xfId="29062" xr:uid="{243B71F4-A9C9-4E67-A2D4-5BBC2A18DD28}"/>
    <cellStyle name="Note 3 2 2 4 2 18 2 2" xfId="29063" xr:uid="{59E589B8-8387-4EDC-A3CC-6FE8FD3EF821}"/>
    <cellStyle name="Note 3 2 2 4 2 18 3" xfId="29064" xr:uid="{9C6A8A56-19AC-40DC-B42C-E8BF8B4D481E}"/>
    <cellStyle name="Note 3 2 2 4 2 19" xfId="29065" xr:uid="{34B473C1-0241-4082-8C8C-98B1A5724DD1}"/>
    <cellStyle name="Note 3 2 2 4 2 19 2" xfId="29066" xr:uid="{F2588D49-C398-4E91-B512-DE27C6913D55}"/>
    <cellStyle name="Note 3 2 2 4 2 19 2 2" xfId="29067" xr:uid="{75155738-67ED-46AD-8A50-623D7B2C0963}"/>
    <cellStyle name="Note 3 2 2 4 2 19 3" xfId="29068" xr:uid="{7D7FB24B-9B5A-4AB6-8B4C-3AF36C526E3D}"/>
    <cellStyle name="Note 3 2 2 4 2 2" xfId="29069" xr:uid="{78F867F4-C2A9-4180-B196-39B42F53B795}"/>
    <cellStyle name="Note 3 2 2 4 2 2 2" xfId="29070" xr:uid="{75680B5D-59E6-4B36-8486-4DD1DB083EB3}"/>
    <cellStyle name="Note 3 2 2 4 2 2 2 2" xfId="29071" xr:uid="{8D6FE809-D402-427A-AF92-92503F10FB50}"/>
    <cellStyle name="Note 3 2 2 4 2 2 3" xfId="29072" xr:uid="{D9932482-855C-416B-8DA3-A43628A97888}"/>
    <cellStyle name="Note 3 2 2 4 2 2 4" xfId="29073" xr:uid="{54B12E60-E608-4909-95E6-DCAA4F635948}"/>
    <cellStyle name="Note 3 2 2 4 2 20" xfId="29074" xr:uid="{A22A0816-4A37-43FB-A42B-C576998A0D6C}"/>
    <cellStyle name="Note 3 2 2 4 2 20 2" xfId="29075" xr:uid="{49C88149-66C0-4D47-BC41-36398FE02DB3}"/>
    <cellStyle name="Note 3 2 2 4 2 20 2 2" xfId="29076" xr:uid="{9828CB2A-B893-4BCB-A3E1-9503033A42C8}"/>
    <cellStyle name="Note 3 2 2 4 2 20 3" xfId="29077" xr:uid="{4FA7C518-5B10-412E-A27F-5ED302A9715F}"/>
    <cellStyle name="Note 3 2 2 4 2 21" xfId="29078" xr:uid="{2EAD2636-28E3-4062-A017-ECFF7749D60D}"/>
    <cellStyle name="Note 3 2 2 4 2 21 2" xfId="29079" xr:uid="{5FD55184-D9AD-4AD5-8552-50DC069C0509}"/>
    <cellStyle name="Note 3 2 2 4 2 22" xfId="29080" xr:uid="{D6C7B858-1A51-448C-933F-1407DBB408D4}"/>
    <cellStyle name="Note 3 2 2 4 2 23" xfId="29081" xr:uid="{32A73D5E-CE81-4AC2-9D0C-0D4827BDF69D}"/>
    <cellStyle name="Note 3 2 2 4 2 3" xfId="29082" xr:uid="{D615D8B6-510E-4FAC-8F89-27591627714C}"/>
    <cellStyle name="Note 3 2 2 4 2 3 2" xfId="29083" xr:uid="{A9F351EC-BA11-48C0-AC4C-92F8035CFB49}"/>
    <cellStyle name="Note 3 2 2 4 2 3 2 2" xfId="29084" xr:uid="{91FDBA8C-CAA4-4AD6-9F97-9C8800798BE5}"/>
    <cellStyle name="Note 3 2 2 4 2 3 3" xfId="29085" xr:uid="{FAD33410-E88D-480A-911E-7E00F4CAA503}"/>
    <cellStyle name="Note 3 2 2 4 2 4" xfId="29086" xr:uid="{B50046B3-9E82-4A32-B0B5-7A6F080C5216}"/>
    <cellStyle name="Note 3 2 2 4 2 4 2" xfId="29087" xr:uid="{3435884D-8D21-460C-8B60-F609F240AC9B}"/>
    <cellStyle name="Note 3 2 2 4 2 4 2 2" xfId="29088" xr:uid="{F8CA9CFE-F7D0-48FA-B139-2B1E4FBC3BE6}"/>
    <cellStyle name="Note 3 2 2 4 2 4 3" xfId="29089" xr:uid="{0F5F932A-AB60-4C87-85F5-AC85CAD9C4A8}"/>
    <cellStyle name="Note 3 2 2 4 2 5" xfId="29090" xr:uid="{0D20F12D-8E9A-4176-A24C-7BD75AE9CADE}"/>
    <cellStyle name="Note 3 2 2 4 2 5 2" xfId="29091" xr:uid="{4022748C-5001-4EFB-B4F2-5E3383EEF913}"/>
    <cellStyle name="Note 3 2 2 4 2 5 2 2" xfId="29092" xr:uid="{01CC2038-B342-487D-BD71-E6BAADBD2A94}"/>
    <cellStyle name="Note 3 2 2 4 2 5 3" xfId="29093" xr:uid="{BA6C85E5-9A54-4427-BA30-61F96BA114B4}"/>
    <cellStyle name="Note 3 2 2 4 2 6" xfId="29094" xr:uid="{A787D398-4ABA-47FA-88A3-45F978EED235}"/>
    <cellStyle name="Note 3 2 2 4 2 6 2" xfId="29095" xr:uid="{D35CA0CE-8A33-4D65-B3FD-DA4C2B706CE8}"/>
    <cellStyle name="Note 3 2 2 4 2 6 2 2" xfId="29096" xr:uid="{4633739C-3C8F-4364-A9C2-182F9C195984}"/>
    <cellStyle name="Note 3 2 2 4 2 6 3" xfId="29097" xr:uid="{1E243FD5-6BC7-49D1-A707-233D2BA97181}"/>
    <cellStyle name="Note 3 2 2 4 2 7" xfId="29098" xr:uid="{7A500823-B170-4F4B-AE63-E504D023413C}"/>
    <cellStyle name="Note 3 2 2 4 2 7 2" xfId="29099" xr:uid="{80EAA923-6A82-4DB9-B25D-939C1FAF083B}"/>
    <cellStyle name="Note 3 2 2 4 2 7 2 2" xfId="29100" xr:uid="{4E727B54-68D9-4363-8A83-C485547E10CE}"/>
    <cellStyle name="Note 3 2 2 4 2 7 3" xfId="29101" xr:uid="{E9734447-E061-4B0A-ACF7-8F9F3638C90F}"/>
    <cellStyle name="Note 3 2 2 4 2 8" xfId="29102" xr:uid="{DC3F110B-9862-466F-9676-A0E10A5B2B6C}"/>
    <cellStyle name="Note 3 2 2 4 2 8 2" xfId="29103" xr:uid="{E706CFFA-FC9F-4739-83A7-94A876C3AFB5}"/>
    <cellStyle name="Note 3 2 2 4 2 8 2 2" xfId="29104" xr:uid="{41B37304-8828-4113-B385-F067D5EC2B35}"/>
    <cellStyle name="Note 3 2 2 4 2 8 3" xfId="29105" xr:uid="{AC95142E-A4BE-43D0-92A2-B3E8FFA8D203}"/>
    <cellStyle name="Note 3 2 2 4 2 9" xfId="29106" xr:uid="{1D6C996B-0AF2-4E93-98C6-BB405DDED3DE}"/>
    <cellStyle name="Note 3 2 2 4 2 9 2" xfId="29107" xr:uid="{3D9EA029-F090-4A7F-B40D-7A2F43FA59B3}"/>
    <cellStyle name="Note 3 2 2 4 2 9 2 2" xfId="29108" xr:uid="{3879B4BE-9477-4721-A531-BAA4A4CFE08B}"/>
    <cellStyle name="Note 3 2 2 4 2 9 3" xfId="29109" xr:uid="{481E2C67-6ED5-47FA-A234-7ED3347D05EF}"/>
    <cellStyle name="Note 3 2 2 4 20" xfId="29110" xr:uid="{2541DCC8-A886-40A9-B171-7E2293C2C1FE}"/>
    <cellStyle name="Note 3 2 2 4 20 2" xfId="29111" xr:uid="{10242414-1D19-4298-9E5D-58F236ECE78D}"/>
    <cellStyle name="Note 3 2 2 4 20 2 2" xfId="29112" xr:uid="{15308788-4DC9-4C57-A379-1EBE9D396BAD}"/>
    <cellStyle name="Note 3 2 2 4 20 3" xfId="29113" xr:uid="{A99E9C5C-B5BC-4FF8-A4FC-0AB69DB185B8}"/>
    <cellStyle name="Note 3 2 2 4 21" xfId="29114" xr:uid="{632DBBD1-6034-42B2-A1F7-98A6CF56888F}"/>
    <cellStyle name="Note 3 2 2 4 21 2" xfId="29115" xr:uid="{FBBFDF7D-6F27-4949-8D51-28AB6EBD7560}"/>
    <cellStyle name="Note 3 2 2 4 21 2 2" xfId="29116" xr:uid="{2D7E3250-ED92-4A22-801F-2726046B5888}"/>
    <cellStyle name="Note 3 2 2 4 21 3" xfId="29117" xr:uid="{B8DA2EAF-1BEC-482A-8D89-C369CD322B0D}"/>
    <cellStyle name="Note 3 2 2 4 22" xfId="29118" xr:uid="{C89D682C-39DF-4D09-8C9B-57384128F1B0}"/>
    <cellStyle name="Note 3 2 2 4 22 2" xfId="29119" xr:uid="{FDF66005-140A-4CDF-8A93-E44AECBD67E3}"/>
    <cellStyle name="Note 3 2 2 4 23" xfId="29120" xr:uid="{6C5C30E6-54AC-4231-A6F0-69EFED9342DE}"/>
    <cellStyle name="Note 3 2 2 4 24" xfId="29121" xr:uid="{DB3356C9-1285-4BC7-BD77-AEB12E909DF1}"/>
    <cellStyle name="Note 3 2 2 4 3" xfId="29122" xr:uid="{14F8AF3F-D19B-451E-80A7-6A0FF168096F}"/>
    <cellStyle name="Note 3 2 2 4 3 2" xfId="29123" xr:uid="{1EAD5139-0DAE-488B-9748-2BDFCB276786}"/>
    <cellStyle name="Note 3 2 2 4 3 2 2" xfId="29124" xr:uid="{4B404E88-2E45-458E-A2FE-5084B0C27662}"/>
    <cellStyle name="Note 3 2 2 4 3 3" xfId="29125" xr:uid="{16A110B4-681B-4255-B47B-4FF2059EC283}"/>
    <cellStyle name="Note 3 2 2 4 3 4" xfId="29126" xr:uid="{DE9FD794-775C-440D-9FBF-7711A3B65E48}"/>
    <cellStyle name="Note 3 2 2 4 4" xfId="29127" xr:uid="{4632C6DF-E10E-4980-A9B3-A93FD084A83C}"/>
    <cellStyle name="Note 3 2 2 4 4 2" xfId="29128" xr:uid="{6BE59F57-0178-42D5-A571-2E934F3877B1}"/>
    <cellStyle name="Note 3 2 2 4 4 2 2" xfId="29129" xr:uid="{4558BA31-D0F9-4EF8-A2EC-F6047F2EC176}"/>
    <cellStyle name="Note 3 2 2 4 4 3" xfId="29130" xr:uid="{E92AC8BC-0A8E-4823-9CCC-FCF7BE2BB317}"/>
    <cellStyle name="Note 3 2 2 4 4 4" xfId="29131" xr:uid="{321075C2-8B29-4687-81B2-6A462D1271C0}"/>
    <cellStyle name="Note 3 2 2 4 5" xfId="29132" xr:uid="{9EDF20A2-127E-46C9-8B14-001F03FA7B6F}"/>
    <cellStyle name="Note 3 2 2 4 5 2" xfId="29133" xr:uid="{3F2F2E64-18D1-4631-BC8F-2D44C28E5D82}"/>
    <cellStyle name="Note 3 2 2 4 5 2 2" xfId="29134" xr:uid="{8C3861F9-F476-4BDD-8744-A99C5E4EE9D2}"/>
    <cellStyle name="Note 3 2 2 4 5 3" xfId="29135" xr:uid="{72A17DF1-913C-44D8-B355-289DE124E976}"/>
    <cellStyle name="Note 3 2 2 4 6" xfId="29136" xr:uid="{F3154DAA-9CD8-44A5-853C-76B32C6F9660}"/>
    <cellStyle name="Note 3 2 2 4 6 2" xfId="29137" xr:uid="{C217636A-167E-483B-A928-79578DB8BFCE}"/>
    <cellStyle name="Note 3 2 2 4 6 2 2" xfId="29138" xr:uid="{E89BE201-25F9-4CEA-986F-2CF58EFFA5DB}"/>
    <cellStyle name="Note 3 2 2 4 6 3" xfId="29139" xr:uid="{CB0CEB89-8BC9-4E37-9366-0FB278EF2668}"/>
    <cellStyle name="Note 3 2 2 4 7" xfId="29140" xr:uid="{CB8F88D4-D174-4574-90B5-57818EF8D005}"/>
    <cellStyle name="Note 3 2 2 4 7 2" xfId="29141" xr:uid="{EFFE0CA1-CD66-4747-B891-43B76D7E4609}"/>
    <cellStyle name="Note 3 2 2 4 7 2 2" xfId="29142" xr:uid="{58F9F202-0D7E-4101-8014-73051A58DD8B}"/>
    <cellStyle name="Note 3 2 2 4 7 3" xfId="29143" xr:uid="{D1B481C0-BEFA-44A9-8567-083C0BB91CB3}"/>
    <cellStyle name="Note 3 2 2 4 8" xfId="29144" xr:uid="{D18BC5CD-8EDE-49A0-BFB5-6E6D4AD7E808}"/>
    <cellStyle name="Note 3 2 2 4 8 2" xfId="29145" xr:uid="{A3EDFBD8-E1D5-4315-8FFE-C371B1CB6BA4}"/>
    <cellStyle name="Note 3 2 2 4 8 2 2" xfId="29146" xr:uid="{F50E7C93-76A1-4F47-AE38-52BF7E1F34E5}"/>
    <cellStyle name="Note 3 2 2 4 8 3" xfId="29147" xr:uid="{5C550EAE-CECA-43D0-95C1-95FE2808F3D2}"/>
    <cellStyle name="Note 3 2 2 4 9" xfId="29148" xr:uid="{31855415-D347-48EA-BE94-1DF9EF63D44F}"/>
    <cellStyle name="Note 3 2 2 4 9 2" xfId="29149" xr:uid="{7B77689A-31C0-43A3-8638-E09B2AAE71BF}"/>
    <cellStyle name="Note 3 2 2 4 9 2 2" xfId="29150" xr:uid="{D2CE9ACF-C115-4D84-A267-0F61CF792FE0}"/>
    <cellStyle name="Note 3 2 2 4 9 3" xfId="29151" xr:uid="{971F2FB8-6C67-448F-A8DF-E927E2190DEF}"/>
    <cellStyle name="Note 3 2 2 5" xfId="29152" xr:uid="{05C36B39-7A2C-44D4-B0BE-12FAC8577A2E}"/>
    <cellStyle name="Note 3 2 2 5 10" xfId="29153" xr:uid="{658FC309-86D3-43BE-B6C3-532BD637C557}"/>
    <cellStyle name="Note 3 2 2 5 10 2" xfId="29154" xr:uid="{6963DD97-71D3-4DD7-9713-E07DCAA7B2CE}"/>
    <cellStyle name="Note 3 2 2 5 10 2 2" xfId="29155" xr:uid="{10F1D93B-9EA4-4E2B-BADE-588AB25CA33E}"/>
    <cellStyle name="Note 3 2 2 5 10 3" xfId="29156" xr:uid="{C1EDE692-F109-4EED-8CF9-D9460AADD13D}"/>
    <cellStyle name="Note 3 2 2 5 11" xfId="29157" xr:uid="{D19CB488-14DF-4926-8005-70BB786681D7}"/>
    <cellStyle name="Note 3 2 2 5 11 2" xfId="29158" xr:uid="{C405FA2F-9391-4164-A6EC-9D69A2F989B5}"/>
    <cellStyle name="Note 3 2 2 5 11 2 2" xfId="29159" xr:uid="{EC5494D5-B583-453B-8553-78B7CFF9548E}"/>
    <cellStyle name="Note 3 2 2 5 11 3" xfId="29160" xr:uid="{1AF55714-DC65-4C0C-A284-1A5893F53126}"/>
    <cellStyle name="Note 3 2 2 5 12" xfId="29161" xr:uid="{AE458D9C-92DE-4080-80E9-A96A68EA2350}"/>
    <cellStyle name="Note 3 2 2 5 12 2" xfId="29162" xr:uid="{8F057EFA-C677-4AC4-9889-BBF3667C370F}"/>
    <cellStyle name="Note 3 2 2 5 12 2 2" xfId="29163" xr:uid="{8AFDC496-355B-4BEE-B883-ECFD769EFEEA}"/>
    <cellStyle name="Note 3 2 2 5 12 3" xfId="29164" xr:uid="{A83BC68D-572F-4FC6-AC47-186212DBF6D1}"/>
    <cellStyle name="Note 3 2 2 5 13" xfId="29165" xr:uid="{C0FE2FCE-ED40-4BBB-92A2-C3A52BF1ADAD}"/>
    <cellStyle name="Note 3 2 2 5 13 2" xfId="29166" xr:uid="{4CAE401D-1301-4706-B1F2-BEE082E7FEE8}"/>
    <cellStyle name="Note 3 2 2 5 13 2 2" xfId="29167" xr:uid="{EB23001E-0F3C-41AC-96B1-15F7F88A5ABE}"/>
    <cellStyle name="Note 3 2 2 5 13 3" xfId="29168" xr:uid="{F248B8B8-45D4-4292-BE81-301E8D97D6BB}"/>
    <cellStyle name="Note 3 2 2 5 14" xfId="29169" xr:uid="{82CA20C8-CD82-4D3F-AC91-13601053C470}"/>
    <cellStyle name="Note 3 2 2 5 14 2" xfId="29170" xr:uid="{23550414-E95A-4E48-9EE7-299614CD3496}"/>
    <cellStyle name="Note 3 2 2 5 14 2 2" xfId="29171" xr:uid="{4D52F80A-FA6E-4BB7-AF81-5BD857444357}"/>
    <cellStyle name="Note 3 2 2 5 14 3" xfId="29172" xr:uid="{F0B6456E-9E74-4247-92FE-582B02AD7272}"/>
    <cellStyle name="Note 3 2 2 5 15" xfId="29173" xr:uid="{3FD47A33-C386-46BC-9088-B9684D74C3E4}"/>
    <cellStyle name="Note 3 2 2 5 15 2" xfId="29174" xr:uid="{F94DF061-53D3-4ABA-86BC-2F2BFAFD48A8}"/>
    <cellStyle name="Note 3 2 2 5 15 2 2" xfId="29175" xr:uid="{EA1ACA1E-DCDB-4715-BFCE-3075B212E8B8}"/>
    <cellStyle name="Note 3 2 2 5 15 3" xfId="29176" xr:uid="{DD71D637-D088-4E6F-B202-5F068AFC05BC}"/>
    <cellStyle name="Note 3 2 2 5 16" xfId="29177" xr:uid="{09505C47-AE6D-4720-9BB7-D20492B6E0A3}"/>
    <cellStyle name="Note 3 2 2 5 16 2" xfId="29178" xr:uid="{016234F8-CFA9-46D3-9092-D1A32C65DEFF}"/>
    <cellStyle name="Note 3 2 2 5 16 2 2" xfId="29179" xr:uid="{934AAEB1-C5EF-41F3-90A6-75E270F24329}"/>
    <cellStyle name="Note 3 2 2 5 16 3" xfId="29180" xr:uid="{3198C911-1779-453A-A765-A0A8BC8E9D7C}"/>
    <cellStyle name="Note 3 2 2 5 17" xfId="29181" xr:uid="{430AFC3A-8DC7-4B9F-941F-F437A7D4EEFE}"/>
    <cellStyle name="Note 3 2 2 5 17 2" xfId="29182" xr:uid="{4C3FD7EE-3608-4BA6-918D-4820F9C221BF}"/>
    <cellStyle name="Note 3 2 2 5 17 2 2" xfId="29183" xr:uid="{932AC769-6E6A-47A5-A564-07EF4E2596CB}"/>
    <cellStyle name="Note 3 2 2 5 17 3" xfId="29184" xr:uid="{67DAED12-4120-4E9E-9DC0-08D6B4089634}"/>
    <cellStyle name="Note 3 2 2 5 18" xfId="29185" xr:uid="{F8B8DDB9-C2D8-484C-8DDE-E2B06326715F}"/>
    <cellStyle name="Note 3 2 2 5 18 2" xfId="29186" xr:uid="{F4BFB9EB-B1C8-4125-90AA-D44AF732F3D4}"/>
    <cellStyle name="Note 3 2 2 5 18 2 2" xfId="29187" xr:uid="{FCDF1DD9-B2A6-43C7-B89C-305183B7E2F8}"/>
    <cellStyle name="Note 3 2 2 5 18 3" xfId="29188" xr:uid="{355913A6-6E28-43F7-B88F-F2AECA997BE7}"/>
    <cellStyle name="Note 3 2 2 5 19" xfId="29189" xr:uid="{90F7DD40-9C81-4D52-8E63-76BD5E80E257}"/>
    <cellStyle name="Note 3 2 2 5 19 2" xfId="29190" xr:uid="{60AE19D4-44FC-4FD7-B216-FF1A05A4F556}"/>
    <cellStyle name="Note 3 2 2 5 19 2 2" xfId="29191" xr:uid="{FBFD2096-8466-4401-8836-5AEE83E43B4B}"/>
    <cellStyle name="Note 3 2 2 5 19 3" xfId="29192" xr:uid="{3AAE9146-F575-4CD5-8F01-BFDD6AA31186}"/>
    <cellStyle name="Note 3 2 2 5 2" xfId="29193" xr:uid="{6D51224B-E0B1-4735-B35F-A413451C8F24}"/>
    <cellStyle name="Note 3 2 2 5 2 2" xfId="29194" xr:uid="{9AC3BA46-AD0F-4559-8C89-F4D8B6F9001E}"/>
    <cellStyle name="Note 3 2 2 5 2 2 2" xfId="29195" xr:uid="{39E4ED48-0FDC-4154-92DB-5CBB016DC4C8}"/>
    <cellStyle name="Note 3 2 2 5 2 3" xfId="29196" xr:uid="{A7F674F9-E29E-4B8B-9E14-A94FE9F8F5CB}"/>
    <cellStyle name="Note 3 2 2 5 2 4" xfId="29197" xr:uid="{D242DD3D-7760-46AA-B1DB-9F0B26828C15}"/>
    <cellStyle name="Note 3 2 2 5 20" xfId="29198" xr:uid="{07394BEC-1F92-4F94-9FB4-A485693FB8DA}"/>
    <cellStyle name="Note 3 2 2 5 20 2" xfId="29199" xr:uid="{FE23C341-8388-4427-992A-BB1570320BDC}"/>
    <cellStyle name="Note 3 2 2 5 20 2 2" xfId="29200" xr:uid="{1A61C44C-188D-4503-8834-36977C2BFB9A}"/>
    <cellStyle name="Note 3 2 2 5 20 3" xfId="29201" xr:uid="{04972B0B-3788-4489-ADC3-0F13505D53FE}"/>
    <cellStyle name="Note 3 2 2 5 21" xfId="29202" xr:uid="{7B835841-3057-43E1-A306-832207557184}"/>
    <cellStyle name="Note 3 2 2 5 21 2" xfId="29203" xr:uid="{05A31CEC-F6AD-43C2-A864-2524A1F7CDBF}"/>
    <cellStyle name="Note 3 2 2 5 22" xfId="29204" xr:uid="{8B92974C-1643-43B6-83BA-03EBE7B8EBDA}"/>
    <cellStyle name="Note 3 2 2 5 23" xfId="29205" xr:uid="{BC005361-7672-433B-9434-19763A9AE75C}"/>
    <cellStyle name="Note 3 2 2 5 3" xfId="29206" xr:uid="{DCD287B9-20A8-4BD7-BBB2-D8878BF66D9B}"/>
    <cellStyle name="Note 3 2 2 5 3 2" xfId="29207" xr:uid="{DC07D6BA-A757-42AE-A440-78E801C97AFF}"/>
    <cellStyle name="Note 3 2 2 5 3 2 2" xfId="29208" xr:uid="{1D71D28E-6EE6-4193-AA32-748F0A5EF029}"/>
    <cellStyle name="Note 3 2 2 5 3 3" xfId="29209" xr:uid="{F7C9044D-C447-452D-879D-679F32CFE29E}"/>
    <cellStyle name="Note 3 2 2 5 4" xfId="29210" xr:uid="{A94949FB-5D38-4DD0-B3FC-A17AFE5942A7}"/>
    <cellStyle name="Note 3 2 2 5 4 2" xfId="29211" xr:uid="{83C678AA-6EBF-4980-BB24-3B5BD7A6057C}"/>
    <cellStyle name="Note 3 2 2 5 4 2 2" xfId="29212" xr:uid="{1C7E03E1-501D-468F-B976-EFBC234B6B75}"/>
    <cellStyle name="Note 3 2 2 5 4 3" xfId="29213" xr:uid="{83CA87CC-C1C9-455E-B76A-A0D5EAB4C2B3}"/>
    <cellStyle name="Note 3 2 2 5 5" xfId="29214" xr:uid="{D2F69BEC-5656-4056-9E50-E60E427CA30B}"/>
    <cellStyle name="Note 3 2 2 5 5 2" xfId="29215" xr:uid="{DDBAE668-6AB5-479D-A991-0F423210323F}"/>
    <cellStyle name="Note 3 2 2 5 5 2 2" xfId="29216" xr:uid="{60DA8BA4-7865-436F-B8EA-AE11763B5809}"/>
    <cellStyle name="Note 3 2 2 5 5 3" xfId="29217" xr:uid="{A9A1426E-E19A-4CC7-9C56-3AAE4FD71E93}"/>
    <cellStyle name="Note 3 2 2 5 6" xfId="29218" xr:uid="{B1B57395-2DDC-436D-B7F2-C84CC44235C4}"/>
    <cellStyle name="Note 3 2 2 5 6 2" xfId="29219" xr:uid="{AFA50B4C-9829-48BF-9E4C-B33D4CEB74CF}"/>
    <cellStyle name="Note 3 2 2 5 6 2 2" xfId="29220" xr:uid="{7F5F2670-2717-4FC7-8867-1C3953D62243}"/>
    <cellStyle name="Note 3 2 2 5 6 3" xfId="29221" xr:uid="{B7BC2970-1A16-4613-B0D2-99F1C79049A9}"/>
    <cellStyle name="Note 3 2 2 5 7" xfId="29222" xr:uid="{F43F73D0-1C4C-41CD-B930-01B9B75DF566}"/>
    <cellStyle name="Note 3 2 2 5 7 2" xfId="29223" xr:uid="{EDCB2CAC-8CF3-4782-A41B-02E45E6D80E6}"/>
    <cellStyle name="Note 3 2 2 5 7 2 2" xfId="29224" xr:uid="{A36C5AC9-8841-4760-83E5-4B4BA0B02D11}"/>
    <cellStyle name="Note 3 2 2 5 7 3" xfId="29225" xr:uid="{DCA160BA-DC0E-4FC2-A88F-AE716E25C837}"/>
    <cellStyle name="Note 3 2 2 5 8" xfId="29226" xr:uid="{1372B5C9-8D62-4D55-8D08-11EF4B80CD34}"/>
    <cellStyle name="Note 3 2 2 5 8 2" xfId="29227" xr:uid="{7422FBB3-87BB-4CED-BD49-787A383B7291}"/>
    <cellStyle name="Note 3 2 2 5 8 2 2" xfId="29228" xr:uid="{65ADDAC6-0817-4689-8B00-DC162D0919AD}"/>
    <cellStyle name="Note 3 2 2 5 8 3" xfId="29229" xr:uid="{E09C84BC-DC69-4902-9832-451333302F4B}"/>
    <cellStyle name="Note 3 2 2 5 9" xfId="29230" xr:uid="{F0426BD5-4E3A-4F22-A709-5DE069D5AF06}"/>
    <cellStyle name="Note 3 2 2 5 9 2" xfId="29231" xr:uid="{61C68E84-3E38-43FB-BD24-1338D8FA6C75}"/>
    <cellStyle name="Note 3 2 2 5 9 2 2" xfId="29232" xr:uid="{D46D07D3-77F6-4A98-B990-93C562E1C07D}"/>
    <cellStyle name="Note 3 2 2 5 9 3" xfId="29233" xr:uid="{62D0B442-133D-4C72-BE56-273D5CD3DF51}"/>
    <cellStyle name="Note 3 2 2 6" xfId="29234" xr:uid="{14D30585-9705-40EF-A2F2-5411970B1B69}"/>
    <cellStyle name="Note 3 2 2 6 2" xfId="29235" xr:uid="{1BE80B30-29BC-4F6F-8B68-E2DD4CF6F509}"/>
    <cellStyle name="Note 3 2 2 6 2 2" xfId="29236" xr:uid="{CB99F538-DDE9-4E67-A501-607E1BD7F49C}"/>
    <cellStyle name="Note 3 2 2 6 3" xfId="29237" xr:uid="{610C50BF-B9F2-44CA-9018-9A44F7C19DF1}"/>
    <cellStyle name="Note 3 2 2 6 4" xfId="29238" xr:uid="{EB345ADD-E770-44C3-98A6-4F799CF78B84}"/>
    <cellStyle name="Note 3 2 2 7" xfId="29239" xr:uid="{51C6E073-04F9-4E3A-B4EE-D0D1A71012BD}"/>
    <cellStyle name="Note 3 2 2 7 2" xfId="29240" xr:uid="{F80EF85F-51C5-4236-9E73-A026F6AC2B7C}"/>
    <cellStyle name="Note 3 2 2 7 2 2" xfId="29241" xr:uid="{84CCD5E8-1542-4BA7-AF1D-0B9BB8F2141C}"/>
    <cellStyle name="Note 3 2 2 7 3" xfId="29242" xr:uid="{8A1CAD43-9770-4BB5-9A65-B8BC8D09159C}"/>
    <cellStyle name="Note 3 2 2 8" xfId="29243" xr:uid="{DF307138-DEB1-449F-87F1-6CFA28378936}"/>
    <cellStyle name="Note 3 2 2 8 2" xfId="29244" xr:uid="{708F4FE7-32B2-4A22-B6AC-804C6AE91BB1}"/>
    <cellStyle name="Note 3 2 2 8 2 2" xfId="29245" xr:uid="{26AB38B0-DD6B-46DA-A56D-36A7117E061B}"/>
    <cellStyle name="Note 3 2 2 8 3" xfId="29246" xr:uid="{7058EEA5-35A1-4C1C-ACEE-721DC1E1ED26}"/>
    <cellStyle name="Note 3 2 2 9" xfId="29247" xr:uid="{28A4C83F-618A-4E20-A6A7-C3D5A9B48DFE}"/>
    <cellStyle name="Note 3 2 2 9 2" xfId="29248" xr:uid="{97ADFEB4-C85D-4485-832F-03A2310FCD38}"/>
    <cellStyle name="Note 3 2 2 9 2 2" xfId="29249" xr:uid="{F6DA607C-5A58-4230-82FB-A67E7E2359BF}"/>
    <cellStyle name="Note 3 2 2 9 3" xfId="29250" xr:uid="{474BC658-9FE8-4504-8299-4CA8D7F78920}"/>
    <cellStyle name="Note 3 2 20" xfId="29251" xr:uid="{451A0E30-5EE9-4DF8-9972-4281FFAFAB2F}"/>
    <cellStyle name="Note 3 2 20 2" xfId="29252" xr:uid="{162F5A7D-53F6-4BED-8E08-49FF86C5CFDE}"/>
    <cellStyle name="Note 3 2 20 2 2" xfId="29253" xr:uid="{BA66FF6A-3BE7-480D-B8AE-751CC0843104}"/>
    <cellStyle name="Note 3 2 20 3" xfId="29254" xr:uid="{BCD0AB9E-A9AE-4E05-BBBF-1AEA7855789D}"/>
    <cellStyle name="Note 3 2 21" xfId="29255" xr:uid="{75726DE8-6448-4E8D-B089-79DF8E0643E6}"/>
    <cellStyle name="Note 3 2 21 2" xfId="29256" xr:uid="{3E2CD24F-1377-4C09-BD4E-DD8A00DE2135}"/>
    <cellStyle name="Note 3 2 21 2 2" xfId="29257" xr:uid="{E304B510-B072-46FB-AEBD-30D89D9F4FEC}"/>
    <cellStyle name="Note 3 2 21 3" xfId="29258" xr:uid="{C5198BE0-4C7C-4901-B99B-73FFD51C4B4F}"/>
    <cellStyle name="Note 3 2 22" xfId="29259" xr:uid="{398CFF3A-57BC-4A11-9D26-FCE00F9A8B30}"/>
    <cellStyle name="Note 3 2 22 2" xfId="29260" xr:uid="{BAFB6A91-BD7E-48D7-9FAC-D823AD9A902A}"/>
    <cellStyle name="Note 3 2 23" xfId="29261" xr:uid="{A78CD4E4-93FE-4D8F-BE29-7B452343E405}"/>
    <cellStyle name="Note 3 2 24" xfId="29262" xr:uid="{C5DC6C5E-5D7C-4D3E-9E05-0A03C03F7A68}"/>
    <cellStyle name="Note 3 2 25" xfId="29263" xr:uid="{81ABD9F0-EDDB-47BD-BD0A-DE7B8A79ABB0}"/>
    <cellStyle name="Note 3 2 26" xfId="29264" xr:uid="{2FE79C00-A83D-41A3-B2FE-6EC1C171E985}"/>
    <cellStyle name="Note 3 2 27" xfId="29265" xr:uid="{EE011399-E888-4F8E-A49E-E8D95213E852}"/>
    <cellStyle name="Note 3 2 3" xfId="29266" xr:uid="{EA02395A-1337-4CC4-BD24-22A74D521966}"/>
    <cellStyle name="Note 3 2 3 10" xfId="29267" xr:uid="{629A4601-CD1D-48E1-8A89-75C92049C631}"/>
    <cellStyle name="Note 3 2 3 10 2" xfId="29268" xr:uid="{D7A3598C-8296-4EA5-B2A9-5F0797F73B98}"/>
    <cellStyle name="Note 3 2 3 10 2 2" xfId="29269" xr:uid="{569CDE3F-BA7D-417F-8F7C-5AC608AF6518}"/>
    <cellStyle name="Note 3 2 3 10 3" xfId="29270" xr:uid="{77FA8291-847E-4EF7-9A0B-6BD4431052B7}"/>
    <cellStyle name="Note 3 2 3 11" xfId="29271" xr:uid="{8233D113-586B-4FB3-9BD2-2C6D405A71C2}"/>
    <cellStyle name="Note 3 2 3 11 2" xfId="29272" xr:uid="{3A510AC8-7163-4826-9F61-F60A59598425}"/>
    <cellStyle name="Note 3 2 3 11 2 2" xfId="29273" xr:uid="{E84EEB44-310C-4E6B-A15D-AD755E5C4F16}"/>
    <cellStyle name="Note 3 2 3 11 3" xfId="29274" xr:uid="{5E94FD63-18FC-4B16-B710-6815A06F0128}"/>
    <cellStyle name="Note 3 2 3 12" xfId="29275" xr:uid="{8A8AF69A-E494-410A-BD5E-AEFAF30B713A}"/>
    <cellStyle name="Note 3 2 3 12 2" xfId="29276" xr:uid="{0B5F63DE-4F4E-47A3-8A8C-89BA0BBCA193}"/>
    <cellStyle name="Note 3 2 3 12 2 2" xfId="29277" xr:uid="{19A986B9-84A6-4C7B-81C4-2E2FA6BE14B0}"/>
    <cellStyle name="Note 3 2 3 12 3" xfId="29278" xr:uid="{1AB7F13C-CF46-4F7C-8D7E-63680D86F4FD}"/>
    <cellStyle name="Note 3 2 3 13" xfId="29279" xr:uid="{33BC250E-8986-4445-982A-F406ECF297E4}"/>
    <cellStyle name="Note 3 2 3 13 2" xfId="29280" xr:uid="{1902F741-09ED-4ECF-81BF-8AA11921EE54}"/>
    <cellStyle name="Note 3 2 3 13 2 2" xfId="29281" xr:uid="{BC813D83-962A-468F-8D82-CEC593CA4041}"/>
    <cellStyle name="Note 3 2 3 13 3" xfId="29282" xr:uid="{0AEF0764-0650-4D0C-B307-401055F93E17}"/>
    <cellStyle name="Note 3 2 3 14" xfId="29283" xr:uid="{73495236-DB75-4A84-A4A6-75C0E000E073}"/>
    <cellStyle name="Note 3 2 3 14 2" xfId="29284" xr:uid="{2032EC76-523B-4FF8-ADE4-C7C2B7A67748}"/>
    <cellStyle name="Note 3 2 3 14 2 2" xfId="29285" xr:uid="{0E380ED4-7778-4445-BBA3-749AC6DC2C8D}"/>
    <cellStyle name="Note 3 2 3 14 3" xfId="29286" xr:uid="{0D155697-3669-4AFB-9A0A-A0F9CC04DCF9}"/>
    <cellStyle name="Note 3 2 3 15" xfId="29287" xr:uid="{EE686751-D866-474E-964B-D2AC8098C884}"/>
    <cellStyle name="Note 3 2 3 15 2" xfId="29288" xr:uid="{71C4DB12-E679-4136-A685-9B0AA4169163}"/>
    <cellStyle name="Note 3 2 3 15 2 2" xfId="29289" xr:uid="{DE2F5748-8F78-4503-9DCF-7FB317BC6B99}"/>
    <cellStyle name="Note 3 2 3 15 3" xfId="29290" xr:uid="{94EEC068-4B47-46DB-A655-88F640C3FC83}"/>
    <cellStyle name="Note 3 2 3 16" xfId="29291" xr:uid="{4B6E7D72-45CD-4B06-90D1-51CE04A64410}"/>
    <cellStyle name="Note 3 2 3 16 2" xfId="29292" xr:uid="{CEF0AA66-C8CF-41D7-954D-61F4BDEC72A9}"/>
    <cellStyle name="Note 3 2 3 16 2 2" xfId="29293" xr:uid="{12F660B2-C342-461C-9324-F0B6F51993EC}"/>
    <cellStyle name="Note 3 2 3 16 3" xfId="29294" xr:uid="{204B8ED7-492C-44B6-AE48-821E19CE316B}"/>
    <cellStyle name="Note 3 2 3 17" xfId="29295" xr:uid="{45872E90-598E-4B93-AF61-419E63AD08AC}"/>
    <cellStyle name="Note 3 2 3 17 2" xfId="29296" xr:uid="{34198812-5B0D-40D5-B6B6-1E2BEDB81777}"/>
    <cellStyle name="Note 3 2 3 17 2 2" xfId="29297" xr:uid="{9825EE1A-582D-4911-8D95-CB6518BFFEBB}"/>
    <cellStyle name="Note 3 2 3 17 3" xfId="29298" xr:uid="{6DE6E16C-A4BD-4120-81AF-4E2AB553E291}"/>
    <cellStyle name="Note 3 2 3 18" xfId="29299" xr:uid="{24952046-B850-49CC-A148-C9BCBE0DF668}"/>
    <cellStyle name="Note 3 2 3 18 2" xfId="29300" xr:uid="{902394E1-4504-4A0D-9CC5-9FB624722CF3}"/>
    <cellStyle name="Note 3 2 3 19" xfId="29301" xr:uid="{236662CC-39F4-463A-8A0B-88D06B627FDC}"/>
    <cellStyle name="Note 3 2 3 2" xfId="29302" xr:uid="{927C9ED0-204D-4B60-9431-72A31644CF9E}"/>
    <cellStyle name="Note 3 2 3 2 10" xfId="29303" xr:uid="{4EC9B023-A211-4B03-88A7-53094AB13053}"/>
    <cellStyle name="Note 3 2 3 2 10 2" xfId="29304" xr:uid="{47FA6BB5-B3CA-4E7B-B906-920118131B41}"/>
    <cellStyle name="Note 3 2 3 2 10 2 2" xfId="29305" xr:uid="{D2B3C9E6-D3E3-4376-AE45-8B2658F87BD0}"/>
    <cellStyle name="Note 3 2 3 2 10 3" xfId="29306" xr:uid="{066B0352-4E7F-427E-9456-E439BD681DBD}"/>
    <cellStyle name="Note 3 2 3 2 11" xfId="29307" xr:uid="{8686BD2C-54DF-45A6-8E27-F001DD09D24C}"/>
    <cellStyle name="Note 3 2 3 2 11 2" xfId="29308" xr:uid="{C4CF8E65-D64D-4D1A-99B7-16D5B79C6EFF}"/>
    <cellStyle name="Note 3 2 3 2 11 2 2" xfId="29309" xr:uid="{670F0E55-08F1-45DC-BDC5-28C4E3F3121A}"/>
    <cellStyle name="Note 3 2 3 2 11 3" xfId="29310" xr:uid="{4F40D609-459A-45FC-9B04-744E046FCD02}"/>
    <cellStyle name="Note 3 2 3 2 12" xfId="29311" xr:uid="{5393F91B-B1FC-482B-B41A-CD2B689E5EB8}"/>
    <cellStyle name="Note 3 2 3 2 12 2" xfId="29312" xr:uid="{5AB27F20-CD48-4774-AFB7-2F534BC48948}"/>
    <cellStyle name="Note 3 2 3 2 12 2 2" xfId="29313" xr:uid="{65FC279D-7787-4998-8581-29273CB00527}"/>
    <cellStyle name="Note 3 2 3 2 12 3" xfId="29314" xr:uid="{E2B2F133-35F4-441E-9F44-9BD4ECDD8D81}"/>
    <cellStyle name="Note 3 2 3 2 13" xfId="29315" xr:uid="{9CB2B952-380A-4B33-B5E7-96D960ABCB7C}"/>
    <cellStyle name="Note 3 2 3 2 13 2" xfId="29316" xr:uid="{BA4BE554-FAF5-4C4E-8CB2-BC6D0AD82D2A}"/>
    <cellStyle name="Note 3 2 3 2 13 2 2" xfId="29317" xr:uid="{0C186DB2-1959-4601-BC21-A1C2D498A41D}"/>
    <cellStyle name="Note 3 2 3 2 13 3" xfId="29318" xr:uid="{1EEBD326-4169-4956-8F1E-03A3D1C08D3C}"/>
    <cellStyle name="Note 3 2 3 2 14" xfId="29319" xr:uid="{91F4CA5C-1336-41E6-8892-C9AA44B1C631}"/>
    <cellStyle name="Note 3 2 3 2 14 2" xfId="29320" xr:uid="{FA2D431B-7896-4617-8B87-E23CA58E1396}"/>
    <cellStyle name="Note 3 2 3 2 14 2 2" xfId="29321" xr:uid="{60E90CBE-828C-4379-A59F-98FB76AB351C}"/>
    <cellStyle name="Note 3 2 3 2 14 3" xfId="29322" xr:uid="{A35B5F96-A2E9-4B4F-96AD-EF8AC71CC06B}"/>
    <cellStyle name="Note 3 2 3 2 15" xfId="29323" xr:uid="{04620A8A-F0FA-4118-AD5B-CEF4556C7F7F}"/>
    <cellStyle name="Note 3 2 3 2 15 2" xfId="29324" xr:uid="{AEDD95A9-977E-4298-BFDF-34122FE02AC4}"/>
    <cellStyle name="Note 3 2 3 2 15 2 2" xfId="29325" xr:uid="{4AF7F817-EB14-46E6-AE5C-49B121651F7F}"/>
    <cellStyle name="Note 3 2 3 2 15 3" xfId="29326" xr:uid="{C4E1D745-1628-484B-B106-5ED93DAB2A4A}"/>
    <cellStyle name="Note 3 2 3 2 16" xfId="29327" xr:uid="{BE65EA7C-8DB6-42BE-AD9B-2CB7BB97591A}"/>
    <cellStyle name="Note 3 2 3 2 16 2" xfId="29328" xr:uid="{83B211A8-B417-4500-B70E-63A530B3FFAB}"/>
    <cellStyle name="Note 3 2 3 2 16 2 2" xfId="29329" xr:uid="{124B4C0C-F292-4C94-9815-62681398D345}"/>
    <cellStyle name="Note 3 2 3 2 16 3" xfId="29330" xr:uid="{5C9A8A04-3C82-44F1-AD09-5DD28C1F8980}"/>
    <cellStyle name="Note 3 2 3 2 17" xfId="29331" xr:uid="{443B728C-25AB-4881-8045-C7CED02E27CB}"/>
    <cellStyle name="Note 3 2 3 2 17 2" xfId="29332" xr:uid="{A96F5D00-7E6C-4971-8CE2-7AA9DD28C8FB}"/>
    <cellStyle name="Note 3 2 3 2 17 2 2" xfId="29333" xr:uid="{70A422E1-A9D9-4C58-B14E-FC93F167C670}"/>
    <cellStyle name="Note 3 2 3 2 17 3" xfId="29334" xr:uid="{A275F2EA-6B92-4188-A40F-AEA28615B586}"/>
    <cellStyle name="Note 3 2 3 2 18" xfId="29335" xr:uid="{5321EA60-2B4D-4503-8CD2-71B6D3876B62}"/>
    <cellStyle name="Note 3 2 3 2 18 2" xfId="29336" xr:uid="{DD46C01F-6E45-452C-BEC7-5FD39E6314BD}"/>
    <cellStyle name="Note 3 2 3 2 18 2 2" xfId="29337" xr:uid="{49CB0761-63F8-4E2E-81CE-1512A8AE0F1D}"/>
    <cellStyle name="Note 3 2 3 2 18 3" xfId="29338" xr:uid="{0D3D6519-17AB-4CFC-8ED8-6E6A7BB33D83}"/>
    <cellStyle name="Note 3 2 3 2 19" xfId="29339" xr:uid="{0702B23F-EDCD-4142-8C3B-340184896188}"/>
    <cellStyle name="Note 3 2 3 2 19 2" xfId="29340" xr:uid="{967D0AC2-1C00-491D-BFE6-94C546F6B7C8}"/>
    <cellStyle name="Note 3 2 3 2 19 2 2" xfId="29341" xr:uid="{EE6A65FD-1CFF-48F9-BAA6-891F322CF565}"/>
    <cellStyle name="Note 3 2 3 2 19 3" xfId="29342" xr:uid="{671D3CAD-E9AD-4C2C-BD85-2A1702418B26}"/>
    <cellStyle name="Note 3 2 3 2 2" xfId="29343" xr:uid="{D403E648-569C-4D28-A718-2E2F5D3A259E}"/>
    <cellStyle name="Note 3 2 3 2 2 2" xfId="29344" xr:uid="{C065F760-E58B-4FB0-A29D-E6E5BAD35916}"/>
    <cellStyle name="Note 3 2 3 2 2 2 2" xfId="29345" xr:uid="{1BADDD95-A5F8-44D1-9622-AE0F75313F1D}"/>
    <cellStyle name="Note 3 2 3 2 2 2 2 2" xfId="29346" xr:uid="{14D22301-DAD5-46A6-B672-5F4452ACFA49}"/>
    <cellStyle name="Note 3 2 3 2 2 2 3" xfId="29347" xr:uid="{3A367598-85C1-4C05-90A2-5B5EE402F98C}"/>
    <cellStyle name="Note 3 2 3 2 2 2 4" xfId="29348" xr:uid="{517302BC-6F94-4E5B-89AC-49BFF84F9BD0}"/>
    <cellStyle name="Note 3 2 3 2 2 3" xfId="29349" xr:uid="{32CA5634-C80F-401D-A2E6-C6015C16AFF4}"/>
    <cellStyle name="Note 3 2 3 2 2 3 2" xfId="29350" xr:uid="{E4F45283-13E4-4513-8348-B575BD8090F9}"/>
    <cellStyle name="Note 3 2 3 2 2 4" xfId="29351" xr:uid="{B2FC67F9-E8CD-45AD-8D9F-8B6CB4FE4F23}"/>
    <cellStyle name="Note 3 2 3 2 2 5" xfId="29352" xr:uid="{6A57EB3C-BC8D-49BE-BE7C-64B6B51DD693}"/>
    <cellStyle name="Note 3 2 3 2 20" xfId="29353" xr:uid="{AF5DFADA-38CB-46C5-8B9A-D9EF71E3E1DC}"/>
    <cellStyle name="Note 3 2 3 2 20 2" xfId="29354" xr:uid="{2E87C9A7-65D9-4BAE-A8B2-F3015882DA32}"/>
    <cellStyle name="Note 3 2 3 2 20 2 2" xfId="29355" xr:uid="{0B1F9427-9314-4915-B1B8-C2AA76C544E4}"/>
    <cellStyle name="Note 3 2 3 2 20 3" xfId="29356" xr:uid="{5449BB14-5B9B-495F-8623-D5BBAF58AD5B}"/>
    <cellStyle name="Note 3 2 3 2 21" xfId="29357" xr:uid="{3EBEC1AC-D283-43EC-A7BA-44DBCBFCCA1E}"/>
    <cellStyle name="Note 3 2 3 2 21 2" xfId="29358" xr:uid="{A42A14C3-F85F-4353-8BB2-1D1FC3F982D3}"/>
    <cellStyle name="Note 3 2 3 2 22" xfId="29359" xr:uid="{D3CD73D9-61FC-4F3E-A84F-919E0AF018A8}"/>
    <cellStyle name="Note 3 2 3 2 23" xfId="29360" xr:uid="{28FE1E67-0FD2-4945-800E-DC615F457B1E}"/>
    <cellStyle name="Note 3 2 3 2 3" xfId="29361" xr:uid="{E97FD871-A65B-45E5-AF0D-7B651AA8ED9F}"/>
    <cellStyle name="Note 3 2 3 2 3 2" xfId="29362" xr:uid="{A9A10725-3DD9-4FE6-B5B3-DE4DD22F830F}"/>
    <cellStyle name="Note 3 2 3 2 3 2 2" xfId="29363" xr:uid="{4E285387-0BE9-4534-9DF7-9067E1B8E983}"/>
    <cellStyle name="Note 3 2 3 2 3 2 3" xfId="29364" xr:uid="{73C2A905-9701-49A7-BB7C-629C9DAD8196}"/>
    <cellStyle name="Note 3 2 3 2 3 3" xfId="29365" xr:uid="{B52D15D1-EF2B-46F4-8420-221AD1D2154E}"/>
    <cellStyle name="Note 3 2 3 2 3 3 2" xfId="29366" xr:uid="{DB44FE2B-2438-4122-8EFA-40A1396B81C9}"/>
    <cellStyle name="Note 3 2 3 2 3 4" xfId="29367" xr:uid="{3A042145-7D50-43DE-AA22-ACDDBA0E0E9B}"/>
    <cellStyle name="Note 3 2 3 2 4" xfId="29368" xr:uid="{81C59F65-6422-488B-8A0F-4B95E10B5467}"/>
    <cellStyle name="Note 3 2 3 2 4 2" xfId="29369" xr:uid="{58B25F9B-C475-44E4-8078-9ADBF3026A2E}"/>
    <cellStyle name="Note 3 2 3 2 4 2 2" xfId="29370" xr:uid="{6E98CB2D-11B2-4103-B116-45343C750121}"/>
    <cellStyle name="Note 3 2 3 2 4 3" xfId="29371" xr:uid="{A3D6B8A7-26F5-462F-9CC7-1F5E0F581F9C}"/>
    <cellStyle name="Note 3 2 3 2 4 4" xfId="29372" xr:uid="{029C24CF-E3B0-4193-AB22-B2832AC597D3}"/>
    <cellStyle name="Note 3 2 3 2 5" xfId="29373" xr:uid="{564C3F53-3140-48A3-A3EC-C09DC5EF1199}"/>
    <cellStyle name="Note 3 2 3 2 5 2" xfId="29374" xr:uid="{5783D09C-B239-47EF-8550-DB504598B668}"/>
    <cellStyle name="Note 3 2 3 2 5 2 2" xfId="29375" xr:uid="{B7C7FE0A-85C9-4707-ACE4-ADB77736CFA3}"/>
    <cellStyle name="Note 3 2 3 2 5 3" xfId="29376" xr:uid="{C3BC08D7-19A0-4448-B421-5ECC0F0CC256}"/>
    <cellStyle name="Note 3 2 3 2 5 4" xfId="29377" xr:uid="{EAE9147E-B2CC-47E9-9A1E-41992F17ED5F}"/>
    <cellStyle name="Note 3 2 3 2 6" xfId="29378" xr:uid="{49261564-4A5D-44CA-A1ED-FAA26A0EB0D0}"/>
    <cellStyle name="Note 3 2 3 2 6 2" xfId="29379" xr:uid="{48C8DE72-C0B4-48A9-88FB-3A92E1DB5281}"/>
    <cellStyle name="Note 3 2 3 2 6 2 2" xfId="29380" xr:uid="{E00EB967-EA91-4363-9FEB-2E622CF8A548}"/>
    <cellStyle name="Note 3 2 3 2 6 3" xfId="29381" xr:uid="{6D9BAFF0-425F-4E8B-8283-E9DBDE0602BC}"/>
    <cellStyle name="Note 3 2 3 2 7" xfId="29382" xr:uid="{D48CA5F0-FEA5-4036-8BCE-9DBD58650201}"/>
    <cellStyle name="Note 3 2 3 2 7 2" xfId="29383" xr:uid="{0A86817F-7552-4F92-96E9-A8992F72A62F}"/>
    <cellStyle name="Note 3 2 3 2 7 2 2" xfId="29384" xr:uid="{53A0ADF6-9B29-4F3F-825A-236238D4C2B3}"/>
    <cellStyle name="Note 3 2 3 2 7 3" xfId="29385" xr:uid="{098245B1-99C2-47E7-99F9-F9DF7692A7E1}"/>
    <cellStyle name="Note 3 2 3 2 8" xfId="29386" xr:uid="{2B32E53E-C816-4530-A1B8-C92DECA8D2B6}"/>
    <cellStyle name="Note 3 2 3 2 8 2" xfId="29387" xr:uid="{A91997EA-D07C-4C2F-AC76-14D9D6B1BDA7}"/>
    <cellStyle name="Note 3 2 3 2 8 2 2" xfId="29388" xr:uid="{8D02C328-73AC-4B4C-A271-4BE9EFB19C6A}"/>
    <cellStyle name="Note 3 2 3 2 8 3" xfId="29389" xr:uid="{D5D8F360-0B9B-46A4-8445-61898DEEA09E}"/>
    <cellStyle name="Note 3 2 3 2 9" xfId="29390" xr:uid="{61F136A2-63FA-4987-8766-5CB255157604}"/>
    <cellStyle name="Note 3 2 3 2 9 2" xfId="29391" xr:uid="{07B7C07F-72E6-4ACE-94EF-503B9ED7469B}"/>
    <cellStyle name="Note 3 2 3 2 9 2 2" xfId="29392" xr:uid="{372B1DE5-AC75-4C87-A18A-F608CD611BD8}"/>
    <cellStyle name="Note 3 2 3 2 9 3" xfId="29393" xr:uid="{54C3BBC0-E582-41AC-A132-0AEE048EB5B0}"/>
    <cellStyle name="Note 3 2 3 20" xfId="29394" xr:uid="{62494EEE-09D1-448B-AFFF-D112B6BB402F}"/>
    <cellStyle name="Note 3 2 3 3" xfId="29395" xr:uid="{3AAF0ADA-0487-4A9D-B723-E1BE5318FC7C}"/>
    <cellStyle name="Note 3 2 3 3 2" xfId="29396" xr:uid="{78BBCA02-4B98-49C6-BD75-8E941E6BAA42}"/>
    <cellStyle name="Note 3 2 3 3 2 2" xfId="29397" xr:uid="{4BD3B2B2-AC69-4F3B-8959-479F254362BB}"/>
    <cellStyle name="Note 3 2 3 3 2 2 2" xfId="29398" xr:uid="{446CD55D-892F-4444-B3F2-07075B9A792B}"/>
    <cellStyle name="Note 3 2 3 3 2 3" xfId="29399" xr:uid="{F6AA5237-1098-444A-A471-25813338CD36}"/>
    <cellStyle name="Note 3 2 3 3 2 4" xfId="29400" xr:uid="{2B85226B-1B5D-47CB-83DE-7482812A8EAD}"/>
    <cellStyle name="Note 3 2 3 3 3" xfId="29401" xr:uid="{C489F9FF-9295-4F94-8734-B6B3BADCE4F1}"/>
    <cellStyle name="Note 3 2 3 3 3 2" xfId="29402" xr:uid="{5229A770-4E6B-427C-8928-5A8FC7A33BBB}"/>
    <cellStyle name="Note 3 2 3 3 4" xfId="29403" xr:uid="{C84C0DB7-DFBE-4C6E-B524-3E1B506462B4}"/>
    <cellStyle name="Note 3 2 3 3 5" xfId="29404" xr:uid="{BA369D5C-B61E-4913-AC92-FE500FF0DE21}"/>
    <cellStyle name="Note 3 2 3 4" xfId="29405" xr:uid="{C9DFC7D6-C9DA-4192-A792-533DAB87410A}"/>
    <cellStyle name="Note 3 2 3 4 2" xfId="29406" xr:uid="{2DAF62DE-A1F0-4BB3-9011-C9EC9626AF30}"/>
    <cellStyle name="Note 3 2 3 4 2 2" xfId="29407" xr:uid="{358460A2-2BF9-43BF-B60F-9E12A7C3D29A}"/>
    <cellStyle name="Note 3 2 3 4 2 3" xfId="29408" xr:uid="{367937BC-7262-4486-83CF-B19D56AB3159}"/>
    <cellStyle name="Note 3 2 3 4 3" xfId="29409" xr:uid="{FE1E1844-479A-4207-AFD2-30907DD47B85}"/>
    <cellStyle name="Note 3 2 3 4 3 2" xfId="29410" xr:uid="{911FEF47-CEB7-4798-B90C-7570394253EC}"/>
    <cellStyle name="Note 3 2 3 4 4" xfId="29411" xr:uid="{A4F316DB-177B-4FE2-9636-419E69150BE6}"/>
    <cellStyle name="Note 3 2 3 5" xfId="29412" xr:uid="{2D294DB3-DF13-48E7-B39C-D771F9294A46}"/>
    <cellStyle name="Note 3 2 3 5 2" xfId="29413" xr:uid="{29202BE4-E3DF-429A-B725-6EC949DA59F7}"/>
    <cellStyle name="Note 3 2 3 5 2 2" xfId="29414" xr:uid="{5F49E366-F65F-4E88-8395-9E9875C77943}"/>
    <cellStyle name="Note 3 2 3 5 2 3" xfId="29415" xr:uid="{14153265-5C48-466B-B8DA-0BCEBF8D7BB5}"/>
    <cellStyle name="Note 3 2 3 5 3" xfId="29416" xr:uid="{FB94877D-086D-4A01-85FD-4CF4572EE3A0}"/>
    <cellStyle name="Note 3 2 3 5 4" xfId="29417" xr:uid="{374A563D-330E-4A1C-872A-2129BF2D1C5A}"/>
    <cellStyle name="Note 3 2 3 6" xfId="29418" xr:uid="{3E7B80FB-2740-4436-9528-3DEA511380DB}"/>
    <cellStyle name="Note 3 2 3 6 2" xfId="29419" xr:uid="{E210F59F-6873-4391-A6BE-903F5595720B}"/>
    <cellStyle name="Note 3 2 3 6 2 2" xfId="29420" xr:uid="{49EA8BF1-FEF9-43F8-85EE-8A87664066D9}"/>
    <cellStyle name="Note 3 2 3 6 3" xfId="29421" xr:uid="{B078FF30-AF73-4117-9AE9-5C3A3C72A779}"/>
    <cellStyle name="Note 3 2 3 6 4" xfId="29422" xr:uid="{13B03ADB-8FAE-4ABB-BE0C-37ECB86C1EE6}"/>
    <cellStyle name="Note 3 2 3 7" xfId="29423" xr:uid="{44543E62-F3F0-4CC5-B6DF-E6030F69623D}"/>
    <cellStyle name="Note 3 2 3 7 2" xfId="29424" xr:uid="{7967DFE6-53D3-4BB0-AA90-257891460B49}"/>
    <cellStyle name="Note 3 2 3 7 2 2" xfId="29425" xr:uid="{920B30A1-EAA9-45A6-8231-E63D79E506A2}"/>
    <cellStyle name="Note 3 2 3 7 3" xfId="29426" xr:uid="{E0C7B2BB-E9C7-4A93-A103-75DA40980CB3}"/>
    <cellStyle name="Note 3 2 3 8" xfId="29427" xr:uid="{E0D40360-2515-44E0-8E4D-C9FF33B8C5B8}"/>
    <cellStyle name="Note 3 2 3 8 2" xfId="29428" xr:uid="{323359F6-3EBE-40E7-90D7-CC6569722235}"/>
    <cellStyle name="Note 3 2 3 8 2 2" xfId="29429" xr:uid="{92D3E45F-9127-46D8-AF79-A7F3FDCA74CF}"/>
    <cellStyle name="Note 3 2 3 8 3" xfId="29430" xr:uid="{1591D546-8E2C-4B57-A4E4-8B4B7C66E37F}"/>
    <cellStyle name="Note 3 2 3 9" xfId="29431" xr:uid="{833C64F9-D441-44B2-A047-50EF969DD0B8}"/>
    <cellStyle name="Note 3 2 3 9 2" xfId="29432" xr:uid="{0B7164BF-0294-4725-B6ED-EA0751121E8F}"/>
    <cellStyle name="Note 3 2 3 9 2 2" xfId="29433" xr:uid="{5C9FE59B-28C2-4BF7-B503-90973D74CD6D}"/>
    <cellStyle name="Note 3 2 3 9 3" xfId="29434" xr:uid="{E32C1631-3BD0-4347-9223-C644F78F5710}"/>
    <cellStyle name="Note 3 2 4" xfId="29435" xr:uid="{7BDF7AE4-F620-4C66-A5C7-6B724D644D15}"/>
    <cellStyle name="Note 3 2 4 10" xfId="29436" xr:uid="{3F7B3583-FDE8-4C60-BE7A-D4577F1E060B}"/>
    <cellStyle name="Note 3 2 4 10 2" xfId="29437" xr:uid="{DEF6F7F4-4BE5-46AC-A35E-F2436A55BA74}"/>
    <cellStyle name="Note 3 2 4 10 2 2" xfId="29438" xr:uid="{9D36D382-E502-4DA0-BB6C-851D892DF0B0}"/>
    <cellStyle name="Note 3 2 4 10 3" xfId="29439" xr:uid="{918FA0D4-CD84-44B4-9E00-F52758AFF776}"/>
    <cellStyle name="Note 3 2 4 11" xfId="29440" xr:uid="{136F4790-7F0D-4B20-93E8-E647D1602F4B}"/>
    <cellStyle name="Note 3 2 4 11 2" xfId="29441" xr:uid="{285BB19E-BA65-4265-9933-9F5306AD59F2}"/>
    <cellStyle name="Note 3 2 4 11 2 2" xfId="29442" xr:uid="{88674408-CDB5-41A7-A4C5-D986E3097DD5}"/>
    <cellStyle name="Note 3 2 4 11 3" xfId="29443" xr:uid="{94558C41-46DF-47F1-A515-994A05DEC75E}"/>
    <cellStyle name="Note 3 2 4 12" xfId="29444" xr:uid="{46FC8B95-23BA-41DD-B8E3-56CE715801E6}"/>
    <cellStyle name="Note 3 2 4 12 2" xfId="29445" xr:uid="{D995F5EB-6A13-47F1-96AA-1C1905009C55}"/>
    <cellStyle name="Note 3 2 4 12 2 2" xfId="29446" xr:uid="{283446CF-78C0-429F-941B-B6D86F0A0028}"/>
    <cellStyle name="Note 3 2 4 12 3" xfId="29447" xr:uid="{5B693886-1C04-43A1-91D7-7D009ED43448}"/>
    <cellStyle name="Note 3 2 4 13" xfId="29448" xr:uid="{700730A8-BF54-414B-A824-9095D5B31AED}"/>
    <cellStyle name="Note 3 2 4 13 2" xfId="29449" xr:uid="{6DF700BB-E3E5-4B60-A003-789F0F49B58D}"/>
    <cellStyle name="Note 3 2 4 13 2 2" xfId="29450" xr:uid="{DCA153BF-1B8F-4BFA-B9B7-D5086F77284D}"/>
    <cellStyle name="Note 3 2 4 13 3" xfId="29451" xr:uid="{DFCCC18D-C4F7-4252-A165-01C9312F8616}"/>
    <cellStyle name="Note 3 2 4 14" xfId="29452" xr:uid="{49DBBB9E-3540-4AD2-AC9B-EB25F776ACD7}"/>
    <cellStyle name="Note 3 2 4 14 2" xfId="29453" xr:uid="{73AD8E68-5B33-4700-A9AB-72CE0203DFDA}"/>
    <cellStyle name="Note 3 2 4 14 2 2" xfId="29454" xr:uid="{0BD1BC22-D863-40B2-A228-BD79F3545EFA}"/>
    <cellStyle name="Note 3 2 4 14 3" xfId="29455" xr:uid="{8B4BAD31-549D-44E4-9260-17D28B4387BC}"/>
    <cellStyle name="Note 3 2 4 15" xfId="29456" xr:uid="{B25C9371-A070-4280-9952-2CF98FBF855D}"/>
    <cellStyle name="Note 3 2 4 15 2" xfId="29457" xr:uid="{38F14DEB-CBC9-486A-89C1-FB225A7B9A0F}"/>
    <cellStyle name="Note 3 2 4 15 2 2" xfId="29458" xr:uid="{95FFE7DD-A109-47E7-B06E-69F753B34FD4}"/>
    <cellStyle name="Note 3 2 4 15 3" xfId="29459" xr:uid="{B6F257FE-F2A3-4A51-87AB-F10094EA0615}"/>
    <cellStyle name="Note 3 2 4 16" xfId="29460" xr:uid="{F814128C-68FA-42E6-A6A5-6C5FE9735D56}"/>
    <cellStyle name="Note 3 2 4 16 2" xfId="29461" xr:uid="{B7E02803-A5B0-4F33-9DCB-431E39FEC7E4}"/>
    <cellStyle name="Note 3 2 4 16 2 2" xfId="29462" xr:uid="{857565F6-A05A-41CB-BF11-606FAA564737}"/>
    <cellStyle name="Note 3 2 4 16 3" xfId="29463" xr:uid="{38B93DAD-5D3E-4B5E-B25E-2E2304D2EB64}"/>
    <cellStyle name="Note 3 2 4 17" xfId="29464" xr:uid="{E9AADED2-3CA4-48D1-8B56-377070FF5CEC}"/>
    <cellStyle name="Note 3 2 4 17 2" xfId="29465" xr:uid="{C5AA0598-8D58-4015-A699-6E3FAF0A9756}"/>
    <cellStyle name="Note 3 2 4 17 2 2" xfId="29466" xr:uid="{4D94B821-5390-4CDC-B361-48EEE45A42CA}"/>
    <cellStyle name="Note 3 2 4 17 3" xfId="29467" xr:uid="{E74D2CD2-83CB-4679-A6B6-1A148A01888E}"/>
    <cellStyle name="Note 3 2 4 18" xfId="29468" xr:uid="{68F514AA-E2EA-45FE-92D9-1AE8EF14C403}"/>
    <cellStyle name="Note 3 2 4 18 2" xfId="29469" xr:uid="{BA637CCB-4FC9-4731-9A60-98E3E73F0FEE}"/>
    <cellStyle name="Note 3 2 4 19" xfId="29470" xr:uid="{B876D1CE-C4BD-45D0-BF9B-0A854B2B1BF6}"/>
    <cellStyle name="Note 3 2 4 2" xfId="29471" xr:uid="{5B182795-5538-4D1D-BBB2-5D01DC30A192}"/>
    <cellStyle name="Note 3 2 4 2 10" xfId="29472" xr:uid="{17F005AE-FC88-402C-97E9-BF29DCAA596F}"/>
    <cellStyle name="Note 3 2 4 2 10 2" xfId="29473" xr:uid="{2496DB95-68F3-488E-A15F-F29845215932}"/>
    <cellStyle name="Note 3 2 4 2 10 2 2" xfId="29474" xr:uid="{B7B05CC9-30F6-4268-A143-72EC59C5423A}"/>
    <cellStyle name="Note 3 2 4 2 10 3" xfId="29475" xr:uid="{84D9F6E4-FEDB-410A-AF87-4638377A9F62}"/>
    <cellStyle name="Note 3 2 4 2 11" xfId="29476" xr:uid="{78D80B83-C83F-41B7-86BC-673C588F51D7}"/>
    <cellStyle name="Note 3 2 4 2 11 2" xfId="29477" xr:uid="{F199BB2A-3761-4CEF-9B11-6F0C92062419}"/>
    <cellStyle name="Note 3 2 4 2 11 2 2" xfId="29478" xr:uid="{35801A27-9DD3-4815-8861-19FC15F05C76}"/>
    <cellStyle name="Note 3 2 4 2 11 3" xfId="29479" xr:uid="{86FD011D-3419-4A30-9EF0-AC4B4DB00003}"/>
    <cellStyle name="Note 3 2 4 2 12" xfId="29480" xr:uid="{86155855-897E-4DB0-B38B-A3723B20964D}"/>
    <cellStyle name="Note 3 2 4 2 12 2" xfId="29481" xr:uid="{B2A6ACDA-43B8-4661-89DE-59368FE7966A}"/>
    <cellStyle name="Note 3 2 4 2 12 2 2" xfId="29482" xr:uid="{E38E2071-B744-4C0D-A3BA-F5E878ABE3A9}"/>
    <cellStyle name="Note 3 2 4 2 12 3" xfId="29483" xr:uid="{4A91E4BF-4F67-4EDE-A2CD-111E8C2202AB}"/>
    <cellStyle name="Note 3 2 4 2 13" xfId="29484" xr:uid="{8564235F-4E1C-440B-91C5-C6AFD575FD61}"/>
    <cellStyle name="Note 3 2 4 2 13 2" xfId="29485" xr:uid="{D869995C-2C28-4F76-8060-31C7C0A9CD8D}"/>
    <cellStyle name="Note 3 2 4 2 13 2 2" xfId="29486" xr:uid="{2AD919ED-F267-40E9-A744-08E6CD5B3512}"/>
    <cellStyle name="Note 3 2 4 2 13 3" xfId="29487" xr:uid="{B9C8D90B-1A60-4873-93F8-FB8131B7B021}"/>
    <cellStyle name="Note 3 2 4 2 14" xfId="29488" xr:uid="{BA1C44F0-99F2-4C00-A1FF-D1D459AF842C}"/>
    <cellStyle name="Note 3 2 4 2 14 2" xfId="29489" xr:uid="{65D0285D-810D-4697-A2BB-25C1CF82D445}"/>
    <cellStyle name="Note 3 2 4 2 14 2 2" xfId="29490" xr:uid="{BF4B8A69-888A-4A12-905C-143E5E4FD99C}"/>
    <cellStyle name="Note 3 2 4 2 14 3" xfId="29491" xr:uid="{E6BBD134-3DD6-4379-A7DA-270E4FADF577}"/>
    <cellStyle name="Note 3 2 4 2 15" xfId="29492" xr:uid="{369CA313-78D4-479E-91AE-B522F49E460F}"/>
    <cellStyle name="Note 3 2 4 2 15 2" xfId="29493" xr:uid="{1B711A9B-98FD-44C5-BC23-E72DE3699F81}"/>
    <cellStyle name="Note 3 2 4 2 15 2 2" xfId="29494" xr:uid="{AB64D5A9-9E9C-45BE-A2C4-AAF6CD0F0C63}"/>
    <cellStyle name="Note 3 2 4 2 15 3" xfId="29495" xr:uid="{303A8D51-B737-4EA5-BBCC-13CF7E1CC54A}"/>
    <cellStyle name="Note 3 2 4 2 16" xfId="29496" xr:uid="{5BD1A88D-54A1-4A0E-AC1E-4F6EF0737AE5}"/>
    <cellStyle name="Note 3 2 4 2 16 2" xfId="29497" xr:uid="{231AC8D0-1FE4-48E3-8533-52BF23DA519C}"/>
    <cellStyle name="Note 3 2 4 2 16 2 2" xfId="29498" xr:uid="{977C5D6D-61E9-4D2B-BD6D-BEC5FA2DA970}"/>
    <cellStyle name="Note 3 2 4 2 16 3" xfId="29499" xr:uid="{F78DA60C-315F-48C2-A28D-CEDBE1B35C83}"/>
    <cellStyle name="Note 3 2 4 2 17" xfId="29500" xr:uid="{2EC8F5FD-9C1E-45BB-8A68-1D5AFBF52C83}"/>
    <cellStyle name="Note 3 2 4 2 17 2" xfId="29501" xr:uid="{B55A5278-5043-4862-BD06-5560B75CE52D}"/>
    <cellStyle name="Note 3 2 4 2 17 2 2" xfId="29502" xr:uid="{F889FC79-3CD3-4161-A439-DE8A612EC2A4}"/>
    <cellStyle name="Note 3 2 4 2 17 3" xfId="29503" xr:uid="{9F95DCF5-912F-42BD-ABE1-8038AF45A033}"/>
    <cellStyle name="Note 3 2 4 2 18" xfId="29504" xr:uid="{51D2B665-5BF8-4E42-806F-E46B1BDC1ADA}"/>
    <cellStyle name="Note 3 2 4 2 18 2" xfId="29505" xr:uid="{B9B80FE9-325C-47E4-B8AF-91BF1687136D}"/>
    <cellStyle name="Note 3 2 4 2 18 2 2" xfId="29506" xr:uid="{8966A476-4FAE-4578-9F17-4C100CC78879}"/>
    <cellStyle name="Note 3 2 4 2 18 3" xfId="29507" xr:uid="{A4522B2F-546C-4E61-A04D-4FFB90FE5F61}"/>
    <cellStyle name="Note 3 2 4 2 19" xfId="29508" xr:uid="{2F99D4FA-A361-422D-946B-29DC53D3C607}"/>
    <cellStyle name="Note 3 2 4 2 19 2" xfId="29509" xr:uid="{8D9B0CAC-A2D2-46E7-ACF4-72DC8E305DB6}"/>
    <cellStyle name="Note 3 2 4 2 19 2 2" xfId="29510" xr:uid="{2A8F48D1-E794-44F6-A719-2AE7A9421213}"/>
    <cellStyle name="Note 3 2 4 2 19 3" xfId="29511" xr:uid="{76999920-0848-4A47-93A7-3011E7F1D347}"/>
    <cellStyle name="Note 3 2 4 2 2" xfId="29512" xr:uid="{F4038E9C-E5BE-46CA-A388-2E5D13A6070B}"/>
    <cellStyle name="Note 3 2 4 2 2 2" xfId="29513" xr:uid="{A7B23DD4-8378-4329-8B0D-B87B098BE745}"/>
    <cellStyle name="Note 3 2 4 2 2 2 2" xfId="29514" xr:uid="{971ECEB0-9843-4DCD-8BBA-948805C40977}"/>
    <cellStyle name="Note 3 2 4 2 2 2 2 2" xfId="29515" xr:uid="{33A8C49A-EE05-496D-9264-C8113CE8BB7D}"/>
    <cellStyle name="Note 3 2 4 2 2 2 3" xfId="29516" xr:uid="{24B8EAB5-4DA5-4400-B463-4A0CA5D97F9F}"/>
    <cellStyle name="Note 3 2 4 2 2 2 4" xfId="29517" xr:uid="{2FBB81D1-AFA1-48EE-A348-D732E70170D2}"/>
    <cellStyle name="Note 3 2 4 2 2 3" xfId="29518" xr:uid="{A79DAAE3-A3BB-4A02-92BE-B05D413B677E}"/>
    <cellStyle name="Note 3 2 4 2 2 3 2" xfId="29519" xr:uid="{C8A1AAD8-B7CB-4133-9B2C-D5D5453F0DF8}"/>
    <cellStyle name="Note 3 2 4 2 2 4" xfId="29520" xr:uid="{610FDE44-93E0-4B73-B955-A332093E3EDA}"/>
    <cellStyle name="Note 3 2 4 2 2 5" xfId="29521" xr:uid="{80155166-9F57-4E93-9033-F36747EC8342}"/>
    <cellStyle name="Note 3 2 4 2 20" xfId="29522" xr:uid="{5DA7E2FB-AE06-49BE-9BD0-9A71C883E5C4}"/>
    <cellStyle name="Note 3 2 4 2 20 2" xfId="29523" xr:uid="{15D2E480-9EA2-43DA-87AC-EF54F9E90643}"/>
    <cellStyle name="Note 3 2 4 2 20 2 2" xfId="29524" xr:uid="{CBE0F3DD-0C11-40D1-AF56-6209F533B408}"/>
    <cellStyle name="Note 3 2 4 2 20 3" xfId="29525" xr:uid="{69FB1707-5300-485D-A04C-5135CFA7C2B5}"/>
    <cellStyle name="Note 3 2 4 2 21" xfId="29526" xr:uid="{B1EF09F3-64E4-4655-A588-B59C5136C834}"/>
    <cellStyle name="Note 3 2 4 2 21 2" xfId="29527" xr:uid="{DD90C79A-AF6B-4385-AA0D-F2B384DF15BF}"/>
    <cellStyle name="Note 3 2 4 2 22" xfId="29528" xr:uid="{40604377-2C4E-47FC-872D-9EF163B2E7C8}"/>
    <cellStyle name="Note 3 2 4 2 23" xfId="29529" xr:uid="{B655BFCC-3845-4D52-84B0-C6007847430A}"/>
    <cellStyle name="Note 3 2 4 2 3" xfId="29530" xr:uid="{CADF1A0A-D502-4A1D-A454-60818FC1EEB9}"/>
    <cellStyle name="Note 3 2 4 2 3 2" xfId="29531" xr:uid="{CD5995C1-D88F-4BB9-9B13-2BD6764F44A9}"/>
    <cellStyle name="Note 3 2 4 2 3 2 2" xfId="29532" xr:uid="{B121B531-3DAF-4232-8661-D4F533FA2B3C}"/>
    <cellStyle name="Note 3 2 4 2 3 2 3" xfId="29533" xr:uid="{C97B871A-F063-4233-889F-5F96C753DCB9}"/>
    <cellStyle name="Note 3 2 4 2 3 3" xfId="29534" xr:uid="{11F1C25A-3644-4060-96B7-177D2DC0F5E7}"/>
    <cellStyle name="Note 3 2 4 2 3 3 2" xfId="29535" xr:uid="{A56A478D-60AF-4385-AB59-437EB15CD1B2}"/>
    <cellStyle name="Note 3 2 4 2 3 4" xfId="29536" xr:uid="{463C98A6-1F1F-475E-8B35-A5C434FFDED7}"/>
    <cellStyle name="Note 3 2 4 2 4" xfId="29537" xr:uid="{EEAEDFE1-CD2C-48CA-A867-F4C7B9FE4010}"/>
    <cellStyle name="Note 3 2 4 2 4 2" xfId="29538" xr:uid="{F96BE4F1-3BDA-4EFC-9CE7-4D45378ABE0F}"/>
    <cellStyle name="Note 3 2 4 2 4 2 2" xfId="29539" xr:uid="{B1E3AA18-F538-475C-8F8C-872FE1806A04}"/>
    <cellStyle name="Note 3 2 4 2 4 3" xfId="29540" xr:uid="{D84C75F0-2243-4D5F-8706-05111AA9F21F}"/>
    <cellStyle name="Note 3 2 4 2 4 4" xfId="29541" xr:uid="{1C16A899-ADE6-4A58-B64A-EAD6453402C0}"/>
    <cellStyle name="Note 3 2 4 2 5" xfId="29542" xr:uid="{FAA14E19-9AF1-4D3B-9CF4-34CC8FCB68E1}"/>
    <cellStyle name="Note 3 2 4 2 5 2" xfId="29543" xr:uid="{42AB9EF3-6925-4103-80C8-7771C1A33D23}"/>
    <cellStyle name="Note 3 2 4 2 5 2 2" xfId="29544" xr:uid="{34D9E5FD-8E4B-4EAC-9785-6243C78862F5}"/>
    <cellStyle name="Note 3 2 4 2 5 3" xfId="29545" xr:uid="{D65C1108-7B49-4197-BA3F-7891B3076916}"/>
    <cellStyle name="Note 3 2 4 2 5 4" xfId="29546" xr:uid="{4FDC6A52-5784-4322-B6C1-90CF84402A31}"/>
    <cellStyle name="Note 3 2 4 2 6" xfId="29547" xr:uid="{04727617-782B-4A1B-B721-42BC48C5FE4D}"/>
    <cellStyle name="Note 3 2 4 2 6 2" xfId="29548" xr:uid="{319DC397-ECFB-425D-8FE4-BC65E09BD109}"/>
    <cellStyle name="Note 3 2 4 2 6 2 2" xfId="29549" xr:uid="{C18992BB-46A5-43B2-9645-6B918202DA98}"/>
    <cellStyle name="Note 3 2 4 2 6 3" xfId="29550" xr:uid="{08D4F3EB-358B-463F-A43F-E0009D002C3C}"/>
    <cellStyle name="Note 3 2 4 2 7" xfId="29551" xr:uid="{4651154D-40DF-405E-8775-CA60CCD9EF20}"/>
    <cellStyle name="Note 3 2 4 2 7 2" xfId="29552" xr:uid="{1211472B-1CC8-4312-86B0-E2C1AB29DFC9}"/>
    <cellStyle name="Note 3 2 4 2 7 2 2" xfId="29553" xr:uid="{8CF054F4-98E7-44AF-B2BA-526619F26DC4}"/>
    <cellStyle name="Note 3 2 4 2 7 3" xfId="29554" xr:uid="{2BD593B2-1C50-4CD0-BC67-8EFFA99E6D73}"/>
    <cellStyle name="Note 3 2 4 2 8" xfId="29555" xr:uid="{F2504E05-0974-40EA-ABAA-613FB0D82F89}"/>
    <cellStyle name="Note 3 2 4 2 8 2" xfId="29556" xr:uid="{507FF498-8BCD-4898-B1E0-C1F666E9B2DC}"/>
    <cellStyle name="Note 3 2 4 2 8 2 2" xfId="29557" xr:uid="{4B65A0A4-1DC2-4CE6-BB96-09DA7CF2A6AD}"/>
    <cellStyle name="Note 3 2 4 2 8 3" xfId="29558" xr:uid="{9E3C18B5-204E-4FFF-BA10-57CFAD042455}"/>
    <cellStyle name="Note 3 2 4 2 9" xfId="29559" xr:uid="{9E9358B5-192A-4C07-A461-EA2CAE24FD9C}"/>
    <cellStyle name="Note 3 2 4 2 9 2" xfId="29560" xr:uid="{2A3EF39B-18D6-4857-8BB7-EEF99E44549E}"/>
    <cellStyle name="Note 3 2 4 2 9 2 2" xfId="29561" xr:uid="{0EF8EACF-4A8B-4B9C-BAA7-679F2E9178AF}"/>
    <cellStyle name="Note 3 2 4 2 9 3" xfId="29562" xr:uid="{3AFB56E0-72C3-428E-90DC-E65D1FA77C00}"/>
    <cellStyle name="Note 3 2 4 20" xfId="29563" xr:uid="{E793CFD3-7154-4649-8883-8145D371D003}"/>
    <cellStyle name="Note 3 2 4 3" xfId="29564" xr:uid="{CEA46BEC-0A2C-4385-9841-CB9C88B7B2A1}"/>
    <cellStyle name="Note 3 2 4 3 2" xfId="29565" xr:uid="{D7075567-6BCE-4C83-AF4E-B3EEE9DBBB10}"/>
    <cellStyle name="Note 3 2 4 3 2 2" xfId="29566" xr:uid="{894D84B8-151B-4284-8E26-7FEFF3CF125B}"/>
    <cellStyle name="Note 3 2 4 3 2 2 2" xfId="29567" xr:uid="{85A65079-A9CC-4F72-A399-13A19BB50F30}"/>
    <cellStyle name="Note 3 2 4 3 2 3" xfId="29568" xr:uid="{D451F592-B95B-4A75-999C-68247BEF720E}"/>
    <cellStyle name="Note 3 2 4 3 2 4" xfId="29569" xr:uid="{FF0489FB-CE95-49FF-ACB5-6D5485DAA832}"/>
    <cellStyle name="Note 3 2 4 3 3" xfId="29570" xr:uid="{22DF2467-FE8E-43AD-997B-2C7FDE77D87E}"/>
    <cellStyle name="Note 3 2 4 3 3 2" xfId="29571" xr:uid="{B1CEDEA3-0299-41D3-806C-8BD084D34F8B}"/>
    <cellStyle name="Note 3 2 4 3 4" xfId="29572" xr:uid="{2D7AC7D7-951D-422F-9716-883C19F9E3D4}"/>
    <cellStyle name="Note 3 2 4 3 5" xfId="29573" xr:uid="{26570A23-0317-486B-BBEB-E26FB28772DA}"/>
    <cellStyle name="Note 3 2 4 4" xfId="29574" xr:uid="{08192051-9C11-409E-BE17-8AA97F05DBB6}"/>
    <cellStyle name="Note 3 2 4 4 2" xfId="29575" xr:uid="{424F3CEB-1243-40ED-A08D-E3EAA8F5A50F}"/>
    <cellStyle name="Note 3 2 4 4 2 2" xfId="29576" xr:uid="{1AFFD59A-79A7-43D9-9BDE-675758609140}"/>
    <cellStyle name="Note 3 2 4 4 2 3" xfId="29577" xr:uid="{E355305E-DCD8-4954-870D-5D8A75985F39}"/>
    <cellStyle name="Note 3 2 4 4 3" xfId="29578" xr:uid="{5644D7B6-E5A8-45E1-B557-B13EC2DC8937}"/>
    <cellStyle name="Note 3 2 4 4 3 2" xfId="29579" xr:uid="{CA79A38F-97B8-4BD9-A279-9C94D30E07A7}"/>
    <cellStyle name="Note 3 2 4 4 4" xfId="29580" xr:uid="{8866AE06-36C0-44BB-8E31-4FDC4E7AC33E}"/>
    <cellStyle name="Note 3 2 4 5" xfId="29581" xr:uid="{9CDAB41D-193A-495F-9135-955868640270}"/>
    <cellStyle name="Note 3 2 4 5 2" xfId="29582" xr:uid="{8D0AAE8E-F854-4FE4-9D4D-C4B320A14F21}"/>
    <cellStyle name="Note 3 2 4 5 2 2" xfId="29583" xr:uid="{41E9B6EA-9146-4B10-B752-EBAFA7D4DC7E}"/>
    <cellStyle name="Note 3 2 4 5 2 3" xfId="29584" xr:uid="{CC7047AB-7956-4F58-A553-EFA9636923D5}"/>
    <cellStyle name="Note 3 2 4 5 3" xfId="29585" xr:uid="{A32CD95D-B0B3-4FF4-9CE3-7D7B063BF4A5}"/>
    <cellStyle name="Note 3 2 4 5 4" xfId="29586" xr:uid="{F320840F-1DF5-4E43-A678-783FB57EFE60}"/>
    <cellStyle name="Note 3 2 4 6" xfId="29587" xr:uid="{FEDF4D34-40C7-4CBF-957B-83BF4FA94B2B}"/>
    <cellStyle name="Note 3 2 4 6 2" xfId="29588" xr:uid="{A2D1C8C9-58ED-4641-B0AB-B9ABE2558E34}"/>
    <cellStyle name="Note 3 2 4 6 2 2" xfId="29589" xr:uid="{69873CA0-B2E2-45D4-98F6-45F54990ED39}"/>
    <cellStyle name="Note 3 2 4 6 3" xfId="29590" xr:uid="{8FEEEF81-9FC9-4A88-BD2C-2174CE55C7F0}"/>
    <cellStyle name="Note 3 2 4 6 4" xfId="29591" xr:uid="{514C65BC-5E54-463A-A861-4169AC237743}"/>
    <cellStyle name="Note 3 2 4 7" xfId="29592" xr:uid="{8383244F-81B9-4017-966B-6EA2602CB862}"/>
    <cellStyle name="Note 3 2 4 7 2" xfId="29593" xr:uid="{20C140B9-2357-436D-B322-E5BFAB668563}"/>
    <cellStyle name="Note 3 2 4 7 2 2" xfId="29594" xr:uid="{D76F75FA-E174-4096-822A-126D63201499}"/>
    <cellStyle name="Note 3 2 4 7 3" xfId="29595" xr:uid="{C6844328-9ABB-4147-B7D9-FD1C92BC5323}"/>
    <cellStyle name="Note 3 2 4 8" xfId="29596" xr:uid="{E8553D8A-A371-403E-BE31-166A275C2D83}"/>
    <cellStyle name="Note 3 2 4 8 2" xfId="29597" xr:uid="{97C03F61-A7C0-4329-969B-25C8AF70EDA5}"/>
    <cellStyle name="Note 3 2 4 8 2 2" xfId="29598" xr:uid="{F7CC6EBE-6AD0-42F7-A3BF-C002678A29E6}"/>
    <cellStyle name="Note 3 2 4 8 3" xfId="29599" xr:uid="{B629570B-4210-4208-B44B-28A7A4491318}"/>
    <cellStyle name="Note 3 2 4 9" xfId="29600" xr:uid="{347BBB42-DD83-48B0-9651-C68250AB2AFC}"/>
    <cellStyle name="Note 3 2 4 9 2" xfId="29601" xr:uid="{66A523E7-E43E-43DA-9FE3-203F6A4FB0AA}"/>
    <cellStyle name="Note 3 2 4 9 2 2" xfId="29602" xr:uid="{FF1B46D1-24FC-4C2F-804D-AF87AF3FB515}"/>
    <cellStyle name="Note 3 2 4 9 3" xfId="29603" xr:uid="{A34F5569-4510-4F2D-B40E-AE3FAE4A1DCA}"/>
    <cellStyle name="Note 3 2 5" xfId="29604" xr:uid="{C8A2E8FC-3027-4359-A72F-E65044A75C14}"/>
    <cellStyle name="Note 3 2 5 10" xfId="29605" xr:uid="{E49F0D32-77DB-43E2-99A1-3DD1897DA945}"/>
    <cellStyle name="Note 3 2 5 10 2" xfId="29606" xr:uid="{301FA489-7772-4EF8-B61F-7F2701F40998}"/>
    <cellStyle name="Note 3 2 5 10 2 2" xfId="29607" xr:uid="{AB3851E7-70EA-4B69-8FF0-C4CBEDAE5E05}"/>
    <cellStyle name="Note 3 2 5 10 3" xfId="29608" xr:uid="{01CB9F95-BB64-4824-9D36-BD207C6C6A2B}"/>
    <cellStyle name="Note 3 2 5 11" xfId="29609" xr:uid="{A5C9381B-1D11-4EE2-8E40-0CA450546D09}"/>
    <cellStyle name="Note 3 2 5 11 2" xfId="29610" xr:uid="{73C9A9EE-89B3-46EA-A9D0-7D7BB5E175F1}"/>
    <cellStyle name="Note 3 2 5 11 2 2" xfId="29611" xr:uid="{C9686B84-59F8-4FD8-8DD8-1C11E52A461B}"/>
    <cellStyle name="Note 3 2 5 11 3" xfId="29612" xr:uid="{3AC2252B-5EC5-4758-99F7-0A5FBDDCD4B3}"/>
    <cellStyle name="Note 3 2 5 12" xfId="29613" xr:uid="{BF18A743-873B-4B1C-90E6-3D0F9F318D17}"/>
    <cellStyle name="Note 3 2 5 12 2" xfId="29614" xr:uid="{A9E7C1C4-3E6A-4E5E-860D-B8D2B8048AB0}"/>
    <cellStyle name="Note 3 2 5 12 2 2" xfId="29615" xr:uid="{9C9C1F6D-3FF1-44FA-A0A6-874F6FAE59F3}"/>
    <cellStyle name="Note 3 2 5 12 3" xfId="29616" xr:uid="{C7CC9E94-D745-4BEF-9485-3B8BFFCD5789}"/>
    <cellStyle name="Note 3 2 5 13" xfId="29617" xr:uid="{58F7DBF8-112A-485C-9828-F9ED6E75D0D9}"/>
    <cellStyle name="Note 3 2 5 13 2" xfId="29618" xr:uid="{2FBE4298-3C29-48D2-AA3E-45F320D3A7BE}"/>
    <cellStyle name="Note 3 2 5 13 2 2" xfId="29619" xr:uid="{831EAFDF-91DF-46DB-9C07-8E7C4D5C3338}"/>
    <cellStyle name="Note 3 2 5 13 3" xfId="29620" xr:uid="{F6770C2F-6F86-4DD2-913B-FA21CE582819}"/>
    <cellStyle name="Note 3 2 5 14" xfId="29621" xr:uid="{82085118-346C-4CB6-8D23-A3BA2E7BD45B}"/>
    <cellStyle name="Note 3 2 5 14 2" xfId="29622" xr:uid="{BE6A51A7-C2A0-4C0D-AFBF-5C58EE52E3DB}"/>
    <cellStyle name="Note 3 2 5 14 2 2" xfId="29623" xr:uid="{0F8A09E8-6246-4000-B1F3-CEBA91BDE31A}"/>
    <cellStyle name="Note 3 2 5 14 3" xfId="29624" xr:uid="{BE121E0B-C0E5-4EE7-ACF8-CAB19E9D0287}"/>
    <cellStyle name="Note 3 2 5 15" xfId="29625" xr:uid="{419DE509-8080-418B-9671-2A017BA12AF2}"/>
    <cellStyle name="Note 3 2 5 15 2" xfId="29626" xr:uid="{9492EB68-CAAE-4A28-8534-67434FBD98BB}"/>
    <cellStyle name="Note 3 2 5 15 2 2" xfId="29627" xr:uid="{9FDAB998-1293-4EB8-A191-79ECE0F7B189}"/>
    <cellStyle name="Note 3 2 5 15 3" xfId="29628" xr:uid="{04694C00-09D7-4045-BA77-A0BC5F21EE31}"/>
    <cellStyle name="Note 3 2 5 16" xfId="29629" xr:uid="{C331582A-2024-4ACF-BC1A-81FFFCDBD9B1}"/>
    <cellStyle name="Note 3 2 5 16 2" xfId="29630" xr:uid="{11D5FA5C-570D-4FD4-9CAB-96DE9D06C0B8}"/>
    <cellStyle name="Note 3 2 5 16 2 2" xfId="29631" xr:uid="{921FAEDF-7147-4363-A00D-6245F4EC1921}"/>
    <cellStyle name="Note 3 2 5 16 3" xfId="29632" xr:uid="{6D97E720-BCB2-40DB-B8D6-FB0905D0649D}"/>
    <cellStyle name="Note 3 2 5 17" xfId="29633" xr:uid="{BDDEE215-4E9D-4CB1-AA8B-4924EAB53411}"/>
    <cellStyle name="Note 3 2 5 17 2" xfId="29634" xr:uid="{E24D61CD-AB01-4708-9D75-4832B905C4FB}"/>
    <cellStyle name="Note 3 2 5 17 2 2" xfId="29635" xr:uid="{670F2592-7FA0-4DA3-84D1-0719C7870903}"/>
    <cellStyle name="Note 3 2 5 17 3" xfId="29636" xr:uid="{0EC9B144-7D11-4F87-8429-4151FD7CE4A5}"/>
    <cellStyle name="Note 3 2 5 18" xfId="29637" xr:uid="{DA69E729-405E-4F18-85ED-7B2CCE2F3736}"/>
    <cellStyle name="Note 3 2 5 18 2" xfId="29638" xr:uid="{18527BE4-9921-4841-B416-178EBED626C4}"/>
    <cellStyle name="Note 3 2 5 18 2 2" xfId="29639" xr:uid="{BCD91E82-311D-4B69-AB87-D1FB98F61CF0}"/>
    <cellStyle name="Note 3 2 5 18 3" xfId="29640" xr:uid="{A7B203FF-820E-4E62-91B5-B770AC6E3D31}"/>
    <cellStyle name="Note 3 2 5 19" xfId="29641" xr:uid="{CCA91F8A-876F-41AD-BB6C-2C986851E78A}"/>
    <cellStyle name="Note 3 2 5 19 2" xfId="29642" xr:uid="{A5AC7939-E207-4E26-9096-DC887C7AE5F1}"/>
    <cellStyle name="Note 3 2 5 19 2 2" xfId="29643" xr:uid="{BA76CC93-3C0E-4142-8037-BD7F4BEA2F86}"/>
    <cellStyle name="Note 3 2 5 19 3" xfId="29644" xr:uid="{5A2FC82A-2DA4-4C5E-98E1-20B1A430657B}"/>
    <cellStyle name="Note 3 2 5 2" xfId="29645" xr:uid="{BADE5B94-7F8F-40E7-BB3E-87995774149D}"/>
    <cellStyle name="Note 3 2 5 2 10" xfId="29646" xr:uid="{D41A99A7-528F-4F7F-9E87-0CDD7CED2B91}"/>
    <cellStyle name="Note 3 2 5 2 10 2" xfId="29647" xr:uid="{039552C7-5B2A-4B20-A701-A3BE1CF7A583}"/>
    <cellStyle name="Note 3 2 5 2 10 2 2" xfId="29648" xr:uid="{7E8AE117-883D-4B51-9183-3341F81CBC34}"/>
    <cellStyle name="Note 3 2 5 2 10 3" xfId="29649" xr:uid="{ED94094E-07FE-43FF-B762-AD1B5836DF4F}"/>
    <cellStyle name="Note 3 2 5 2 11" xfId="29650" xr:uid="{7557788E-9167-48F7-BE5D-A6B1FFE0E1E9}"/>
    <cellStyle name="Note 3 2 5 2 11 2" xfId="29651" xr:uid="{86382A0D-7B6D-4C13-96BD-A90254391AD2}"/>
    <cellStyle name="Note 3 2 5 2 11 2 2" xfId="29652" xr:uid="{3E871855-2D6E-4B67-A16F-5E089AB43007}"/>
    <cellStyle name="Note 3 2 5 2 11 3" xfId="29653" xr:uid="{22D18539-9C43-469D-9DE8-5FB4D151C8BE}"/>
    <cellStyle name="Note 3 2 5 2 12" xfId="29654" xr:uid="{3DA9CF01-E555-43FB-885B-B59FEA110B78}"/>
    <cellStyle name="Note 3 2 5 2 12 2" xfId="29655" xr:uid="{00DEE510-7CEB-4AAB-AAF6-40CDAEC36C46}"/>
    <cellStyle name="Note 3 2 5 2 12 2 2" xfId="29656" xr:uid="{E7DA90B1-E08E-409B-823F-6091938530A5}"/>
    <cellStyle name="Note 3 2 5 2 12 3" xfId="29657" xr:uid="{D75C6426-D865-4456-8191-3757C89DE0BA}"/>
    <cellStyle name="Note 3 2 5 2 13" xfId="29658" xr:uid="{2FF15AE9-96E3-4C6E-AA4B-A4E72FD1D94F}"/>
    <cellStyle name="Note 3 2 5 2 13 2" xfId="29659" xr:uid="{1597BF6F-6C12-474C-949C-C246C0C40C7E}"/>
    <cellStyle name="Note 3 2 5 2 13 2 2" xfId="29660" xr:uid="{A9F5391F-6840-4916-BE02-ECDD59AC8D09}"/>
    <cellStyle name="Note 3 2 5 2 13 3" xfId="29661" xr:uid="{E56295B6-CC34-46E1-8F34-22B04F1AC562}"/>
    <cellStyle name="Note 3 2 5 2 14" xfId="29662" xr:uid="{A74BB6D2-3499-4F3E-93FA-0AA592009CC5}"/>
    <cellStyle name="Note 3 2 5 2 14 2" xfId="29663" xr:uid="{BC1D82FF-9319-4DA1-9C69-7CDB2DDF8FF5}"/>
    <cellStyle name="Note 3 2 5 2 14 2 2" xfId="29664" xr:uid="{F267190E-74B0-4293-8FF1-793BDD2355DA}"/>
    <cellStyle name="Note 3 2 5 2 14 3" xfId="29665" xr:uid="{62620DE5-12F8-46D4-A07B-00E9D6057BE5}"/>
    <cellStyle name="Note 3 2 5 2 15" xfId="29666" xr:uid="{4BCE820B-A299-4CAD-9B9B-297655DC8DDC}"/>
    <cellStyle name="Note 3 2 5 2 15 2" xfId="29667" xr:uid="{4EA9D2C6-E22B-4976-8B0C-4C6426195918}"/>
    <cellStyle name="Note 3 2 5 2 15 2 2" xfId="29668" xr:uid="{9ACECB79-61DD-4AB7-86AB-AEEBDEB656F8}"/>
    <cellStyle name="Note 3 2 5 2 15 3" xfId="29669" xr:uid="{E0421DCF-4178-4C2B-BF3F-A90C6786FD33}"/>
    <cellStyle name="Note 3 2 5 2 16" xfId="29670" xr:uid="{2E9363F5-57E1-4D4F-AE19-C2FF7D5D9952}"/>
    <cellStyle name="Note 3 2 5 2 16 2" xfId="29671" xr:uid="{7696EA0B-E8F9-475E-85E1-32D325BDA431}"/>
    <cellStyle name="Note 3 2 5 2 16 2 2" xfId="29672" xr:uid="{99DE8A59-B1DC-45A7-8B07-934301E8E566}"/>
    <cellStyle name="Note 3 2 5 2 16 3" xfId="29673" xr:uid="{C10D8954-7AE7-4F75-A4A5-FF957E0E6632}"/>
    <cellStyle name="Note 3 2 5 2 17" xfId="29674" xr:uid="{2B0B5A02-664A-445D-8D7B-71B92BA18292}"/>
    <cellStyle name="Note 3 2 5 2 17 2" xfId="29675" xr:uid="{2E256B4C-3975-4A06-80DC-5002E6E0D68D}"/>
    <cellStyle name="Note 3 2 5 2 17 2 2" xfId="29676" xr:uid="{07BEDCD0-FE52-4978-BB51-3E9A0B2091FF}"/>
    <cellStyle name="Note 3 2 5 2 17 3" xfId="29677" xr:uid="{8CD486D9-B69D-47AE-AB16-B3AB2B264E99}"/>
    <cellStyle name="Note 3 2 5 2 18" xfId="29678" xr:uid="{7E0D42E6-31F6-4842-B96C-C29A3B8E6605}"/>
    <cellStyle name="Note 3 2 5 2 18 2" xfId="29679" xr:uid="{118CE407-E09C-4054-B372-7FC59A434EB8}"/>
    <cellStyle name="Note 3 2 5 2 18 2 2" xfId="29680" xr:uid="{50CD7FCE-724D-4AFE-9F02-B80E8AA8450B}"/>
    <cellStyle name="Note 3 2 5 2 18 3" xfId="29681" xr:uid="{24C0B4CC-136B-46AB-A4A0-89172FAC0C9B}"/>
    <cellStyle name="Note 3 2 5 2 19" xfId="29682" xr:uid="{201FD934-EFB4-401E-8477-7CE798502F9B}"/>
    <cellStyle name="Note 3 2 5 2 19 2" xfId="29683" xr:uid="{8C2E1018-AE63-45C5-91A7-837165DEB6C3}"/>
    <cellStyle name="Note 3 2 5 2 19 2 2" xfId="29684" xr:uid="{03A23166-F500-4DFF-8F4C-6ABF91C8DEFC}"/>
    <cellStyle name="Note 3 2 5 2 19 3" xfId="29685" xr:uid="{3C95A198-39F8-4108-B24F-E339608CD206}"/>
    <cellStyle name="Note 3 2 5 2 2" xfId="29686" xr:uid="{A207335E-EB87-4D21-A012-DE8FDA3AB2D9}"/>
    <cellStyle name="Note 3 2 5 2 2 2" xfId="29687" xr:uid="{929CECBD-B580-41D7-85DE-72347BF8292C}"/>
    <cellStyle name="Note 3 2 5 2 2 2 2" xfId="29688" xr:uid="{4B0A15A8-020B-4EEA-8B84-B82523990901}"/>
    <cellStyle name="Note 3 2 5 2 2 2 3" xfId="29689" xr:uid="{3B02D446-6761-4A78-82C5-1633AADB34EA}"/>
    <cellStyle name="Note 3 2 5 2 2 3" xfId="29690" xr:uid="{347E5607-562A-429F-BAE3-391B72F59A69}"/>
    <cellStyle name="Note 3 2 5 2 2 3 2" xfId="29691" xr:uid="{EDAC6D36-08E8-438B-806F-3434A2EC9E21}"/>
    <cellStyle name="Note 3 2 5 2 2 4" xfId="29692" xr:uid="{9DD732F3-46C4-4047-AD4A-2FE92F20D858}"/>
    <cellStyle name="Note 3 2 5 2 20" xfId="29693" xr:uid="{82A8C0EA-0D5B-4008-8A5E-A37A277A2F22}"/>
    <cellStyle name="Note 3 2 5 2 20 2" xfId="29694" xr:uid="{EA47C500-2179-4768-88BF-19F32751E76C}"/>
    <cellStyle name="Note 3 2 5 2 20 2 2" xfId="29695" xr:uid="{EC5AD773-2A79-412B-ACFC-B5577E230A71}"/>
    <cellStyle name="Note 3 2 5 2 20 3" xfId="29696" xr:uid="{312D5F00-9AF2-4133-B688-17E741EAF08A}"/>
    <cellStyle name="Note 3 2 5 2 21" xfId="29697" xr:uid="{2C01C861-145E-4BEA-9AEC-9D9E37664205}"/>
    <cellStyle name="Note 3 2 5 2 21 2" xfId="29698" xr:uid="{83FF1995-7B51-481F-B5FB-6CE0600D7646}"/>
    <cellStyle name="Note 3 2 5 2 22" xfId="29699" xr:uid="{C3CD7572-D713-4C8E-A32E-870EC0DD4BFD}"/>
    <cellStyle name="Note 3 2 5 2 23" xfId="29700" xr:uid="{3C88E176-FEB1-48E9-BFA7-D44596528BB1}"/>
    <cellStyle name="Note 3 2 5 2 3" xfId="29701" xr:uid="{DEEC9A2F-F52B-45FD-AFEC-7906879FA763}"/>
    <cellStyle name="Note 3 2 5 2 3 2" xfId="29702" xr:uid="{8B58C0F6-5C61-411D-B1E9-C10552762ED5}"/>
    <cellStyle name="Note 3 2 5 2 3 2 2" xfId="29703" xr:uid="{A73E6423-5BA7-4294-ADDD-A15CFDF8180A}"/>
    <cellStyle name="Note 3 2 5 2 3 3" xfId="29704" xr:uid="{DDD9A0CB-60A4-4D18-B5B5-1E9437A9EE7F}"/>
    <cellStyle name="Note 3 2 5 2 3 4" xfId="29705" xr:uid="{FAD2A0A8-8D06-4A88-92CD-843E3E6B0E3C}"/>
    <cellStyle name="Note 3 2 5 2 4" xfId="29706" xr:uid="{4BFA6404-1286-48E5-9FD3-0DF2D340B179}"/>
    <cellStyle name="Note 3 2 5 2 4 2" xfId="29707" xr:uid="{443668A0-BCB2-4CA7-9410-A6438DA6EEDE}"/>
    <cellStyle name="Note 3 2 5 2 4 2 2" xfId="29708" xr:uid="{C0E9847A-C8C2-4E15-A2A3-A991A8D89210}"/>
    <cellStyle name="Note 3 2 5 2 4 3" xfId="29709" xr:uid="{DE1FED32-1F71-41B7-80B0-2666AE1F5E3C}"/>
    <cellStyle name="Note 3 2 5 2 4 4" xfId="29710" xr:uid="{17031765-6330-4FEB-B7FC-988BAC0E0198}"/>
    <cellStyle name="Note 3 2 5 2 5" xfId="29711" xr:uid="{FE1319AB-46BB-4690-8856-98BA61E50B35}"/>
    <cellStyle name="Note 3 2 5 2 5 2" xfId="29712" xr:uid="{A1120A81-029D-434F-AC82-916000D9C2D3}"/>
    <cellStyle name="Note 3 2 5 2 5 2 2" xfId="29713" xr:uid="{01615423-1B5F-4661-8AA4-E911C5170372}"/>
    <cellStyle name="Note 3 2 5 2 5 3" xfId="29714" xr:uid="{1BE56050-33C1-414B-967D-19CE3E722151}"/>
    <cellStyle name="Note 3 2 5 2 6" xfId="29715" xr:uid="{62EDFAD3-BDC5-4DF2-9527-854FDBA79D4E}"/>
    <cellStyle name="Note 3 2 5 2 6 2" xfId="29716" xr:uid="{B0375285-EDE4-4AA2-B433-D17093134C62}"/>
    <cellStyle name="Note 3 2 5 2 6 2 2" xfId="29717" xr:uid="{3DBFA614-D685-46A6-A948-83BD5EC38D25}"/>
    <cellStyle name="Note 3 2 5 2 6 3" xfId="29718" xr:uid="{33CFAFDC-E833-4D5E-A099-848477269D47}"/>
    <cellStyle name="Note 3 2 5 2 7" xfId="29719" xr:uid="{AD6ABDB3-F759-439C-898A-A23FE42BBFB7}"/>
    <cellStyle name="Note 3 2 5 2 7 2" xfId="29720" xr:uid="{737C41FB-4769-4574-A82B-3982020E87A5}"/>
    <cellStyle name="Note 3 2 5 2 7 2 2" xfId="29721" xr:uid="{347E2781-17B0-417C-A97A-DEF00E1F68D3}"/>
    <cellStyle name="Note 3 2 5 2 7 3" xfId="29722" xr:uid="{28C5DA70-CC9C-4A53-B0E4-4C0DA802881D}"/>
    <cellStyle name="Note 3 2 5 2 8" xfId="29723" xr:uid="{A996E1E2-492C-4E1E-AA40-4BF5AA1AD15D}"/>
    <cellStyle name="Note 3 2 5 2 8 2" xfId="29724" xr:uid="{9F6932BF-A9D6-46C3-BADD-CA2C3610E421}"/>
    <cellStyle name="Note 3 2 5 2 8 2 2" xfId="29725" xr:uid="{17CF8EF9-6BEA-4C96-B155-1F50CBEA2D8E}"/>
    <cellStyle name="Note 3 2 5 2 8 3" xfId="29726" xr:uid="{050842A3-A4F4-43F0-9839-EC37E7DD5440}"/>
    <cellStyle name="Note 3 2 5 2 9" xfId="29727" xr:uid="{816DA34A-0044-49BE-98C1-60CC725BBB79}"/>
    <cellStyle name="Note 3 2 5 2 9 2" xfId="29728" xr:uid="{036A30FF-A4D8-483D-A9DC-9D1F2775B24F}"/>
    <cellStyle name="Note 3 2 5 2 9 2 2" xfId="29729" xr:uid="{943FA550-E5D0-4293-B95C-ED8215856C85}"/>
    <cellStyle name="Note 3 2 5 2 9 3" xfId="29730" xr:uid="{B826C5BB-EBCB-43F9-9400-DCDD845D2944}"/>
    <cellStyle name="Note 3 2 5 20" xfId="29731" xr:uid="{B70389C5-6BC6-4A5C-AEE5-C7CC87CA7240}"/>
    <cellStyle name="Note 3 2 5 20 2" xfId="29732" xr:uid="{669FF314-BCBB-4727-8DD7-222F6832BA4E}"/>
    <cellStyle name="Note 3 2 5 20 2 2" xfId="29733" xr:uid="{0429EA10-F5B0-4EB8-9A52-43BAAAF35DCA}"/>
    <cellStyle name="Note 3 2 5 20 3" xfId="29734" xr:uid="{49782B3D-671A-4395-99AC-36D1534126AE}"/>
    <cellStyle name="Note 3 2 5 21" xfId="29735" xr:uid="{C2D5B2FE-752B-43E5-9341-899EF8D32E18}"/>
    <cellStyle name="Note 3 2 5 21 2" xfId="29736" xr:uid="{0232117F-7CC0-4731-8B81-A0BF22DB4D29}"/>
    <cellStyle name="Note 3 2 5 21 2 2" xfId="29737" xr:uid="{F3493044-EE74-4251-9C77-CA447C9D72DB}"/>
    <cellStyle name="Note 3 2 5 21 3" xfId="29738" xr:uid="{04E07A79-29B0-4BFD-92F7-607113807353}"/>
    <cellStyle name="Note 3 2 5 22" xfId="29739" xr:uid="{9A6DC3AC-564A-454C-97C8-FDC4CF4A9580}"/>
    <cellStyle name="Note 3 2 5 22 2" xfId="29740" xr:uid="{4059E03D-2CD0-47FE-8FB0-59C5227D319F}"/>
    <cellStyle name="Note 3 2 5 23" xfId="29741" xr:uid="{BC616DCD-D0CD-46C3-AFBE-51A04F005E8C}"/>
    <cellStyle name="Note 3 2 5 24" xfId="29742" xr:uid="{0671C4FB-C43E-412C-BA18-56ECAFE68E83}"/>
    <cellStyle name="Note 3 2 5 3" xfId="29743" xr:uid="{A2870BAA-2E12-4C00-99B1-0304F892A10C}"/>
    <cellStyle name="Note 3 2 5 3 2" xfId="29744" xr:uid="{8F1E6481-4920-495A-AA8A-7EE81D8D85C2}"/>
    <cellStyle name="Note 3 2 5 3 2 2" xfId="29745" xr:uid="{0D6CBDF9-74C6-4F5E-8581-63B9C785E55E}"/>
    <cellStyle name="Note 3 2 5 3 2 3" xfId="29746" xr:uid="{E1680515-159F-4F88-8D25-DDE901039CB0}"/>
    <cellStyle name="Note 3 2 5 3 3" xfId="29747" xr:uid="{9C83ACB1-D7EF-499A-A58E-ED60E484882D}"/>
    <cellStyle name="Note 3 2 5 3 3 2" xfId="29748" xr:uid="{70AB17D2-C2F0-42DD-96D4-8EDB717CE308}"/>
    <cellStyle name="Note 3 2 5 3 4" xfId="29749" xr:uid="{CED03D18-2AFB-4104-BB66-14C20E5D98F2}"/>
    <cellStyle name="Note 3 2 5 4" xfId="29750" xr:uid="{62DB809E-2A08-4E68-BF27-46F05BDADE84}"/>
    <cellStyle name="Note 3 2 5 4 2" xfId="29751" xr:uid="{0D4959D4-5230-400C-BC8A-C4DEE4A5044C}"/>
    <cellStyle name="Note 3 2 5 4 2 2" xfId="29752" xr:uid="{F065C359-29F6-4786-BAC4-186E795FE603}"/>
    <cellStyle name="Note 3 2 5 4 3" xfId="29753" xr:uid="{CDF7687D-72D8-4D0A-9E08-9B819848676C}"/>
    <cellStyle name="Note 3 2 5 4 4" xfId="29754" xr:uid="{B6C6C78A-CC7C-4C5D-80BB-9A0F28B0E780}"/>
    <cellStyle name="Note 3 2 5 5" xfId="29755" xr:uid="{80180931-C4BD-481C-92E3-B6F1E6CD24A9}"/>
    <cellStyle name="Note 3 2 5 5 2" xfId="29756" xr:uid="{88A42E01-A502-49B6-904F-0605F19C29F6}"/>
    <cellStyle name="Note 3 2 5 5 2 2" xfId="29757" xr:uid="{8527C32F-D68B-46DB-BA68-67292638D4BD}"/>
    <cellStyle name="Note 3 2 5 5 3" xfId="29758" xr:uid="{BAAD938F-D30B-4B1C-97C1-7E112255362B}"/>
    <cellStyle name="Note 3 2 5 5 4" xfId="29759" xr:uid="{EB5D95E4-0EAF-472C-9B8B-813E6E41701A}"/>
    <cellStyle name="Note 3 2 5 6" xfId="29760" xr:uid="{2FEA525A-8DA4-4B86-BF5C-67DD357CC419}"/>
    <cellStyle name="Note 3 2 5 6 2" xfId="29761" xr:uid="{0A3A5840-9929-44B7-A6D1-A6E0E6CA58CE}"/>
    <cellStyle name="Note 3 2 5 6 2 2" xfId="29762" xr:uid="{4B28D169-AC90-42F5-87B6-270E79C05499}"/>
    <cellStyle name="Note 3 2 5 6 3" xfId="29763" xr:uid="{E85CB732-E945-4840-A9BE-8006235A0CC1}"/>
    <cellStyle name="Note 3 2 5 7" xfId="29764" xr:uid="{C5D4B992-4F93-4201-AF66-EE0C8596177B}"/>
    <cellStyle name="Note 3 2 5 7 2" xfId="29765" xr:uid="{E891C52F-0A7F-47EE-A37D-5F332E903ADA}"/>
    <cellStyle name="Note 3 2 5 7 2 2" xfId="29766" xr:uid="{269269AC-13FE-4FA2-B67A-31F2B1749A09}"/>
    <cellStyle name="Note 3 2 5 7 3" xfId="29767" xr:uid="{DCDDE71E-DB65-43BA-9BEF-910E88903A51}"/>
    <cellStyle name="Note 3 2 5 8" xfId="29768" xr:uid="{BBD9868D-732C-43BA-A1AD-C5534418234F}"/>
    <cellStyle name="Note 3 2 5 8 2" xfId="29769" xr:uid="{AD833F95-82CF-41A8-9054-C6F50E5E654B}"/>
    <cellStyle name="Note 3 2 5 8 2 2" xfId="29770" xr:uid="{DE7A9378-3E78-4BC5-BED5-42D433A042CB}"/>
    <cellStyle name="Note 3 2 5 8 3" xfId="29771" xr:uid="{16367B32-91DD-419C-AB2B-A9FF51757337}"/>
    <cellStyle name="Note 3 2 5 9" xfId="29772" xr:uid="{2F689E3E-E271-4A31-A5FA-F1379E6C5146}"/>
    <cellStyle name="Note 3 2 5 9 2" xfId="29773" xr:uid="{35D38776-480B-475D-8BAC-C687C86326EF}"/>
    <cellStyle name="Note 3 2 5 9 2 2" xfId="29774" xr:uid="{7048A856-6C56-41DF-9EEE-BEBD42A36054}"/>
    <cellStyle name="Note 3 2 5 9 3" xfId="29775" xr:uid="{8F0250C1-E2FC-4694-8CA2-E7ABBCE293E5}"/>
    <cellStyle name="Note 3 2 6" xfId="29776" xr:uid="{043BF8D4-73D4-4126-976E-88F42AE31983}"/>
    <cellStyle name="Note 3 2 6 10" xfId="29777" xr:uid="{2F420853-49C9-4583-8A69-4E15DAC2A1FE}"/>
    <cellStyle name="Note 3 2 6 10 2" xfId="29778" xr:uid="{488C17B6-1758-4911-9816-905C7E560BFA}"/>
    <cellStyle name="Note 3 2 6 10 2 2" xfId="29779" xr:uid="{6BCB4232-CD40-47EC-AD5C-C97738FF40CA}"/>
    <cellStyle name="Note 3 2 6 10 3" xfId="29780" xr:uid="{634E437F-7CE5-49EA-B72A-B7141A77AD47}"/>
    <cellStyle name="Note 3 2 6 11" xfId="29781" xr:uid="{FD405A0A-EF11-4C96-965C-E186E2C9F8F0}"/>
    <cellStyle name="Note 3 2 6 11 2" xfId="29782" xr:uid="{02D285F5-A6EE-4B69-810F-2BA8BEC18492}"/>
    <cellStyle name="Note 3 2 6 11 2 2" xfId="29783" xr:uid="{4D7B963F-27E7-4793-A42F-8210D0FC5329}"/>
    <cellStyle name="Note 3 2 6 11 3" xfId="29784" xr:uid="{73080A4B-85C1-474A-8E81-755FDDCA3925}"/>
    <cellStyle name="Note 3 2 6 12" xfId="29785" xr:uid="{F23167DA-6F20-4B6A-99A7-2836F5A6BC05}"/>
    <cellStyle name="Note 3 2 6 12 2" xfId="29786" xr:uid="{86C866E0-A6BC-41C5-8B55-A6C98121C0BD}"/>
    <cellStyle name="Note 3 2 6 12 2 2" xfId="29787" xr:uid="{193E4371-E7D4-4944-84DE-09ABDE23F3F4}"/>
    <cellStyle name="Note 3 2 6 12 3" xfId="29788" xr:uid="{E0E354B1-25F5-4EAC-BF5A-7FE3F1B1E368}"/>
    <cellStyle name="Note 3 2 6 13" xfId="29789" xr:uid="{9D433B72-F349-4B0B-B92F-E4E168D0DCBD}"/>
    <cellStyle name="Note 3 2 6 13 2" xfId="29790" xr:uid="{FD4769A3-1DD5-4B15-ACBC-2FDE8552E111}"/>
    <cellStyle name="Note 3 2 6 13 2 2" xfId="29791" xr:uid="{6AFECC31-390D-4C9B-9467-B3431A70A114}"/>
    <cellStyle name="Note 3 2 6 13 3" xfId="29792" xr:uid="{5E0000F3-179C-426A-AEC6-138BA24B10B1}"/>
    <cellStyle name="Note 3 2 6 14" xfId="29793" xr:uid="{FDE7AACD-2E8C-4517-9F6B-56F899FD339B}"/>
    <cellStyle name="Note 3 2 6 14 2" xfId="29794" xr:uid="{B674A42C-1D05-4F39-8BCD-E008C6EBC4EA}"/>
    <cellStyle name="Note 3 2 6 14 2 2" xfId="29795" xr:uid="{29AD0D87-6286-48AA-9501-91CEA678F6E4}"/>
    <cellStyle name="Note 3 2 6 14 3" xfId="29796" xr:uid="{4AEEB6A2-B7F2-4329-A566-93EC1CB5919B}"/>
    <cellStyle name="Note 3 2 6 15" xfId="29797" xr:uid="{7AFC98B5-61F9-4F02-BB67-9C6A33D6DFEE}"/>
    <cellStyle name="Note 3 2 6 15 2" xfId="29798" xr:uid="{C21B5EE1-01AA-4EA9-AF2E-3D43774DE421}"/>
    <cellStyle name="Note 3 2 6 15 2 2" xfId="29799" xr:uid="{695FE4D1-2FF5-46C1-ADB3-E30697AECF0F}"/>
    <cellStyle name="Note 3 2 6 15 3" xfId="29800" xr:uid="{12C0EEB2-9F2E-4CA2-BB06-D98563496E77}"/>
    <cellStyle name="Note 3 2 6 16" xfId="29801" xr:uid="{DCE0CD40-B8C0-417D-8F66-8EEC33331112}"/>
    <cellStyle name="Note 3 2 6 16 2" xfId="29802" xr:uid="{0F70CBBD-C263-436C-ABEA-001AFA222240}"/>
    <cellStyle name="Note 3 2 6 16 2 2" xfId="29803" xr:uid="{EACC709B-9B9D-4033-83D8-5178DA68F6C6}"/>
    <cellStyle name="Note 3 2 6 16 3" xfId="29804" xr:uid="{38095C31-69DA-49EE-977D-F09C382BEF49}"/>
    <cellStyle name="Note 3 2 6 17" xfId="29805" xr:uid="{304F5421-A5FB-483C-8758-07BA64F47812}"/>
    <cellStyle name="Note 3 2 6 17 2" xfId="29806" xr:uid="{9130FD8B-FF44-4576-B237-B92B6013BBEA}"/>
    <cellStyle name="Note 3 2 6 17 2 2" xfId="29807" xr:uid="{671CB909-AD2E-4508-B991-2B10AF2EF83F}"/>
    <cellStyle name="Note 3 2 6 17 3" xfId="29808" xr:uid="{58D71F01-CDDA-4D08-8C78-BA480DB1E3AA}"/>
    <cellStyle name="Note 3 2 6 18" xfId="29809" xr:uid="{B37B82FF-B043-4216-AF12-CF15B8583A74}"/>
    <cellStyle name="Note 3 2 6 18 2" xfId="29810" xr:uid="{2095E163-0078-49AA-9714-D59AF9DAF59A}"/>
    <cellStyle name="Note 3 2 6 18 2 2" xfId="29811" xr:uid="{BD053A5B-4FE7-450A-B3CC-D7E42881E4DC}"/>
    <cellStyle name="Note 3 2 6 18 3" xfId="29812" xr:uid="{540CACC0-E799-47FE-9795-4EBBBB16DFCC}"/>
    <cellStyle name="Note 3 2 6 19" xfId="29813" xr:uid="{505EF1BF-F71C-4A58-9558-31E2A3680A81}"/>
    <cellStyle name="Note 3 2 6 19 2" xfId="29814" xr:uid="{24703977-0CDB-4106-B380-68B5C62AACB5}"/>
    <cellStyle name="Note 3 2 6 19 2 2" xfId="29815" xr:uid="{3F61135F-6593-4AFF-B496-D3E30CBE214A}"/>
    <cellStyle name="Note 3 2 6 19 3" xfId="29816" xr:uid="{DF2BF1FB-90C6-4572-AE08-7B653A734C5E}"/>
    <cellStyle name="Note 3 2 6 2" xfId="29817" xr:uid="{83551863-F10C-4BFD-90E7-D526D8029B7F}"/>
    <cellStyle name="Note 3 2 6 2 2" xfId="29818" xr:uid="{733B9FA9-F029-4F74-AFDE-12E9C065AEFF}"/>
    <cellStyle name="Note 3 2 6 2 2 2" xfId="29819" xr:uid="{3C6B137A-C7E9-4A16-9FAB-AF70E925BB09}"/>
    <cellStyle name="Note 3 2 6 2 2 3" xfId="29820" xr:uid="{26BD01EF-E517-4946-B1D9-B6907F09BCCA}"/>
    <cellStyle name="Note 3 2 6 2 3" xfId="29821" xr:uid="{0C52271A-6267-4B7B-93B7-041DE909CF35}"/>
    <cellStyle name="Note 3 2 6 2 3 2" xfId="29822" xr:uid="{C6DF3BDD-CE52-459C-9F9C-E5B184EA04E9}"/>
    <cellStyle name="Note 3 2 6 2 4" xfId="29823" xr:uid="{C021739C-422C-43CB-926B-E18D0380216C}"/>
    <cellStyle name="Note 3 2 6 20" xfId="29824" xr:uid="{D2AE176C-5330-40B4-83B6-DBAFFD9189F3}"/>
    <cellStyle name="Note 3 2 6 20 2" xfId="29825" xr:uid="{D7A513D0-AD05-4361-A497-2C78DFD28B23}"/>
    <cellStyle name="Note 3 2 6 20 2 2" xfId="29826" xr:uid="{18F02608-488D-4E31-A4DC-FDB0EE82B82F}"/>
    <cellStyle name="Note 3 2 6 20 3" xfId="29827" xr:uid="{65EF23CC-BD57-4900-BD02-ED8B332C03A5}"/>
    <cellStyle name="Note 3 2 6 21" xfId="29828" xr:uid="{0437F7A4-DD56-4FCF-A682-994FF9B41010}"/>
    <cellStyle name="Note 3 2 6 21 2" xfId="29829" xr:uid="{751C381D-3C76-4FF9-9CCE-B52EEAC855F7}"/>
    <cellStyle name="Note 3 2 6 22" xfId="29830" xr:uid="{DCF8D78E-7D16-4EF3-907E-82A092E5AB16}"/>
    <cellStyle name="Note 3 2 6 23" xfId="29831" xr:uid="{7F91F024-CC01-47DE-A2D7-809FE4AF598C}"/>
    <cellStyle name="Note 3 2 6 3" xfId="29832" xr:uid="{23111C9C-95AC-43A3-A0F6-2905A2B6E73E}"/>
    <cellStyle name="Note 3 2 6 3 2" xfId="29833" xr:uid="{DBAB0E9D-548B-41DB-9C21-70557ADC9B4C}"/>
    <cellStyle name="Note 3 2 6 3 2 2" xfId="29834" xr:uid="{EAD5B796-4AAD-4F9F-87D9-1EE69DA62419}"/>
    <cellStyle name="Note 3 2 6 3 3" xfId="29835" xr:uid="{0E9A4DD1-1317-4ACA-92E7-89AFFF791111}"/>
    <cellStyle name="Note 3 2 6 3 4" xfId="29836" xr:uid="{E7065AD8-9439-4E94-BD4C-3DE088930F0F}"/>
    <cellStyle name="Note 3 2 6 4" xfId="29837" xr:uid="{A5286B19-131A-4486-A007-66355EFD431B}"/>
    <cellStyle name="Note 3 2 6 4 2" xfId="29838" xr:uid="{1F64504D-95EF-4D41-87A4-07072AB927EF}"/>
    <cellStyle name="Note 3 2 6 4 2 2" xfId="29839" xr:uid="{F8596137-F4E4-47D2-B4BB-C3A40F8565AF}"/>
    <cellStyle name="Note 3 2 6 4 3" xfId="29840" xr:uid="{4C4C6516-7A1D-445F-A218-D3029E26A65F}"/>
    <cellStyle name="Note 3 2 6 4 4" xfId="29841" xr:uid="{6360CD7F-521E-4961-AF22-ACC84C2C0334}"/>
    <cellStyle name="Note 3 2 6 5" xfId="29842" xr:uid="{76D4327F-DD11-4AEE-BC94-A4C4F3C415C5}"/>
    <cellStyle name="Note 3 2 6 5 2" xfId="29843" xr:uid="{DD645BFE-D788-4052-A348-7F2C136B119A}"/>
    <cellStyle name="Note 3 2 6 5 2 2" xfId="29844" xr:uid="{7AFC171B-6886-42B2-A343-932532DB99B9}"/>
    <cellStyle name="Note 3 2 6 5 3" xfId="29845" xr:uid="{37439E3F-5116-406B-9396-3EA1B8C2C3FD}"/>
    <cellStyle name="Note 3 2 6 6" xfId="29846" xr:uid="{481494B7-CBC1-4D25-AE4A-DE559992E670}"/>
    <cellStyle name="Note 3 2 6 6 2" xfId="29847" xr:uid="{593CE6C1-F587-4382-8906-AF654D568F85}"/>
    <cellStyle name="Note 3 2 6 6 2 2" xfId="29848" xr:uid="{795447BA-91BE-433B-8098-CAC7CA62B804}"/>
    <cellStyle name="Note 3 2 6 6 3" xfId="29849" xr:uid="{94CBC921-8E11-45C0-9C79-77810400A382}"/>
    <cellStyle name="Note 3 2 6 7" xfId="29850" xr:uid="{EB77656A-42F5-4174-9667-598C1A4C380A}"/>
    <cellStyle name="Note 3 2 6 7 2" xfId="29851" xr:uid="{776E96F1-98A3-4BAF-900F-61CE00E76B32}"/>
    <cellStyle name="Note 3 2 6 7 2 2" xfId="29852" xr:uid="{A4F3C32D-A8D1-41B5-BD02-7D91D26B7F46}"/>
    <cellStyle name="Note 3 2 6 7 3" xfId="29853" xr:uid="{B35ADD13-4C23-4AA4-8450-85A484F78383}"/>
    <cellStyle name="Note 3 2 6 8" xfId="29854" xr:uid="{802A2460-0B7B-4C4C-84F4-E446123720EB}"/>
    <cellStyle name="Note 3 2 6 8 2" xfId="29855" xr:uid="{8580A08C-9ABF-4A5B-9C26-106844703BDE}"/>
    <cellStyle name="Note 3 2 6 8 2 2" xfId="29856" xr:uid="{E46103B6-C95E-4947-ACA3-071A616E36A5}"/>
    <cellStyle name="Note 3 2 6 8 3" xfId="29857" xr:uid="{C49BF4BC-44F5-4D67-9D7C-7DBDE7EB473D}"/>
    <cellStyle name="Note 3 2 6 9" xfId="29858" xr:uid="{308F7828-80B9-4CE2-BAE9-4E81F4C80DD3}"/>
    <cellStyle name="Note 3 2 6 9 2" xfId="29859" xr:uid="{92CDA3E9-225D-4A79-B560-F8C83B6E7D84}"/>
    <cellStyle name="Note 3 2 6 9 2 2" xfId="29860" xr:uid="{521A3E74-4E56-4CF7-A0D6-CDC88C581D2B}"/>
    <cellStyle name="Note 3 2 6 9 3" xfId="29861" xr:uid="{C7A904C8-3376-442B-BF64-A8B0A7960110}"/>
    <cellStyle name="Note 3 2 7" xfId="29862" xr:uid="{5DC63067-667F-4D43-BF06-4F42D2D77A35}"/>
    <cellStyle name="Note 3 2 7 2" xfId="29863" xr:uid="{F483DBA8-66E8-4411-9D73-8CA13A88B240}"/>
    <cellStyle name="Note 3 2 7 2 2" xfId="29864" xr:uid="{6ACE38C9-F806-493C-954A-DA123397134C}"/>
    <cellStyle name="Note 3 2 7 2 3" xfId="29865" xr:uid="{AAC37FCE-7A83-4BF8-9479-657E760B9A93}"/>
    <cellStyle name="Note 3 2 7 3" xfId="29866" xr:uid="{CE29B991-62FC-4AAB-AA3F-6536C128251A}"/>
    <cellStyle name="Note 3 2 7 3 2" xfId="29867" xr:uid="{227C2E45-0DFE-4BF7-8E2B-BE9DAAE93241}"/>
    <cellStyle name="Note 3 2 7 4" xfId="29868" xr:uid="{A8178C4E-FD1F-46BA-9EFE-AD72117E166B}"/>
    <cellStyle name="Note 3 2 8" xfId="29869" xr:uid="{971E2A4A-2BFD-4EC1-A4EB-444344199C07}"/>
    <cellStyle name="Note 3 2 8 2" xfId="29870" xr:uid="{C173ACC5-9B14-4BF2-8663-40C24389099C}"/>
    <cellStyle name="Note 3 2 8 2 2" xfId="29871" xr:uid="{5F83569E-E658-4BC3-8BDD-D2733C827558}"/>
    <cellStyle name="Note 3 2 8 2 3" xfId="29872" xr:uid="{DE382C7E-9BA0-4D7A-A6A1-016DB919E2F0}"/>
    <cellStyle name="Note 3 2 8 3" xfId="29873" xr:uid="{29E53E48-576A-49F7-A362-5BCD5D1921F6}"/>
    <cellStyle name="Note 3 2 8 4" xfId="29874" xr:uid="{6B638EE2-2F66-4D9E-9982-580984C67AE0}"/>
    <cellStyle name="Note 3 2 9" xfId="29875" xr:uid="{362DB26C-DB71-4877-A12D-E1B7B8E48E9B}"/>
    <cellStyle name="Note 3 2 9 2" xfId="29876" xr:uid="{95E5A440-E628-4A9B-B7B1-0F8F0905C829}"/>
    <cellStyle name="Note 3 2 9 2 2" xfId="29877" xr:uid="{D1396A5B-541A-4D59-815F-C3CF9C0F8D0A}"/>
    <cellStyle name="Note 3 2 9 3" xfId="29878" xr:uid="{DB946ABB-848A-43D4-884E-E966271D3CA0}"/>
    <cellStyle name="Note 3 2 9 4" xfId="29879" xr:uid="{644E0263-9A9C-4C4A-9AB7-25BB0B719139}"/>
    <cellStyle name="Note 3 3" xfId="29880" xr:uid="{097F75D2-8FCD-4C53-AADF-4260EF17B7F1}"/>
    <cellStyle name="Note 3 3 2" xfId="29881" xr:uid="{6030FA1B-42BB-439B-9787-399CDDEE2165}"/>
    <cellStyle name="Note 3 3 2 2" xfId="29882" xr:uid="{81B4AB90-4059-4A79-88BC-D2D08A1D4ECB}"/>
    <cellStyle name="Note 3 3 2 2 2" xfId="29883" xr:uid="{92942801-6C0C-4735-A4EC-B44028E51568}"/>
    <cellStyle name="Note 3 3 2 2 2 2" xfId="29884" xr:uid="{5BFB6A51-5E27-45E1-9A10-04474E6D8755}"/>
    <cellStyle name="Note 3 3 2 2 2 2 2" xfId="29885" xr:uid="{8668960B-09AE-4E5D-93B0-02B862144778}"/>
    <cellStyle name="Note 3 3 2 2 2 3" xfId="29886" xr:uid="{757B8A2A-F2A9-4D57-B0A9-9A803DC38241}"/>
    <cellStyle name="Note 3 3 2 2 2 4" xfId="29887" xr:uid="{FFB70189-4A19-4453-8F8F-ABB2DAADE641}"/>
    <cellStyle name="Note 3 3 2 2 3" xfId="29888" xr:uid="{CA5BECFC-02D5-4C02-B873-8930CFFF70AE}"/>
    <cellStyle name="Note 3 3 2 2 3 2" xfId="29889" xr:uid="{94D45D07-4880-497E-B51D-E94D83D847CB}"/>
    <cellStyle name="Note 3 3 2 2 4" xfId="29890" xr:uid="{DFD1D7B6-3562-49B5-86EC-638E5BF0ECC3}"/>
    <cellStyle name="Note 3 3 2 2 5" xfId="29891" xr:uid="{BBAE3D5E-1B70-452E-929E-53789F16E57C}"/>
    <cellStyle name="Note 3 3 2 3" xfId="29892" xr:uid="{A1705A79-2EAC-4228-A4AA-D5A2A1D22E2C}"/>
    <cellStyle name="Note 3 3 2 3 2" xfId="29893" xr:uid="{301FA15D-D8AE-4D92-86C5-B8010BD3675C}"/>
    <cellStyle name="Note 3 3 2 3 2 2" xfId="29894" xr:uid="{B8F111B7-B249-4BAE-9BF7-04F16E0B5BF2}"/>
    <cellStyle name="Note 3 3 2 3 3" xfId="29895" xr:uid="{A9C01C65-3A5C-488B-9A10-1F9DEF0DF613}"/>
    <cellStyle name="Note 3 3 2 3 4" xfId="29896" xr:uid="{53874402-53B3-45D6-9F2C-A707345BB94B}"/>
    <cellStyle name="Note 3 3 2 4" xfId="29897" xr:uid="{44C4B065-F22E-4B2D-8998-378C72858A7D}"/>
    <cellStyle name="Note 3 3 2 4 2" xfId="29898" xr:uid="{56F24071-B9B0-48DB-8ECE-FA7BFF52A571}"/>
    <cellStyle name="Note 3 3 2 5" xfId="29899" xr:uid="{37D06AE0-67B3-4C52-8F76-D70E5B1516B9}"/>
    <cellStyle name="Note 3 3 2 6" xfId="29900" xr:uid="{4DEC6184-A326-4B5E-8456-0033F1648AFD}"/>
    <cellStyle name="Note 3 3 3" xfId="29901" xr:uid="{9CFF305C-D4E5-499D-AD37-1CE5BABE4400}"/>
    <cellStyle name="Note 3 3 3 2" xfId="29902" xr:uid="{6A3484D1-F240-4717-9B93-DF7E6BAE2FB0}"/>
    <cellStyle name="Note 3 3 3 2 2" xfId="29903" xr:uid="{64759ED5-E487-45F3-9DD1-CE77F971F555}"/>
    <cellStyle name="Note 3 3 3 2 2 2" xfId="29904" xr:uid="{CF090EF6-7351-4CF7-A8CC-D9D30D4B8352}"/>
    <cellStyle name="Note 3 3 3 2 3" xfId="29905" xr:uid="{DBCF0FE9-06A1-42C9-8EAD-8F930E811980}"/>
    <cellStyle name="Note 3 3 3 2 4" xfId="29906" xr:uid="{F954FE77-964C-4980-8531-60778C5CB7DE}"/>
    <cellStyle name="Note 3 3 3 3" xfId="29907" xr:uid="{DE9113C0-1D6E-4DD3-B9C4-7E4D0C882453}"/>
    <cellStyle name="Note 3 3 3 4" xfId="29908" xr:uid="{B8CB0923-FFDF-49B7-A755-84A090A987F9}"/>
    <cellStyle name="Note 3 3 3 4 2" xfId="29909" xr:uid="{1BFB217B-5ECD-4713-8772-781FAA032D1D}"/>
    <cellStyle name="Note 3 3 3 5" xfId="29910" xr:uid="{019189FB-5D89-4415-B0E2-4A45EF19643A}"/>
    <cellStyle name="Note 3 3 3 6" xfId="29911" xr:uid="{6E52DDC4-7101-4852-820A-22369F7BE104}"/>
    <cellStyle name="Note 3 3 4" xfId="29912" xr:uid="{D48B6751-17EB-4FE0-9B36-CCB5A26048F2}"/>
    <cellStyle name="Note 3 3 4 2" xfId="29913" xr:uid="{96729241-C3F1-4533-A441-E8A1BED99684}"/>
    <cellStyle name="Note 3 3 4 3" xfId="29914" xr:uid="{A0B93D08-87CD-4198-AEB1-0A867850A926}"/>
    <cellStyle name="Note 3 3 4 4" xfId="29915" xr:uid="{C5DACCD1-79DC-43C6-AC46-8A27F133607E}"/>
    <cellStyle name="Note 3 3 4 4 2" xfId="29916" xr:uid="{54C688D4-9008-4B67-B9E7-FFBC973B7CDD}"/>
    <cellStyle name="Note 3 3 4 5" xfId="29917" xr:uid="{67DB48C3-C0EB-4E8D-ADFA-4A74AFC934AB}"/>
    <cellStyle name="Note 3 3 4 6" xfId="29918" xr:uid="{06E149B3-FFAC-4562-91E3-C5D21BE1DEA1}"/>
    <cellStyle name="Note 3 3 5" xfId="29919" xr:uid="{41320DDD-5A42-4313-8F43-F473CFD277F7}"/>
    <cellStyle name="Note 3 3 5 2" xfId="29920" xr:uid="{190E0F9F-DE73-48DC-8654-38CBFDB98289}"/>
    <cellStyle name="Note 3 3 5 3" xfId="29921" xr:uid="{D6169388-4A16-4829-B598-61E18B6FCFBC}"/>
    <cellStyle name="Note 3 3 5 4" xfId="29922" xr:uid="{4CAE2903-143B-4B35-8D8A-632BF9C28B4F}"/>
    <cellStyle name="Note 3 3 5 5" xfId="29923" xr:uid="{60BBD92E-C6D4-43BA-80DF-E6A6C3CC98B5}"/>
    <cellStyle name="Note 3 3 6" xfId="29924" xr:uid="{701E06D7-4E04-4AF9-AEA4-DC400857E7D5}"/>
    <cellStyle name="Note 3 3 7" xfId="29925" xr:uid="{AAF99A3A-9807-4D3D-93FA-50B87E2C3000}"/>
    <cellStyle name="Note 3 3 8" xfId="29926" xr:uid="{7D72FBB1-07F0-41F4-A469-CD9206D8D671}"/>
    <cellStyle name="Note 3 3 9" xfId="29927" xr:uid="{78783186-BE78-4BB3-9196-A6CC8907981F}"/>
    <cellStyle name="Note 3 4" xfId="29928" xr:uid="{CC9E5C3A-5C80-49FF-AADD-700DDAD9104F}"/>
    <cellStyle name="Note 3 4 2" xfId="29929" xr:uid="{D1B629A0-9FB8-4080-AE00-CD5CFDB616D4}"/>
    <cellStyle name="Note 3 4 2 2" xfId="29930" xr:uid="{3DB821A0-4F6C-4D99-9BF6-10E68F2C58FA}"/>
    <cellStyle name="Note 3 4 2 2 2" xfId="29931" xr:uid="{3D0FEBAA-79DD-4A61-B60A-ED5E5EAB2FC6}"/>
    <cellStyle name="Note 3 4 2 2 2 2" xfId="29932" xr:uid="{23D1CA2F-683D-414D-978C-DF80704187E2}"/>
    <cellStyle name="Note 3 4 2 2 2 2 2" xfId="29933" xr:uid="{526DEC8E-5045-4206-8255-CE1FDB99DF4E}"/>
    <cellStyle name="Note 3 4 2 2 2 3" xfId="29934" xr:uid="{E97D08E2-E92B-4E27-919D-2C90995AD8F7}"/>
    <cellStyle name="Note 3 4 2 2 2 4" xfId="29935" xr:uid="{2714974C-7D5B-45D4-928E-08069426B465}"/>
    <cellStyle name="Note 3 4 2 2 3" xfId="29936" xr:uid="{A89AE8A0-D750-45D4-A505-A75340058F44}"/>
    <cellStyle name="Note 3 4 2 2 3 2" xfId="29937" xr:uid="{4A6E0A2E-86A3-4D2D-A226-8C35B6035668}"/>
    <cellStyle name="Note 3 4 2 2 4" xfId="29938" xr:uid="{09C39217-258D-410B-819C-C23BEF3201EF}"/>
    <cellStyle name="Note 3 4 2 2 5" xfId="29939" xr:uid="{937D9FD2-D333-4429-8039-EEBB22379EB0}"/>
    <cellStyle name="Note 3 4 2 3" xfId="29940" xr:uid="{10292C84-EA97-4840-8CBD-D31A99479CAA}"/>
    <cellStyle name="Note 3 4 2 3 2" xfId="29941" xr:uid="{F066C0E7-E703-4D52-9C06-836E7E6FECD4}"/>
    <cellStyle name="Note 3 4 2 3 2 2" xfId="29942" xr:uid="{3FE57C79-38AA-48CE-BB45-43F641AFBD01}"/>
    <cellStyle name="Note 3 4 2 3 3" xfId="29943" xr:uid="{07BDF142-3339-457E-8B18-34C547D72B68}"/>
    <cellStyle name="Note 3 4 2 3 4" xfId="29944" xr:uid="{F88DFEFE-8BB9-448F-81C6-914D6A4A057B}"/>
    <cellStyle name="Note 3 4 2 4" xfId="29945" xr:uid="{9ADF3A62-76C4-4D0F-ADF8-FB4F1B0C5D9B}"/>
    <cellStyle name="Note 3 4 2 4 2" xfId="29946" xr:uid="{817D7986-3476-4D99-A502-DB4FDC2CC9DF}"/>
    <cellStyle name="Note 3 4 2 5" xfId="29947" xr:uid="{2BC179F5-AA62-45E1-82CA-9A0E93F38C74}"/>
    <cellStyle name="Note 3 4 2 6" xfId="29948" xr:uid="{C0C3E46A-2F9D-4FC8-9460-DC2DAE50A4B6}"/>
    <cellStyle name="Note 3 4 3" xfId="29949" xr:uid="{5D9815D4-00F2-4E69-A4D9-8AB093028561}"/>
    <cellStyle name="Note 3 4 3 2" xfId="29950" xr:uid="{AE2D5027-256E-4D80-9400-8B59C8F24FAD}"/>
    <cellStyle name="Note 3 4 3 2 2" xfId="29951" xr:uid="{0B1D8711-48B4-46B8-9A33-0291C7E4B0D2}"/>
    <cellStyle name="Note 3 4 3 2 2 2" xfId="29952" xr:uid="{5E845BE7-C604-4C6C-BBD7-DAA3BB9C2EAC}"/>
    <cellStyle name="Note 3 4 3 2 3" xfId="29953" xr:uid="{E86D8D9F-AD00-4B67-AEB2-BCE466BAED0B}"/>
    <cellStyle name="Note 3 4 3 2 4" xfId="29954" xr:uid="{6EEBFDD4-960B-4ED2-BCE8-600A0BA476D2}"/>
    <cellStyle name="Note 3 4 3 3" xfId="29955" xr:uid="{4B7FA45C-B1D9-4C19-BBA7-7B3929D28666}"/>
    <cellStyle name="Note 3 4 3 3 2" xfId="29956" xr:uid="{880E785A-F65E-42DC-9C56-3862F0C49ED8}"/>
    <cellStyle name="Note 3 4 3 4" xfId="29957" xr:uid="{3EE5E80D-9A2D-42FC-ACBD-D044E107A172}"/>
    <cellStyle name="Note 3 4 3 5" xfId="29958" xr:uid="{1CC2EC28-70E9-4FFF-842A-97FE9B77ED18}"/>
    <cellStyle name="Note 3 4 4" xfId="29959" xr:uid="{D5BC1904-D7EF-4398-A8F3-B1ED5E019F3E}"/>
    <cellStyle name="Note 3 4 4 2" xfId="29960" xr:uid="{E95C2D87-13F3-4AC0-853E-265C208F125A}"/>
    <cellStyle name="Note 3 4 4 2 2" xfId="29961" xr:uid="{148AC949-045C-42DD-ACC9-6AB904945707}"/>
    <cellStyle name="Note 3 4 4 3" xfId="29962" xr:uid="{D03CF22C-14F4-41CC-9FF1-46650BE9584F}"/>
    <cellStyle name="Note 3 4 4 4" xfId="29963" xr:uid="{865880B7-14FC-4D0A-86FB-E613A42BD37B}"/>
    <cellStyle name="Note 3 4 5" xfId="29964" xr:uid="{2F158A87-DA9E-4B22-B2B7-BD552800B52A}"/>
    <cellStyle name="Note 3 4 5 2" xfId="29965" xr:uid="{07526EA6-708E-4091-937D-956658C565C3}"/>
    <cellStyle name="Note 3 4 5 3" xfId="29966" xr:uid="{424F01C9-6193-4746-9651-A66A5E65D858}"/>
    <cellStyle name="Note 3 4 6" xfId="29967" xr:uid="{71CE55FB-4352-4A29-9CB7-062393C10025}"/>
    <cellStyle name="Note 3 4 7" xfId="29968" xr:uid="{E3AF81AE-F206-4A4E-BFAF-0377C43FE4FD}"/>
    <cellStyle name="Note 3 5" xfId="29969" xr:uid="{9F70A85A-1571-48AF-83A3-3F91154C1081}"/>
    <cellStyle name="Note 3 5 2" xfId="29970" xr:uid="{E7292A5A-8E8F-41E0-B8E9-32A6F83891A3}"/>
    <cellStyle name="Note 3 5 2 2" xfId="29971" xr:uid="{9BE436F2-771E-4284-A5EB-4B56EA906AFD}"/>
    <cellStyle name="Note 3 5 2 2 2" xfId="29972" xr:uid="{6A910940-869E-46FA-8A00-14A628ACBF16}"/>
    <cellStyle name="Note 3 5 2 2 2 2" xfId="29973" xr:uid="{AED8B365-0EAB-4B66-82E1-1706C3BC3424}"/>
    <cellStyle name="Note 3 5 2 2 2 2 2" xfId="29974" xr:uid="{847247F7-2A4A-44F3-9454-1D40F8569FDB}"/>
    <cellStyle name="Note 3 5 2 2 2 3" xfId="29975" xr:uid="{C9E6587E-4F9E-4471-96C0-938D369DA1A1}"/>
    <cellStyle name="Note 3 5 2 2 2 4" xfId="29976" xr:uid="{6C5E67A7-E216-4E16-BC84-6BA21339168B}"/>
    <cellStyle name="Note 3 5 2 2 3" xfId="29977" xr:uid="{44497764-2D2D-4C11-AE30-BB2E2D592919}"/>
    <cellStyle name="Note 3 5 2 2 3 2" xfId="29978" xr:uid="{097CEE63-A997-460C-A3A2-6F42FE991808}"/>
    <cellStyle name="Note 3 5 2 2 4" xfId="29979" xr:uid="{CCC67C2B-1DFB-475D-8088-781B6EC6A957}"/>
    <cellStyle name="Note 3 5 2 2 5" xfId="29980" xr:uid="{B9D32484-6411-4AF6-B767-38B2E391736E}"/>
    <cellStyle name="Note 3 5 2 3" xfId="29981" xr:uid="{5E6A4894-BAEF-4FA2-BA66-FB46A91E6D81}"/>
    <cellStyle name="Note 3 5 2 3 2" xfId="29982" xr:uid="{F3F3932F-D823-433C-959B-363F29F985F7}"/>
    <cellStyle name="Note 3 5 2 3 2 2" xfId="29983" xr:uid="{AD4EF7F2-829D-49B7-B21F-2CE3099CD5BD}"/>
    <cellStyle name="Note 3 5 2 3 3" xfId="29984" xr:uid="{8D64C7D3-CCBA-4B53-8BCB-E68270FF149A}"/>
    <cellStyle name="Note 3 5 2 3 4" xfId="29985" xr:uid="{9D2C2698-12E5-4387-92DA-2867C9A9B445}"/>
    <cellStyle name="Note 3 5 2 4" xfId="29986" xr:uid="{52900603-49B1-4281-84DD-9587FE4EE621}"/>
    <cellStyle name="Note 3 5 2 4 2" xfId="29987" xr:uid="{6C019F16-BAD4-46B8-BC42-14E2ED923E58}"/>
    <cellStyle name="Note 3 5 2 5" xfId="29988" xr:uid="{50CC80DA-90F7-4FED-BE59-A7048292E852}"/>
    <cellStyle name="Note 3 5 2 6" xfId="29989" xr:uid="{B9D3C79B-4E07-451F-80D5-71A4B6F6C3AC}"/>
    <cellStyle name="Note 3 5 3" xfId="29990" xr:uid="{C92723BE-636E-4C2D-AAE4-A39DF54D4B9C}"/>
    <cellStyle name="Note 3 5 3 2" xfId="29991" xr:uid="{07A469DB-A51A-482F-AA6C-F323FDA3D6A8}"/>
    <cellStyle name="Note 3 5 3 2 2" xfId="29992" xr:uid="{4457C854-CD9E-41D9-86A0-10B6063BAF2E}"/>
    <cellStyle name="Note 3 5 3 2 2 2" xfId="29993" xr:uid="{BFA043CE-606F-44C6-903C-8C98BDCB9A88}"/>
    <cellStyle name="Note 3 5 3 2 3" xfId="29994" xr:uid="{F00EBA53-AED5-47B6-95A7-D41837EA7330}"/>
    <cellStyle name="Note 3 5 3 2 4" xfId="29995" xr:uid="{9C5AF38E-B554-4C3A-ACFD-6F1F93F2F2AF}"/>
    <cellStyle name="Note 3 5 3 3" xfId="29996" xr:uid="{3DB3BFEA-D0FC-493B-B8D7-AA5293B51CD2}"/>
    <cellStyle name="Note 3 5 3 3 2" xfId="29997" xr:uid="{766B5D2C-CB2A-411B-8DB6-F216F4F0B28F}"/>
    <cellStyle name="Note 3 5 3 4" xfId="29998" xr:uid="{E54669B8-BC49-45BD-9E52-1B364AD0A27D}"/>
    <cellStyle name="Note 3 5 3 5" xfId="29999" xr:uid="{5EAC4382-478D-40A0-99B7-E44944DEEF1A}"/>
    <cellStyle name="Note 3 5 4" xfId="30000" xr:uid="{6A18F448-E01F-4F45-98C7-F44068A372E5}"/>
    <cellStyle name="Note 3 5 4 2" xfId="30001" xr:uid="{548068D4-D042-449A-9F30-7D23788196A6}"/>
    <cellStyle name="Note 3 5 4 2 2" xfId="30002" xr:uid="{945FFE3F-0CF8-4214-9025-C38BF04789C2}"/>
    <cellStyle name="Note 3 5 4 3" xfId="30003" xr:uid="{A76BECDD-D75E-48CD-8364-741157035E8F}"/>
    <cellStyle name="Note 3 5 4 4" xfId="30004" xr:uid="{69EF8C1F-E2F2-4290-A662-4B7E63BB3DA2}"/>
    <cellStyle name="Note 3 5 5" xfId="30005" xr:uid="{21642956-1A4D-401E-BCE9-C34431E07384}"/>
    <cellStyle name="Note 3 5 5 2" xfId="30006" xr:uid="{548C60BD-7F1B-48D8-9051-F877506618D0}"/>
    <cellStyle name="Note 3 5 5 3" xfId="30007" xr:uid="{E7923887-9708-44B5-A3A0-5CBE78C140D8}"/>
    <cellStyle name="Note 3 5 6" xfId="30008" xr:uid="{3AC099A9-52B9-4E83-BF98-29551ED7DEC6}"/>
    <cellStyle name="Note 3 5 7" xfId="30009" xr:uid="{94B471D9-3917-4784-B98C-E8E375399E25}"/>
    <cellStyle name="Note 3 6" xfId="30010" xr:uid="{D55401B5-975C-4C59-9655-D6E1658891BA}"/>
    <cellStyle name="Note 3 6 2" xfId="30011" xr:uid="{15D49110-8D3F-41BB-8E81-F18498D3CE17}"/>
    <cellStyle name="Note 3 6 2 2" xfId="30012" xr:uid="{DFDEEF55-F363-42A9-B52F-26EC3590D176}"/>
    <cellStyle name="Note 3 6 2 2 2" xfId="30013" xr:uid="{A47FDBD1-61DC-46F7-990B-D8613C882FD9}"/>
    <cellStyle name="Note 3 6 2 2 2 2" xfId="30014" xr:uid="{85674B34-1724-4912-9419-42F0D6255D94}"/>
    <cellStyle name="Note 3 6 2 2 3" xfId="30015" xr:uid="{C7E95DE0-DD9E-4978-8D6C-4078E703D965}"/>
    <cellStyle name="Note 3 6 2 2 4" xfId="30016" xr:uid="{44AE3981-C77C-458E-BA3D-79FBD1E0A24E}"/>
    <cellStyle name="Note 3 6 2 3" xfId="30017" xr:uid="{345CC6DE-E848-409C-90E8-8E3F0ACC636F}"/>
    <cellStyle name="Note 3 6 2 3 2" xfId="30018" xr:uid="{AF8CDFA9-7FBF-456B-9FE8-0057ED4275A3}"/>
    <cellStyle name="Note 3 6 2 4" xfId="30019" xr:uid="{7B377B87-A37F-4142-88C3-4225813D0B6C}"/>
    <cellStyle name="Note 3 6 2 5" xfId="30020" xr:uid="{186E8FE3-43B4-4D78-A703-A0FC2E3860F4}"/>
    <cellStyle name="Note 3 6 3" xfId="30021" xr:uid="{007949BB-ECAE-4137-ACF0-B683D37CF199}"/>
    <cellStyle name="Note 3 6 3 2" xfId="30022" xr:uid="{2DFB2C0A-F497-48F7-A933-E89D656140A6}"/>
    <cellStyle name="Note 3 6 3 2 2" xfId="30023" xr:uid="{2B75CFF6-F80E-466D-BDA0-41BA1E349937}"/>
    <cellStyle name="Note 3 6 3 3" xfId="30024" xr:uid="{68454D59-0858-4547-97AE-E062F89739B6}"/>
    <cellStyle name="Note 3 6 3 4" xfId="30025" xr:uid="{46E0DCA3-61FA-457F-9E10-55F21FA87DB3}"/>
    <cellStyle name="Note 3 6 4" xfId="30026" xr:uid="{0B8B6179-E975-4B12-BCF7-FCD69062C890}"/>
    <cellStyle name="Note 3 6 4 2" xfId="30027" xr:uid="{57979F66-74DA-40CF-A679-3C574FF94531}"/>
    <cellStyle name="Note 3 6 5" xfId="30028" xr:uid="{A81DE782-B1E8-4798-8CC0-5FD5FD9AE295}"/>
    <cellStyle name="Note 3 6 6" xfId="30029" xr:uid="{3A64CA44-E80C-4805-819A-9749883D94C8}"/>
    <cellStyle name="Note 3 7" xfId="30030" xr:uid="{5B289FD0-0902-4D33-AC6C-E727544240CA}"/>
    <cellStyle name="Note 3 7 2" xfId="30031" xr:uid="{A817DCEF-E27E-4AC0-9C81-F43CB54419DD}"/>
    <cellStyle name="Note 3 7 2 2" xfId="30032" xr:uid="{336E7E15-103E-440A-8376-7CC60014CE87}"/>
    <cellStyle name="Note 3 7 2 2 2" xfId="30033" xr:uid="{265687FF-E535-49A6-84BD-C6B5266425DF}"/>
    <cellStyle name="Note 3 7 2 3" xfId="30034" xr:uid="{A02E7D97-D612-410D-874C-AD6B4828A401}"/>
    <cellStyle name="Note 3 7 2 4" xfId="30035" xr:uid="{96DCCC6D-5200-4E41-BE7E-0C9E0C515C2C}"/>
    <cellStyle name="Note 3 7 3" xfId="30036" xr:uid="{37053CDB-D1C0-434A-850D-1A70180A61AA}"/>
    <cellStyle name="Note 3 7 4" xfId="30037" xr:uid="{C9B31448-FDEC-4A65-ACC7-88D1D9EB5780}"/>
    <cellStyle name="Note 3 7 4 2" xfId="30038" xr:uid="{22A091AA-8F46-4E7B-9405-283111654CE3}"/>
    <cellStyle name="Note 3 7 5" xfId="30039" xr:uid="{654E812A-7576-45E8-9227-57EB5DF28514}"/>
    <cellStyle name="Note 3 7 6" xfId="30040" xr:uid="{1027DC99-F01E-46CE-8857-B7E5D408F910}"/>
    <cellStyle name="Note 3 8" xfId="30041" xr:uid="{03B0CE3A-3C6D-4673-8939-EDE41274E7CE}"/>
    <cellStyle name="Note 3 8 2" xfId="30042" xr:uid="{EC35A46D-EC41-4838-A111-3BCF6B67CE1F}"/>
    <cellStyle name="Note 3 8 2 2" xfId="30043" xr:uid="{30510A05-AFE9-46CE-B5C0-A286350154F6}"/>
    <cellStyle name="Note 3 8 3" xfId="30044" xr:uid="{4EBF3BBA-7C5A-4BAD-9134-A9EE78CEE2F4}"/>
    <cellStyle name="Note 3 8 4" xfId="30045" xr:uid="{9019A2F5-AA83-44D3-B09A-BD8BA9D614C9}"/>
    <cellStyle name="Note 3 9" xfId="30046" xr:uid="{877684DF-DE29-47A9-AFA8-B2F86007DFA0}"/>
    <cellStyle name="Note 3 9 2" xfId="30047" xr:uid="{12CCD447-91BD-498E-AB6D-85FEA4B2A759}"/>
    <cellStyle name="Note 3 9 3" xfId="30048" xr:uid="{0FE90F1C-3C5F-46DA-A523-001D2246BA1D}"/>
    <cellStyle name="Note 4" xfId="30049" xr:uid="{28142077-8046-4D2C-BAA6-989F87EB26A2}"/>
    <cellStyle name="Note 4 10" xfId="30050" xr:uid="{50713884-74F3-47E4-B9B5-955CB8F951F0}"/>
    <cellStyle name="Note 4 10 2" xfId="30051" xr:uid="{E89CD232-685E-4728-B91A-860160A02613}"/>
    <cellStyle name="Note 4 10 2 2" xfId="30052" xr:uid="{9F1EDCEE-14B2-4F66-A638-FB027AE52543}"/>
    <cellStyle name="Note 4 10 3" xfId="30053" xr:uid="{DC545571-9835-4CD5-BC99-64168E87563E}"/>
    <cellStyle name="Note 4 10 4" xfId="30054" xr:uid="{96D97411-021B-4F23-AD2D-AC9ECD4A9901}"/>
    <cellStyle name="Note 4 11" xfId="30055" xr:uid="{81EC7F20-6B0F-4508-86DD-6CC9A1A02156}"/>
    <cellStyle name="Note 4 11 2" xfId="30056" xr:uid="{F2A1CB3F-36C8-4D92-A9B5-49B4E2DC9F50}"/>
    <cellStyle name="Note 4 11 2 2" xfId="30057" xr:uid="{95471280-40E4-430B-B807-BC64ECC3725D}"/>
    <cellStyle name="Note 4 11 3" xfId="30058" xr:uid="{B02C228B-232E-4E3D-BB7D-3B17CAF47875}"/>
    <cellStyle name="Note 4 12" xfId="30059" xr:uid="{21B92AF0-52F3-4D4C-B305-F44416B7CF98}"/>
    <cellStyle name="Note 4 12 2" xfId="30060" xr:uid="{AB0685B3-5B93-44EB-9EDD-4AFD713E6293}"/>
    <cellStyle name="Note 4 12 2 2" xfId="30061" xr:uid="{B42110D2-0429-4E8E-A90F-D257C93EE0C3}"/>
    <cellStyle name="Note 4 12 3" xfId="30062" xr:uid="{EA36DC31-0F82-4270-B3B1-84CE62643283}"/>
    <cellStyle name="Note 4 13" xfId="30063" xr:uid="{250994A9-1E87-44F8-A1ED-EB9B1313BEEF}"/>
    <cellStyle name="Note 4 13 2" xfId="30064" xr:uid="{B5F06D67-F4CD-4915-A52A-EA277CF93757}"/>
    <cellStyle name="Note 4 13 2 2" xfId="30065" xr:uid="{B2259437-D972-4097-A641-ECC29F8CAD96}"/>
    <cellStyle name="Note 4 13 3" xfId="30066" xr:uid="{BA989DF7-F0B1-4D28-A30A-C3C8E0E1B2FC}"/>
    <cellStyle name="Note 4 14" xfId="30067" xr:uid="{28845038-3E39-4FB7-8286-C5C3C7EAAB2C}"/>
    <cellStyle name="Note 4 14 2" xfId="30068" xr:uid="{61872A5C-C7A6-4570-B12E-C55C203753AF}"/>
    <cellStyle name="Note 4 14 2 2" xfId="30069" xr:uid="{0D802DC5-BEB4-4736-BD77-6DBAED1DC8A2}"/>
    <cellStyle name="Note 4 14 3" xfId="30070" xr:uid="{8B6E5DED-DF3D-4C93-9845-3F17353AA6FE}"/>
    <cellStyle name="Note 4 15" xfId="30071" xr:uid="{82032789-6FED-4374-8426-012A4B224E14}"/>
    <cellStyle name="Note 4 15 2" xfId="30072" xr:uid="{84CD2717-97DC-42AD-8AC7-513B48203E58}"/>
    <cellStyle name="Note 4 15 2 2" xfId="30073" xr:uid="{FF60D3E5-DC75-4836-891B-2638D3C0585C}"/>
    <cellStyle name="Note 4 15 3" xfId="30074" xr:uid="{0589CCEB-D184-4DFD-98B0-D0F9D86FB946}"/>
    <cellStyle name="Note 4 16" xfId="30075" xr:uid="{56B2686A-4B60-4004-AE8D-6588750B1DD6}"/>
    <cellStyle name="Note 4 16 2" xfId="30076" xr:uid="{4F2ECA05-E2A8-402C-B236-2229E85D27C8}"/>
    <cellStyle name="Note 4 16 2 2" xfId="30077" xr:uid="{EC1D8929-0C4D-4FEA-950E-F7B480C109C8}"/>
    <cellStyle name="Note 4 16 3" xfId="30078" xr:uid="{D4962C78-67D8-4DB6-8B0E-EA6DCE794D2C}"/>
    <cellStyle name="Note 4 17" xfId="30079" xr:uid="{993924A4-11C9-4AB6-A65C-7F13995A9C03}"/>
    <cellStyle name="Note 4 17 2" xfId="30080" xr:uid="{ABBB78D5-F6DA-442A-A131-EA698DA7AB47}"/>
    <cellStyle name="Note 4 17 2 2" xfId="30081" xr:uid="{730E8CA8-5353-4269-8025-FA1DC8BC20C7}"/>
    <cellStyle name="Note 4 17 3" xfId="30082" xr:uid="{530B30AE-E5A1-4610-8461-C9EF0AB3559B}"/>
    <cellStyle name="Note 4 18" xfId="30083" xr:uid="{2E57A8A5-2BED-4CBB-B392-1AEA21953CA0}"/>
    <cellStyle name="Note 4 18 2" xfId="30084" xr:uid="{411EDBEC-2707-49C0-A7EF-8313FAD466D0}"/>
    <cellStyle name="Note 4 18 2 2" xfId="30085" xr:uid="{D11B2652-5936-4228-994B-D5DD1405C9A4}"/>
    <cellStyle name="Note 4 18 3" xfId="30086" xr:uid="{1629A3BD-F206-4C85-B021-17FBEFBBE2AD}"/>
    <cellStyle name="Note 4 19" xfId="30087" xr:uid="{93D8DDFA-7D0F-4131-B0A0-9C277756C8C8}"/>
    <cellStyle name="Note 4 19 2" xfId="30088" xr:uid="{0FBCB79C-7025-48B6-9606-4464BE356A64}"/>
    <cellStyle name="Note 4 19 2 2" xfId="30089" xr:uid="{25721497-0FFE-48AD-AB46-A4D6FF1CAE1B}"/>
    <cellStyle name="Note 4 19 3" xfId="30090" xr:uid="{76993B2E-23A2-451F-A341-4C443201ED3E}"/>
    <cellStyle name="Note 4 2" xfId="30091" xr:uid="{DD5775D3-D2AE-4866-AD1B-7E6E83E750DB}"/>
    <cellStyle name="Note 4 2 10" xfId="30092" xr:uid="{FA897865-F396-4945-84F0-575F21200324}"/>
    <cellStyle name="Note 4 2 10 2" xfId="30093" xr:uid="{76C096BC-C4D9-4A9B-9378-47B0E435C479}"/>
    <cellStyle name="Note 4 2 10 2 2" xfId="30094" xr:uid="{94EB7A25-37D8-4D8B-AC9D-2F4A614E1700}"/>
    <cellStyle name="Note 4 2 10 3" xfId="30095" xr:uid="{CD274754-677F-4284-85DE-A90569E6D212}"/>
    <cellStyle name="Note 4 2 11" xfId="30096" xr:uid="{90BA93D2-2054-4750-B810-38F560F6EE44}"/>
    <cellStyle name="Note 4 2 11 2" xfId="30097" xr:uid="{2CDE587E-B2A5-47F0-840A-C462409031E6}"/>
    <cellStyle name="Note 4 2 11 2 2" xfId="30098" xr:uid="{A2AB1847-0F0D-4894-83EF-431CD4C7DD18}"/>
    <cellStyle name="Note 4 2 11 3" xfId="30099" xr:uid="{6364214C-1B57-4D5D-A476-17CE2879722E}"/>
    <cellStyle name="Note 4 2 12" xfId="30100" xr:uid="{E7F083E5-31C3-4950-B3E3-471AAA7F3B08}"/>
    <cellStyle name="Note 4 2 12 2" xfId="30101" xr:uid="{8CD5632C-93FE-4E91-B83E-75242103CB40}"/>
    <cellStyle name="Note 4 2 12 2 2" xfId="30102" xr:uid="{549688AF-2A7C-45A1-A406-B0E1C6B3DDE5}"/>
    <cellStyle name="Note 4 2 12 3" xfId="30103" xr:uid="{964940EB-A1AD-43FD-A62D-8446B9F30E46}"/>
    <cellStyle name="Note 4 2 13" xfId="30104" xr:uid="{37C5DE96-EEB1-438D-850B-2806C5DDDBE0}"/>
    <cellStyle name="Note 4 2 13 2" xfId="30105" xr:uid="{6933F9C1-936D-41BC-9B2B-F77854206CE4}"/>
    <cellStyle name="Note 4 2 13 2 2" xfId="30106" xr:uid="{F3948EF7-C425-47B7-ADFA-2DC596D99297}"/>
    <cellStyle name="Note 4 2 13 3" xfId="30107" xr:uid="{127D0936-F293-4218-BC88-F7A5533DD704}"/>
    <cellStyle name="Note 4 2 14" xfId="30108" xr:uid="{F80E5051-5AAC-4CAB-9C4D-F1468DF845BE}"/>
    <cellStyle name="Note 4 2 14 2" xfId="30109" xr:uid="{8E82C585-D059-4E5B-A3EF-B7E371ED6E29}"/>
    <cellStyle name="Note 4 2 14 2 2" xfId="30110" xr:uid="{DF173093-8B2F-42F8-9646-60825E81581D}"/>
    <cellStyle name="Note 4 2 14 3" xfId="30111" xr:uid="{A4CD2A7C-E8FA-4694-AAB5-F329A6875889}"/>
    <cellStyle name="Note 4 2 15" xfId="30112" xr:uid="{735C460D-6261-4EA3-858D-C1B6B8263844}"/>
    <cellStyle name="Note 4 2 15 2" xfId="30113" xr:uid="{CDFF4DE5-9F09-4BA7-AB2B-A57CCA34C936}"/>
    <cellStyle name="Note 4 2 15 2 2" xfId="30114" xr:uid="{2EACF9CA-8FD4-4B7F-86A1-BA1373A9A22D}"/>
    <cellStyle name="Note 4 2 15 3" xfId="30115" xr:uid="{850A8752-0074-4EB9-8902-C1DB64C93F37}"/>
    <cellStyle name="Note 4 2 16" xfId="30116" xr:uid="{3C4CFEA8-19EB-4EDA-B5D0-2A94B4E55832}"/>
    <cellStyle name="Note 4 2 16 2" xfId="30117" xr:uid="{DEAE24F2-5EC7-4C1F-838A-47EFE27572E3}"/>
    <cellStyle name="Note 4 2 16 2 2" xfId="30118" xr:uid="{D314718F-6370-4763-A362-82D8C19F838F}"/>
    <cellStyle name="Note 4 2 16 3" xfId="30119" xr:uid="{1942DE36-C695-4007-A35B-04118A3AAF51}"/>
    <cellStyle name="Note 4 2 17" xfId="30120" xr:uid="{215A1032-157F-41AC-BF6F-B140C48C4143}"/>
    <cellStyle name="Note 4 2 17 2" xfId="30121" xr:uid="{9E2BC892-7A60-4A04-896B-45BE3FCBBAC0}"/>
    <cellStyle name="Note 4 2 17 2 2" xfId="30122" xr:uid="{B412747C-6939-4552-A1C6-E988DA153221}"/>
    <cellStyle name="Note 4 2 17 3" xfId="30123" xr:uid="{6912B5BD-A09E-4DDE-AEC6-C56A37DAAF2A}"/>
    <cellStyle name="Note 4 2 18" xfId="30124" xr:uid="{356647B7-6902-4A10-AE56-D681BB8B525A}"/>
    <cellStyle name="Note 4 2 18 2" xfId="30125" xr:uid="{6A62FE59-1EFC-4558-8A51-A71137835103}"/>
    <cellStyle name="Note 4 2 18 2 2" xfId="30126" xr:uid="{AEB0D047-E77D-46F1-B408-2D3A6B445456}"/>
    <cellStyle name="Note 4 2 18 3" xfId="30127" xr:uid="{E1B6396F-B0C5-478E-8EE2-A309BF4DEFCE}"/>
    <cellStyle name="Note 4 2 19" xfId="30128" xr:uid="{74FCF1EE-2006-4A9E-AA52-B3DEE3560481}"/>
    <cellStyle name="Note 4 2 19 2" xfId="30129" xr:uid="{C02E2B36-C506-48F4-88FA-02411837B4C4}"/>
    <cellStyle name="Note 4 2 19 2 2" xfId="30130" xr:uid="{D3B563DE-0C52-435E-9D6C-EC13CA2DB409}"/>
    <cellStyle name="Note 4 2 19 3" xfId="30131" xr:uid="{55289FC0-8157-4DD7-A095-4236B7E6B265}"/>
    <cellStyle name="Note 4 2 2" xfId="30132" xr:uid="{BA52E14E-3854-41C0-8B57-9BFA2FE6976B}"/>
    <cellStyle name="Note 4 2 2 10" xfId="30133" xr:uid="{9130C0C1-343D-45A3-B833-A14C67459211}"/>
    <cellStyle name="Note 4 2 2 10 2" xfId="30134" xr:uid="{FBD489F9-D5C7-4E80-B02C-3265839B58AB}"/>
    <cellStyle name="Note 4 2 2 10 2 2" xfId="30135" xr:uid="{EE262F60-3637-4098-B55F-882F96C67DD3}"/>
    <cellStyle name="Note 4 2 2 10 3" xfId="30136" xr:uid="{724BAE0C-C127-4E12-AB78-33F22A61D82E}"/>
    <cellStyle name="Note 4 2 2 11" xfId="30137" xr:uid="{D36E1A53-9351-43F8-9990-ABCD09AB9D60}"/>
    <cellStyle name="Note 4 2 2 11 2" xfId="30138" xr:uid="{E59B6A2D-A29F-45EB-8C86-23D1F2F35B51}"/>
    <cellStyle name="Note 4 2 2 11 2 2" xfId="30139" xr:uid="{BE8FC737-2ABD-4478-9E60-51393DC0D92A}"/>
    <cellStyle name="Note 4 2 2 11 3" xfId="30140" xr:uid="{85BF2FEC-920E-4233-B31F-C06FE64D3E6B}"/>
    <cellStyle name="Note 4 2 2 12" xfId="30141" xr:uid="{C1613281-BFF8-467F-B044-B730A294BC69}"/>
    <cellStyle name="Note 4 2 2 12 2" xfId="30142" xr:uid="{FA22C275-70A4-4A6F-9FA5-8375EA290733}"/>
    <cellStyle name="Note 4 2 2 12 2 2" xfId="30143" xr:uid="{870D9329-A7C5-4A28-818D-281A065FBCCC}"/>
    <cellStyle name="Note 4 2 2 12 3" xfId="30144" xr:uid="{6643C267-C8EA-488B-ACC2-F4665B7EB499}"/>
    <cellStyle name="Note 4 2 2 13" xfId="30145" xr:uid="{91A2999A-4ACA-47B5-B219-0436E40C71B0}"/>
    <cellStyle name="Note 4 2 2 13 2" xfId="30146" xr:uid="{DC4CE449-50F1-4D45-BCEE-3AFD5173E47B}"/>
    <cellStyle name="Note 4 2 2 13 2 2" xfId="30147" xr:uid="{E4B2E172-9E0D-45F3-BF6C-8CBBC0992C64}"/>
    <cellStyle name="Note 4 2 2 13 3" xfId="30148" xr:uid="{CB956E31-3346-4A5B-B964-CDFE367CAE5F}"/>
    <cellStyle name="Note 4 2 2 14" xfId="30149" xr:uid="{EB613865-70E0-48B3-BCAF-AAB28E22EF24}"/>
    <cellStyle name="Note 4 2 2 14 2" xfId="30150" xr:uid="{DA01AB2D-C998-49EA-868D-0AA64017AB4B}"/>
    <cellStyle name="Note 4 2 2 14 2 2" xfId="30151" xr:uid="{29621A46-BD6D-4B4D-AE0A-4FF41B7CFF66}"/>
    <cellStyle name="Note 4 2 2 14 3" xfId="30152" xr:uid="{41B76641-A3A1-440C-9B19-AAB022B66567}"/>
    <cellStyle name="Note 4 2 2 15" xfId="30153" xr:uid="{F24222C4-496C-41AE-873F-19AE85032463}"/>
    <cellStyle name="Note 4 2 2 15 2" xfId="30154" xr:uid="{C3CA6908-D38F-40B8-8225-D3E80F112E95}"/>
    <cellStyle name="Note 4 2 2 15 2 2" xfId="30155" xr:uid="{F8CE5F8F-901F-4E96-A793-EC3E6232C3AC}"/>
    <cellStyle name="Note 4 2 2 15 3" xfId="30156" xr:uid="{ED4A7E49-8CA2-4219-BA58-94D67D44D314}"/>
    <cellStyle name="Note 4 2 2 16" xfId="30157" xr:uid="{7AEF2EAB-7DE6-4B46-9C21-AD5C7B6630D6}"/>
    <cellStyle name="Note 4 2 2 16 2" xfId="30158" xr:uid="{B661ED10-845B-4F54-BD3E-BC0CD05B37D1}"/>
    <cellStyle name="Note 4 2 2 16 2 2" xfId="30159" xr:uid="{08D4344D-4BE4-4FB5-AB5E-83AA30C791A8}"/>
    <cellStyle name="Note 4 2 2 16 3" xfId="30160" xr:uid="{A77EAB9D-3732-4618-932F-028662BBCAE3}"/>
    <cellStyle name="Note 4 2 2 17" xfId="30161" xr:uid="{AA85050B-BDCD-48E4-B9D6-3ACD396254D0}"/>
    <cellStyle name="Note 4 2 2 17 2" xfId="30162" xr:uid="{F741A287-9355-4E07-88EF-DA29BF615493}"/>
    <cellStyle name="Note 4 2 2 17 2 2" xfId="30163" xr:uid="{7737F116-8437-45C3-B0E0-86C4BED27584}"/>
    <cellStyle name="Note 4 2 2 17 3" xfId="30164" xr:uid="{DC7B4013-FC92-4CDC-913C-99AA4CD616DB}"/>
    <cellStyle name="Note 4 2 2 18" xfId="30165" xr:uid="{7A3F9C4B-4371-4711-A336-7AC0AEC52757}"/>
    <cellStyle name="Note 4 2 2 18 2" xfId="30166" xr:uid="{EEB79FA4-5405-45F7-9C8D-6151066233EC}"/>
    <cellStyle name="Note 4 2 2 18 2 2" xfId="30167" xr:uid="{60583BF3-4381-4AD9-8532-75B61EA902C0}"/>
    <cellStyle name="Note 4 2 2 18 3" xfId="30168" xr:uid="{5999C330-24AA-4A7E-AFA4-2B3BDE311021}"/>
    <cellStyle name="Note 4 2 2 19" xfId="30169" xr:uid="{87E62DB3-01CA-4F6B-8110-D2F54DB53A9C}"/>
    <cellStyle name="Note 4 2 2 19 2" xfId="30170" xr:uid="{39652F8F-A932-4562-B02C-E1A2B6725799}"/>
    <cellStyle name="Note 4 2 2 19 2 2" xfId="30171" xr:uid="{DEAE4C11-051B-4816-AB1B-EF392DFE8A3F}"/>
    <cellStyle name="Note 4 2 2 19 3" xfId="30172" xr:uid="{359441F0-473F-41CA-B0AE-682529579F70}"/>
    <cellStyle name="Note 4 2 2 2" xfId="30173" xr:uid="{3FF064B7-63D1-476D-922B-08340EC888B1}"/>
    <cellStyle name="Note 4 2 2 2 10" xfId="30174" xr:uid="{2BD8C962-6648-44EE-89B5-C4CCB9F4AEA9}"/>
    <cellStyle name="Note 4 2 2 2 10 2" xfId="30175" xr:uid="{4B026B97-1F90-4DA3-9196-8E3824C8F2BC}"/>
    <cellStyle name="Note 4 2 2 2 10 2 2" xfId="30176" xr:uid="{40C86A11-FC56-4A07-AAC4-A8C50046249A}"/>
    <cellStyle name="Note 4 2 2 2 10 3" xfId="30177" xr:uid="{06B87CF4-93AC-4D56-8FEA-74AC0E76E619}"/>
    <cellStyle name="Note 4 2 2 2 11" xfId="30178" xr:uid="{3360CABD-13DA-444E-A233-078A39FCFF1F}"/>
    <cellStyle name="Note 4 2 2 2 11 2" xfId="30179" xr:uid="{D1574689-1E50-4432-91A8-53EEF6D14E53}"/>
    <cellStyle name="Note 4 2 2 2 11 2 2" xfId="30180" xr:uid="{9CF18657-4B09-4929-B015-D1E5192F1C84}"/>
    <cellStyle name="Note 4 2 2 2 11 3" xfId="30181" xr:uid="{7735FCF6-28B8-4AE2-A9D9-FE69084454BF}"/>
    <cellStyle name="Note 4 2 2 2 12" xfId="30182" xr:uid="{54C58962-1386-4847-9FD4-47B8F6C45100}"/>
    <cellStyle name="Note 4 2 2 2 12 2" xfId="30183" xr:uid="{3710E43E-9E8D-4DF9-88D6-083F36134923}"/>
    <cellStyle name="Note 4 2 2 2 12 2 2" xfId="30184" xr:uid="{C59D9C04-8068-4923-B509-9EB300A2E50E}"/>
    <cellStyle name="Note 4 2 2 2 12 3" xfId="30185" xr:uid="{A202B1FA-04BF-4CA1-A84E-B02EE1F8DF1B}"/>
    <cellStyle name="Note 4 2 2 2 13" xfId="30186" xr:uid="{B8237139-EDA0-475E-8EB9-190BB26DCAB9}"/>
    <cellStyle name="Note 4 2 2 2 13 2" xfId="30187" xr:uid="{3EDCF47F-C054-4022-9A82-7D672EC0179A}"/>
    <cellStyle name="Note 4 2 2 2 13 2 2" xfId="30188" xr:uid="{FAB86A11-E29F-4934-9F5C-85979225264D}"/>
    <cellStyle name="Note 4 2 2 2 13 3" xfId="30189" xr:uid="{20CD2367-9631-4A38-9E6E-2A676DA84D00}"/>
    <cellStyle name="Note 4 2 2 2 14" xfId="30190" xr:uid="{7AF8D4F0-D3CF-4252-A8EF-C2048C69C5F1}"/>
    <cellStyle name="Note 4 2 2 2 14 2" xfId="30191" xr:uid="{11A00A21-5271-47F9-8865-4D002F098EC8}"/>
    <cellStyle name="Note 4 2 2 2 14 2 2" xfId="30192" xr:uid="{4698032F-9EE8-4FE6-9EA0-9A9D2F53C82E}"/>
    <cellStyle name="Note 4 2 2 2 14 3" xfId="30193" xr:uid="{847DCAEE-999D-4A9B-A983-9D5C9898231F}"/>
    <cellStyle name="Note 4 2 2 2 15" xfId="30194" xr:uid="{F0207B1F-0E8E-4F79-B988-3A7EE937448C}"/>
    <cellStyle name="Note 4 2 2 2 15 2" xfId="30195" xr:uid="{3859C3E1-0622-454A-84EA-82FBB7558979}"/>
    <cellStyle name="Note 4 2 2 2 15 2 2" xfId="30196" xr:uid="{0DDAD9A9-B3EF-497C-A4D2-C679F26044B2}"/>
    <cellStyle name="Note 4 2 2 2 15 3" xfId="30197" xr:uid="{7D1EDD71-DBEB-40A8-805F-3736822CFBEA}"/>
    <cellStyle name="Note 4 2 2 2 16" xfId="30198" xr:uid="{86490251-CE46-4634-90C9-CC8F8B074061}"/>
    <cellStyle name="Note 4 2 2 2 16 2" xfId="30199" xr:uid="{9C056320-D413-4090-9062-5C35FAF3110B}"/>
    <cellStyle name="Note 4 2 2 2 16 2 2" xfId="30200" xr:uid="{3A9DA4E8-D97C-4D2F-98F9-C119916D7D6C}"/>
    <cellStyle name="Note 4 2 2 2 16 3" xfId="30201" xr:uid="{4C206D7D-E220-49C0-ABCE-7C4155E27EE3}"/>
    <cellStyle name="Note 4 2 2 2 17" xfId="30202" xr:uid="{D3E41E47-808B-4688-999E-DC84005686FA}"/>
    <cellStyle name="Note 4 2 2 2 17 2" xfId="30203" xr:uid="{07079F7C-4A8C-469A-B1F6-9DE832AB1228}"/>
    <cellStyle name="Note 4 2 2 2 17 2 2" xfId="30204" xr:uid="{654B2725-1F79-435D-A52E-D238F6F31821}"/>
    <cellStyle name="Note 4 2 2 2 17 3" xfId="30205" xr:uid="{AE9C4C2D-E532-4FC8-8E9B-EBF9CD37CC3F}"/>
    <cellStyle name="Note 4 2 2 2 18" xfId="30206" xr:uid="{CC4205D7-1B05-4E4B-91C7-F3A3ADE92A92}"/>
    <cellStyle name="Note 4 2 2 2 18 2" xfId="30207" xr:uid="{38388AF0-8737-4BBD-AFAA-A0ADABCC5CA8}"/>
    <cellStyle name="Note 4 2 2 2 19" xfId="30208" xr:uid="{B51AA198-94AA-4480-A34E-6BCAF83CEF9B}"/>
    <cellStyle name="Note 4 2 2 2 2" xfId="30209" xr:uid="{7F3E1C90-AF7D-427E-9B2F-1AE3E3C111F4}"/>
    <cellStyle name="Note 4 2 2 2 2 10" xfId="30210" xr:uid="{DE569D72-0598-4271-AF2D-8FC9BEB2A62E}"/>
    <cellStyle name="Note 4 2 2 2 2 10 2" xfId="30211" xr:uid="{FFC3C37E-0982-4436-A6FA-60325FE21542}"/>
    <cellStyle name="Note 4 2 2 2 2 10 2 2" xfId="30212" xr:uid="{3E2864F4-DC42-411C-8026-3F0347B51B19}"/>
    <cellStyle name="Note 4 2 2 2 2 10 3" xfId="30213" xr:uid="{BD380156-F085-4451-99E9-5564CD54F58E}"/>
    <cellStyle name="Note 4 2 2 2 2 11" xfId="30214" xr:uid="{4DDE4E09-0D2E-4085-853C-A0F6ECE7DA10}"/>
    <cellStyle name="Note 4 2 2 2 2 11 2" xfId="30215" xr:uid="{A18BCCA9-3CF9-490C-8694-B58F57ECA9FF}"/>
    <cellStyle name="Note 4 2 2 2 2 11 2 2" xfId="30216" xr:uid="{3B930728-7C4A-4A4D-AD48-CAFA2E5AAAC9}"/>
    <cellStyle name="Note 4 2 2 2 2 11 3" xfId="30217" xr:uid="{AD24B2F8-0D19-4214-BD8C-456CDD38DA86}"/>
    <cellStyle name="Note 4 2 2 2 2 12" xfId="30218" xr:uid="{E5F71730-4428-43CD-BACA-550B72425A1F}"/>
    <cellStyle name="Note 4 2 2 2 2 12 2" xfId="30219" xr:uid="{2273F16E-DB25-4DFE-AEBC-BC8EE6D43BC1}"/>
    <cellStyle name="Note 4 2 2 2 2 12 2 2" xfId="30220" xr:uid="{F5505736-2460-4F42-9C63-C24B183D99C4}"/>
    <cellStyle name="Note 4 2 2 2 2 12 3" xfId="30221" xr:uid="{49771161-8BD2-4675-8E20-B55B66FDCD83}"/>
    <cellStyle name="Note 4 2 2 2 2 13" xfId="30222" xr:uid="{A0C28BBE-01E4-4E7C-94E0-342405F4B0EB}"/>
    <cellStyle name="Note 4 2 2 2 2 13 2" xfId="30223" xr:uid="{75CA563B-3143-4744-AF8B-367391609B63}"/>
    <cellStyle name="Note 4 2 2 2 2 13 2 2" xfId="30224" xr:uid="{E935859B-4DE0-4A66-9C71-4812BFC6B26C}"/>
    <cellStyle name="Note 4 2 2 2 2 13 3" xfId="30225" xr:uid="{5176DDB6-C478-4EB2-9352-0AFA02F9AFF4}"/>
    <cellStyle name="Note 4 2 2 2 2 14" xfId="30226" xr:uid="{AF0CF0AB-83EE-4165-885B-BF232F67599D}"/>
    <cellStyle name="Note 4 2 2 2 2 14 2" xfId="30227" xr:uid="{41CFEDAF-170A-403B-9C44-753E24B5AC7E}"/>
    <cellStyle name="Note 4 2 2 2 2 14 2 2" xfId="30228" xr:uid="{5D7B652A-C5C0-46A9-B42A-43FF30545463}"/>
    <cellStyle name="Note 4 2 2 2 2 14 3" xfId="30229" xr:uid="{0E2EFDEA-4135-4D89-A0C3-3039C81BBF7F}"/>
    <cellStyle name="Note 4 2 2 2 2 15" xfId="30230" xr:uid="{7EC8ADE6-4A17-4C83-A2C6-DFF03FDB38B2}"/>
    <cellStyle name="Note 4 2 2 2 2 15 2" xfId="30231" xr:uid="{23FDD433-8CD7-43A3-94E0-7AF225B9A225}"/>
    <cellStyle name="Note 4 2 2 2 2 15 2 2" xfId="30232" xr:uid="{EC4741E9-D314-43F1-9036-CA055538A9E1}"/>
    <cellStyle name="Note 4 2 2 2 2 15 3" xfId="30233" xr:uid="{4C6DFC5D-818E-4114-9554-6E5659CEAF00}"/>
    <cellStyle name="Note 4 2 2 2 2 16" xfId="30234" xr:uid="{216F1BA6-7BAB-4690-9DA9-642D4E4BD73D}"/>
    <cellStyle name="Note 4 2 2 2 2 16 2" xfId="30235" xr:uid="{7DCA19FD-5A03-47F6-B47F-751BF5C92F74}"/>
    <cellStyle name="Note 4 2 2 2 2 16 2 2" xfId="30236" xr:uid="{E07FB5C9-E93C-458A-9C87-6EDBAF10F706}"/>
    <cellStyle name="Note 4 2 2 2 2 16 3" xfId="30237" xr:uid="{50C8E01A-D790-4915-AE81-E70A1BDD6B0C}"/>
    <cellStyle name="Note 4 2 2 2 2 17" xfId="30238" xr:uid="{DD8092F1-2F17-4B07-9852-7B6582EC6ED8}"/>
    <cellStyle name="Note 4 2 2 2 2 17 2" xfId="30239" xr:uid="{B0CC619A-3191-4300-9125-1BD6774620C6}"/>
    <cellStyle name="Note 4 2 2 2 2 17 2 2" xfId="30240" xr:uid="{08A6FC40-EF15-4F1E-BAD1-6C53F7748972}"/>
    <cellStyle name="Note 4 2 2 2 2 17 3" xfId="30241" xr:uid="{51605C36-78F6-45FF-BEF0-130226B94D32}"/>
    <cellStyle name="Note 4 2 2 2 2 18" xfId="30242" xr:uid="{B97076AC-0FCB-4A9E-A1AA-5515F0F8F5F7}"/>
    <cellStyle name="Note 4 2 2 2 2 18 2" xfId="30243" xr:uid="{F26559A7-A819-4AA1-BD64-2224E4790500}"/>
    <cellStyle name="Note 4 2 2 2 2 18 2 2" xfId="30244" xr:uid="{AE97ECEE-D985-43D9-9BFC-6568A06A39D1}"/>
    <cellStyle name="Note 4 2 2 2 2 18 3" xfId="30245" xr:uid="{00257270-6BF2-4730-8202-6747ED8E50EB}"/>
    <cellStyle name="Note 4 2 2 2 2 19" xfId="30246" xr:uid="{6E39557F-B2C1-4003-B1BE-D2EF62FA63B9}"/>
    <cellStyle name="Note 4 2 2 2 2 19 2" xfId="30247" xr:uid="{C711E69B-12AB-4EDE-AED9-B68A402D2D5F}"/>
    <cellStyle name="Note 4 2 2 2 2 19 2 2" xfId="30248" xr:uid="{D3AB16EF-1168-48E5-977D-384CD4500524}"/>
    <cellStyle name="Note 4 2 2 2 2 19 3" xfId="30249" xr:uid="{401313B3-0D81-4932-9E53-0F51D25B5526}"/>
    <cellStyle name="Note 4 2 2 2 2 2" xfId="30250" xr:uid="{36CC035A-78F4-4392-9A5D-6A9D49CCE1B8}"/>
    <cellStyle name="Note 4 2 2 2 2 2 2" xfId="30251" xr:uid="{F227400A-DBE2-479B-A582-1D24D0E9C29E}"/>
    <cellStyle name="Note 4 2 2 2 2 2 2 2" xfId="30252" xr:uid="{18399C55-CDCE-4B80-BE35-C59C5662043C}"/>
    <cellStyle name="Note 4 2 2 2 2 2 2 3" xfId="30253" xr:uid="{E8EDF9D4-FA8E-4B74-A4DB-DA109AC52096}"/>
    <cellStyle name="Note 4 2 2 2 2 2 3" xfId="30254" xr:uid="{25F7443A-234C-480E-8E17-A9052BD51554}"/>
    <cellStyle name="Note 4 2 2 2 2 2 3 2" xfId="30255" xr:uid="{BFC3655E-47AD-463C-AD0D-90515E9FCFCA}"/>
    <cellStyle name="Note 4 2 2 2 2 2 4" xfId="30256" xr:uid="{AD82421A-F6D8-4203-9592-200EB829FCC5}"/>
    <cellStyle name="Note 4 2 2 2 2 20" xfId="30257" xr:uid="{D3208E4A-6ABB-41D5-A3F5-E9E135E44E2F}"/>
    <cellStyle name="Note 4 2 2 2 2 20 2" xfId="30258" xr:uid="{495E1FF4-F447-4708-9EF9-AEAD7009DE1A}"/>
    <cellStyle name="Note 4 2 2 2 2 20 2 2" xfId="30259" xr:uid="{33F8F583-46EA-416D-9DA1-6631223EABDD}"/>
    <cellStyle name="Note 4 2 2 2 2 20 3" xfId="30260" xr:uid="{A3723964-D8F9-4609-B15D-AE7B1EAFB0D9}"/>
    <cellStyle name="Note 4 2 2 2 2 21" xfId="30261" xr:uid="{018A3959-F6D8-4BBA-9B22-0BB76B520E86}"/>
    <cellStyle name="Note 4 2 2 2 2 21 2" xfId="30262" xr:uid="{695C100D-1A46-4001-8668-37A20BD9E5AE}"/>
    <cellStyle name="Note 4 2 2 2 2 22" xfId="30263" xr:uid="{233CE1AE-BE54-41DA-8A05-DCD52AD9D3F2}"/>
    <cellStyle name="Note 4 2 2 2 2 23" xfId="30264" xr:uid="{A968384A-1A25-4EAD-9E16-FFFED3D11004}"/>
    <cellStyle name="Note 4 2 2 2 2 3" xfId="30265" xr:uid="{0514598E-4747-4359-92BD-4261E1EEF457}"/>
    <cellStyle name="Note 4 2 2 2 2 3 2" xfId="30266" xr:uid="{7A877AC6-9826-476E-9AB3-13911945705E}"/>
    <cellStyle name="Note 4 2 2 2 2 3 2 2" xfId="30267" xr:uid="{6C234E11-1C4F-41E3-AE77-51807CFBD6C6}"/>
    <cellStyle name="Note 4 2 2 2 2 3 3" xfId="30268" xr:uid="{2D749FCB-B5B3-4350-A62E-8C5BBF5121DC}"/>
    <cellStyle name="Note 4 2 2 2 2 3 4" xfId="30269" xr:uid="{70E2F710-F887-458E-91A0-AE5A34A59933}"/>
    <cellStyle name="Note 4 2 2 2 2 4" xfId="30270" xr:uid="{8332B685-5F91-4948-9B2D-78400CC0994B}"/>
    <cellStyle name="Note 4 2 2 2 2 4 2" xfId="30271" xr:uid="{B431FD18-31B7-46D3-A1B0-AAC799F9F3A3}"/>
    <cellStyle name="Note 4 2 2 2 2 4 2 2" xfId="30272" xr:uid="{439EDA8E-C7D1-4691-9C5B-69171FAFE2BA}"/>
    <cellStyle name="Note 4 2 2 2 2 4 3" xfId="30273" xr:uid="{EC122014-4344-4E24-A422-A4DF28696AE0}"/>
    <cellStyle name="Note 4 2 2 2 2 4 4" xfId="30274" xr:uid="{30E05EBA-EF37-418B-AA9C-AD6DA9F03AAE}"/>
    <cellStyle name="Note 4 2 2 2 2 5" xfId="30275" xr:uid="{25B56717-E40C-4AA5-8CEA-8DB9FA9ED199}"/>
    <cellStyle name="Note 4 2 2 2 2 5 2" xfId="30276" xr:uid="{32DA91D8-156A-4BB4-8C70-CD5D83EA355C}"/>
    <cellStyle name="Note 4 2 2 2 2 5 2 2" xfId="30277" xr:uid="{0E679FB6-30A3-4385-BD81-669F91D748DB}"/>
    <cellStyle name="Note 4 2 2 2 2 5 3" xfId="30278" xr:uid="{9A9BEDD5-0E71-4CC7-A94D-F38E094EF993}"/>
    <cellStyle name="Note 4 2 2 2 2 6" xfId="30279" xr:uid="{9FD2C794-90DC-41EB-B370-3D5E5C531C41}"/>
    <cellStyle name="Note 4 2 2 2 2 6 2" xfId="30280" xr:uid="{6A01E2F5-6093-4574-96B5-C1DBF50D928E}"/>
    <cellStyle name="Note 4 2 2 2 2 6 2 2" xfId="30281" xr:uid="{2DFE9694-6DE7-45DF-AC79-1F81161B45B7}"/>
    <cellStyle name="Note 4 2 2 2 2 6 3" xfId="30282" xr:uid="{F33EE1E3-C049-48AB-B32E-1407D5458C5F}"/>
    <cellStyle name="Note 4 2 2 2 2 7" xfId="30283" xr:uid="{E4508DBE-2B7E-49CD-86A5-A9DF05BBA674}"/>
    <cellStyle name="Note 4 2 2 2 2 7 2" xfId="30284" xr:uid="{9116963A-06A9-41CB-81A1-293CB4985697}"/>
    <cellStyle name="Note 4 2 2 2 2 7 2 2" xfId="30285" xr:uid="{B7010BC0-1A4E-441F-888F-66DA6E04D53F}"/>
    <cellStyle name="Note 4 2 2 2 2 7 3" xfId="30286" xr:uid="{20C0A9B4-9F6A-4F86-BFCF-8162CB3FB158}"/>
    <cellStyle name="Note 4 2 2 2 2 8" xfId="30287" xr:uid="{0E4B1737-DC9F-436D-B379-CB07BA7CE94E}"/>
    <cellStyle name="Note 4 2 2 2 2 8 2" xfId="30288" xr:uid="{C7E59377-3368-48C3-8C77-C2D7ED60A7C3}"/>
    <cellStyle name="Note 4 2 2 2 2 8 2 2" xfId="30289" xr:uid="{4F7DEBA8-E09F-4A0D-9AFE-6E33881787A1}"/>
    <cellStyle name="Note 4 2 2 2 2 8 3" xfId="30290" xr:uid="{E81DD010-4077-41A5-8E71-42747111CB53}"/>
    <cellStyle name="Note 4 2 2 2 2 9" xfId="30291" xr:uid="{8ADFC2F2-CFFA-4E2F-84D4-E4A3961E848E}"/>
    <cellStyle name="Note 4 2 2 2 2 9 2" xfId="30292" xr:uid="{543E8A80-A930-4725-BF30-D3F9A0742721}"/>
    <cellStyle name="Note 4 2 2 2 2 9 2 2" xfId="30293" xr:uid="{6ED51C1D-314C-44BE-8402-33D836BECACB}"/>
    <cellStyle name="Note 4 2 2 2 2 9 3" xfId="30294" xr:uid="{E745AEDC-1D6C-42B3-A689-603DC2389A32}"/>
    <cellStyle name="Note 4 2 2 2 20" xfId="30295" xr:uid="{96EEB2B7-C4F0-4CB2-B471-957D3EF1BCE8}"/>
    <cellStyle name="Note 4 2 2 2 3" xfId="30296" xr:uid="{E5DD53CF-E6DA-45D2-AC23-EBBA911F4727}"/>
    <cellStyle name="Note 4 2 2 2 3 2" xfId="30297" xr:uid="{3FFCE893-A16E-41EB-B6A3-F95A056A6B7A}"/>
    <cellStyle name="Note 4 2 2 2 3 2 2" xfId="30298" xr:uid="{262E9560-2DD9-46E8-86D7-C278B343975B}"/>
    <cellStyle name="Note 4 2 2 2 3 2 3" xfId="30299" xr:uid="{ECA8A8C3-CD38-4ADE-AEB3-674A20462DB3}"/>
    <cellStyle name="Note 4 2 2 2 3 3" xfId="30300" xr:uid="{ABE0B4FA-6A9D-4611-BC0E-962696D8FD06}"/>
    <cellStyle name="Note 4 2 2 2 3 3 2" xfId="30301" xr:uid="{84D52607-0A42-42D3-BB45-C639A6ACA49A}"/>
    <cellStyle name="Note 4 2 2 2 3 4" xfId="30302" xr:uid="{ADB0DBE6-E450-4118-AB85-DFBD24C90A9A}"/>
    <cellStyle name="Note 4 2 2 2 4" xfId="30303" xr:uid="{CF3722EF-8AD2-4BA7-A2D5-A76B994630C3}"/>
    <cellStyle name="Note 4 2 2 2 4 2" xfId="30304" xr:uid="{AD605E4F-7133-4EE6-A8FC-183A359DADC3}"/>
    <cellStyle name="Note 4 2 2 2 4 2 2" xfId="30305" xr:uid="{C987E4E1-5816-437B-989B-EB67BF32BAB0}"/>
    <cellStyle name="Note 4 2 2 2 4 3" xfId="30306" xr:uid="{9605F534-1621-4FFF-8C7F-A486EBA90575}"/>
    <cellStyle name="Note 4 2 2 2 4 4" xfId="30307" xr:uid="{D399FBA9-3058-48F1-AE52-443C6B9C493A}"/>
    <cellStyle name="Note 4 2 2 2 5" xfId="30308" xr:uid="{249C0BFE-06A8-4DD0-9B3B-2815A20B2041}"/>
    <cellStyle name="Note 4 2 2 2 5 2" xfId="30309" xr:uid="{D4F0E6FA-F94F-485D-AE15-4351BB247E76}"/>
    <cellStyle name="Note 4 2 2 2 5 2 2" xfId="30310" xr:uid="{713D0CF0-DADB-4735-A749-EC766B7D9F01}"/>
    <cellStyle name="Note 4 2 2 2 5 3" xfId="30311" xr:uid="{BD6D7EFE-E494-4EA5-A092-3A1D89522E11}"/>
    <cellStyle name="Note 4 2 2 2 5 4" xfId="30312" xr:uid="{43537D53-A070-4FE9-8458-31CE59A6667F}"/>
    <cellStyle name="Note 4 2 2 2 6" xfId="30313" xr:uid="{1BA0885D-7DF7-455C-8157-C2D1A90571EE}"/>
    <cellStyle name="Note 4 2 2 2 6 2" xfId="30314" xr:uid="{C0FB7F9F-2AEF-4E3C-A842-588199534354}"/>
    <cellStyle name="Note 4 2 2 2 6 2 2" xfId="30315" xr:uid="{A9DE8C2D-3963-4F13-BC36-FB72AF48547B}"/>
    <cellStyle name="Note 4 2 2 2 6 3" xfId="30316" xr:uid="{9FAEC4FE-B735-4993-89F8-BFFD50C96BD8}"/>
    <cellStyle name="Note 4 2 2 2 7" xfId="30317" xr:uid="{3FB35926-6C65-41FA-A350-036B26EA3368}"/>
    <cellStyle name="Note 4 2 2 2 7 2" xfId="30318" xr:uid="{C1BB729C-88F1-4827-BC86-BA1758CF7A6C}"/>
    <cellStyle name="Note 4 2 2 2 7 2 2" xfId="30319" xr:uid="{9D4FC592-4D12-4695-A596-99316E71C532}"/>
    <cellStyle name="Note 4 2 2 2 7 3" xfId="30320" xr:uid="{5954F9E5-45DC-4505-834A-AFE4D60D939A}"/>
    <cellStyle name="Note 4 2 2 2 8" xfId="30321" xr:uid="{BF20BD1E-3599-4B08-835B-6672C773C40B}"/>
    <cellStyle name="Note 4 2 2 2 8 2" xfId="30322" xr:uid="{4E935B66-7A8C-45BA-B17D-0BE49C88EEDE}"/>
    <cellStyle name="Note 4 2 2 2 8 2 2" xfId="30323" xr:uid="{4C135BA7-8C70-445C-AB95-6EB36E0A6FA7}"/>
    <cellStyle name="Note 4 2 2 2 8 3" xfId="30324" xr:uid="{CDC49261-411F-48F2-814A-0EC3BA7B5D21}"/>
    <cellStyle name="Note 4 2 2 2 9" xfId="30325" xr:uid="{E7B8E695-14FC-4BB4-B9D7-918FF017237B}"/>
    <cellStyle name="Note 4 2 2 2 9 2" xfId="30326" xr:uid="{2EC80418-6D6A-4D4C-A818-3B9C9CB93930}"/>
    <cellStyle name="Note 4 2 2 2 9 2 2" xfId="30327" xr:uid="{E22A72A1-69A6-485A-9716-985D9337D926}"/>
    <cellStyle name="Note 4 2 2 2 9 3" xfId="30328" xr:uid="{F47F6CE3-DCFC-42F4-B80E-9F846C0D9EE7}"/>
    <cellStyle name="Note 4 2 2 20" xfId="30329" xr:uid="{1E64313F-C4CE-4155-9622-1388E718CB32}"/>
    <cellStyle name="Note 4 2 2 20 2" xfId="30330" xr:uid="{8FC95580-97ED-4E56-B1FA-1BF981016650}"/>
    <cellStyle name="Note 4 2 2 20 2 2" xfId="30331" xr:uid="{384A2F4E-602D-4A38-82F1-FA80B031A38B}"/>
    <cellStyle name="Note 4 2 2 20 3" xfId="30332" xr:uid="{8C60D870-3095-4E89-B5AA-211951A0CD33}"/>
    <cellStyle name="Note 4 2 2 21" xfId="30333" xr:uid="{8F8A6346-6D72-420B-8D21-85C7F65FB741}"/>
    <cellStyle name="Note 4 2 2 21 2" xfId="30334" xr:uid="{280CA886-575D-4056-BD9E-C4C369FDEFD5}"/>
    <cellStyle name="Note 4 2 2 22" xfId="30335" xr:uid="{67F2EC60-A4F8-4D3E-ADDE-66048314E5E9}"/>
    <cellStyle name="Note 4 2 2 23" xfId="30336" xr:uid="{4B710B33-7BA2-46F3-9AAB-9661D58391CE}"/>
    <cellStyle name="Note 4 2 2 3" xfId="30337" xr:uid="{E3EC0E79-1FBD-4138-B665-6269EB6CBBB9}"/>
    <cellStyle name="Note 4 2 2 3 10" xfId="30338" xr:uid="{57294777-FB63-49EA-B1DC-A76E9489178B}"/>
    <cellStyle name="Note 4 2 2 3 10 2" xfId="30339" xr:uid="{C15C8C32-D1F8-468C-82A3-221AD731CDDF}"/>
    <cellStyle name="Note 4 2 2 3 10 2 2" xfId="30340" xr:uid="{CC5A61F2-B015-4CCE-BE59-890B152EE450}"/>
    <cellStyle name="Note 4 2 2 3 10 3" xfId="30341" xr:uid="{95ED30C8-B71E-4DB7-B87B-4F839E17842A}"/>
    <cellStyle name="Note 4 2 2 3 11" xfId="30342" xr:uid="{A98BBA07-E6C8-49BB-AB48-DB2FE4D8F6E4}"/>
    <cellStyle name="Note 4 2 2 3 11 2" xfId="30343" xr:uid="{410E5E57-5073-4D54-AE10-7BAD5025E7A1}"/>
    <cellStyle name="Note 4 2 2 3 11 2 2" xfId="30344" xr:uid="{C6C43645-A167-4DB4-BA9B-48D083ABD269}"/>
    <cellStyle name="Note 4 2 2 3 11 3" xfId="30345" xr:uid="{52A9ED73-D995-41E7-9298-C88C694B83E1}"/>
    <cellStyle name="Note 4 2 2 3 12" xfId="30346" xr:uid="{7F0985DD-2996-4687-B2B2-CBAB5654C3D4}"/>
    <cellStyle name="Note 4 2 2 3 12 2" xfId="30347" xr:uid="{2B2A508A-6D7C-4B6A-8F9C-202B7EE52F83}"/>
    <cellStyle name="Note 4 2 2 3 12 2 2" xfId="30348" xr:uid="{4B9F834A-0D02-42F9-AF46-5E5B4C0DF6F0}"/>
    <cellStyle name="Note 4 2 2 3 12 3" xfId="30349" xr:uid="{D31DF17C-ACA7-4C88-8C72-C288E761BD4E}"/>
    <cellStyle name="Note 4 2 2 3 13" xfId="30350" xr:uid="{878AF054-7E8B-4DC3-B7F0-CCCCE7E399A5}"/>
    <cellStyle name="Note 4 2 2 3 13 2" xfId="30351" xr:uid="{E76A5301-3DC4-44FB-BD16-B3003FA0E1A7}"/>
    <cellStyle name="Note 4 2 2 3 13 2 2" xfId="30352" xr:uid="{E482FAC0-5F40-4700-93CE-4E3CBA04A791}"/>
    <cellStyle name="Note 4 2 2 3 13 3" xfId="30353" xr:uid="{E93B5F93-21B4-4ABC-8F5F-52F3A3C5FB0B}"/>
    <cellStyle name="Note 4 2 2 3 14" xfId="30354" xr:uid="{24965E3D-FC17-4645-A6D0-8B634B06CCD0}"/>
    <cellStyle name="Note 4 2 2 3 14 2" xfId="30355" xr:uid="{20DE3FB1-EA18-4593-B431-55590191F017}"/>
    <cellStyle name="Note 4 2 2 3 14 2 2" xfId="30356" xr:uid="{7323978F-A216-4E6E-BF07-8F073C9268DC}"/>
    <cellStyle name="Note 4 2 2 3 14 3" xfId="30357" xr:uid="{1FDCF984-75E0-48A2-92A4-B7A9C190192E}"/>
    <cellStyle name="Note 4 2 2 3 15" xfId="30358" xr:uid="{D4113E98-E6C9-4A52-B233-8B05EB3A44A3}"/>
    <cellStyle name="Note 4 2 2 3 15 2" xfId="30359" xr:uid="{9BF23AC0-D392-4A83-BABD-C83A6DB95F70}"/>
    <cellStyle name="Note 4 2 2 3 15 2 2" xfId="30360" xr:uid="{B0808D7D-73FE-4447-A9A4-5AD0027B7114}"/>
    <cellStyle name="Note 4 2 2 3 15 3" xfId="30361" xr:uid="{2FB16667-FD51-4848-9814-8E455F63EA01}"/>
    <cellStyle name="Note 4 2 2 3 16" xfId="30362" xr:uid="{2CCB7F60-B2ED-4D15-8EF0-00690BA55F99}"/>
    <cellStyle name="Note 4 2 2 3 16 2" xfId="30363" xr:uid="{8F7D100A-E3AF-42CC-A91E-FBC1C6F545D4}"/>
    <cellStyle name="Note 4 2 2 3 16 2 2" xfId="30364" xr:uid="{7CD96740-86E2-4AB0-8F6F-04E6F3C03133}"/>
    <cellStyle name="Note 4 2 2 3 16 3" xfId="30365" xr:uid="{41A7FD23-E399-4830-962B-BD71D5F921BF}"/>
    <cellStyle name="Note 4 2 2 3 17" xfId="30366" xr:uid="{DC60F492-7FBA-4CEF-8368-A85F93872EB9}"/>
    <cellStyle name="Note 4 2 2 3 17 2" xfId="30367" xr:uid="{4C7F28EF-FDBC-403F-8152-404ED33F77B9}"/>
    <cellStyle name="Note 4 2 2 3 17 2 2" xfId="30368" xr:uid="{00A023E3-DCB2-420B-8F1A-8968CBB9B924}"/>
    <cellStyle name="Note 4 2 2 3 17 3" xfId="30369" xr:uid="{3328977A-B531-401F-A447-EB5D0E6D654D}"/>
    <cellStyle name="Note 4 2 2 3 18" xfId="30370" xr:uid="{6B6460B6-719C-4F58-891B-8B10FBC781A6}"/>
    <cellStyle name="Note 4 2 2 3 18 2" xfId="30371" xr:uid="{FA9F64F7-3119-4A09-A916-8D2686861981}"/>
    <cellStyle name="Note 4 2 2 3 19" xfId="30372" xr:uid="{75406963-FA6D-4893-A2F4-2E169353B63F}"/>
    <cellStyle name="Note 4 2 2 3 2" xfId="30373" xr:uid="{A1248A85-FB85-4F47-BE4C-A51B37E04C81}"/>
    <cellStyle name="Note 4 2 2 3 2 10" xfId="30374" xr:uid="{DECD5DE5-4A18-47A3-A9CA-791E53FE48EC}"/>
    <cellStyle name="Note 4 2 2 3 2 10 2" xfId="30375" xr:uid="{BA3FA31B-75DF-484A-A6B4-85897C779684}"/>
    <cellStyle name="Note 4 2 2 3 2 10 2 2" xfId="30376" xr:uid="{2A0B0256-1292-42E4-BA96-49853A55F641}"/>
    <cellStyle name="Note 4 2 2 3 2 10 3" xfId="30377" xr:uid="{041F6AC5-F6E4-4C38-B177-CE6DBD89F160}"/>
    <cellStyle name="Note 4 2 2 3 2 11" xfId="30378" xr:uid="{C96D60D2-9D3F-4DA3-BDA8-C995C126BB40}"/>
    <cellStyle name="Note 4 2 2 3 2 11 2" xfId="30379" xr:uid="{05B618F7-668F-423B-BDD8-E0173E52080A}"/>
    <cellStyle name="Note 4 2 2 3 2 11 2 2" xfId="30380" xr:uid="{E05F9C26-1E09-4FB8-8D90-97D15CAD6B0E}"/>
    <cellStyle name="Note 4 2 2 3 2 11 3" xfId="30381" xr:uid="{C3B7B0BD-19E3-4B40-9CDB-36326D2885B4}"/>
    <cellStyle name="Note 4 2 2 3 2 12" xfId="30382" xr:uid="{5B7C424A-A88A-4194-A7FC-9C44F0DC129E}"/>
    <cellStyle name="Note 4 2 2 3 2 12 2" xfId="30383" xr:uid="{DCDD6547-3646-46E3-9276-B8DC06A1A625}"/>
    <cellStyle name="Note 4 2 2 3 2 12 2 2" xfId="30384" xr:uid="{C9DDD317-641C-4269-B039-FC32D36B2360}"/>
    <cellStyle name="Note 4 2 2 3 2 12 3" xfId="30385" xr:uid="{CC2A9A08-9F12-48A3-A712-CF6416B35AAD}"/>
    <cellStyle name="Note 4 2 2 3 2 13" xfId="30386" xr:uid="{1F58FB2C-10D9-410B-9D52-E565C1EA01BA}"/>
    <cellStyle name="Note 4 2 2 3 2 13 2" xfId="30387" xr:uid="{D76A638C-F518-4FE6-98B3-C65669142E4B}"/>
    <cellStyle name="Note 4 2 2 3 2 13 2 2" xfId="30388" xr:uid="{BD38CCA4-C765-4B38-93C2-0C3824437891}"/>
    <cellStyle name="Note 4 2 2 3 2 13 3" xfId="30389" xr:uid="{DE43F8D5-116B-402E-83CE-7A03867AC93D}"/>
    <cellStyle name="Note 4 2 2 3 2 14" xfId="30390" xr:uid="{9BFB3347-A3EA-4CF1-9D29-9BBE0CFE4C0E}"/>
    <cellStyle name="Note 4 2 2 3 2 14 2" xfId="30391" xr:uid="{EED46F7A-3F75-40D4-BEC9-BAD5C80FE5B6}"/>
    <cellStyle name="Note 4 2 2 3 2 14 2 2" xfId="30392" xr:uid="{BFA15F3A-9F0E-487C-BE29-1BBB1F45999F}"/>
    <cellStyle name="Note 4 2 2 3 2 14 3" xfId="30393" xr:uid="{0458000E-E35C-4124-BCB7-AAB141AEDAFB}"/>
    <cellStyle name="Note 4 2 2 3 2 15" xfId="30394" xr:uid="{5183FB18-68B3-4CF2-99F2-1AA4562068CD}"/>
    <cellStyle name="Note 4 2 2 3 2 15 2" xfId="30395" xr:uid="{A55786FB-0D12-41A1-8165-EF3DE5F6AEE2}"/>
    <cellStyle name="Note 4 2 2 3 2 15 2 2" xfId="30396" xr:uid="{7196B29A-CB04-4C3F-B70A-13168AE511D6}"/>
    <cellStyle name="Note 4 2 2 3 2 15 3" xfId="30397" xr:uid="{DC48DEC9-B175-4DF3-9FF2-C2090BEC9DF0}"/>
    <cellStyle name="Note 4 2 2 3 2 16" xfId="30398" xr:uid="{A1110209-1AA2-4E38-9828-C442636A58DC}"/>
    <cellStyle name="Note 4 2 2 3 2 16 2" xfId="30399" xr:uid="{E462E4EB-F4AF-413F-8A2B-E418AF58AF85}"/>
    <cellStyle name="Note 4 2 2 3 2 16 2 2" xfId="30400" xr:uid="{60047D79-81CF-4E91-8A1E-24FE09E6C068}"/>
    <cellStyle name="Note 4 2 2 3 2 16 3" xfId="30401" xr:uid="{9995F834-ED18-4E6F-A41E-6E58B2CDE05C}"/>
    <cellStyle name="Note 4 2 2 3 2 17" xfId="30402" xr:uid="{A6A9296B-6043-4134-8951-A91EE19D84E9}"/>
    <cellStyle name="Note 4 2 2 3 2 17 2" xfId="30403" xr:uid="{452E961E-6F7C-4795-8897-BF714B3883FE}"/>
    <cellStyle name="Note 4 2 2 3 2 17 2 2" xfId="30404" xr:uid="{DA7A5F67-B6DB-47C3-B297-0EE4BBF012BE}"/>
    <cellStyle name="Note 4 2 2 3 2 17 3" xfId="30405" xr:uid="{FD2FBBF3-0048-4764-ADD2-AE7FD982AE3F}"/>
    <cellStyle name="Note 4 2 2 3 2 18" xfId="30406" xr:uid="{014BBF23-6ED9-4380-A140-2AB80CFD69CA}"/>
    <cellStyle name="Note 4 2 2 3 2 18 2" xfId="30407" xr:uid="{C4E02646-4880-4929-9EB3-62E3A4754A16}"/>
    <cellStyle name="Note 4 2 2 3 2 18 2 2" xfId="30408" xr:uid="{8D2EE00C-2A49-462A-9C78-768231DBB37C}"/>
    <cellStyle name="Note 4 2 2 3 2 18 3" xfId="30409" xr:uid="{FCC5169D-3968-41AF-888C-0D7C0CC6C345}"/>
    <cellStyle name="Note 4 2 2 3 2 19" xfId="30410" xr:uid="{84E6F3CA-CE82-413F-8588-E6689F206E2F}"/>
    <cellStyle name="Note 4 2 2 3 2 19 2" xfId="30411" xr:uid="{3FF578E6-88A0-4F17-A820-612B550019E4}"/>
    <cellStyle name="Note 4 2 2 3 2 19 2 2" xfId="30412" xr:uid="{C3F61311-D9DC-4D75-997C-0D15D19EE2B0}"/>
    <cellStyle name="Note 4 2 2 3 2 19 3" xfId="30413" xr:uid="{59C99DF4-40BD-4E7F-9A48-66E608EF5038}"/>
    <cellStyle name="Note 4 2 2 3 2 2" xfId="30414" xr:uid="{B1245E40-F776-475F-A8CB-BD8DFEEA582F}"/>
    <cellStyle name="Note 4 2 2 3 2 2 2" xfId="30415" xr:uid="{C2E88CF4-AE9C-45CD-9776-17CC900D0F2B}"/>
    <cellStyle name="Note 4 2 2 3 2 2 2 2" xfId="30416" xr:uid="{7855427F-0F58-4679-A164-97C0ECCDEF34}"/>
    <cellStyle name="Note 4 2 2 3 2 2 3" xfId="30417" xr:uid="{9B7515FF-EE56-4CA3-B70C-0705D53B45B1}"/>
    <cellStyle name="Note 4 2 2 3 2 2 4" xfId="30418" xr:uid="{E8F377F7-7200-48DA-B730-55BBC389A018}"/>
    <cellStyle name="Note 4 2 2 3 2 20" xfId="30419" xr:uid="{94C33381-657C-4998-8807-759C2C36895E}"/>
    <cellStyle name="Note 4 2 2 3 2 20 2" xfId="30420" xr:uid="{B95E6512-012D-41D3-8D46-EBE27F794C7C}"/>
    <cellStyle name="Note 4 2 2 3 2 20 2 2" xfId="30421" xr:uid="{D4D55853-CB90-4F5D-B6E3-4E96269543DD}"/>
    <cellStyle name="Note 4 2 2 3 2 20 3" xfId="30422" xr:uid="{DD930088-1005-4096-A648-27DBC3005FD6}"/>
    <cellStyle name="Note 4 2 2 3 2 21" xfId="30423" xr:uid="{9A469507-7E95-4167-86AF-BE33A34619F6}"/>
    <cellStyle name="Note 4 2 2 3 2 21 2" xfId="30424" xr:uid="{C16F809D-512A-47DF-914A-8C16DE94C4F8}"/>
    <cellStyle name="Note 4 2 2 3 2 22" xfId="30425" xr:uid="{8F32220D-D845-447C-B3C7-A3EDBDA0DB13}"/>
    <cellStyle name="Note 4 2 2 3 2 23" xfId="30426" xr:uid="{42F3E248-8BD0-4343-86BD-173287A2630A}"/>
    <cellStyle name="Note 4 2 2 3 2 3" xfId="30427" xr:uid="{45A04051-2047-4095-A965-B0899D01D8B0}"/>
    <cellStyle name="Note 4 2 2 3 2 3 2" xfId="30428" xr:uid="{1408ABAD-15E1-4C67-8954-905FA629CAF7}"/>
    <cellStyle name="Note 4 2 2 3 2 3 2 2" xfId="30429" xr:uid="{17BD6511-9926-47F6-9546-E37CE29D9A7B}"/>
    <cellStyle name="Note 4 2 2 3 2 3 3" xfId="30430" xr:uid="{2975863A-C1C1-4236-9A8B-5586906036E7}"/>
    <cellStyle name="Note 4 2 2 3 2 3 4" xfId="30431" xr:uid="{D942575C-7848-4CCE-82AD-0307CE39E68C}"/>
    <cellStyle name="Note 4 2 2 3 2 4" xfId="30432" xr:uid="{85821F79-0F62-48AF-8828-08128A5D67FF}"/>
    <cellStyle name="Note 4 2 2 3 2 4 2" xfId="30433" xr:uid="{B47FA1C4-89CD-4249-A428-BE11A0FAA0D0}"/>
    <cellStyle name="Note 4 2 2 3 2 4 2 2" xfId="30434" xr:uid="{ED50D6B6-589E-407E-BFEC-0A0A093B21FD}"/>
    <cellStyle name="Note 4 2 2 3 2 4 3" xfId="30435" xr:uid="{00378D49-32EB-4791-B4C9-8F2F23F92E73}"/>
    <cellStyle name="Note 4 2 2 3 2 5" xfId="30436" xr:uid="{991F54E5-DB23-432D-A0A4-16A815A05172}"/>
    <cellStyle name="Note 4 2 2 3 2 5 2" xfId="30437" xr:uid="{7C43184C-2838-43CB-B875-46C287918BFE}"/>
    <cellStyle name="Note 4 2 2 3 2 5 2 2" xfId="30438" xr:uid="{3554D8CB-1A1A-4F4A-9F74-B05D99367B47}"/>
    <cellStyle name="Note 4 2 2 3 2 5 3" xfId="30439" xr:uid="{5CE8A263-A856-414C-8265-E0B66F8B7B63}"/>
    <cellStyle name="Note 4 2 2 3 2 6" xfId="30440" xr:uid="{3C28059F-EEA8-4EEF-84AB-93F3C2331C04}"/>
    <cellStyle name="Note 4 2 2 3 2 6 2" xfId="30441" xr:uid="{795D4596-7E59-4042-AF14-34FF39B13762}"/>
    <cellStyle name="Note 4 2 2 3 2 6 2 2" xfId="30442" xr:uid="{718067C2-A11A-4AB2-8BF6-B28AD9020831}"/>
    <cellStyle name="Note 4 2 2 3 2 6 3" xfId="30443" xr:uid="{B04C1039-80A8-4001-AE41-6B0F05CC51FA}"/>
    <cellStyle name="Note 4 2 2 3 2 7" xfId="30444" xr:uid="{66395848-3062-4437-8732-FAC459E3FC40}"/>
    <cellStyle name="Note 4 2 2 3 2 7 2" xfId="30445" xr:uid="{CC0FE63F-8AB6-4579-A638-F7C3092BE4AD}"/>
    <cellStyle name="Note 4 2 2 3 2 7 2 2" xfId="30446" xr:uid="{0BE19B57-C13A-4488-AE23-49766998CA72}"/>
    <cellStyle name="Note 4 2 2 3 2 7 3" xfId="30447" xr:uid="{A28884FD-9957-4EBA-9AF8-04A723102E4F}"/>
    <cellStyle name="Note 4 2 2 3 2 8" xfId="30448" xr:uid="{B6AF212F-2E1F-4FDC-827F-2C737C860B98}"/>
    <cellStyle name="Note 4 2 2 3 2 8 2" xfId="30449" xr:uid="{99266EB2-BEE2-4985-AD6B-53D3A85A38A8}"/>
    <cellStyle name="Note 4 2 2 3 2 8 2 2" xfId="30450" xr:uid="{FAEA7A1A-196E-4D3E-B649-CFCA0FCD8EEB}"/>
    <cellStyle name="Note 4 2 2 3 2 8 3" xfId="30451" xr:uid="{9B4549B9-161F-42AF-9CB7-6C03E1BAF124}"/>
    <cellStyle name="Note 4 2 2 3 2 9" xfId="30452" xr:uid="{5F5FCF9E-2022-47D8-BC60-B52D9E072A8C}"/>
    <cellStyle name="Note 4 2 2 3 2 9 2" xfId="30453" xr:uid="{40B74F17-A555-4676-8638-94F71F09A83A}"/>
    <cellStyle name="Note 4 2 2 3 2 9 2 2" xfId="30454" xr:uid="{27D985B0-B2C0-4CA9-BB8D-11AD266E15FE}"/>
    <cellStyle name="Note 4 2 2 3 2 9 3" xfId="30455" xr:uid="{3E0932C0-4EE7-4B94-810F-2CA8998F1CAC}"/>
    <cellStyle name="Note 4 2 2 3 20" xfId="30456" xr:uid="{33F165F1-2A83-47EC-839F-BAC4A393B1F2}"/>
    <cellStyle name="Note 4 2 2 3 3" xfId="30457" xr:uid="{8F81E48D-941B-4F1A-8042-BAEAB7A3DB28}"/>
    <cellStyle name="Note 4 2 2 3 3 2" xfId="30458" xr:uid="{4593BEA0-FD9F-42A5-AEAD-DD8553424ECD}"/>
    <cellStyle name="Note 4 2 2 3 3 2 2" xfId="30459" xr:uid="{A572AE45-C38A-4086-990A-258EB35D9473}"/>
    <cellStyle name="Note 4 2 2 3 3 3" xfId="30460" xr:uid="{A7C9F5E7-CB9D-4085-82E8-8526F997C37B}"/>
    <cellStyle name="Note 4 2 2 3 3 4" xfId="30461" xr:uid="{3794C7FE-8188-4054-8FCF-FEA35C847E27}"/>
    <cellStyle name="Note 4 2 2 3 4" xfId="30462" xr:uid="{F3125A16-65A6-4A29-BA01-458BA7DC42DF}"/>
    <cellStyle name="Note 4 2 2 3 4 2" xfId="30463" xr:uid="{CAEDE26E-BB5E-4D33-AFBF-7D4CE5D935B6}"/>
    <cellStyle name="Note 4 2 2 3 4 2 2" xfId="30464" xr:uid="{196A5FAD-F994-4795-BD03-2088D2489E3B}"/>
    <cellStyle name="Note 4 2 2 3 4 3" xfId="30465" xr:uid="{86E20F8B-8762-4576-A27B-B05707235820}"/>
    <cellStyle name="Note 4 2 2 3 4 4" xfId="30466" xr:uid="{FE57CB92-981C-426D-9A16-44DAB80C1F7B}"/>
    <cellStyle name="Note 4 2 2 3 5" xfId="30467" xr:uid="{CDB6A24C-7345-4C5B-9BF9-41068F3CDBB9}"/>
    <cellStyle name="Note 4 2 2 3 5 2" xfId="30468" xr:uid="{E1AB8574-C73B-4408-ADA8-E07A81E78D2A}"/>
    <cellStyle name="Note 4 2 2 3 5 2 2" xfId="30469" xr:uid="{5E1334C6-198A-45D3-B0DD-3BA9ABB0A7ED}"/>
    <cellStyle name="Note 4 2 2 3 5 3" xfId="30470" xr:uid="{9731FD27-CDFF-4074-8EEE-483A99B82B69}"/>
    <cellStyle name="Note 4 2 2 3 6" xfId="30471" xr:uid="{A9F8B3A7-E53F-463C-A01E-3A2FF0884B30}"/>
    <cellStyle name="Note 4 2 2 3 6 2" xfId="30472" xr:uid="{47EE97D9-EEFE-4ABF-9F71-3FA8FA80CCBD}"/>
    <cellStyle name="Note 4 2 2 3 6 2 2" xfId="30473" xr:uid="{002B7E8C-D321-49C0-A321-AB70C343AB86}"/>
    <cellStyle name="Note 4 2 2 3 6 3" xfId="30474" xr:uid="{AC7E5E6B-05C1-4ED2-9EBA-CC1FDEF83146}"/>
    <cellStyle name="Note 4 2 2 3 7" xfId="30475" xr:uid="{F884FE8A-9955-4980-B852-D775B7A4A8C2}"/>
    <cellStyle name="Note 4 2 2 3 7 2" xfId="30476" xr:uid="{36C16CE3-8C09-411A-AE28-F4C642B64DAD}"/>
    <cellStyle name="Note 4 2 2 3 7 2 2" xfId="30477" xr:uid="{B8FC29A1-DEF7-4000-96F8-F6F3E7E088FD}"/>
    <cellStyle name="Note 4 2 2 3 7 3" xfId="30478" xr:uid="{68138AE8-5C7E-423B-9769-C3C6A7F7901E}"/>
    <cellStyle name="Note 4 2 2 3 8" xfId="30479" xr:uid="{864F1B0A-B7BA-492E-A39E-E263D610D1A7}"/>
    <cellStyle name="Note 4 2 2 3 8 2" xfId="30480" xr:uid="{48213FAB-C2F9-4726-ACD7-7C4F68BC9472}"/>
    <cellStyle name="Note 4 2 2 3 8 2 2" xfId="30481" xr:uid="{BFD3DB46-5287-43A2-B795-74834736F25A}"/>
    <cellStyle name="Note 4 2 2 3 8 3" xfId="30482" xr:uid="{9BE9A4CE-33BB-4A11-8D98-BA311770398B}"/>
    <cellStyle name="Note 4 2 2 3 9" xfId="30483" xr:uid="{235F46DC-1C70-4C8C-A295-DBE964788E3B}"/>
    <cellStyle name="Note 4 2 2 3 9 2" xfId="30484" xr:uid="{C3309167-519A-4FEE-A66C-414332DA20F0}"/>
    <cellStyle name="Note 4 2 2 3 9 2 2" xfId="30485" xr:uid="{57BB71C5-7B55-4BB9-8821-AA487A26C12E}"/>
    <cellStyle name="Note 4 2 2 3 9 3" xfId="30486" xr:uid="{FC5BD2D7-C79A-475E-998A-708373A58759}"/>
    <cellStyle name="Note 4 2 2 4" xfId="30487" xr:uid="{85784447-1EC9-4CE0-8E61-691C680E35E8}"/>
    <cellStyle name="Note 4 2 2 4 10" xfId="30488" xr:uid="{B18A9AFD-E46E-4C15-8CCA-340769556448}"/>
    <cellStyle name="Note 4 2 2 4 10 2" xfId="30489" xr:uid="{F5B089A3-7CAE-43B0-8C59-A1DD4F1DD218}"/>
    <cellStyle name="Note 4 2 2 4 10 2 2" xfId="30490" xr:uid="{4A5F2278-34E3-4A75-9962-0BEBD555026F}"/>
    <cellStyle name="Note 4 2 2 4 10 3" xfId="30491" xr:uid="{38EFC286-315F-4170-AED8-D06AA1B86EDD}"/>
    <cellStyle name="Note 4 2 2 4 11" xfId="30492" xr:uid="{9214B8ED-E60B-4A0B-98E8-820E1C82D3A8}"/>
    <cellStyle name="Note 4 2 2 4 11 2" xfId="30493" xr:uid="{50C690C5-E5B9-4C41-88D4-FF4FA41C9DE4}"/>
    <cellStyle name="Note 4 2 2 4 11 2 2" xfId="30494" xr:uid="{26C0A0A2-D0CE-494B-9D20-98243D079E79}"/>
    <cellStyle name="Note 4 2 2 4 11 3" xfId="30495" xr:uid="{FC1DD0BD-E3A6-49D7-91D9-5333C76E4A52}"/>
    <cellStyle name="Note 4 2 2 4 12" xfId="30496" xr:uid="{AC458554-BAF0-418A-90C9-BAD8C86077E6}"/>
    <cellStyle name="Note 4 2 2 4 12 2" xfId="30497" xr:uid="{456D9CE5-AAB2-4FDB-BF99-E8FEFD092E16}"/>
    <cellStyle name="Note 4 2 2 4 12 2 2" xfId="30498" xr:uid="{D73AC982-D317-4680-A41D-B1FACDF0CD72}"/>
    <cellStyle name="Note 4 2 2 4 12 3" xfId="30499" xr:uid="{B91F5259-E44A-4DBA-A0F9-E62B0035DC57}"/>
    <cellStyle name="Note 4 2 2 4 13" xfId="30500" xr:uid="{450F8A46-520D-41EB-BCAA-6B12351A274A}"/>
    <cellStyle name="Note 4 2 2 4 13 2" xfId="30501" xr:uid="{8CC302BD-E386-40A7-916C-CAD4BBF084B0}"/>
    <cellStyle name="Note 4 2 2 4 13 2 2" xfId="30502" xr:uid="{A9D69ABC-E116-4D9B-914E-76CFA13D82C4}"/>
    <cellStyle name="Note 4 2 2 4 13 3" xfId="30503" xr:uid="{F0D0C5D9-0663-4DAB-A37F-6A448025C08A}"/>
    <cellStyle name="Note 4 2 2 4 14" xfId="30504" xr:uid="{255E44CA-54A2-4FF6-BC4D-DC02546A3A25}"/>
    <cellStyle name="Note 4 2 2 4 14 2" xfId="30505" xr:uid="{4E69DA7B-6438-420A-B00A-8168272B68DF}"/>
    <cellStyle name="Note 4 2 2 4 14 2 2" xfId="30506" xr:uid="{C7FC9DC4-0067-4611-AE56-B2E01C123BAB}"/>
    <cellStyle name="Note 4 2 2 4 14 3" xfId="30507" xr:uid="{83EC126A-66F3-45D6-98E5-01DF8F4FE5E9}"/>
    <cellStyle name="Note 4 2 2 4 15" xfId="30508" xr:uid="{5B5288CE-F27A-45D3-99B7-23FE8A63BF1A}"/>
    <cellStyle name="Note 4 2 2 4 15 2" xfId="30509" xr:uid="{C2E17F81-B8C7-4BF3-A296-591FFAF8F033}"/>
    <cellStyle name="Note 4 2 2 4 15 2 2" xfId="30510" xr:uid="{283FBEFA-1FC6-45E7-96F0-FE2E1C69C4E4}"/>
    <cellStyle name="Note 4 2 2 4 15 3" xfId="30511" xr:uid="{EA43786E-D84B-4C8E-AF0E-A9D6FBB97C4D}"/>
    <cellStyle name="Note 4 2 2 4 16" xfId="30512" xr:uid="{E170BB0B-0D3E-4A72-A6D8-EA1D9BB30524}"/>
    <cellStyle name="Note 4 2 2 4 16 2" xfId="30513" xr:uid="{7D36255F-E4AE-4845-970F-062497F40462}"/>
    <cellStyle name="Note 4 2 2 4 16 2 2" xfId="30514" xr:uid="{F01336E3-DA74-406D-9C3B-698CE9157750}"/>
    <cellStyle name="Note 4 2 2 4 16 3" xfId="30515" xr:uid="{B17DE527-59F2-4CE9-ACA6-D9369280BCD6}"/>
    <cellStyle name="Note 4 2 2 4 17" xfId="30516" xr:uid="{8C636B25-18C3-46B9-BC74-357F560A5C2F}"/>
    <cellStyle name="Note 4 2 2 4 17 2" xfId="30517" xr:uid="{2B80DF83-25BB-46C4-843F-E15D1060B913}"/>
    <cellStyle name="Note 4 2 2 4 17 2 2" xfId="30518" xr:uid="{5208BE35-3283-4180-B1D0-8B56D199FE07}"/>
    <cellStyle name="Note 4 2 2 4 17 3" xfId="30519" xr:uid="{AB683E5D-E29D-4450-A7D4-865C506010E8}"/>
    <cellStyle name="Note 4 2 2 4 18" xfId="30520" xr:uid="{9D2EA158-BEF9-4B0F-A89D-E2005AF401A9}"/>
    <cellStyle name="Note 4 2 2 4 18 2" xfId="30521" xr:uid="{69542AA8-079A-425F-A738-93EFE2246892}"/>
    <cellStyle name="Note 4 2 2 4 18 2 2" xfId="30522" xr:uid="{7AA96E00-0929-4D18-A03D-CC89D788B970}"/>
    <cellStyle name="Note 4 2 2 4 18 3" xfId="30523" xr:uid="{78A340D0-8895-4245-AA92-1F6D46269FE9}"/>
    <cellStyle name="Note 4 2 2 4 19" xfId="30524" xr:uid="{50932BBC-8E1D-4D1F-9640-E08CDBAC6884}"/>
    <cellStyle name="Note 4 2 2 4 19 2" xfId="30525" xr:uid="{56335810-3659-4B39-83DE-CC2F883FA3D9}"/>
    <cellStyle name="Note 4 2 2 4 19 2 2" xfId="30526" xr:uid="{95F9061E-70FF-4D28-8313-F552F11BA8A6}"/>
    <cellStyle name="Note 4 2 2 4 19 3" xfId="30527" xr:uid="{9C54A11A-7DC3-4F14-87D9-B615E32E3926}"/>
    <cellStyle name="Note 4 2 2 4 2" xfId="30528" xr:uid="{A1675FCF-B696-4F1C-8C07-E49B4E138149}"/>
    <cellStyle name="Note 4 2 2 4 2 10" xfId="30529" xr:uid="{E0534018-A6FB-4A15-A333-29C35E124E09}"/>
    <cellStyle name="Note 4 2 2 4 2 10 2" xfId="30530" xr:uid="{15B62B83-541D-4BB1-8346-DF9216250066}"/>
    <cellStyle name="Note 4 2 2 4 2 10 2 2" xfId="30531" xr:uid="{06700276-197F-4B06-BE47-D37578C42585}"/>
    <cellStyle name="Note 4 2 2 4 2 10 3" xfId="30532" xr:uid="{3B562B3C-B416-4556-871E-B8D60BF54D76}"/>
    <cellStyle name="Note 4 2 2 4 2 11" xfId="30533" xr:uid="{8A63430D-B1E7-4CF4-8F94-167FC065A611}"/>
    <cellStyle name="Note 4 2 2 4 2 11 2" xfId="30534" xr:uid="{69CA6D29-5C28-4784-8129-0D2847BA967B}"/>
    <cellStyle name="Note 4 2 2 4 2 11 2 2" xfId="30535" xr:uid="{285A3EA0-F165-4C73-88B0-478CA3F29689}"/>
    <cellStyle name="Note 4 2 2 4 2 11 3" xfId="30536" xr:uid="{82B4E879-7DC3-410D-91A7-AF2164841D94}"/>
    <cellStyle name="Note 4 2 2 4 2 12" xfId="30537" xr:uid="{3A414139-6E84-409D-BF85-A606EFE3CEA6}"/>
    <cellStyle name="Note 4 2 2 4 2 12 2" xfId="30538" xr:uid="{A23B1423-06D2-4C79-9688-C1D6FD17B87C}"/>
    <cellStyle name="Note 4 2 2 4 2 12 2 2" xfId="30539" xr:uid="{FF9C69AE-3F3B-4B6D-B0C0-4601DFF678EA}"/>
    <cellStyle name="Note 4 2 2 4 2 12 3" xfId="30540" xr:uid="{E6AFF6D2-D660-43B0-8639-3F4B2574F34E}"/>
    <cellStyle name="Note 4 2 2 4 2 13" xfId="30541" xr:uid="{750D199A-6886-4CF6-8DDF-5A860C77B75B}"/>
    <cellStyle name="Note 4 2 2 4 2 13 2" xfId="30542" xr:uid="{EB6E4C58-F230-4BA4-822D-135F5B74343D}"/>
    <cellStyle name="Note 4 2 2 4 2 13 2 2" xfId="30543" xr:uid="{41423DA5-FE97-4DAE-A990-522DE4D3B4B1}"/>
    <cellStyle name="Note 4 2 2 4 2 13 3" xfId="30544" xr:uid="{2AE7B451-D94E-4F7C-8EA8-227F2DC95ADF}"/>
    <cellStyle name="Note 4 2 2 4 2 14" xfId="30545" xr:uid="{F1D98589-6BE6-4958-9B2E-CCDAA1A4A7A9}"/>
    <cellStyle name="Note 4 2 2 4 2 14 2" xfId="30546" xr:uid="{BE9D7780-5E51-4C7D-8CEE-A510105A2C50}"/>
    <cellStyle name="Note 4 2 2 4 2 14 2 2" xfId="30547" xr:uid="{F6BE114F-56FF-4053-BA6B-F870F4F7C33D}"/>
    <cellStyle name="Note 4 2 2 4 2 14 3" xfId="30548" xr:uid="{BA3A547F-8DC4-4364-9A4F-1FB82015A34F}"/>
    <cellStyle name="Note 4 2 2 4 2 15" xfId="30549" xr:uid="{FC9E6220-A76C-4B81-9E6C-818E6BB7BD84}"/>
    <cellStyle name="Note 4 2 2 4 2 15 2" xfId="30550" xr:uid="{A1FD2C85-71C7-4F07-B05B-DA49429F7F69}"/>
    <cellStyle name="Note 4 2 2 4 2 15 2 2" xfId="30551" xr:uid="{1AEA9B63-A85F-49FE-BB47-E9F524821753}"/>
    <cellStyle name="Note 4 2 2 4 2 15 3" xfId="30552" xr:uid="{0ADA5589-E02D-44B4-B171-AC269545BC13}"/>
    <cellStyle name="Note 4 2 2 4 2 16" xfId="30553" xr:uid="{7D14203A-C0B5-4A54-971D-829B1F7147CB}"/>
    <cellStyle name="Note 4 2 2 4 2 16 2" xfId="30554" xr:uid="{BE9922C3-C422-47CB-9CAB-C854F2FA963E}"/>
    <cellStyle name="Note 4 2 2 4 2 16 2 2" xfId="30555" xr:uid="{E047A8A3-4515-4CD6-9B22-DF6F04A46E70}"/>
    <cellStyle name="Note 4 2 2 4 2 16 3" xfId="30556" xr:uid="{3EDE447F-E1FA-470E-9325-5FE32C00C828}"/>
    <cellStyle name="Note 4 2 2 4 2 17" xfId="30557" xr:uid="{63972073-4252-41A0-B629-4E541B59C6A6}"/>
    <cellStyle name="Note 4 2 2 4 2 17 2" xfId="30558" xr:uid="{1AB4E290-C0A7-4568-9C33-6AC62C9FD9D8}"/>
    <cellStyle name="Note 4 2 2 4 2 17 2 2" xfId="30559" xr:uid="{6A7D2CFC-84F6-44C1-B0F8-F8567B6E806C}"/>
    <cellStyle name="Note 4 2 2 4 2 17 3" xfId="30560" xr:uid="{F2E820A4-5DE0-4425-B555-46E95E4BD5E7}"/>
    <cellStyle name="Note 4 2 2 4 2 18" xfId="30561" xr:uid="{7FBAB85D-9FCB-4138-90C3-0BFCADC51BA3}"/>
    <cellStyle name="Note 4 2 2 4 2 18 2" xfId="30562" xr:uid="{D1887E5D-0FEC-45C9-8D95-C075C2D4F0EE}"/>
    <cellStyle name="Note 4 2 2 4 2 18 2 2" xfId="30563" xr:uid="{57E3C8D7-48D3-4EC4-ABF1-12BA962FC743}"/>
    <cellStyle name="Note 4 2 2 4 2 18 3" xfId="30564" xr:uid="{43F33D5B-00C6-4717-8B01-0BEFC01177D6}"/>
    <cellStyle name="Note 4 2 2 4 2 19" xfId="30565" xr:uid="{0A88650D-19A8-4A84-BF87-EE14DF8D541E}"/>
    <cellStyle name="Note 4 2 2 4 2 19 2" xfId="30566" xr:uid="{12F7F2C8-090A-4673-97AD-91713CD105CC}"/>
    <cellStyle name="Note 4 2 2 4 2 19 2 2" xfId="30567" xr:uid="{111FBB7E-4D05-40C0-9E63-5AFDF1707203}"/>
    <cellStyle name="Note 4 2 2 4 2 19 3" xfId="30568" xr:uid="{7626E2E3-F1D8-4A92-9B14-A00886A93633}"/>
    <cellStyle name="Note 4 2 2 4 2 2" xfId="30569" xr:uid="{8E293953-D241-4341-8EFA-801986CC4D26}"/>
    <cellStyle name="Note 4 2 2 4 2 2 2" xfId="30570" xr:uid="{35ACFEDC-FEAB-4514-A7BE-4E8A4CE04482}"/>
    <cellStyle name="Note 4 2 2 4 2 2 2 2" xfId="30571" xr:uid="{605B5767-EEAA-4FF1-B905-8EA7F79B7E88}"/>
    <cellStyle name="Note 4 2 2 4 2 2 3" xfId="30572" xr:uid="{C63AB64A-92AD-402D-BB85-F4F8600AB9AB}"/>
    <cellStyle name="Note 4 2 2 4 2 2 4" xfId="30573" xr:uid="{31E9729C-BDA5-422D-B59E-FD9D03C9A792}"/>
    <cellStyle name="Note 4 2 2 4 2 20" xfId="30574" xr:uid="{DBFAEB26-5F52-42F1-80D4-447EB3973401}"/>
    <cellStyle name="Note 4 2 2 4 2 20 2" xfId="30575" xr:uid="{6CB9DBCF-DF52-4AB5-870B-FB48ACF164E9}"/>
    <cellStyle name="Note 4 2 2 4 2 20 2 2" xfId="30576" xr:uid="{18CFFE8B-AA6E-4F4C-BC82-BA768FC8BBB5}"/>
    <cellStyle name="Note 4 2 2 4 2 20 3" xfId="30577" xr:uid="{ED352C8B-912F-4E1B-AF20-DFF8C06B51EC}"/>
    <cellStyle name="Note 4 2 2 4 2 21" xfId="30578" xr:uid="{1D7B25F7-20F0-4AD4-93A2-8A57022F7FF3}"/>
    <cellStyle name="Note 4 2 2 4 2 21 2" xfId="30579" xr:uid="{4C052233-AD52-4639-ABC7-BEFD9FCA2C25}"/>
    <cellStyle name="Note 4 2 2 4 2 22" xfId="30580" xr:uid="{81281CC4-0756-49AB-8A55-23EF1DC6BAD7}"/>
    <cellStyle name="Note 4 2 2 4 2 23" xfId="30581" xr:uid="{F7FF0893-0B62-4F59-9786-9500D5D2B6F5}"/>
    <cellStyle name="Note 4 2 2 4 2 3" xfId="30582" xr:uid="{EC7A16E1-BC0A-451F-B03B-CB3D0AFD372F}"/>
    <cellStyle name="Note 4 2 2 4 2 3 2" xfId="30583" xr:uid="{070707C6-4F37-4B41-9F7F-E5BDC64EF2E3}"/>
    <cellStyle name="Note 4 2 2 4 2 3 2 2" xfId="30584" xr:uid="{8563E7C5-9BE8-4E8F-B3B7-F4212C962D75}"/>
    <cellStyle name="Note 4 2 2 4 2 3 3" xfId="30585" xr:uid="{EE7547B4-F6DE-4573-99B2-2691E0CA4AA6}"/>
    <cellStyle name="Note 4 2 2 4 2 4" xfId="30586" xr:uid="{36A03035-383A-4F41-AE48-3D0E7385C9E7}"/>
    <cellStyle name="Note 4 2 2 4 2 4 2" xfId="30587" xr:uid="{D3E7739D-29CD-4A05-859B-D9CBF5399FBB}"/>
    <cellStyle name="Note 4 2 2 4 2 4 2 2" xfId="30588" xr:uid="{C4915D2C-3828-422D-8DAA-BA9BCCA21B60}"/>
    <cellStyle name="Note 4 2 2 4 2 4 3" xfId="30589" xr:uid="{0BBA84F1-8C0B-437A-92B9-EC6C6DC034F7}"/>
    <cellStyle name="Note 4 2 2 4 2 5" xfId="30590" xr:uid="{7050FBA7-8753-4E08-9CC2-E4A7276EF760}"/>
    <cellStyle name="Note 4 2 2 4 2 5 2" xfId="30591" xr:uid="{526528C4-7A9A-4F94-B475-0DD360299BB9}"/>
    <cellStyle name="Note 4 2 2 4 2 5 2 2" xfId="30592" xr:uid="{573C5E14-3138-40BC-9E41-5281078EF14D}"/>
    <cellStyle name="Note 4 2 2 4 2 5 3" xfId="30593" xr:uid="{C66462C2-3988-4783-AD7E-7D14E23C8EB4}"/>
    <cellStyle name="Note 4 2 2 4 2 6" xfId="30594" xr:uid="{F1C11507-2DD1-4B09-8061-4205200F2A12}"/>
    <cellStyle name="Note 4 2 2 4 2 6 2" xfId="30595" xr:uid="{0C810A4E-1D80-4A97-AF90-4A79AC5D9668}"/>
    <cellStyle name="Note 4 2 2 4 2 6 2 2" xfId="30596" xr:uid="{13C7B6AA-4843-4F3F-A516-5058F6EF6405}"/>
    <cellStyle name="Note 4 2 2 4 2 6 3" xfId="30597" xr:uid="{A6B2A3A5-5A2F-4A14-81B5-90678D87BE33}"/>
    <cellStyle name="Note 4 2 2 4 2 7" xfId="30598" xr:uid="{BD4D40B5-CEEC-4EDB-95C2-B2BC0A298AF2}"/>
    <cellStyle name="Note 4 2 2 4 2 7 2" xfId="30599" xr:uid="{BFFE6CFF-C0E4-41F3-AC05-E618522CCF4B}"/>
    <cellStyle name="Note 4 2 2 4 2 7 2 2" xfId="30600" xr:uid="{7D342947-EC57-44AB-9394-DA1B66FFAEB0}"/>
    <cellStyle name="Note 4 2 2 4 2 7 3" xfId="30601" xr:uid="{C1BCFEC2-A5DC-4FF9-A72F-E65F85678CBF}"/>
    <cellStyle name="Note 4 2 2 4 2 8" xfId="30602" xr:uid="{945F6537-362A-4E06-92A2-59C9F8076CD1}"/>
    <cellStyle name="Note 4 2 2 4 2 8 2" xfId="30603" xr:uid="{781BCDC3-F428-42F8-8ABD-3CF1F79DC1DD}"/>
    <cellStyle name="Note 4 2 2 4 2 8 2 2" xfId="30604" xr:uid="{80879B22-AB65-415F-964B-F0FE162CD6D6}"/>
    <cellStyle name="Note 4 2 2 4 2 8 3" xfId="30605" xr:uid="{B2D5FC05-681E-44BC-86ED-D2C096BD43A6}"/>
    <cellStyle name="Note 4 2 2 4 2 9" xfId="30606" xr:uid="{FCA25422-B237-44B1-A8FF-AFB6DAA48C78}"/>
    <cellStyle name="Note 4 2 2 4 2 9 2" xfId="30607" xr:uid="{7896A6E7-B61B-4036-A9F5-48BBEB21ECF3}"/>
    <cellStyle name="Note 4 2 2 4 2 9 2 2" xfId="30608" xr:uid="{C4D0128C-16F6-4C86-8CB1-533D70083263}"/>
    <cellStyle name="Note 4 2 2 4 2 9 3" xfId="30609" xr:uid="{A3FA8BD9-5F0B-418F-BBFD-1843B13FEE47}"/>
    <cellStyle name="Note 4 2 2 4 20" xfId="30610" xr:uid="{F948453B-8750-416B-8912-2FB2C83AC85F}"/>
    <cellStyle name="Note 4 2 2 4 20 2" xfId="30611" xr:uid="{5FD9CA31-FB8D-4837-854A-0B94C4004D19}"/>
    <cellStyle name="Note 4 2 2 4 20 2 2" xfId="30612" xr:uid="{95C53260-F7BF-4FB5-B0F2-DC87B6A836BF}"/>
    <cellStyle name="Note 4 2 2 4 20 3" xfId="30613" xr:uid="{5A70811B-3603-464B-88DB-3FF7A402F7DF}"/>
    <cellStyle name="Note 4 2 2 4 21" xfId="30614" xr:uid="{D701C7A6-DD94-4656-9B86-DA94BB5C272D}"/>
    <cellStyle name="Note 4 2 2 4 21 2" xfId="30615" xr:uid="{2136418A-75FC-4469-A941-54EDC9B8BFE6}"/>
    <cellStyle name="Note 4 2 2 4 21 2 2" xfId="30616" xr:uid="{67BCABBC-CC74-4A1A-96E0-EFA11ABD21BC}"/>
    <cellStyle name="Note 4 2 2 4 21 3" xfId="30617" xr:uid="{BC03A627-BFA3-4A15-9F9D-3A3F546B24D4}"/>
    <cellStyle name="Note 4 2 2 4 22" xfId="30618" xr:uid="{B7682684-3D91-4242-BB5D-614B23EE45E4}"/>
    <cellStyle name="Note 4 2 2 4 22 2" xfId="30619" xr:uid="{99D43352-9111-4BDB-A74A-C72549FA87E5}"/>
    <cellStyle name="Note 4 2 2 4 23" xfId="30620" xr:uid="{9476FEFB-6743-4E63-9261-806DB4847860}"/>
    <cellStyle name="Note 4 2 2 4 24" xfId="30621" xr:uid="{B1E2FC8F-4B87-43F5-9563-2E19F6CD0E1C}"/>
    <cellStyle name="Note 4 2 2 4 3" xfId="30622" xr:uid="{C6A70780-E7FE-450A-95DD-B02DA24862CD}"/>
    <cellStyle name="Note 4 2 2 4 3 2" xfId="30623" xr:uid="{0660D683-ED82-48D0-8EDD-489E51F25F7E}"/>
    <cellStyle name="Note 4 2 2 4 3 2 2" xfId="30624" xr:uid="{9AC4A8DF-53C4-4442-9573-05A2D6D52BAE}"/>
    <cellStyle name="Note 4 2 2 4 3 3" xfId="30625" xr:uid="{62A085AA-DBBE-451A-8A9D-1DC2FF16A37E}"/>
    <cellStyle name="Note 4 2 2 4 3 4" xfId="30626" xr:uid="{64EA7ECA-9E31-46C1-8EB3-D34A5B5CECA9}"/>
    <cellStyle name="Note 4 2 2 4 4" xfId="30627" xr:uid="{2CCF12F0-F84A-46D4-876A-0F7EA02F7D73}"/>
    <cellStyle name="Note 4 2 2 4 4 2" xfId="30628" xr:uid="{EC87EC89-DA4B-4B93-A966-55A71DDBDE68}"/>
    <cellStyle name="Note 4 2 2 4 4 2 2" xfId="30629" xr:uid="{E11D946E-C012-44D1-834A-BD5696F9D829}"/>
    <cellStyle name="Note 4 2 2 4 4 3" xfId="30630" xr:uid="{A99B660A-79BC-46DE-A382-F65AB4C84434}"/>
    <cellStyle name="Note 4 2 2 4 4 4" xfId="30631" xr:uid="{56E105A8-11B9-4AF2-9CAA-71ECA3234D9E}"/>
    <cellStyle name="Note 4 2 2 4 5" xfId="30632" xr:uid="{AA03EAD1-4D69-46E7-8FAF-5907D96563B5}"/>
    <cellStyle name="Note 4 2 2 4 5 2" xfId="30633" xr:uid="{DD927081-7EAE-46FA-9A22-3F50ACDD720F}"/>
    <cellStyle name="Note 4 2 2 4 5 2 2" xfId="30634" xr:uid="{F5A3BA2E-6B26-4DB7-9B38-E59F9B658309}"/>
    <cellStyle name="Note 4 2 2 4 5 3" xfId="30635" xr:uid="{15A73C3E-23D2-4859-9AAA-7FEB78612152}"/>
    <cellStyle name="Note 4 2 2 4 6" xfId="30636" xr:uid="{3441539F-7030-4425-9E15-E9236F656A21}"/>
    <cellStyle name="Note 4 2 2 4 6 2" xfId="30637" xr:uid="{5326BFC1-9D5C-45C8-85F0-6DFD334C01B9}"/>
    <cellStyle name="Note 4 2 2 4 6 2 2" xfId="30638" xr:uid="{EEFC5157-2A96-43EA-9F9A-69E17BC2ADA2}"/>
    <cellStyle name="Note 4 2 2 4 6 3" xfId="30639" xr:uid="{A78E60C4-990E-4B18-AB9F-423E2409C933}"/>
    <cellStyle name="Note 4 2 2 4 7" xfId="30640" xr:uid="{746C88E6-E7BA-4A2F-8E3E-1B4A40D6E11A}"/>
    <cellStyle name="Note 4 2 2 4 7 2" xfId="30641" xr:uid="{C07ABBF0-AD1B-43BD-9934-109A7445498F}"/>
    <cellStyle name="Note 4 2 2 4 7 2 2" xfId="30642" xr:uid="{8059C918-C2C0-4763-A006-64372D5C6DF6}"/>
    <cellStyle name="Note 4 2 2 4 7 3" xfId="30643" xr:uid="{D18492F9-38A3-4F27-B55A-7CF5BDC8CFC8}"/>
    <cellStyle name="Note 4 2 2 4 8" xfId="30644" xr:uid="{2AB16238-FA6D-4BDE-A6BA-282AFFA92F50}"/>
    <cellStyle name="Note 4 2 2 4 8 2" xfId="30645" xr:uid="{83C249EB-E67A-4214-9CF3-A161691F165F}"/>
    <cellStyle name="Note 4 2 2 4 8 2 2" xfId="30646" xr:uid="{FA35E57C-1A03-4F6F-A433-8EFED3D36117}"/>
    <cellStyle name="Note 4 2 2 4 8 3" xfId="30647" xr:uid="{D60C18D2-DECB-45F9-AFAC-DC9857D81789}"/>
    <cellStyle name="Note 4 2 2 4 9" xfId="30648" xr:uid="{820DD650-A9A0-48CF-B5CE-303994D14F89}"/>
    <cellStyle name="Note 4 2 2 4 9 2" xfId="30649" xr:uid="{D1373677-E443-4B5D-A285-6ED2527C6CA3}"/>
    <cellStyle name="Note 4 2 2 4 9 2 2" xfId="30650" xr:uid="{746FE814-206D-4D33-BCD7-153D6FD57424}"/>
    <cellStyle name="Note 4 2 2 4 9 3" xfId="30651" xr:uid="{7627564D-36DB-40F4-B3FF-6B3749FF6036}"/>
    <cellStyle name="Note 4 2 2 5" xfId="30652" xr:uid="{88A70675-072C-43F3-BFBA-005C6B7A9BEB}"/>
    <cellStyle name="Note 4 2 2 5 10" xfId="30653" xr:uid="{59BA2009-D0DA-4130-BBFD-8D129BB9C291}"/>
    <cellStyle name="Note 4 2 2 5 10 2" xfId="30654" xr:uid="{A33ECF24-CC1B-4F9F-BA57-102261CBEEF5}"/>
    <cellStyle name="Note 4 2 2 5 10 2 2" xfId="30655" xr:uid="{A6534687-2BDC-4827-AC98-1DB994125656}"/>
    <cellStyle name="Note 4 2 2 5 10 3" xfId="30656" xr:uid="{7D50D7CE-3393-4CDF-92CF-4718A9C0D391}"/>
    <cellStyle name="Note 4 2 2 5 11" xfId="30657" xr:uid="{B7F2EA16-572A-4D16-A34B-AD57F838C67F}"/>
    <cellStyle name="Note 4 2 2 5 11 2" xfId="30658" xr:uid="{753F7E71-072D-4D6C-9757-52C0C3860D62}"/>
    <cellStyle name="Note 4 2 2 5 11 2 2" xfId="30659" xr:uid="{89132522-E9A3-4683-8F5E-2B8866292C02}"/>
    <cellStyle name="Note 4 2 2 5 11 3" xfId="30660" xr:uid="{DFF233F1-52F4-4E55-9ED8-49D9CA7B7B13}"/>
    <cellStyle name="Note 4 2 2 5 12" xfId="30661" xr:uid="{73EADB9D-2BAA-47F1-971C-96F20DB44FCA}"/>
    <cellStyle name="Note 4 2 2 5 12 2" xfId="30662" xr:uid="{5110DCFF-1CF0-4D77-9A8F-BFCACEDA09E6}"/>
    <cellStyle name="Note 4 2 2 5 12 2 2" xfId="30663" xr:uid="{1BAD30F2-E276-4225-A74D-45F21222A4E1}"/>
    <cellStyle name="Note 4 2 2 5 12 3" xfId="30664" xr:uid="{D4237BC7-B61E-4664-8F44-4E6543599CAF}"/>
    <cellStyle name="Note 4 2 2 5 13" xfId="30665" xr:uid="{711D0B9A-16D3-4830-80A1-03745F9F4239}"/>
    <cellStyle name="Note 4 2 2 5 13 2" xfId="30666" xr:uid="{33903DDE-7B6F-4C48-87CE-E1CE46D22C37}"/>
    <cellStyle name="Note 4 2 2 5 13 2 2" xfId="30667" xr:uid="{50F8FBE9-5B1C-4A57-8DB3-DF6746782A9B}"/>
    <cellStyle name="Note 4 2 2 5 13 3" xfId="30668" xr:uid="{D8720453-85C8-4B81-B616-CCA3BE73947D}"/>
    <cellStyle name="Note 4 2 2 5 14" xfId="30669" xr:uid="{A1F9919A-F093-46CE-A992-2EF565FC9B50}"/>
    <cellStyle name="Note 4 2 2 5 14 2" xfId="30670" xr:uid="{BD9BC87A-1EE1-4A82-AADB-4270291E1C80}"/>
    <cellStyle name="Note 4 2 2 5 14 2 2" xfId="30671" xr:uid="{BF71608C-9A15-458A-B715-D1C8DDCBD908}"/>
    <cellStyle name="Note 4 2 2 5 14 3" xfId="30672" xr:uid="{6761EF44-43F2-4AAB-9ADF-EBE9F5426E94}"/>
    <cellStyle name="Note 4 2 2 5 15" xfId="30673" xr:uid="{4371D332-17B9-4D4D-9F77-EBA51D4E405E}"/>
    <cellStyle name="Note 4 2 2 5 15 2" xfId="30674" xr:uid="{22CE6D6E-86F3-4C95-85DF-586BBC8634D7}"/>
    <cellStyle name="Note 4 2 2 5 15 2 2" xfId="30675" xr:uid="{E4E48C6E-402C-4AB0-8ACB-D9E35747D866}"/>
    <cellStyle name="Note 4 2 2 5 15 3" xfId="30676" xr:uid="{E5C6E12B-AEEA-4EC1-8FC9-5961E51E64BA}"/>
    <cellStyle name="Note 4 2 2 5 16" xfId="30677" xr:uid="{45498091-ABCB-473A-A09F-6B3DF5E9258B}"/>
    <cellStyle name="Note 4 2 2 5 16 2" xfId="30678" xr:uid="{36B73CA3-5524-44AF-955D-677C33196F34}"/>
    <cellStyle name="Note 4 2 2 5 16 2 2" xfId="30679" xr:uid="{591B0262-083F-4CFE-B5F7-1FC0E984A79C}"/>
    <cellStyle name="Note 4 2 2 5 16 3" xfId="30680" xr:uid="{19C0F3CF-4950-4FB4-8944-E3613D45E341}"/>
    <cellStyle name="Note 4 2 2 5 17" xfId="30681" xr:uid="{1891B85B-8C3E-43C9-89B8-BAB49BDD4426}"/>
    <cellStyle name="Note 4 2 2 5 17 2" xfId="30682" xr:uid="{B22474F9-C7E2-4275-8B70-B6C459DEB3A4}"/>
    <cellStyle name="Note 4 2 2 5 17 2 2" xfId="30683" xr:uid="{11A69DA6-5C8A-4734-A3AA-13489C981982}"/>
    <cellStyle name="Note 4 2 2 5 17 3" xfId="30684" xr:uid="{9C822450-259A-4841-932A-3FA123AEC0AC}"/>
    <cellStyle name="Note 4 2 2 5 18" xfId="30685" xr:uid="{5EA15349-F28A-498B-875A-3885CD882D6E}"/>
    <cellStyle name="Note 4 2 2 5 18 2" xfId="30686" xr:uid="{8EA050F5-0EFB-4D2F-A48A-6E4556CB60CE}"/>
    <cellStyle name="Note 4 2 2 5 18 2 2" xfId="30687" xr:uid="{5AD96243-F954-4D57-8DA8-85B49FC3A078}"/>
    <cellStyle name="Note 4 2 2 5 18 3" xfId="30688" xr:uid="{5C7BC2F2-7539-4B1E-BAE3-C7B98C38CE91}"/>
    <cellStyle name="Note 4 2 2 5 19" xfId="30689" xr:uid="{B78098B0-43BA-410E-B93B-001F34AF56AC}"/>
    <cellStyle name="Note 4 2 2 5 19 2" xfId="30690" xr:uid="{9769366A-1626-43C2-A17E-4EE564DBECC2}"/>
    <cellStyle name="Note 4 2 2 5 19 2 2" xfId="30691" xr:uid="{05D9B6F9-9DD7-45F9-A40E-9CC375C411AD}"/>
    <cellStyle name="Note 4 2 2 5 19 3" xfId="30692" xr:uid="{A8D20AEC-D921-4EB0-B96C-98D4630040C4}"/>
    <cellStyle name="Note 4 2 2 5 2" xfId="30693" xr:uid="{74763F9F-1D68-41AB-8DA2-B47BA45C0F38}"/>
    <cellStyle name="Note 4 2 2 5 2 2" xfId="30694" xr:uid="{8AEF4375-C692-40C7-B061-6D43C2422405}"/>
    <cellStyle name="Note 4 2 2 5 2 2 2" xfId="30695" xr:uid="{5459E25B-152E-4DD8-ADD9-AC21DADD6AF8}"/>
    <cellStyle name="Note 4 2 2 5 2 3" xfId="30696" xr:uid="{74DB380C-7201-4E59-AA22-603BF8B69114}"/>
    <cellStyle name="Note 4 2 2 5 2 4" xfId="30697" xr:uid="{860D05AF-F1C0-4355-A933-A702E6867EEA}"/>
    <cellStyle name="Note 4 2 2 5 20" xfId="30698" xr:uid="{10BB2569-6836-4B49-B1C8-C2380E5E358C}"/>
    <cellStyle name="Note 4 2 2 5 20 2" xfId="30699" xr:uid="{F3ADD8EB-815E-4780-ADE9-39BD7A3EBDFD}"/>
    <cellStyle name="Note 4 2 2 5 20 2 2" xfId="30700" xr:uid="{800E47D5-2223-4479-9465-40FA55F4779A}"/>
    <cellStyle name="Note 4 2 2 5 20 3" xfId="30701" xr:uid="{E41A483B-B1A8-4DC7-AA88-F6F39CDC5190}"/>
    <cellStyle name="Note 4 2 2 5 21" xfId="30702" xr:uid="{B2899436-C8E3-4D47-AD88-8B7FF76104AC}"/>
    <cellStyle name="Note 4 2 2 5 21 2" xfId="30703" xr:uid="{9A0CBA1E-A48B-4636-AEF8-3C958D4F88C0}"/>
    <cellStyle name="Note 4 2 2 5 22" xfId="30704" xr:uid="{80FC877E-8F2D-4705-BBCF-3F75CC8D41D5}"/>
    <cellStyle name="Note 4 2 2 5 23" xfId="30705" xr:uid="{65DC62CE-D29A-4AD1-9634-BD88EBA8F383}"/>
    <cellStyle name="Note 4 2 2 5 3" xfId="30706" xr:uid="{72AEBE69-BB52-4449-B615-32A06134C55F}"/>
    <cellStyle name="Note 4 2 2 5 3 2" xfId="30707" xr:uid="{5EDB5B93-1BDC-4E7F-9746-3E2B23891BFB}"/>
    <cellStyle name="Note 4 2 2 5 3 2 2" xfId="30708" xr:uid="{3F734253-2185-471E-BCB4-988588AB02FF}"/>
    <cellStyle name="Note 4 2 2 5 3 3" xfId="30709" xr:uid="{DED5F2E2-6476-4AC9-9D7A-EB8F9C099A7B}"/>
    <cellStyle name="Note 4 2 2 5 4" xfId="30710" xr:uid="{5C0E8AB5-FD36-42B4-9EFC-324218C7AD2C}"/>
    <cellStyle name="Note 4 2 2 5 4 2" xfId="30711" xr:uid="{84A642AF-27A1-42AB-B5F1-56B91DAE438C}"/>
    <cellStyle name="Note 4 2 2 5 4 2 2" xfId="30712" xr:uid="{E32E6218-8AE6-46E3-8416-28D08B1AC514}"/>
    <cellStyle name="Note 4 2 2 5 4 3" xfId="30713" xr:uid="{20DE1F73-F93F-4EBA-BDFD-AC3A5D9646C8}"/>
    <cellStyle name="Note 4 2 2 5 5" xfId="30714" xr:uid="{05FC2D74-FA66-42A2-834C-0E0492B3469D}"/>
    <cellStyle name="Note 4 2 2 5 5 2" xfId="30715" xr:uid="{1D65FE14-8637-48A8-8CCC-07830351D553}"/>
    <cellStyle name="Note 4 2 2 5 5 2 2" xfId="30716" xr:uid="{9E4B65E9-B2E3-419D-AEEE-474AD0599349}"/>
    <cellStyle name="Note 4 2 2 5 5 3" xfId="30717" xr:uid="{B19A31F3-7765-440A-B5C7-9D3C5BAE12EE}"/>
    <cellStyle name="Note 4 2 2 5 6" xfId="30718" xr:uid="{8ADD9409-FA4F-44B3-A28C-7C3AC087F95B}"/>
    <cellStyle name="Note 4 2 2 5 6 2" xfId="30719" xr:uid="{EE60F460-59AC-4D82-B9B8-29CD8E654CD9}"/>
    <cellStyle name="Note 4 2 2 5 6 2 2" xfId="30720" xr:uid="{384C185E-365A-4C29-9B9E-62FD94D480D3}"/>
    <cellStyle name="Note 4 2 2 5 6 3" xfId="30721" xr:uid="{46726121-AB16-4AF1-B285-F8F24B2C8B93}"/>
    <cellStyle name="Note 4 2 2 5 7" xfId="30722" xr:uid="{18161E09-3C35-44B2-9AB9-A0892A4605BC}"/>
    <cellStyle name="Note 4 2 2 5 7 2" xfId="30723" xr:uid="{2E4F90B8-674C-4A2C-802F-369DF3FDF7EE}"/>
    <cellStyle name="Note 4 2 2 5 7 2 2" xfId="30724" xr:uid="{3CEEE455-1011-478A-BA06-53E94E602A7B}"/>
    <cellStyle name="Note 4 2 2 5 7 3" xfId="30725" xr:uid="{23BED2D3-F45A-487B-8D29-4DAD0AA51553}"/>
    <cellStyle name="Note 4 2 2 5 8" xfId="30726" xr:uid="{37B3A52A-00C8-4FCB-9D72-B3F49C3E32C8}"/>
    <cellStyle name="Note 4 2 2 5 8 2" xfId="30727" xr:uid="{67E720DE-C682-4F41-9F55-1AF9A4A3992A}"/>
    <cellStyle name="Note 4 2 2 5 8 2 2" xfId="30728" xr:uid="{DC0E29A5-67D6-4EF6-A139-30BE77651ACF}"/>
    <cellStyle name="Note 4 2 2 5 8 3" xfId="30729" xr:uid="{8DBF9519-7187-4498-AD89-9BB4ACA424A9}"/>
    <cellStyle name="Note 4 2 2 5 9" xfId="30730" xr:uid="{5147D990-CCEE-43EC-B645-55F18A2548EA}"/>
    <cellStyle name="Note 4 2 2 5 9 2" xfId="30731" xr:uid="{7BCF1703-7DA1-4EC0-AE69-AC842337B87D}"/>
    <cellStyle name="Note 4 2 2 5 9 2 2" xfId="30732" xr:uid="{C092E9BC-2820-4BC6-BD68-1F41F047B0EE}"/>
    <cellStyle name="Note 4 2 2 5 9 3" xfId="30733" xr:uid="{B1269623-848A-45B5-BBC8-8AB2B5F88DDB}"/>
    <cellStyle name="Note 4 2 2 6" xfId="30734" xr:uid="{223A6ADC-B687-471F-8687-66E1804A709A}"/>
    <cellStyle name="Note 4 2 2 6 2" xfId="30735" xr:uid="{8C42D689-2CDF-4CAE-934D-9BDB7BC18181}"/>
    <cellStyle name="Note 4 2 2 6 2 2" xfId="30736" xr:uid="{20729E19-D355-4023-8660-D3DE73FA05BB}"/>
    <cellStyle name="Note 4 2 2 6 3" xfId="30737" xr:uid="{B339E311-287A-4FF0-AC32-4C38004B009F}"/>
    <cellStyle name="Note 4 2 2 6 4" xfId="30738" xr:uid="{33238EF3-1AA3-402B-A693-43AC67013506}"/>
    <cellStyle name="Note 4 2 2 7" xfId="30739" xr:uid="{E47DB765-7576-463B-8311-695AF6182C40}"/>
    <cellStyle name="Note 4 2 2 7 2" xfId="30740" xr:uid="{653E20FC-D88D-49C8-85D7-0A6BE3B25708}"/>
    <cellStyle name="Note 4 2 2 7 2 2" xfId="30741" xr:uid="{29C91DB2-6C4F-491F-A961-31453C272958}"/>
    <cellStyle name="Note 4 2 2 7 3" xfId="30742" xr:uid="{F7230BF6-DA22-4FA5-9946-AAF219CEB377}"/>
    <cellStyle name="Note 4 2 2 8" xfId="30743" xr:uid="{EB0B99A2-8B14-41E8-AE17-75ECD967D41D}"/>
    <cellStyle name="Note 4 2 2 8 2" xfId="30744" xr:uid="{74496D6B-DBAE-4C80-9AD9-1F5DBA60292E}"/>
    <cellStyle name="Note 4 2 2 8 2 2" xfId="30745" xr:uid="{1CCE4717-CC39-42E1-9A5A-204E6E4C856B}"/>
    <cellStyle name="Note 4 2 2 8 3" xfId="30746" xr:uid="{0F183CD3-08C1-41F7-844A-40ECFF22330A}"/>
    <cellStyle name="Note 4 2 2 9" xfId="30747" xr:uid="{09B049B4-B83C-449F-834C-AB5B89BA30D0}"/>
    <cellStyle name="Note 4 2 2 9 2" xfId="30748" xr:uid="{A32A8332-C181-4524-9EC4-23FD0FC9B816}"/>
    <cellStyle name="Note 4 2 2 9 2 2" xfId="30749" xr:uid="{0972067A-69AB-4303-B08B-7D17DA1D5008}"/>
    <cellStyle name="Note 4 2 2 9 3" xfId="30750" xr:uid="{4CD37606-EDF6-4CF2-B077-714BEAAAE8C2}"/>
    <cellStyle name="Note 4 2 20" xfId="30751" xr:uid="{02D49597-1EE8-47BB-BE2C-8B0CA5C172FD}"/>
    <cellStyle name="Note 4 2 20 2" xfId="30752" xr:uid="{2057EEBE-FCB3-42FF-8166-A5FD89F49B4A}"/>
    <cellStyle name="Note 4 2 20 2 2" xfId="30753" xr:uid="{D0A6CEEE-C36E-44C0-86D4-B178A90727BC}"/>
    <cellStyle name="Note 4 2 20 3" xfId="30754" xr:uid="{0AF6036D-A3D3-4FD8-BF8C-27268ECBB9B9}"/>
    <cellStyle name="Note 4 2 21" xfId="30755" xr:uid="{00910100-24F8-49B5-8F80-27045150EEAA}"/>
    <cellStyle name="Note 4 2 21 2" xfId="30756" xr:uid="{A250FB17-3045-4F1F-9486-5334D536F47A}"/>
    <cellStyle name="Note 4 2 21 2 2" xfId="30757" xr:uid="{9CA7F5F9-203A-403F-A0BA-507AC7833D0D}"/>
    <cellStyle name="Note 4 2 21 3" xfId="30758" xr:uid="{EE7055F8-D7D5-4868-AADC-40E75ABB54C4}"/>
    <cellStyle name="Note 4 2 22" xfId="30759" xr:uid="{3C73C4D3-9ED7-45A5-90D0-CE60E880715B}"/>
    <cellStyle name="Note 4 2 22 2" xfId="30760" xr:uid="{6838D598-A5AA-47D0-8AED-CF1621F6EA8E}"/>
    <cellStyle name="Note 4 2 23" xfId="30761" xr:uid="{8191ED3C-9C76-4AE5-BE70-DC8492D84C89}"/>
    <cellStyle name="Note 4 2 24" xfId="30762" xr:uid="{EF325515-A423-4B58-A5C7-84B03B53EDC8}"/>
    <cellStyle name="Note 4 2 25" xfId="30763" xr:uid="{DCB5B225-C223-4325-97EE-EFCA49B5F657}"/>
    <cellStyle name="Note 4 2 26" xfId="30764" xr:uid="{C02B1204-BB88-488B-9789-21D223D7BC34}"/>
    <cellStyle name="Note 4 2 27" xfId="30765" xr:uid="{186722B7-BAF9-4652-9046-B693CE3F6314}"/>
    <cellStyle name="Note 4 2 3" xfId="30766" xr:uid="{545E2F10-7C49-47E5-99E1-7375A1FF940F}"/>
    <cellStyle name="Note 4 2 3 10" xfId="30767" xr:uid="{2E24DA27-2D29-44DD-AAFF-7CDEF980F5AA}"/>
    <cellStyle name="Note 4 2 3 10 2" xfId="30768" xr:uid="{0DAFFE8F-175A-486F-957E-F55901E9079D}"/>
    <cellStyle name="Note 4 2 3 10 2 2" xfId="30769" xr:uid="{68F0D3AF-E8FD-4466-89E5-111901B2D6EF}"/>
    <cellStyle name="Note 4 2 3 10 3" xfId="30770" xr:uid="{0DFF40F3-F68D-4BD5-BF66-0DFDD1F72519}"/>
    <cellStyle name="Note 4 2 3 11" xfId="30771" xr:uid="{A7527849-D99B-4CEA-BBFB-679CB2B2E04E}"/>
    <cellStyle name="Note 4 2 3 11 2" xfId="30772" xr:uid="{6240363C-D7F9-40DC-B25B-D8B12E16E3FD}"/>
    <cellStyle name="Note 4 2 3 11 2 2" xfId="30773" xr:uid="{29D45999-5F7D-418B-AAEA-8E0990B3F5D0}"/>
    <cellStyle name="Note 4 2 3 11 3" xfId="30774" xr:uid="{6CD74D88-91FC-4E96-9CCA-44367735905C}"/>
    <cellStyle name="Note 4 2 3 12" xfId="30775" xr:uid="{62BAD184-9594-4FCF-8A26-ED8DAF706583}"/>
    <cellStyle name="Note 4 2 3 12 2" xfId="30776" xr:uid="{AFA44724-1DD3-4F24-BC01-C949EAAA4420}"/>
    <cellStyle name="Note 4 2 3 12 2 2" xfId="30777" xr:uid="{8383033D-FC00-43B6-8FF1-D98196867BE1}"/>
    <cellStyle name="Note 4 2 3 12 3" xfId="30778" xr:uid="{E56F52AB-1544-4AA6-BA3A-0E6BE3499473}"/>
    <cellStyle name="Note 4 2 3 13" xfId="30779" xr:uid="{1E82B3A6-2694-49ED-89C4-98D939BD035C}"/>
    <cellStyle name="Note 4 2 3 13 2" xfId="30780" xr:uid="{89030D77-A17B-4362-AC13-45D66AF7C765}"/>
    <cellStyle name="Note 4 2 3 13 2 2" xfId="30781" xr:uid="{D21E2D7D-C3D3-48B6-BA3A-D792F01ADF98}"/>
    <cellStyle name="Note 4 2 3 13 3" xfId="30782" xr:uid="{AF44DF3D-59D8-4562-BD5B-BBAE0280200B}"/>
    <cellStyle name="Note 4 2 3 14" xfId="30783" xr:uid="{D11B4713-1254-4F2E-9FE5-2E1BB3D868C9}"/>
    <cellStyle name="Note 4 2 3 14 2" xfId="30784" xr:uid="{01A9F479-9DFA-4C49-A030-9FD3C74EC337}"/>
    <cellStyle name="Note 4 2 3 14 2 2" xfId="30785" xr:uid="{D7AED6D2-F5C7-4EDF-8A5F-16941F5ACF0E}"/>
    <cellStyle name="Note 4 2 3 14 3" xfId="30786" xr:uid="{0914FF07-E6C3-4B47-AB18-6B3441A2CD20}"/>
    <cellStyle name="Note 4 2 3 15" xfId="30787" xr:uid="{9C003087-2FEE-45E3-B866-4B03CE050992}"/>
    <cellStyle name="Note 4 2 3 15 2" xfId="30788" xr:uid="{482242EE-8799-4DA6-9AC9-077537D92D59}"/>
    <cellStyle name="Note 4 2 3 15 2 2" xfId="30789" xr:uid="{FA8EC435-988A-4CE2-8BAB-CBED1FD43E62}"/>
    <cellStyle name="Note 4 2 3 15 3" xfId="30790" xr:uid="{3EA2FB7F-0602-4756-8EB8-9A260F02B62B}"/>
    <cellStyle name="Note 4 2 3 16" xfId="30791" xr:uid="{A653F9F0-F299-4234-9FF7-CC5FD07EFFF8}"/>
    <cellStyle name="Note 4 2 3 16 2" xfId="30792" xr:uid="{8D85C3F8-DCA0-47EC-930F-CBB0D54C02CF}"/>
    <cellStyle name="Note 4 2 3 16 2 2" xfId="30793" xr:uid="{16FB38F0-C1D2-4DAC-8697-E89F6BA6FAF4}"/>
    <cellStyle name="Note 4 2 3 16 3" xfId="30794" xr:uid="{7081A0E5-CAE3-4EE6-91AB-6A2E40089464}"/>
    <cellStyle name="Note 4 2 3 17" xfId="30795" xr:uid="{F48EF3C6-0E20-40BF-A391-6ED0291B16DC}"/>
    <cellStyle name="Note 4 2 3 17 2" xfId="30796" xr:uid="{05EAD29B-2421-4BB5-8A21-597F04B351FC}"/>
    <cellStyle name="Note 4 2 3 17 2 2" xfId="30797" xr:uid="{E7649454-1A33-4D20-87EE-ADF2432243FD}"/>
    <cellStyle name="Note 4 2 3 17 3" xfId="30798" xr:uid="{3F4CE6CB-655D-4039-A700-0909D7AF9387}"/>
    <cellStyle name="Note 4 2 3 18" xfId="30799" xr:uid="{DB30A02F-077E-4AB0-90B6-86740EF0E1F8}"/>
    <cellStyle name="Note 4 2 3 18 2" xfId="30800" xr:uid="{13D9B9FE-3237-4025-8CD2-884B80CFA0E9}"/>
    <cellStyle name="Note 4 2 3 19" xfId="30801" xr:uid="{DAA131EB-C697-4C67-A4FE-EA57548937CF}"/>
    <cellStyle name="Note 4 2 3 2" xfId="30802" xr:uid="{6CAE8288-AEA9-44FB-952B-84BACA7E8B8A}"/>
    <cellStyle name="Note 4 2 3 2 10" xfId="30803" xr:uid="{845DEF04-48FA-4174-80A0-306BD1BE67C4}"/>
    <cellStyle name="Note 4 2 3 2 10 2" xfId="30804" xr:uid="{DF7CE8AB-5BCA-4A96-A2C4-012331CA4738}"/>
    <cellStyle name="Note 4 2 3 2 10 2 2" xfId="30805" xr:uid="{A7FDB46E-21ED-45D6-A3C8-899CF67754E7}"/>
    <cellStyle name="Note 4 2 3 2 10 3" xfId="30806" xr:uid="{E4099FC6-2476-4BB8-8268-0D2CD99589C9}"/>
    <cellStyle name="Note 4 2 3 2 11" xfId="30807" xr:uid="{52B4FDE6-AF06-46C1-988D-0B55F3E86052}"/>
    <cellStyle name="Note 4 2 3 2 11 2" xfId="30808" xr:uid="{4485BE7A-4EBC-4F6F-BCFC-2B2453999C34}"/>
    <cellStyle name="Note 4 2 3 2 11 2 2" xfId="30809" xr:uid="{2B4FF7BD-7AA1-4788-B335-70007C6C50B9}"/>
    <cellStyle name="Note 4 2 3 2 11 3" xfId="30810" xr:uid="{5E8174F5-D22A-42CC-B2EB-9E8AD916EDB4}"/>
    <cellStyle name="Note 4 2 3 2 12" xfId="30811" xr:uid="{DBF86B37-7AB3-4A55-A295-67258971A34F}"/>
    <cellStyle name="Note 4 2 3 2 12 2" xfId="30812" xr:uid="{61914B47-73E5-4991-B6A6-42A4E5D9AEF6}"/>
    <cellStyle name="Note 4 2 3 2 12 2 2" xfId="30813" xr:uid="{6870C262-3970-4E78-B837-A8A5E1409147}"/>
    <cellStyle name="Note 4 2 3 2 12 3" xfId="30814" xr:uid="{007C516C-9A98-4FC3-BAAD-25B2311767C4}"/>
    <cellStyle name="Note 4 2 3 2 13" xfId="30815" xr:uid="{21E9A245-1276-4737-BA65-434AB230C2F9}"/>
    <cellStyle name="Note 4 2 3 2 13 2" xfId="30816" xr:uid="{F7B24CF3-7DCE-44FB-B618-F6D3B9D16B3A}"/>
    <cellStyle name="Note 4 2 3 2 13 2 2" xfId="30817" xr:uid="{C9D62ACD-2A83-4CB1-915D-C5DC82605FAC}"/>
    <cellStyle name="Note 4 2 3 2 13 3" xfId="30818" xr:uid="{6388750E-72F2-49F4-9BA6-C426D5A0FA82}"/>
    <cellStyle name="Note 4 2 3 2 14" xfId="30819" xr:uid="{A755A14E-52CB-472B-A712-0B719F6B0CFB}"/>
    <cellStyle name="Note 4 2 3 2 14 2" xfId="30820" xr:uid="{602EFF3E-E73D-41A4-AAD0-E968C7E9654A}"/>
    <cellStyle name="Note 4 2 3 2 14 2 2" xfId="30821" xr:uid="{BC043D48-7AA4-47FA-92B3-61FC4BFD75BB}"/>
    <cellStyle name="Note 4 2 3 2 14 3" xfId="30822" xr:uid="{B7937DE4-78FF-42A3-B4DF-4D1165FCB5E2}"/>
    <cellStyle name="Note 4 2 3 2 15" xfId="30823" xr:uid="{00DF493F-C491-43E4-869F-C475ECC6B378}"/>
    <cellStyle name="Note 4 2 3 2 15 2" xfId="30824" xr:uid="{DEFE9474-CCBC-402D-BD1C-E75AEEC1F5D7}"/>
    <cellStyle name="Note 4 2 3 2 15 2 2" xfId="30825" xr:uid="{5E5DD9F5-9F29-4AD5-8CEC-2D27C953D4A3}"/>
    <cellStyle name="Note 4 2 3 2 15 3" xfId="30826" xr:uid="{C444D143-CB6A-4B0C-9C8E-D315157CA263}"/>
    <cellStyle name="Note 4 2 3 2 16" xfId="30827" xr:uid="{9894992F-88D5-48CB-A5B1-28FF3F4A5A17}"/>
    <cellStyle name="Note 4 2 3 2 16 2" xfId="30828" xr:uid="{C0D066FD-4EC7-4B88-90E0-FEC1C6FB9A3C}"/>
    <cellStyle name="Note 4 2 3 2 16 2 2" xfId="30829" xr:uid="{C659255B-6752-422E-ACB6-68C6C113CA25}"/>
    <cellStyle name="Note 4 2 3 2 16 3" xfId="30830" xr:uid="{A7C49056-79EA-4047-B5D9-80C2C025833B}"/>
    <cellStyle name="Note 4 2 3 2 17" xfId="30831" xr:uid="{A2CC7D51-8C76-49F2-997C-08298847E57F}"/>
    <cellStyle name="Note 4 2 3 2 17 2" xfId="30832" xr:uid="{AA53D7BA-CB45-4EBF-8D7F-0DC6421A5E98}"/>
    <cellStyle name="Note 4 2 3 2 17 2 2" xfId="30833" xr:uid="{BFE36DF4-3996-4C6A-96FC-92DB4F9D2709}"/>
    <cellStyle name="Note 4 2 3 2 17 3" xfId="30834" xr:uid="{469315A5-3C52-4D17-A74F-CC7147B16B87}"/>
    <cellStyle name="Note 4 2 3 2 18" xfId="30835" xr:uid="{323EACA6-40B7-41DD-B26B-0B8AD61E1B17}"/>
    <cellStyle name="Note 4 2 3 2 18 2" xfId="30836" xr:uid="{D8544E6F-2A90-40A0-8B70-2FFDA0476932}"/>
    <cellStyle name="Note 4 2 3 2 18 2 2" xfId="30837" xr:uid="{C4FA66AB-698D-46F2-B270-E935F30F1CB0}"/>
    <cellStyle name="Note 4 2 3 2 18 3" xfId="30838" xr:uid="{2D3CCB77-4590-4F67-B356-A6822A1D0F2D}"/>
    <cellStyle name="Note 4 2 3 2 19" xfId="30839" xr:uid="{B70F0E03-86AC-4281-B36B-6D090C34F7D2}"/>
    <cellStyle name="Note 4 2 3 2 19 2" xfId="30840" xr:uid="{88FE4271-1932-485D-BBC9-025534694766}"/>
    <cellStyle name="Note 4 2 3 2 19 2 2" xfId="30841" xr:uid="{F201DB76-A29E-4914-832F-7FA92143FC56}"/>
    <cellStyle name="Note 4 2 3 2 19 3" xfId="30842" xr:uid="{0E3C6BCF-96EB-45C7-A904-92293C479D28}"/>
    <cellStyle name="Note 4 2 3 2 2" xfId="30843" xr:uid="{935BBB4E-710F-4397-8DE5-B730F81965EE}"/>
    <cellStyle name="Note 4 2 3 2 2 2" xfId="30844" xr:uid="{2F9E69DF-1B5B-4ACA-B551-40F82ED38B92}"/>
    <cellStyle name="Note 4 2 3 2 2 2 2" xfId="30845" xr:uid="{5696C6ED-72E7-41AA-8F89-0D82C1154B08}"/>
    <cellStyle name="Note 4 2 3 2 2 2 2 2" xfId="30846" xr:uid="{54CC4BC4-460A-4DFE-A3D8-598FD7E989B9}"/>
    <cellStyle name="Note 4 2 3 2 2 2 3" xfId="30847" xr:uid="{086B8358-8589-40E7-8736-926B1A9286D2}"/>
    <cellStyle name="Note 4 2 3 2 2 2 4" xfId="30848" xr:uid="{ABBF88FC-238F-494F-A3A3-BCDCDC866CDD}"/>
    <cellStyle name="Note 4 2 3 2 2 3" xfId="30849" xr:uid="{CD4ED986-D586-434E-84F2-F4C9A876780C}"/>
    <cellStyle name="Note 4 2 3 2 2 3 2" xfId="30850" xr:uid="{51D832E5-F4A6-4CA5-AD27-B957A1BB2C96}"/>
    <cellStyle name="Note 4 2 3 2 2 4" xfId="30851" xr:uid="{5C2B8E18-2373-4FF4-9539-C8DC476669B9}"/>
    <cellStyle name="Note 4 2 3 2 2 5" xfId="30852" xr:uid="{6796C728-3913-49AE-83BB-50C39F364301}"/>
    <cellStyle name="Note 4 2 3 2 20" xfId="30853" xr:uid="{9BDABEC9-4E0E-481B-B5D0-689318AB905C}"/>
    <cellStyle name="Note 4 2 3 2 20 2" xfId="30854" xr:uid="{C3559425-56F8-4550-8965-39325BA718DF}"/>
    <cellStyle name="Note 4 2 3 2 20 2 2" xfId="30855" xr:uid="{6EFD7C80-17FB-48B0-9554-30C40C7700AF}"/>
    <cellStyle name="Note 4 2 3 2 20 3" xfId="30856" xr:uid="{EF857010-40B5-4DC7-969A-2B7BEC171B41}"/>
    <cellStyle name="Note 4 2 3 2 21" xfId="30857" xr:uid="{5AED0CDC-7C36-4B40-AB16-22CCD5CC5A34}"/>
    <cellStyle name="Note 4 2 3 2 21 2" xfId="30858" xr:uid="{72D501F0-C94C-4175-B8D1-3A37A2EF2D8F}"/>
    <cellStyle name="Note 4 2 3 2 22" xfId="30859" xr:uid="{75FA16CC-995C-4663-A20C-F03E79CFB895}"/>
    <cellStyle name="Note 4 2 3 2 23" xfId="30860" xr:uid="{8535005B-C1DD-4018-B39A-AF06EBD4BB92}"/>
    <cellStyle name="Note 4 2 3 2 3" xfId="30861" xr:uid="{FE104DF3-5C23-4A54-95A4-4ECDC30D796E}"/>
    <cellStyle name="Note 4 2 3 2 3 2" xfId="30862" xr:uid="{3088D61A-31D8-4BCD-9E6A-73846FEB159C}"/>
    <cellStyle name="Note 4 2 3 2 3 2 2" xfId="30863" xr:uid="{B74C3785-B431-4367-AEC1-EC67990DE233}"/>
    <cellStyle name="Note 4 2 3 2 3 2 3" xfId="30864" xr:uid="{844F4376-F71A-4B38-9CA6-6DC815A8B625}"/>
    <cellStyle name="Note 4 2 3 2 3 3" xfId="30865" xr:uid="{81211BA1-CBDF-4560-8D69-D9BB09AB6089}"/>
    <cellStyle name="Note 4 2 3 2 3 3 2" xfId="30866" xr:uid="{19013C45-114E-4BCB-9BF0-1A7DA62DBD17}"/>
    <cellStyle name="Note 4 2 3 2 3 4" xfId="30867" xr:uid="{3C225F29-E565-4F07-9C3B-D9D0D929A832}"/>
    <cellStyle name="Note 4 2 3 2 4" xfId="30868" xr:uid="{837E8157-E424-4F10-8C19-E4C73AD13273}"/>
    <cellStyle name="Note 4 2 3 2 4 2" xfId="30869" xr:uid="{683D6AA0-34F9-4551-9DE7-E54F4236EA91}"/>
    <cellStyle name="Note 4 2 3 2 4 2 2" xfId="30870" xr:uid="{04894980-EA9D-4C31-BEAB-609E91208622}"/>
    <cellStyle name="Note 4 2 3 2 4 3" xfId="30871" xr:uid="{006731F7-BB0F-466F-8EFD-2A2F43ADC99E}"/>
    <cellStyle name="Note 4 2 3 2 4 4" xfId="30872" xr:uid="{30EB4227-7215-4228-A8CD-CD911F9004C4}"/>
    <cellStyle name="Note 4 2 3 2 5" xfId="30873" xr:uid="{D3A4C584-8D12-4223-BD74-E3581DBC1C48}"/>
    <cellStyle name="Note 4 2 3 2 5 2" xfId="30874" xr:uid="{2E76C18E-53C2-4D9C-9EBF-363E72589B7B}"/>
    <cellStyle name="Note 4 2 3 2 5 2 2" xfId="30875" xr:uid="{623E7FE2-5E6B-40CF-916A-5F55B6690714}"/>
    <cellStyle name="Note 4 2 3 2 5 3" xfId="30876" xr:uid="{128A8AAD-6398-4056-8747-889E3DBEBAB3}"/>
    <cellStyle name="Note 4 2 3 2 5 4" xfId="30877" xr:uid="{7852AFE0-F278-404C-AFEA-6517803913C2}"/>
    <cellStyle name="Note 4 2 3 2 6" xfId="30878" xr:uid="{16CC0597-BBEE-4F96-835C-C884060672B2}"/>
    <cellStyle name="Note 4 2 3 2 6 2" xfId="30879" xr:uid="{8F70BF46-2BF2-49CA-AA19-341BC2444485}"/>
    <cellStyle name="Note 4 2 3 2 6 2 2" xfId="30880" xr:uid="{DF09AD02-0D16-4E9A-B1B1-A98982735B2D}"/>
    <cellStyle name="Note 4 2 3 2 6 3" xfId="30881" xr:uid="{F591F857-0F62-484E-9800-FB55BEB22C1D}"/>
    <cellStyle name="Note 4 2 3 2 7" xfId="30882" xr:uid="{D755D466-35AE-46C0-8177-B0E75E10F65A}"/>
    <cellStyle name="Note 4 2 3 2 7 2" xfId="30883" xr:uid="{8D9AAB41-0B65-400B-93D7-99FE11A27124}"/>
    <cellStyle name="Note 4 2 3 2 7 2 2" xfId="30884" xr:uid="{2C8E4501-E09F-4687-915C-2D6B925CC70A}"/>
    <cellStyle name="Note 4 2 3 2 7 3" xfId="30885" xr:uid="{E405C5C7-8F58-4B2D-B9C4-42F407A0EBDF}"/>
    <cellStyle name="Note 4 2 3 2 8" xfId="30886" xr:uid="{EB7E36F4-50F5-43B1-9434-37C20E220EA8}"/>
    <cellStyle name="Note 4 2 3 2 8 2" xfId="30887" xr:uid="{4C9B1228-1E7E-4F02-B411-C220E2EE7359}"/>
    <cellStyle name="Note 4 2 3 2 8 2 2" xfId="30888" xr:uid="{BB7347D8-3790-4B9A-B5B6-25C7FCF1D3DA}"/>
    <cellStyle name="Note 4 2 3 2 8 3" xfId="30889" xr:uid="{59209AEF-6267-4357-83E9-19529A6DF93A}"/>
    <cellStyle name="Note 4 2 3 2 9" xfId="30890" xr:uid="{4F71D4AA-B89E-42FD-8ABA-D6DBCA24FC23}"/>
    <cellStyle name="Note 4 2 3 2 9 2" xfId="30891" xr:uid="{D0A737AD-04CF-4AC3-A785-13A88EF4BD0C}"/>
    <cellStyle name="Note 4 2 3 2 9 2 2" xfId="30892" xr:uid="{3D396E59-EFCA-4059-91CB-73213E80B1F7}"/>
    <cellStyle name="Note 4 2 3 2 9 3" xfId="30893" xr:uid="{56120C11-B4B6-472E-B8A9-9ABF8D49C175}"/>
    <cellStyle name="Note 4 2 3 20" xfId="30894" xr:uid="{9D29FCBF-D553-4173-84A1-05674C90C6AA}"/>
    <cellStyle name="Note 4 2 3 3" xfId="30895" xr:uid="{4EA93891-BC28-4DE3-8DFE-4B9599E90173}"/>
    <cellStyle name="Note 4 2 3 3 2" xfId="30896" xr:uid="{2336AB81-D388-4001-927E-39588A5E41F3}"/>
    <cellStyle name="Note 4 2 3 3 2 2" xfId="30897" xr:uid="{8DF403FE-732B-4632-A900-205BD87395CD}"/>
    <cellStyle name="Note 4 2 3 3 2 2 2" xfId="30898" xr:uid="{B0CFCBDB-7F0D-4159-9DA0-A5BBEE44DD6D}"/>
    <cellStyle name="Note 4 2 3 3 2 3" xfId="30899" xr:uid="{5CE9F831-3956-4F31-AC41-E00F01A9AB54}"/>
    <cellStyle name="Note 4 2 3 3 2 4" xfId="30900" xr:uid="{894192FE-77CE-4B39-BD26-B387F4BF926C}"/>
    <cellStyle name="Note 4 2 3 3 3" xfId="30901" xr:uid="{CFF5D682-1F5B-487B-9659-0C2615071E26}"/>
    <cellStyle name="Note 4 2 3 3 3 2" xfId="30902" xr:uid="{20F24514-A6BA-47B1-8624-E88CB8E4DFCD}"/>
    <cellStyle name="Note 4 2 3 3 4" xfId="30903" xr:uid="{79FC90DA-C034-48A0-988E-AC912E07B430}"/>
    <cellStyle name="Note 4 2 3 3 5" xfId="30904" xr:uid="{B2173312-71A2-494F-B7C4-B5CC6BB99388}"/>
    <cellStyle name="Note 4 2 3 4" xfId="30905" xr:uid="{A520D601-C41F-4804-9912-54D6B72A55BE}"/>
    <cellStyle name="Note 4 2 3 4 2" xfId="30906" xr:uid="{BC4DF043-9C92-48B1-B10A-48D55A875374}"/>
    <cellStyle name="Note 4 2 3 4 2 2" xfId="30907" xr:uid="{077C7B6D-CBFD-4167-A891-4826ACB73D11}"/>
    <cellStyle name="Note 4 2 3 4 2 3" xfId="30908" xr:uid="{3D727965-FDA2-469F-A78C-045781FD7116}"/>
    <cellStyle name="Note 4 2 3 4 3" xfId="30909" xr:uid="{9A6C53CF-7D0D-4DA5-9D42-0A8FB992DA78}"/>
    <cellStyle name="Note 4 2 3 4 3 2" xfId="30910" xr:uid="{1C0C40B9-D5BF-4690-B0BD-F8D0163FE9C8}"/>
    <cellStyle name="Note 4 2 3 4 4" xfId="30911" xr:uid="{36B56E9C-FDD8-46F3-B055-98CFA80AF557}"/>
    <cellStyle name="Note 4 2 3 5" xfId="30912" xr:uid="{9E29CBEC-AA39-4F95-859C-3DC8689C7282}"/>
    <cellStyle name="Note 4 2 3 5 2" xfId="30913" xr:uid="{24460A5B-1319-4D78-B502-73066BBA64A3}"/>
    <cellStyle name="Note 4 2 3 5 2 2" xfId="30914" xr:uid="{C65B2C9D-6153-4811-B15E-42293AE52CA5}"/>
    <cellStyle name="Note 4 2 3 5 2 3" xfId="30915" xr:uid="{C339F50F-DC8C-4CF0-B5E1-71B06B8BC3B4}"/>
    <cellStyle name="Note 4 2 3 5 3" xfId="30916" xr:uid="{6667472F-6C4E-40C6-A94F-3FC0965BB105}"/>
    <cellStyle name="Note 4 2 3 5 4" xfId="30917" xr:uid="{45B44BC2-FE85-49FC-9CC0-60E3CAD2115E}"/>
    <cellStyle name="Note 4 2 3 6" xfId="30918" xr:uid="{CBA34260-115A-40FD-A90A-4B96C945D232}"/>
    <cellStyle name="Note 4 2 3 6 2" xfId="30919" xr:uid="{9F1A0B69-2003-46E5-9213-143DE6BAEB4F}"/>
    <cellStyle name="Note 4 2 3 6 2 2" xfId="30920" xr:uid="{48820185-936C-4F33-83CE-2A89484C00C1}"/>
    <cellStyle name="Note 4 2 3 6 3" xfId="30921" xr:uid="{6503D6EB-B3DC-4AC9-B66E-6DBAF433D6A7}"/>
    <cellStyle name="Note 4 2 3 6 4" xfId="30922" xr:uid="{A1ED7893-60A5-4841-B6ED-453DEBC557D9}"/>
    <cellStyle name="Note 4 2 3 7" xfId="30923" xr:uid="{9F150F1C-DA76-45BA-A2DC-ABF1ED63CB78}"/>
    <cellStyle name="Note 4 2 3 7 2" xfId="30924" xr:uid="{BF0E83D2-7F9C-43C9-9E8E-19ED0C6FB327}"/>
    <cellStyle name="Note 4 2 3 7 2 2" xfId="30925" xr:uid="{99E8CC25-07C8-4373-AF70-AEB918454D7A}"/>
    <cellStyle name="Note 4 2 3 7 3" xfId="30926" xr:uid="{E8A99801-1576-4CDB-A3CD-62AA60DCFAE3}"/>
    <cellStyle name="Note 4 2 3 8" xfId="30927" xr:uid="{4EBDD889-389D-4BE9-8669-B2E22AC4D224}"/>
    <cellStyle name="Note 4 2 3 8 2" xfId="30928" xr:uid="{A19AE2E4-3580-4CC9-99F9-ABD5953F8BF6}"/>
    <cellStyle name="Note 4 2 3 8 2 2" xfId="30929" xr:uid="{32FD23BF-9829-414D-B9C9-8FADB784A619}"/>
    <cellStyle name="Note 4 2 3 8 3" xfId="30930" xr:uid="{9CF9D441-06AD-4417-8524-F265C93A5FE1}"/>
    <cellStyle name="Note 4 2 3 9" xfId="30931" xr:uid="{75F9BDCD-C12B-4868-B6A1-B2FDE7311A95}"/>
    <cellStyle name="Note 4 2 3 9 2" xfId="30932" xr:uid="{A92EA454-2432-4BEA-BE7C-D03C1BF33F73}"/>
    <cellStyle name="Note 4 2 3 9 2 2" xfId="30933" xr:uid="{567DFDCB-2A4D-4D53-A849-A02DA7F0A0EA}"/>
    <cellStyle name="Note 4 2 3 9 3" xfId="30934" xr:uid="{6FC3E989-DD95-4126-A4A7-47ED8F75188A}"/>
    <cellStyle name="Note 4 2 4" xfId="30935" xr:uid="{2115F9E4-CC7E-4EBB-B5AE-D10F407CC6E8}"/>
    <cellStyle name="Note 4 2 4 10" xfId="30936" xr:uid="{3B632457-FD11-467F-9690-9ECAD3FA0006}"/>
    <cellStyle name="Note 4 2 4 10 2" xfId="30937" xr:uid="{A5F1B62C-D001-47CD-B625-F06280553758}"/>
    <cellStyle name="Note 4 2 4 10 2 2" xfId="30938" xr:uid="{FB10603A-4435-454F-8E38-8FBC82F4609D}"/>
    <cellStyle name="Note 4 2 4 10 3" xfId="30939" xr:uid="{9A45BA70-0DC9-4E87-96CF-DB7427A32B70}"/>
    <cellStyle name="Note 4 2 4 11" xfId="30940" xr:uid="{A8C573BC-0920-48EE-AEDC-1E4A98FD062E}"/>
    <cellStyle name="Note 4 2 4 11 2" xfId="30941" xr:uid="{5E3FA0D4-41B3-42E1-850F-11BF06B98D68}"/>
    <cellStyle name="Note 4 2 4 11 2 2" xfId="30942" xr:uid="{92B72939-15B7-48AD-9F34-A49DFDB0D3D5}"/>
    <cellStyle name="Note 4 2 4 11 3" xfId="30943" xr:uid="{65142CD3-FB34-4282-8BA1-42169F706806}"/>
    <cellStyle name="Note 4 2 4 12" xfId="30944" xr:uid="{3FC45796-D5D0-45CB-A42B-E313325B45F7}"/>
    <cellStyle name="Note 4 2 4 12 2" xfId="30945" xr:uid="{6FEBAAEC-81C2-48AD-BCBA-DDD294AA97A2}"/>
    <cellStyle name="Note 4 2 4 12 2 2" xfId="30946" xr:uid="{273F89CE-5798-49FB-B6BE-B6A1D9FE7D48}"/>
    <cellStyle name="Note 4 2 4 12 3" xfId="30947" xr:uid="{50D75B73-754B-40C7-B2EB-B6C04CF16E3A}"/>
    <cellStyle name="Note 4 2 4 13" xfId="30948" xr:uid="{46484518-5074-4B07-A406-9ADB1A4EA011}"/>
    <cellStyle name="Note 4 2 4 13 2" xfId="30949" xr:uid="{B744D224-2044-4C45-9C92-53A3294CB5D8}"/>
    <cellStyle name="Note 4 2 4 13 2 2" xfId="30950" xr:uid="{A41E2DA6-B89E-4BC6-919A-4CFF2F0B5E9E}"/>
    <cellStyle name="Note 4 2 4 13 3" xfId="30951" xr:uid="{09CEAF98-DBCC-4E12-8997-D732B0A10546}"/>
    <cellStyle name="Note 4 2 4 14" xfId="30952" xr:uid="{0AF1DD49-9483-4834-B44B-5CE8CAABEE89}"/>
    <cellStyle name="Note 4 2 4 14 2" xfId="30953" xr:uid="{A69C7F58-F392-4CBD-B7E7-446CCA71A339}"/>
    <cellStyle name="Note 4 2 4 14 2 2" xfId="30954" xr:uid="{90B52C16-EB1E-4684-AF6A-6D05B2ED4DD3}"/>
    <cellStyle name="Note 4 2 4 14 3" xfId="30955" xr:uid="{4546D7C7-FCE4-4665-AB14-58266DFD3FBE}"/>
    <cellStyle name="Note 4 2 4 15" xfId="30956" xr:uid="{DA44E00C-F396-4A9D-BA45-DBE0E3E8A017}"/>
    <cellStyle name="Note 4 2 4 15 2" xfId="30957" xr:uid="{DA2611AA-D1B8-4B40-8B18-AAB492D5C138}"/>
    <cellStyle name="Note 4 2 4 15 2 2" xfId="30958" xr:uid="{490ED1A8-4E8E-4B76-813C-C21883E67FE6}"/>
    <cellStyle name="Note 4 2 4 15 3" xfId="30959" xr:uid="{991A93FB-AAFF-4530-8494-67A10545DE6E}"/>
    <cellStyle name="Note 4 2 4 16" xfId="30960" xr:uid="{744A93C4-CA20-4FE3-A796-7BE50232354A}"/>
    <cellStyle name="Note 4 2 4 16 2" xfId="30961" xr:uid="{26B0FD64-DED9-4A0E-9E4A-A837C1F7BDBF}"/>
    <cellStyle name="Note 4 2 4 16 2 2" xfId="30962" xr:uid="{31164891-E27D-4A22-BDF0-894F982ECEBB}"/>
    <cellStyle name="Note 4 2 4 16 3" xfId="30963" xr:uid="{ED9A1F46-AC39-4CA4-B9F8-E0585E1AEC9A}"/>
    <cellStyle name="Note 4 2 4 17" xfId="30964" xr:uid="{E5417AF3-1A6F-4360-8DCB-208B79FCE2F8}"/>
    <cellStyle name="Note 4 2 4 17 2" xfId="30965" xr:uid="{96288991-B6B4-40C5-9E30-CE972905D3DF}"/>
    <cellStyle name="Note 4 2 4 17 2 2" xfId="30966" xr:uid="{679B6FAF-1CE8-4370-B804-3453E6A67C6B}"/>
    <cellStyle name="Note 4 2 4 17 3" xfId="30967" xr:uid="{AD4BD21D-262E-49AB-A7D1-36FD6CDE1DEF}"/>
    <cellStyle name="Note 4 2 4 18" xfId="30968" xr:uid="{A808BB05-1B0C-4A26-800B-269B858F98F5}"/>
    <cellStyle name="Note 4 2 4 18 2" xfId="30969" xr:uid="{647AFACB-3C86-49C0-BA11-F573E0317F21}"/>
    <cellStyle name="Note 4 2 4 19" xfId="30970" xr:uid="{FA9E7E9D-0997-418E-ADE8-BE3AB66482C5}"/>
    <cellStyle name="Note 4 2 4 2" xfId="30971" xr:uid="{64600B1D-79AD-4EE8-A967-606CD930769C}"/>
    <cellStyle name="Note 4 2 4 2 10" xfId="30972" xr:uid="{A3699A78-4F5E-472F-B4D6-73DE8077C792}"/>
    <cellStyle name="Note 4 2 4 2 10 2" xfId="30973" xr:uid="{ABF9C617-02AD-4E3C-A431-9CEF825BF719}"/>
    <cellStyle name="Note 4 2 4 2 10 2 2" xfId="30974" xr:uid="{4304CE75-4D40-4667-AEB5-752FC9A85A9C}"/>
    <cellStyle name="Note 4 2 4 2 10 3" xfId="30975" xr:uid="{63CA746D-01D7-4108-84A8-9B3701C5B8D8}"/>
    <cellStyle name="Note 4 2 4 2 11" xfId="30976" xr:uid="{25B037D3-DECB-42C6-83C1-3F841D29985B}"/>
    <cellStyle name="Note 4 2 4 2 11 2" xfId="30977" xr:uid="{ED8A9A03-0CD8-4492-AEF6-F69ECEE05F63}"/>
    <cellStyle name="Note 4 2 4 2 11 2 2" xfId="30978" xr:uid="{BB0873D2-EB85-4526-8E13-569B26B649CF}"/>
    <cellStyle name="Note 4 2 4 2 11 3" xfId="30979" xr:uid="{548FA155-5DFD-4289-9EA4-EBE31C551D75}"/>
    <cellStyle name="Note 4 2 4 2 12" xfId="30980" xr:uid="{8B8C5133-564E-4311-AE43-FD90FD152C20}"/>
    <cellStyle name="Note 4 2 4 2 12 2" xfId="30981" xr:uid="{8D152551-5828-4682-9305-1E8DAD631EE2}"/>
    <cellStyle name="Note 4 2 4 2 12 2 2" xfId="30982" xr:uid="{6FB3166B-9F8E-49E8-8D5C-C69185DC621E}"/>
    <cellStyle name="Note 4 2 4 2 12 3" xfId="30983" xr:uid="{FF86DD8F-267F-4D94-8ABF-6FF116520C78}"/>
    <cellStyle name="Note 4 2 4 2 13" xfId="30984" xr:uid="{91C7AB3A-968C-4246-8B81-C24B17285FEC}"/>
    <cellStyle name="Note 4 2 4 2 13 2" xfId="30985" xr:uid="{12D67EC4-763A-4F8F-A446-F6534A20AEAD}"/>
    <cellStyle name="Note 4 2 4 2 13 2 2" xfId="30986" xr:uid="{BAA39930-B688-4CB5-A259-2532341C2AB9}"/>
    <cellStyle name="Note 4 2 4 2 13 3" xfId="30987" xr:uid="{25EFB518-167C-4D9D-8F91-B746351C8E91}"/>
    <cellStyle name="Note 4 2 4 2 14" xfId="30988" xr:uid="{6CB7A3F9-29AC-4B9D-8D58-0BCD3E495D5F}"/>
    <cellStyle name="Note 4 2 4 2 14 2" xfId="30989" xr:uid="{5620A673-0418-4176-836E-D8E82D938A3C}"/>
    <cellStyle name="Note 4 2 4 2 14 2 2" xfId="30990" xr:uid="{02A9D9D8-356E-4F24-8A88-61A078D37A2A}"/>
    <cellStyle name="Note 4 2 4 2 14 3" xfId="30991" xr:uid="{CA2E2813-BFDC-4D15-A776-98FE514ACAEB}"/>
    <cellStyle name="Note 4 2 4 2 15" xfId="30992" xr:uid="{FEA97B61-211E-4ED2-A369-8FF744FF7BEB}"/>
    <cellStyle name="Note 4 2 4 2 15 2" xfId="30993" xr:uid="{093941D5-55A6-4A00-A39B-C155B3744BB3}"/>
    <cellStyle name="Note 4 2 4 2 15 2 2" xfId="30994" xr:uid="{9F263B5F-A019-4937-91FB-B530AB727BE2}"/>
    <cellStyle name="Note 4 2 4 2 15 3" xfId="30995" xr:uid="{FEAD3BAD-A435-473B-B5C0-5CCA7916BBF9}"/>
    <cellStyle name="Note 4 2 4 2 16" xfId="30996" xr:uid="{DC0F30F4-BF09-4D04-A875-3029DF398430}"/>
    <cellStyle name="Note 4 2 4 2 16 2" xfId="30997" xr:uid="{3197A555-9296-4644-8A7B-571BC45A9ECA}"/>
    <cellStyle name="Note 4 2 4 2 16 2 2" xfId="30998" xr:uid="{B890E889-0E95-4A07-8480-6D8567BC70BD}"/>
    <cellStyle name="Note 4 2 4 2 16 3" xfId="30999" xr:uid="{A1F4A5F2-8072-45C9-8114-5C159FD32C82}"/>
    <cellStyle name="Note 4 2 4 2 17" xfId="31000" xr:uid="{CF04108B-8E51-4FC5-A766-5F56A9F8F491}"/>
    <cellStyle name="Note 4 2 4 2 17 2" xfId="31001" xr:uid="{2328A152-A8B2-429C-B527-4BD2B10187A3}"/>
    <cellStyle name="Note 4 2 4 2 17 2 2" xfId="31002" xr:uid="{4905FE04-BF32-497E-9146-575841990569}"/>
    <cellStyle name="Note 4 2 4 2 17 3" xfId="31003" xr:uid="{9E396C2D-0B54-4A4E-830D-4089AEF72622}"/>
    <cellStyle name="Note 4 2 4 2 18" xfId="31004" xr:uid="{977642FD-213C-4645-A5D0-A08E4E9E872C}"/>
    <cellStyle name="Note 4 2 4 2 18 2" xfId="31005" xr:uid="{199695A2-F646-4A73-98C8-120CE5CABA73}"/>
    <cellStyle name="Note 4 2 4 2 18 2 2" xfId="31006" xr:uid="{36E837B6-6CD2-4DBE-BF68-D316EAD4D5BC}"/>
    <cellStyle name="Note 4 2 4 2 18 3" xfId="31007" xr:uid="{145C3E2E-D8E1-47A5-A3EA-629108AEE890}"/>
    <cellStyle name="Note 4 2 4 2 19" xfId="31008" xr:uid="{7F8A90C7-8ED5-4A62-A71C-2CFE5A62FB07}"/>
    <cellStyle name="Note 4 2 4 2 19 2" xfId="31009" xr:uid="{0CCA358F-1564-4283-938A-81DA535F5AC5}"/>
    <cellStyle name="Note 4 2 4 2 19 2 2" xfId="31010" xr:uid="{5EFFA9F5-82C0-4ED1-8AB3-B7B6352F43B7}"/>
    <cellStyle name="Note 4 2 4 2 19 3" xfId="31011" xr:uid="{6F45EE2E-509A-4FF7-BB1D-0E98593A4D4D}"/>
    <cellStyle name="Note 4 2 4 2 2" xfId="31012" xr:uid="{1ACA607E-8016-46FD-A989-15239CACE807}"/>
    <cellStyle name="Note 4 2 4 2 2 2" xfId="31013" xr:uid="{5A6C6E34-D51A-45FC-BF7C-8269619156CA}"/>
    <cellStyle name="Note 4 2 4 2 2 2 2" xfId="31014" xr:uid="{8266C0CC-62B1-4C2E-91DE-404489F8BBE1}"/>
    <cellStyle name="Note 4 2 4 2 2 2 2 2" xfId="31015" xr:uid="{045B8640-196C-42F0-AF0E-A4F68896BADC}"/>
    <cellStyle name="Note 4 2 4 2 2 2 3" xfId="31016" xr:uid="{CC5EB6D7-5DF1-4060-BDDB-CB63700D6D7E}"/>
    <cellStyle name="Note 4 2 4 2 2 2 4" xfId="31017" xr:uid="{57C0BDD6-4A79-4EEA-A5A2-5EF4C61A28DD}"/>
    <cellStyle name="Note 4 2 4 2 2 3" xfId="31018" xr:uid="{1F99AEAC-CD26-4EC8-A5EA-C21AFD5D9552}"/>
    <cellStyle name="Note 4 2 4 2 2 3 2" xfId="31019" xr:uid="{E390715F-CBA5-4E72-A29F-3626FFBA2499}"/>
    <cellStyle name="Note 4 2 4 2 2 4" xfId="31020" xr:uid="{45137A10-0DA4-481B-A9D2-BC0190046494}"/>
    <cellStyle name="Note 4 2 4 2 2 5" xfId="31021" xr:uid="{52F69EA0-D5C4-4E37-804C-515896E98459}"/>
    <cellStyle name="Note 4 2 4 2 20" xfId="31022" xr:uid="{DA725821-7B88-4AE4-BB97-F9A016BDA874}"/>
    <cellStyle name="Note 4 2 4 2 20 2" xfId="31023" xr:uid="{35E16BAE-A1AE-4737-81F0-94C2FCC8B073}"/>
    <cellStyle name="Note 4 2 4 2 20 2 2" xfId="31024" xr:uid="{2AB1DE0A-ACC6-4001-B74D-4FBCDF3108AA}"/>
    <cellStyle name="Note 4 2 4 2 20 3" xfId="31025" xr:uid="{88516632-176B-4B99-B330-62A86EE84CD8}"/>
    <cellStyle name="Note 4 2 4 2 21" xfId="31026" xr:uid="{7F150673-2C64-40C1-940B-4271936F6F65}"/>
    <cellStyle name="Note 4 2 4 2 21 2" xfId="31027" xr:uid="{65819225-7B97-4B99-9FB5-E8A14E6C1FF9}"/>
    <cellStyle name="Note 4 2 4 2 22" xfId="31028" xr:uid="{AE87D93D-DFCA-4892-8182-466DAE1EB59D}"/>
    <cellStyle name="Note 4 2 4 2 23" xfId="31029" xr:uid="{87834D61-D21A-4B38-8E8D-EBE9DD293404}"/>
    <cellStyle name="Note 4 2 4 2 3" xfId="31030" xr:uid="{B4E6B6F5-6249-4282-A4EB-84A9A947D197}"/>
    <cellStyle name="Note 4 2 4 2 3 2" xfId="31031" xr:uid="{2395743F-CD45-466B-B94D-601FD5027DAC}"/>
    <cellStyle name="Note 4 2 4 2 3 2 2" xfId="31032" xr:uid="{03E268D6-DBBF-43DE-A0BE-66D1A930E874}"/>
    <cellStyle name="Note 4 2 4 2 3 2 3" xfId="31033" xr:uid="{B7B04299-1103-454A-8DEC-0CEBC3623E35}"/>
    <cellStyle name="Note 4 2 4 2 3 3" xfId="31034" xr:uid="{E10C81E7-30AA-4824-B2E8-21957A5982FE}"/>
    <cellStyle name="Note 4 2 4 2 3 3 2" xfId="31035" xr:uid="{88B4BBF4-8D85-4B65-9A4F-4726AD3C96E6}"/>
    <cellStyle name="Note 4 2 4 2 3 4" xfId="31036" xr:uid="{8125A2D0-9CE6-4239-AAAC-DEEA0F2FC362}"/>
    <cellStyle name="Note 4 2 4 2 4" xfId="31037" xr:uid="{02351037-F322-4003-8090-D655560C8DCE}"/>
    <cellStyle name="Note 4 2 4 2 4 2" xfId="31038" xr:uid="{C8BF9D4E-E10C-43D6-993E-624D135556BE}"/>
    <cellStyle name="Note 4 2 4 2 4 2 2" xfId="31039" xr:uid="{098F0386-960F-4C92-9FA6-62DE870B10C9}"/>
    <cellStyle name="Note 4 2 4 2 4 3" xfId="31040" xr:uid="{2FF04892-F3FB-477E-8071-9B41ECB2DF2A}"/>
    <cellStyle name="Note 4 2 4 2 4 4" xfId="31041" xr:uid="{617684C7-7893-44FE-A705-DAFB3E5EB2A8}"/>
    <cellStyle name="Note 4 2 4 2 5" xfId="31042" xr:uid="{42D5A200-A904-4BDE-B030-C30CA7FC945A}"/>
    <cellStyle name="Note 4 2 4 2 5 2" xfId="31043" xr:uid="{B915E120-8D15-460F-B095-A74D99904AC4}"/>
    <cellStyle name="Note 4 2 4 2 5 2 2" xfId="31044" xr:uid="{71880A54-378E-4513-AEF1-2D49B89C6E25}"/>
    <cellStyle name="Note 4 2 4 2 5 3" xfId="31045" xr:uid="{406F9CE0-512F-4FA6-8BA6-978A9B1ECBAD}"/>
    <cellStyle name="Note 4 2 4 2 5 4" xfId="31046" xr:uid="{91862DA7-C5C2-456E-8137-C55D04BBE598}"/>
    <cellStyle name="Note 4 2 4 2 6" xfId="31047" xr:uid="{85A33371-8B28-4CD8-8291-45A08532105E}"/>
    <cellStyle name="Note 4 2 4 2 6 2" xfId="31048" xr:uid="{921D460C-B94C-46E6-A556-668120E4C344}"/>
    <cellStyle name="Note 4 2 4 2 6 2 2" xfId="31049" xr:uid="{6AACD5E4-E957-423C-A337-3170866F4EED}"/>
    <cellStyle name="Note 4 2 4 2 6 3" xfId="31050" xr:uid="{CA9AD791-F713-4D65-890A-A75ABBC85605}"/>
    <cellStyle name="Note 4 2 4 2 7" xfId="31051" xr:uid="{C3855209-0966-4998-82BE-0820FED7DA2B}"/>
    <cellStyle name="Note 4 2 4 2 7 2" xfId="31052" xr:uid="{154F95EE-29F3-4830-8CFB-8D11F38C2AAF}"/>
    <cellStyle name="Note 4 2 4 2 7 2 2" xfId="31053" xr:uid="{D14275E0-F64E-468F-8D8B-E7CF1B36FF0B}"/>
    <cellStyle name="Note 4 2 4 2 7 3" xfId="31054" xr:uid="{6F956399-487C-4DEC-A707-CA6FE2AE2C95}"/>
    <cellStyle name="Note 4 2 4 2 8" xfId="31055" xr:uid="{ECDC0BA9-5249-461F-B98E-51BC9A16F539}"/>
    <cellStyle name="Note 4 2 4 2 8 2" xfId="31056" xr:uid="{546C5B23-B70C-4132-83BF-32162939EBCD}"/>
    <cellStyle name="Note 4 2 4 2 8 2 2" xfId="31057" xr:uid="{302D73C6-3DAC-4DA5-BDBC-1410C697225A}"/>
    <cellStyle name="Note 4 2 4 2 8 3" xfId="31058" xr:uid="{9EC6EE95-0861-4B2F-AC8F-51F0C7F12B66}"/>
    <cellStyle name="Note 4 2 4 2 9" xfId="31059" xr:uid="{D909A9C8-578F-45E3-9EF5-6E6D70F9C739}"/>
    <cellStyle name="Note 4 2 4 2 9 2" xfId="31060" xr:uid="{D001EA14-05BD-40F3-945D-445825D5BBE2}"/>
    <cellStyle name="Note 4 2 4 2 9 2 2" xfId="31061" xr:uid="{225355C4-42B1-4A4C-9609-4AA2DC142134}"/>
    <cellStyle name="Note 4 2 4 2 9 3" xfId="31062" xr:uid="{D5E38846-F124-4409-A14D-1B980191B086}"/>
    <cellStyle name="Note 4 2 4 20" xfId="31063" xr:uid="{64168251-9A6A-4747-BB20-FB262415952E}"/>
    <cellStyle name="Note 4 2 4 3" xfId="31064" xr:uid="{60480C76-66D5-4C4B-8C5D-F7EAD8C56F18}"/>
    <cellStyle name="Note 4 2 4 3 2" xfId="31065" xr:uid="{D7B6D1B1-9807-43CC-8DD7-7D14A189C9B9}"/>
    <cellStyle name="Note 4 2 4 3 2 2" xfId="31066" xr:uid="{631151FA-CC88-410D-B7E0-E1A75EA8B414}"/>
    <cellStyle name="Note 4 2 4 3 2 2 2" xfId="31067" xr:uid="{477FD77F-E9DD-4229-B261-4229050966C4}"/>
    <cellStyle name="Note 4 2 4 3 2 3" xfId="31068" xr:uid="{8BD5B9CD-DB69-41DF-AEAA-19A4FB3CCEC9}"/>
    <cellStyle name="Note 4 2 4 3 2 4" xfId="31069" xr:uid="{531ABC5B-EB2C-4525-A573-063B29BF96EA}"/>
    <cellStyle name="Note 4 2 4 3 3" xfId="31070" xr:uid="{1AA00250-0878-421B-9D21-52058CC08D75}"/>
    <cellStyle name="Note 4 2 4 3 3 2" xfId="31071" xr:uid="{B218D18A-D219-4331-9044-5C84A42F0160}"/>
    <cellStyle name="Note 4 2 4 3 4" xfId="31072" xr:uid="{0B76F09C-F1D7-4A62-B0D0-65EFDCDA0E52}"/>
    <cellStyle name="Note 4 2 4 3 5" xfId="31073" xr:uid="{F84E503F-78DB-4C67-9553-21E32D875606}"/>
    <cellStyle name="Note 4 2 4 4" xfId="31074" xr:uid="{C1B33AE7-3A5C-47EB-BD81-925C64FCAF15}"/>
    <cellStyle name="Note 4 2 4 4 2" xfId="31075" xr:uid="{7539B4E6-1112-4175-8E1D-27DBCC2D2BEA}"/>
    <cellStyle name="Note 4 2 4 4 2 2" xfId="31076" xr:uid="{666B54A4-F955-456C-AD5B-65CB118EAB62}"/>
    <cellStyle name="Note 4 2 4 4 2 3" xfId="31077" xr:uid="{E7601D94-197E-46EA-B9E8-E9536B99D9DB}"/>
    <cellStyle name="Note 4 2 4 4 3" xfId="31078" xr:uid="{65AEB5C3-A6F4-43A3-AC9B-24D7C3ADDFC2}"/>
    <cellStyle name="Note 4 2 4 4 3 2" xfId="31079" xr:uid="{D59F4BD9-BA08-48EA-BBB3-BD88F7962745}"/>
    <cellStyle name="Note 4 2 4 4 4" xfId="31080" xr:uid="{E9992926-24BB-49C1-9398-48B54CE72EC4}"/>
    <cellStyle name="Note 4 2 4 5" xfId="31081" xr:uid="{B094C648-6D65-4D33-A0A6-12AD059721BE}"/>
    <cellStyle name="Note 4 2 4 5 2" xfId="31082" xr:uid="{3D5C1898-492C-4492-A002-0B57D9C3D4E2}"/>
    <cellStyle name="Note 4 2 4 5 2 2" xfId="31083" xr:uid="{7BE0CDC5-E3CA-4B12-B05D-DF3DAFE5DE91}"/>
    <cellStyle name="Note 4 2 4 5 2 3" xfId="31084" xr:uid="{6D70DF4F-0FC0-44D4-96EF-674D769EC4AC}"/>
    <cellStyle name="Note 4 2 4 5 3" xfId="31085" xr:uid="{7B50DBE1-848A-4C00-BC73-9FDD7174EB87}"/>
    <cellStyle name="Note 4 2 4 5 4" xfId="31086" xr:uid="{8063E556-3E57-4777-9F32-3B03CDC7FE75}"/>
    <cellStyle name="Note 4 2 4 6" xfId="31087" xr:uid="{54B7A3D1-F94A-4907-940B-4E39C028194D}"/>
    <cellStyle name="Note 4 2 4 6 2" xfId="31088" xr:uid="{1F040634-D673-4BD9-8519-A7C8C697FD86}"/>
    <cellStyle name="Note 4 2 4 6 2 2" xfId="31089" xr:uid="{0C4BCCE6-E44E-458B-B08C-0A4E91910807}"/>
    <cellStyle name="Note 4 2 4 6 3" xfId="31090" xr:uid="{297E34BC-818E-45CF-92CA-A2AEC28F3510}"/>
    <cellStyle name="Note 4 2 4 6 4" xfId="31091" xr:uid="{468578B7-8B81-453B-9E66-6B6B43D4FE90}"/>
    <cellStyle name="Note 4 2 4 7" xfId="31092" xr:uid="{F8A42FC8-AFF2-4B13-9277-8686974F03AA}"/>
    <cellStyle name="Note 4 2 4 7 2" xfId="31093" xr:uid="{500EBFD6-E93B-45A9-8C98-431ABAF82AFE}"/>
    <cellStyle name="Note 4 2 4 7 2 2" xfId="31094" xr:uid="{01A83F78-931F-4E5A-90FA-A3B92611982D}"/>
    <cellStyle name="Note 4 2 4 7 3" xfId="31095" xr:uid="{8105A0A6-6D3A-4979-AC0E-7ABCA1803BA0}"/>
    <cellStyle name="Note 4 2 4 8" xfId="31096" xr:uid="{1A78C3DB-6255-48C7-BBDF-7A13F74C7786}"/>
    <cellStyle name="Note 4 2 4 8 2" xfId="31097" xr:uid="{4CB09E54-00EA-4992-AC37-D4ACB9D2FEB6}"/>
    <cellStyle name="Note 4 2 4 8 2 2" xfId="31098" xr:uid="{BB72F95C-A2C8-49B4-858D-6DE73E93EAD1}"/>
    <cellStyle name="Note 4 2 4 8 3" xfId="31099" xr:uid="{84B6775B-689A-47E8-8DD1-1C44D491F11D}"/>
    <cellStyle name="Note 4 2 4 9" xfId="31100" xr:uid="{A68D0C95-8EFA-4AB0-925D-B90ECA8D24E4}"/>
    <cellStyle name="Note 4 2 4 9 2" xfId="31101" xr:uid="{F868525C-9E25-4EE7-9B8E-953D0A427D6E}"/>
    <cellStyle name="Note 4 2 4 9 2 2" xfId="31102" xr:uid="{730B3BAF-A39A-45F6-9334-CCB30DD98FE1}"/>
    <cellStyle name="Note 4 2 4 9 3" xfId="31103" xr:uid="{8497A779-56B9-45CC-A2CB-13F116F12A1F}"/>
    <cellStyle name="Note 4 2 5" xfId="31104" xr:uid="{334A63AF-DD77-449C-AF8D-05D5D307FE74}"/>
    <cellStyle name="Note 4 2 5 10" xfId="31105" xr:uid="{9A7D2641-C13A-4B6A-9DEA-B5E05BC26AA7}"/>
    <cellStyle name="Note 4 2 5 10 2" xfId="31106" xr:uid="{5F48D554-6B3F-454C-8BEB-B9780F6265A0}"/>
    <cellStyle name="Note 4 2 5 10 2 2" xfId="31107" xr:uid="{336688F4-FAAD-41BA-85A4-DCEAF884D593}"/>
    <cellStyle name="Note 4 2 5 10 3" xfId="31108" xr:uid="{C3290DA2-DA35-4B9D-AEB6-347367C0DD6C}"/>
    <cellStyle name="Note 4 2 5 11" xfId="31109" xr:uid="{036F4DB0-66A6-4CCF-A036-4340DFD253EF}"/>
    <cellStyle name="Note 4 2 5 11 2" xfId="31110" xr:uid="{28259C52-BA5E-4C78-AFC2-1206E8BB593D}"/>
    <cellStyle name="Note 4 2 5 11 2 2" xfId="31111" xr:uid="{26C80FCB-9C2E-48C2-9443-65369849CCA5}"/>
    <cellStyle name="Note 4 2 5 11 3" xfId="31112" xr:uid="{BAFBE5A6-9133-465B-AF04-589E0C502626}"/>
    <cellStyle name="Note 4 2 5 12" xfId="31113" xr:uid="{918407E7-1229-4890-8016-C5F895A78A84}"/>
    <cellStyle name="Note 4 2 5 12 2" xfId="31114" xr:uid="{AAE9F5F3-982A-4909-8713-95F65C034AF7}"/>
    <cellStyle name="Note 4 2 5 12 2 2" xfId="31115" xr:uid="{75299833-E3BB-4B78-841C-E17FA2BCB3F5}"/>
    <cellStyle name="Note 4 2 5 12 3" xfId="31116" xr:uid="{6FD0364D-99CD-40C2-B660-B089F6F36F90}"/>
    <cellStyle name="Note 4 2 5 13" xfId="31117" xr:uid="{30E45C5E-2DE0-401B-8D6A-72C4EAA8C992}"/>
    <cellStyle name="Note 4 2 5 13 2" xfId="31118" xr:uid="{4768A6E4-C578-4CD9-AF37-3A09BE79EAEE}"/>
    <cellStyle name="Note 4 2 5 13 2 2" xfId="31119" xr:uid="{BAFF7902-C547-4030-B0E4-D35E768963B3}"/>
    <cellStyle name="Note 4 2 5 13 3" xfId="31120" xr:uid="{0BC3C484-28B4-489F-886C-083073D39148}"/>
    <cellStyle name="Note 4 2 5 14" xfId="31121" xr:uid="{31EE4B7A-2E22-47CF-B1FC-553E8107FC36}"/>
    <cellStyle name="Note 4 2 5 14 2" xfId="31122" xr:uid="{A7F494AD-15AB-4705-BB6E-E48B07022024}"/>
    <cellStyle name="Note 4 2 5 14 2 2" xfId="31123" xr:uid="{F6E48E61-5F26-44F8-BEFC-E0C8D3D0DDB4}"/>
    <cellStyle name="Note 4 2 5 14 3" xfId="31124" xr:uid="{14509569-6B2E-4B66-940F-A23553BCCEC6}"/>
    <cellStyle name="Note 4 2 5 15" xfId="31125" xr:uid="{669542FC-470B-4B2D-BC01-2A6AF2A3CEAF}"/>
    <cellStyle name="Note 4 2 5 15 2" xfId="31126" xr:uid="{772DDDC7-9EAD-4F4F-9266-40258F5DC908}"/>
    <cellStyle name="Note 4 2 5 15 2 2" xfId="31127" xr:uid="{2BDC9291-39D4-4A7B-B0CE-7EC6E7F80B6E}"/>
    <cellStyle name="Note 4 2 5 15 3" xfId="31128" xr:uid="{671A8128-55E0-456D-80AB-10A70D7CB21B}"/>
    <cellStyle name="Note 4 2 5 16" xfId="31129" xr:uid="{4DBE60AC-E917-4AC1-A6B9-2D921DCAF9A4}"/>
    <cellStyle name="Note 4 2 5 16 2" xfId="31130" xr:uid="{01F97EC2-CE57-4F79-9514-5A890C27E06C}"/>
    <cellStyle name="Note 4 2 5 16 2 2" xfId="31131" xr:uid="{B4589D41-CC76-475E-AAE3-7CA39B991E36}"/>
    <cellStyle name="Note 4 2 5 16 3" xfId="31132" xr:uid="{A133E6E7-EB41-4DE2-B011-EE3F00596AC8}"/>
    <cellStyle name="Note 4 2 5 17" xfId="31133" xr:uid="{3D012F03-1CFE-4F0E-85D9-ABFE690DFACE}"/>
    <cellStyle name="Note 4 2 5 17 2" xfId="31134" xr:uid="{4BBB1351-F62D-439B-9732-F65E982F869B}"/>
    <cellStyle name="Note 4 2 5 17 2 2" xfId="31135" xr:uid="{EAF9663B-80B0-493F-ACAF-1486867A04FD}"/>
    <cellStyle name="Note 4 2 5 17 3" xfId="31136" xr:uid="{7FC270D2-863B-44E2-9537-BF28BB8BFEC1}"/>
    <cellStyle name="Note 4 2 5 18" xfId="31137" xr:uid="{B914DAD9-14C7-424F-B961-EDC18973CF30}"/>
    <cellStyle name="Note 4 2 5 18 2" xfId="31138" xr:uid="{BC153400-D15D-45A1-A326-F85841B87888}"/>
    <cellStyle name="Note 4 2 5 18 2 2" xfId="31139" xr:uid="{74B191E4-5E3F-4523-94C2-23E32B2D7E2D}"/>
    <cellStyle name="Note 4 2 5 18 3" xfId="31140" xr:uid="{081884C4-80B9-4CAF-B14C-33CEE785AA19}"/>
    <cellStyle name="Note 4 2 5 19" xfId="31141" xr:uid="{81BCBF43-35BD-45D6-9A99-0F210E62F086}"/>
    <cellStyle name="Note 4 2 5 19 2" xfId="31142" xr:uid="{1332E0BE-D708-4EDA-821E-934FEA1FC4FF}"/>
    <cellStyle name="Note 4 2 5 19 2 2" xfId="31143" xr:uid="{24F926E7-506D-4320-B712-E5F09E46FAF0}"/>
    <cellStyle name="Note 4 2 5 19 3" xfId="31144" xr:uid="{9C2FE3FA-C5B4-4E31-87AC-712952A3CCC8}"/>
    <cellStyle name="Note 4 2 5 2" xfId="31145" xr:uid="{1B2E141D-EF54-4200-98EA-4B832F86965E}"/>
    <cellStyle name="Note 4 2 5 2 10" xfId="31146" xr:uid="{949748B6-D93A-4210-AFFD-1D480944F238}"/>
    <cellStyle name="Note 4 2 5 2 10 2" xfId="31147" xr:uid="{AB8C8896-7B46-4A75-A843-263C83BF7554}"/>
    <cellStyle name="Note 4 2 5 2 10 2 2" xfId="31148" xr:uid="{C3D169CF-E264-4FDB-BA2C-A14FBF04C8D0}"/>
    <cellStyle name="Note 4 2 5 2 10 3" xfId="31149" xr:uid="{E07582D8-F94C-4B62-99A6-9940E80160FD}"/>
    <cellStyle name="Note 4 2 5 2 11" xfId="31150" xr:uid="{A8543BA9-8287-4C59-A2B0-5384D190A46B}"/>
    <cellStyle name="Note 4 2 5 2 11 2" xfId="31151" xr:uid="{47155684-CE74-42FC-9139-509A2FAAD692}"/>
    <cellStyle name="Note 4 2 5 2 11 2 2" xfId="31152" xr:uid="{E2245E9B-8054-42BE-98D3-7DA7E475487B}"/>
    <cellStyle name="Note 4 2 5 2 11 3" xfId="31153" xr:uid="{7FEFFF16-A113-4362-A55F-517F1B9CB082}"/>
    <cellStyle name="Note 4 2 5 2 12" xfId="31154" xr:uid="{5EBD213E-2D80-4D06-83D6-463612914F8A}"/>
    <cellStyle name="Note 4 2 5 2 12 2" xfId="31155" xr:uid="{7EB5E7FF-1396-40A9-B66A-161D20B45615}"/>
    <cellStyle name="Note 4 2 5 2 12 2 2" xfId="31156" xr:uid="{F506476B-86B3-4D0E-B913-E6BC4C344A18}"/>
    <cellStyle name="Note 4 2 5 2 12 3" xfId="31157" xr:uid="{6FAA2BFE-F35A-4291-8769-99800BE4A7E0}"/>
    <cellStyle name="Note 4 2 5 2 13" xfId="31158" xr:uid="{5095F6EC-A5C7-4872-BA53-B525808BFCFE}"/>
    <cellStyle name="Note 4 2 5 2 13 2" xfId="31159" xr:uid="{0C6549D6-F463-4503-BF01-B4E5CF3BE306}"/>
    <cellStyle name="Note 4 2 5 2 13 2 2" xfId="31160" xr:uid="{5C47DCC8-984E-4D7E-ACD6-1381D7EFC008}"/>
    <cellStyle name="Note 4 2 5 2 13 3" xfId="31161" xr:uid="{81A1A0B1-6493-4D22-94F3-47801FF10549}"/>
    <cellStyle name="Note 4 2 5 2 14" xfId="31162" xr:uid="{5552E780-1DC5-4F9E-A494-D3FB4164F4A9}"/>
    <cellStyle name="Note 4 2 5 2 14 2" xfId="31163" xr:uid="{2952A3E3-185C-45B0-B9A8-9FF0A187D145}"/>
    <cellStyle name="Note 4 2 5 2 14 2 2" xfId="31164" xr:uid="{7C259B5C-2B7C-48B3-9735-56C7C16EF5FD}"/>
    <cellStyle name="Note 4 2 5 2 14 3" xfId="31165" xr:uid="{DCB6282D-A047-4E50-988A-65A88BBF4745}"/>
    <cellStyle name="Note 4 2 5 2 15" xfId="31166" xr:uid="{569E18B9-5232-4D29-B523-D08B33DA4A1B}"/>
    <cellStyle name="Note 4 2 5 2 15 2" xfId="31167" xr:uid="{94AD6F04-7F81-4B67-A224-7667F8937073}"/>
    <cellStyle name="Note 4 2 5 2 15 2 2" xfId="31168" xr:uid="{DB6455EC-03F9-41C3-BBC2-A5C03D4BC77D}"/>
    <cellStyle name="Note 4 2 5 2 15 3" xfId="31169" xr:uid="{F7C45ABB-D71F-4AE3-8508-0C6ED32559C0}"/>
    <cellStyle name="Note 4 2 5 2 16" xfId="31170" xr:uid="{D973FE80-06E6-4514-970A-11A7573E6133}"/>
    <cellStyle name="Note 4 2 5 2 16 2" xfId="31171" xr:uid="{5A9FB870-A6EA-4B48-9ABA-7178CEA9619D}"/>
    <cellStyle name="Note 4 2 5 2 16 2 2" xfId="31172" xr:uid="{0023C1A8-01ED-436D-893D-9133C229BC0E}"/>
    <cellStyle name="Note 4 2 5 2 16 3" xfId="31173" xr:uid="{8BD57A59-D9C7-45F5-9A33-23F21E009B38}"/>
    <cellStyle name="Note 4 2 5 2 17" xfId="31174" xr:uid="{7958D93E-1DC6-4F19-80C9-92FB50F7CAB3}"/>
    <cellStyle name="Note 4 2 5 2 17 2" xfId="31175" xr:uid="{431FACDA-9F91-48EF-BE1E-F24B921F773D}"/>
    <cellStyle name="Note 4 2 5 2 17 2 2" xfId="31176" xr:uid="{0D0573C9-A39C-4A8F-B85E-01C778F687D1}"/>
    <cellStyle name="Note 4 2 5 2 17 3" xfId="31177" xr:uid="{850261B9-649C-4D2B-86CF-E39809273D7C}"/>
    <cellStyle name="Note 4 2 5 2 18" xfId="31178" xr:uid="{6E6A68CF-8DBB-478A-9E2B-1B867AC9C66D}"/>
    <cellStyle name="Note 4 2 5 2 18 2" xfId="31179" xr:uid="{8004326D-6C3A-4C6C-B8D5-BCBB10E1F52B}"/>
    <cellStyle name="Note 4 2 5 2 18 2 2" xfId="31180" xr:uid="{ABEAFA85-B1B1-4FDC-B733-E982C5554A73}"/>
    <cellStyle name="Note 4 2 5 2 18 3" xfId="31181" xr:uid="{3E3D3AAF-EFFB-44A8-9059-7B4895F3AB0A}"/>
    <cellStyle name="Note 4 2 5 2 19" xfId="31182" xr:uid="{6DA22A21-32CE-4F06-805A-F9274576A92A}"/>
    <cellStyle name="Note 4 2 5 2 19 2" xfId="31183" xr:uid="{7279A303-EDC0-48EB-AFBC-9306849461FF}"/>
    <cellStyle name="Note 4 2 5 2 19 2 2" xfId="31184" xr:uid="{C725279D-66B2-46BC-A13D-B50693804E6F}"/>
    <cellStyle name="Note 4 2 5 2 19 3" xfId="31185" xr:uid="{0EA8A88A-2DDA-4AD1-945E-A5FDE59C541F}"/>
    <cellStyle name="Note 4 2 5 2 2" xfId="31186" xr:uid="{15EE9E4D-ADBC-4712-8527-E458B787A35F}"/>
    <cellStyle name="Note 4 2 5 2 2 2" xfId="31187" xr:uid="{965BF5CE-7DE7-4857-BFC0-E1DA5E10CB8D}"/>
    <cellStyle name="Note 4 2 5 2 2 2 2" xfId="31188" xr:uid="{0F7D99D6-6FA2-485F-9D7E-38D3680E94E7}"/>
    <cellStyle name="Note 4 2 5 2 2 2 3" xfId="31189" xr:uid="{0948F126-FC25-4C98-987A-5C077280CBC3}"/>
    <cellStyle name="Note 4 2 5 2 2 3" xfId="31190" xr:uid="{D7E986DF-966D-490E-BC17-C19C17EAD725}"/>
    <cellStyle name="Note 4 2 5 2 2 3 2" xfId="31191" xr:uid="{948E3D8E-5152-48E5-9D41-8D180E5BD735}"/>
    <cellStyle name="Note 4 2 5 2 2 4" xfId="31192" xr:uid="{F309FD12-7D72-4F43-8F23-639B7997EADA}"/>
    <cellStyle name="Note 4 2 5 2 20" xfId="31193" xr:uid="{2D2494BD-C860-440D-875B-4692F83C3C11}"/>
    <cellStyle name="Note 4 2 5 2 20 2" xfId="31194" xr:uid="{AD92CFEC-C02B-40D6-AE42-9F077418732E}"/>
    <cellStyle name="Note 4 2 5 2 20 2 2" xfId="31195" xr:uid="{8FF5F186-43F2-41CC-888D-89A8737637B5}"/>
    <cellStyle name="Note 4 2 5 2 20 3" xfId="31196" xr:uid="{41FFAAF4-1ADA-42CD-89E3-C593ADF26A63}"/>
    <cellStyle name="Note 4 2 5 2 21" xfId="31197" xr:uid="{C7416BBB-865F-492B-BC96-31A5551F3058}"/>
    <cellStyle name="Note 4 2 5 2 21 2" xfId="31198" xr:uid="{A3FEDB10-0F05-4DD3-9EB3-1BEC55DF522D}"/>
    <cellStyle name="Note 4 2 5 2 22" xfId="31199" xr:uid="{DE0F6B3C-52FB-4E01-8243-706C46CF4BDB}"/>
    <cellStyle name="Note 4 2 5 2 23" xfId="31200" xr:uid="{50605135-664F-4AD0-BF51-E9BE2799839F}"/>
    <cellStyle name="Note 4 2 5 2 3" xfId="31201" xr:uid="{DEAA5AA4-1B4B-4645-8CEE-DEAE0B0B661B}"/>
    <cellStyle name="Note 4 2 5 2 3 2" xfId="31202" xr:uid="{7FA387B4-A3BD-4541-AD41-BEDF52854097}"/>
    <cellStyle name="Note 4 2 5 2 3 2 2" xfId="31203" xr:uid="{EC27F11A-D8B5-4C14-AEC8-0FED81D28650}"/>
    <cellStyle name="Note 4 2 5 2 3 3" xfId="31204" xr:uid="{9F22F057-FE27-49EA-9E3E-4C1E8F4F2C57}"/>
    <cellStyle name="Note 4 2 5 2 3 4" xfId="31205" xr:uid="{868B2D12-3E6E-441C-A41B-C2196CD56F7E}"/>
    <cellStyle name="Note 4 2 5 2 4" xfId="31206" xr:uid="{CD89CC99-4657-4DD6-B6CE-FBDFA6721EB5}"/>
    <cellStyle name="Note 4 2 5 2 4 2" xfId="31207" xr:uid="{B4CBB3CC-2531-4258-820B-24973285091C}"/>
    <cellStyle name="Note 4 2 5 2 4 2 2" xfId="31208" xr:uid="{61A2A524-44F6-49DC-8B31-26E1BE3B6916}"/>
    <cellStyle name="Note 4 2 5 2 4 3" xfId="31209" xr:uid="{FFA4A21D-4F03-4B10-A800-D432FD412782}"/>
    <cellStyle name="Note 4 2 5 2 4 4" xfId="31210" xr:uid="{EDF0F29A-2FE0-45A0-867C-0144AE6EBABC}"/>
    <cellStyle name="Note 4 2 5 2 5" xfId="31211" xr:uid="{AB758AA6-BDAA-45C5-B57A-53A9434D5B85}"/>
    <cellStyle name="Note 4 2 5 2 5 2" xfId="31212" xr:uid="{F125FCCD-5EE1-4EA2-A1EE-17A2F286B1F8}"/>
    <cellStyle name="Note 4 2 5 2 5 2 2" xfId="31213" xr:uid="{1042832A-9E18-4A4E-9581-BD74993EA67D}"/>
    <cellStyle name="Note 4 2 5 2 5 3" xfId="31214" xr:uid="{08E23610-BFE7-42D3-8D4F-F6210E4A0BE1}"/>
    <cellStyle name="Note 4 2 5 2 6" xfId="31215" xr:uid="{96D4A7D2-EA9A-4E05-8EDC-CD53B0EFF527}"/>
    <cellStyle name="Note 4 2 5 2 6 2" xfId="31216" xr:uid="{379808C0-48A1-4133-8EBB-FC0D27ADB3F3}"/>
    <cellStyle name="Note 4 2 5 2 6 2 2" xfId="31217" xr:uid="{F0C72383-AF3D-4F8F-B2B0-D6C6FD38E3EE}"/>
    <cellStyle name="Note 4 2 5 2 6 3" xfId="31218" xr:uid="{95086D60-6F71-4C84-8276-354AA0F787BA}"/>
    <cellStyle name="Note 4 2 5 2 7" xfId="31219" xr:uid="{68894A5A-5996-413F-9C68-E568D1E4CD1F}"/>
    <cellStyle name="Note 4 2 5 2 7 2" xfId="31220" xr:uid="{F4F51810-E4A3-40A9-B627-FA8DA307EE0B}"/>
    <cellStyle name="Note 4 2 5 2 7 2 2" xfId="31221" xr:uid="{35377C4C-7697-4536-BD47-3258F3E64664}"/>
    <cellStyle name="Note 4 2 5 2 7 3" xfId="31222" xr:uid="{F4EB397B-078F-45AB-990A-51132A986BA8}"/>
    <cellStyle name="Note 4 2 5 2 8" xfId="31223" xr:uid="{7E196AE6-3601-400D-A048-96FC9463044A}"/>
    <cellStyle name="Note 4 2 5 2 8 2" xfId="31224" xr:uid="{45FD7678-D81E-45F4-A2D3-E1A77DEA6586}"/>
    <cellStyle name="Note 4 2 5 2 8 2 2" xfId="31225" xr:uid="{6737ACAE-049F-4C51-AA48-FA0DA34FEA41}"/>
    <cellStyle name="Note 4 2 5 2 8 3" xfId="31226" xr:uid="{DFF76501-35A2-40BB-827E-BC74F9F3EDA7}"/>
    <cellStyle name="Note 4 2 5 2 9" xfId="31227" xr:uid="{72CA9947-EF8B-4F9D-8484-203D8082ED1A}"/>
    <cellStyle name="Note 4 2 5 2 9 2" xfId="31228" xr:uid="{CDBC3E76-152C-4D45-B105-467B29F7A2E4}"/>
    <cellStyle name="Note 4 2 5 2 9 2 2" xfId="31229" xr:uid="{2EF36260-3F45-4127-9F63-426241939542}"/>
    <cellStyle name="Note 4 2 5 2 9 3" xfId="31230" xr:uid="{F176CADA-BAD5-477B-95DB-4C0F0AFA88DA}"/>
    <cellStyle name="Note 4 2 5 20" xfId="31231" xr:uid="{4565B1D1-53E1-402E-A170-1B5A884B6C80}"/>
    <cellStyle name="Note 4 2 5 20 2" xfId="31232" xr:uid="{EF95F5BA-B468-4164-B339-6BB447781C0D}"/>
    <cellStyle name="Note 4 2 5 20 2 2" xfId="31233" xr:uid="{AF26D106-FF4D-4CD5-BD2D-E6378F92303B}"/>
    <cellStyle name="Note 4 2 5 20 3" xfId="31234" xr:uid="{3E4D8216-4FBC-48C4-A811-2E8322858ABD}"/>
    <cellStyle name="Note 4 2 5 21" xfId="31235" xr:uid="{4E0DA74B-61EB-4263-9B89-E195D5AD0FE9}"/>
    <cellStyle name="Note 4 2 5 21 2" xfId="31236" xr:uid="{35241F51-FCC6-4DB9-B43E-518FAA987938}"/>
    <cellStyle name="Note 4 2 5 21 2 2" xfId="31237" xr:uid="{37769476-C884-4BC7-B120-CABCBC4A2544}"/>
    <cellStyle name="Note 4 2 5 21 3" xfId="31238" xr:uid="{0ABB13DB-227C-4EA5-8123-FC82C0440CE8}"/>
    <cellStyle name="Note 4 2 5 22" xfId="31239" xr:uid="{DA3220C5-21FF-4676-841E-D38830D41926}"/>
    <cellStyle name="Note 4 2 5 22 2" xfId="31240" xr:uid="{BC4495A2-CFF9-4DC7-907D-7E51F340DC8C}"/>
    <cellStyle name="Note 4 2 5 23" xfId="31241" xr:uid="{CAF1D5E9-73D3-4003-92E9-2807613DACEC}"/>
    <cellStyle name="Note 4 2 5 24" xfId="31242" xr:uid="{9EE1937A-0342-4608-84E4-A3BB871A3724}"/>
    <cellStyle name="Note 4 2 5 3" xfId="31243" xr:uid="{5B4BD307-EE2D-4F34-85E5-BBD435078DD3}"/>
    <cellStyle name="Note 4 2 5 3 2" xfId="31244" xr:uid="{A58E6005-C5E4-40C5-9F25-A4E350889CE1}"/>
    <cellStyle name="Note 4 2 5 3 2 2" xfId="31245" xr:uid="{41B958D3-D319-46BF-A1A1-4E4029DEAE67}"/>
    <cellStyle name="Note 4 2 5 3 2 3" xfId="31246" xr:uid="{B72B3546-542A-408E-ABB7-22BA7506AAA7}"/>
    <cellStyle name="Note 4 2 5 3 3" xfId="31247" xr:uid="{9233C2EB-2B32-497F-BCB4-42573E5DC06B}"/>
    <cellStyle name="Note 4 2 5 3 3 2" xfId="31248" xr:uid="{C55F20C0-4650-48FA-8447-FAE8443543F3}"/>
    <cellStyle name="Note 4 2 5 3 4" xfId="31249" xr:uid="{6B08E566-7EA9-4B50-AD30-C406065EEEB8}"/>
    <cellStyle name="Note 4 2 5 4" xfId="31250" xr:uid="{89A95F9A-BD22-4CB1-9840-5325C97CCC9A}"/>
    <cellStyle name="Note 4 2 5 4 2" xfId="31251" xr:uid="{9C5430E5-04C8-4889-B852-30ED600F0A6E}"/>
    <cellStyle name="Note 4 2 5 4 2 2" xfId="31252" xr:uid="{BFA53708-D3E9-41C6-9054-1E79620E18C6}"/>
    <cellStyle name="Note 4 2 5 4 3" xfId="31253" xr:uid="{185AFD80-D7D1-4B12-B50C-E6C0B4A67C9E}"/>
    <cellStyle name="Note 4 2 5 4 4" xfId="31254" xr:uid="{F17C0B21-8686-4CCF-8C72-7ACA4561629B}"/>
    <cellStyle name="Note 4 2 5 5" xfId="31255" xr:uid="{4247BE01-6EB6-4ECA-A852-009244715828}"/>
    <cellStyle name="Note 4 2 5 5 2" xfId="31256" xr:uid="{C1B200DB-615C-4F78-89CD-879DD9B51DD5}"/>
    <cellStyle name="Note 4 2 5 5 2 2" xfId="31257" xr:uid="{4D268608-9BDA-4EA4-94C9-0181FC65A007}"/>
    <cellStyle name="Note 4 2 5 5 3" xfId="31258" xr:uid="{DF285F50-36F3-4336-B3C1-14820597CBA4}"/>
    <cellStyle name="Note 4 2 5 5 4" xfId="31259" xr:uid="{830DFD63-AAB7-4925-BF37-AB213ABD995C}"/>
    <cellStyle name="Note 4 2 5 6" xfId="31260" xr:uid="{B937EBFA-7BC2-4D39-B76D-EEBBCF26F06E}"/>
    <cellStyle name="Note 4 2 5 6 2" xfId="31261" xr:uid="{CF3E6CDD-AA97-45B1-B709-F58E1F133713}"/>
    <cellStyle name="Note 4 2 5 6 2 2" xfId="31262" xr:uid="{733F2975-E8D8-4EE1-BC6C-389563F05CAF}"/>
    <cellStyle name="Note 4 2 5 6 3" xfId="31263" xr:uid="{A15A67AD-A68F-4069-A1F7-A5D7A7C1C20A}"/>
    <cellStyle name="Note 4 2 5 7" xfId="31264" xr:uid="{EB104AA8-DF92-4C91-A7A0-170E664553FD}"/>
    <cellStyle name="Note 4 2 5 7 2" xfId="31265" xr:uid="{49CDAD51-BB04-4941-9472-0E433D9EAE14}"/>
    <cellStyle name="Note 4 2 5 7 2 2" xfId="31266" xr:uid="{D5CDF766-0D40-4D99-B368-A5958CAD1CA6}"/>
    <cellStyle name="Note 4 2 5 7 3" xfId="31267" xr:uid="{829826B3-34AA-4173-9961-C081F2557168}"/>
    <cellStyle name="Note 4 2 5 8" xfId="31268" xr:uid="{2B52A988-7955-4F56-A545-95A08D3065FC}"/>
    <cellStyle name="Note 4 2 5 8 2" xfId="31269" xr:uid="{0B8BA904-CB3C-4B25-B141-3E3D22BA644B}"/>
    <cellStyle name="Note 4 2 5 8 2 2" xfId="31270" xr:uid="{8E308105-D44A-4A27-8F08-6D464E98E70D}"/>
    <cellStyle name="Note 4 2 5 8 3" xfId="31271" xr:uid="{7CC4B869-AB8D-4541-BFF6-EA55F08494B5}"/>
    <cellStyle name="Note 4 2 5 9" xfId="31272" xr:uid="{BB9A495F-39DD-47F5-867D-93A6E19E08ED}"/>
    <cellStyle name="Note 4 2 5 9 2" xfId="31273" xr:uid="{991042E1-02DB-4658-8F64-D439A23789C6}"/>
    <cellStyle name="Note 4 2 5 9 2 2" xfId="31274" xr:uid="{0BBB0501-FBB2-472C-903D-9B54133A6DBE}"/>
    <cellStyle name="Note 4 2 5 9 3" xfId="31275" xr:uid="{2B306DFD-9B62-4165-835A-804A9E9E6A4B}"/>
    <cellStyle name="Note 4 2 6" xfId="31276" xr:uid="{D9C6A2AD-9569-4AD6-AEB6-EF23D3AA00A8}"/>
    <cellStyle name="Note 4 2 6 10" xfId="31277" xr:uid="{320713FD-6D40-439A-8A3D-568B4A87ECC7}"/>
    <cellStyle name="Note 4 2 6 10 2" xfId="31278" xr:uid="{FD06D481-FA46-41A3-BF48-29D6B796313D}"/>
    <cellStyle name="Note 4 2 6 10 2 2" xfId="31279" xr:uid="{ED7BCFAB-2887-499E-889B-AF7D78E2B743}"/>
    <cellStyle name="Note 4 2 6 10 3" xfId="31280" xr:uid="{02F63B61-A7FF-4722-A913-B09C7BE6D088}"/>
    <cellStyle name="Note 4 2 6 11" xfId="31281" xr:uid="{80328758-28F2-4468-981E-63A87163FA7D}"/>
    <cellStyle name="Note 4 2 6 11 2" xfId="31282" xr:uid="{27945379-6E87-4344-8A73-A301A2B56C47}"/>
    <cellStyle name="Note 4 2 6 11 2 2" xfId="31283" xr:uid="{D2FDDF5C-A57C-4216-9AE7-1C3A81EC5D34}"/>
    <cellStyle name="Note 4 2 6 11 3" xfId="31284" xr:uid="{8901D448-ECBF-47F7-8DB9-FDCC64B4CD58}"/>
    <cellStyle name="Note 4 2 6 12" xfId="31285" xr:uid="{60B98480-2F7A-45CB-93CC-EAC055C8D042}"/>
    <cellStyle name="Note 4 2 6 12 2" xfId="31286" xr:uid="{EA6E2357-4DD9-4AC9-8495-1224A2A3948F}"/>
    <cellStyle name="Note 4 2 6 12 2 2" xfId="31287" xr:uid="{8C31D0B9-9349-4B99-A7E4-52E44979D9CF}"/>
    <cellStyle name="Note 4 2 6 12 3" xfId="31288" xr:uid="{CC61408A-C659-47BD-B1A9-4D5CD3B25F96}"/>
    <cellStyle name="Note 4 2 6 13" xfId="31289" xr:uid="{CA744254-C5B0-49F5-959C-4473AF325EEC}"/>
    <cellStyle name="Note 4 2 6 13 2" xfId="31290" xr:uid="{5AD35BE5-728E-4976-AF80-B6B59590CE35}"/>
    <cellStyle name="Note 4 2 6 13 2 2" xfId="31291" xr:uid="{5248FE64-F73B-4E02-BE5F-EC6C4F5EB717}"/>
    <cellStyle name="Note 4 2 6 13 3" xfId="31292" xr:uid="{1A5F3C1C-8BD6-49A1-97A5-17B5A1062142}"/>
    <cellStyle name="Note 4 2 6 14" xfId="31293" xr:uid="{B3169655-B381-44BD-B216-181895618419}"/>
    <cellStyle name="Note 4 2 6 14 2" xfId="31294" xr:uid="{7CEF9644-4BCD-499C-8E0B-311D3B5BAFF7}"/>
    <cellStyle name="Note 4 2 6 14 2 2" xfId="31295" xr:uid="{842150AC-ACD9-48DF-A6C3-78252C6220AB}"/>
    <cellStyle name="Note 4 2 6 14 3" xfId="31296" xr:uid="{668A679D-FF00-41DD-BC07-2AFA83216223}"/>
    <cellStyle name="Note 4 2 6 15" xfId="31297" xr:uid="{6CC6C3EC-BFEF-4653-9BAB-D71094345E61}"/>
    <cellStyle name="Note 4 2 6 15 2" xfId="31298" xr:uid="{2402C961-70D3-469A-80B3-9577D611A187}"/>
    <cellStyle name="Note 4 2 6 15 2 2" xfId="31299" xr:uid="{5BFB32C9-4205-4C33-BFAC-81BB73EF042C}"/>
    <cellStyle name="Note 4 2 6 15 3" xfId="31300" xr:uid="{C9DC81FC-0F5D-45D9-AF2A-0E2A439AB4E8}"/>
    <cellStyle name="Note 4 2 6 16" xfId="31301" xr:uid="{361D3765-B88A-4AA9-AC23-E4A4AB6F759A}"/>
    <cellStyle name="Note 4 2 6 16 2" xfId="31302" xr:uid="{52B8F9AD-7A6A-4B90-B865-7B7819CADE85}"/>
    <cellStyle name="Note 4 2 6 16 2 2" xfId="31303" xr:uid="{BF0E98DB-D188-4C5A-942B-1E27975A7155}"/>
    <cellStyle name="Note 4 2 6 16 3" xfId="31304" xr:uid="{9CD8FFB6-DD9F-4FEC-81A5-42B62FB54092}"/>
    <cellStyle name="Note 4 2 6 17" xfId="31305" xr:uid="{6E756C15-39FC-4C54-A16B-279D3B35FCBB}"/>
    <cellStyle name="Note 4 2 6 17 2" xfId="31306" xr:uid="{764CCD9D-2130-4D1B-8428-3AAC7ECD691A}"/>
    <cellStyle name="Note 4 2 6 17 2 2" xfId="31307" xr:uid="{0E9E9F17-7E64-49C4-9AF3-B1BC063A5F90}"/>
    <cellStyle name="Note 4 2 6 17 3" xfId="31308" xr:uid="{2C64A7B1-E99A-4457-8491-F5C004F485CA}"/>
    <cellStyle name="Note 4 2 6 18" xfId="31309" xr:uid="{2E22087A-04A9-4EAB-ACA7-8EA27E3C317A}"/>
    <cellStyle name="Note 4 2 6 18 2" xfId="31310" xr:uid="{20E4609C-815B-400E-8166-AFCD3D3881AD}"/>
    <cellStyle name="Note 4 2 6 18 2 2" xfId="31311" xr:uid="{E25AC4FC-79FB-428F-A90E-49E0F0FC37E3}"/>
    <cellStyle name="Note 4 2 6 18 3" xfId="31312" xr:uid="{32F9DDBF-EDF0-42D4-8C7E-7DFAA3C4073C}"/>
    <cellStyle name="Note 4 2 6 19" xfId="31313" xr:uid="{D6E5D82E-AB0A-4A1F-8E7E-B7DB444B3A85}"/>
    <cellStyle name="Note 4 2 6 19 2" xfId="31314" xr:uid="{B9B92A5D-636F-411F-8974-76428A63C5DB}"/>
    <cellStyle name="Note 4 2 6 19 2 2" xfId="31315" xr:uid="{92246AF7-B5F1-4AC5-A565-86AEED2AF2FA}"/>
    <cellStyle name="Note 4 2 6 19 3" xfId="31316" xr:uid="{FB01A60F-A51F-4A7E-8F05-6F72FEE219DA}"/>
    <cellStyle name="Note 4 2 6 2" xfId="31317" xr:uid="{0117D828-84B4-44F2-BA0C-6C68C9C0A397}"/>
    <cellStyle name="Note 4 2 6 2 2" xfId="31318" xr:uid="{D661D93E-90BF-4A7A-AE47-8ACD72012DBA}"/>
    <cellStyle name="Note 4 2 6 2 2 2" xfId="31319" xr:uid="{817A252F-7A4F-4E20-A54C-66F4FAAAE2F8}"/>
    <cellStyle name="Note 4 2 6 2 2 3" xfId="31320" xr:uid="{11A024C1-4EDA-48A7-A92D-491C89320EA7}"/>
    <cellStyle name="Note 4 2 6 2 3" xfId="31321" xr:uid="{9F82C379-939F-423C-8852-A8F84227C6E0}"/>
    <cellStyle name="Note 4 2 6 2 3 2" xfId="31322" xr:uid="{A12DA8BE-2FF3-4A08-BF2D-D6358BE0D600}"/>
    <cellStyle name="Note 4 2 6 2 4" xfId="31323" xr:uid="{FE1926E6-9497-40F7-BA11-2449A811798A}"/>
    <cellStyle name="Note 4 2 6 20" xfId="31324" xr:uid="{98ACA4D2-E72D-474E-ADC0-E64D9D8E8904}"/>
    <cellStyle name="Note 4 2 6 20 2" xfId="31325" xr:uid="{4244F4C2-B43F-48F7-9504-A13745AB60FC}"/>
    <cellStyle name="Note 4 2 6 20 2 2" xfId="31326" xr:uid="{2C6D2C8D-1F39-47CB-B55D-B1D8570B0F5D}"/>
    <cellStyle name="Note 4 2 6 20 3" xfId="31327" xr:uid="{A79CD48F-9E4C-4FB7-98A6-ECBF0F13A644}"/>
    <cellStyle name="Note 4 2 6 21" xfId="31328" xr:uid="{2E9BC6FE-403A-444E-A81F-8D5C19AC03FB}"/>
    <cellStyle name="Note 4 2 6 21 2" xfId="31329" xr:uid="{CD2A3BA6-F655-4CA3-A200-F602D7CC8A58}"/>
    <cellStyle name="Note 4 2 6 22" xfId="31330" xr:uid="{2912EE34-9BC1-418D-BC9E-6332CEC99C5D}"/>
    <cellStyle name="Note 4 2 6 23" xfId="31331" xr:uid="{1BF7CF1A-E119-4A49-98F8-0CA22D90B07D}"/>
    <cellStyle name="Note 4 2 6 3" xfId="31332" xr:uid="{AC56D9B6-4963-4897-AB2A-A397635A9B69}"/>
    <cellStyle name="Note 4 2 6 3 2" xfId="31333" xr:uid="{7E29837C-54AC-4F79-A986-A254E6AE8985}"/>
    <cellStyle name="Note 4 2 6 3 2 2" xfId="31334" xr:uid="{36FE0BAD-1573-4547-8EE0-6F69E1E5C49A}"/>
    <cellStyle name="Note 4 2 6 3 3" xfId="31335" xr:uid="{058B3B85-041E-4EBE-9DCC-B698EC50823F}"/>
    <cellStyle name="Note 4 2 6 3 4" xfId="31336" xr:uid="{C6316EC9-4255-47BD-8212-19DE79594E06}"/>
    <cellStyle name="Note 4 2 6 4" xfId="31337" xr:uid="{D44E9174-1D9B-4884-9A0C-605986472EC3}"/>
    <cellStyle name="Note 4 2 6 4 2" xfId="31338" xr:uid="{87DB3AE7-2148-4E82-85BC-D0497AE8A96B}"/>
    <cellStyle name="Note 4 2 6 4 2 2" xfId="31339" xr:uid="{E401E0EB-C2E8-48C0-B908-FDC08AF1C3D4}"/>
    <cellStyle name="Note 4 2 6 4 3" xfId="31340" xr:uid="{E161FB08-733C-41FA-B213-CDDBF1B7A267}"/>
    <cellStyle name="Note 4 2 6 4 4" xfId="31341" xr:uid="{C06F2CDE-0E08-4C1E-91DC-20BCA6989844}"/>
    <cellStyle name="Note 4 2 6 5" xfId="31342" xr:uid="{A4B626D6-F76D-48E6-85B0-F825D8341C2C}"/>
    <cellStyle name="Note 4 2 6 5 2" xfId="31343" xr:uid="{9441C738-A895-4A0A-926F-A673BF0C7240}"/>
    <cellStyle name="Note 4 2 6 5 2 2" xfId="31344" xr:uid="{AFBD89C6-4000-484E-827C-902FB17DCC51}"/>
    <cellStyle name="Note 4 2 6 5 3" xfId="31345" xr:uid="{59E68F90-8293-43B7-B9C1-4597D4FD7BD4}"/>
    <cellStyle name="Note 4 2 6 6" xfId="31346" xr:uid="{A22855DD-F39E-4B5D-A398-2FA939649302}"/>
    <cellStyle name="Note 4 2 6 6 2" xfId="31347" xr:uid="{7578565D-9379-4ACA-9FAB-DD290B4EA68C}"/>
    <cellStyle name="Note 4 2 6 6 2 2" xfId="31348" xr:uid="{20F06820-9E03-43CB-8BC0-76680CEFE0D2}"/>
    <cellStyle name="Note 4 2 6 6 3" xfId="31349" xr:uid="{C523A187-0BB3-4184-A0CF-9C52B25096C5}"/>
    <cellStyle name="Note 4 2 6 7" xfId="31350" xr:uid="{DBB70066-6F93-4B79-BE3D-0E8AA6F4BF4A}"/>
    <cellStyle name="Note 4 2 6 7 2" xfId="31351" xr:uid="{75D79011-5AAB-4D93-AB37-C5BEC67AB859}"/>
    <cellStyle name="Note 4 2 6 7 2 2" xfId="31352" xr:uid="{CDCF7A6C-49C0-4FC5-B4CF-9A602A26F144}"/>
    <cellStyle name="Note 4 2 6 7 3" xfId="31353" xr:uid="{E99A6AA3-ABDC-478D-A0A9-2FD468F58292}"/>
    <cellStyle name="Note 4 2 6 8" xfId="31354" xr:uid="{B1CB00D6-F891-40A7-AC1C-C5AECC1BA1B1}"/>
    <cellStyle name="Note 4 2 6 8 2" xfId="31355" xr:uid="{BF811EEF-9ED7-4D44-A775-6704DFAC75C3}"/>
    <cellStyle name="Note 4 2 6 8 2 2" xfId="31356" xr:uid="{23C8D152-81F3-4766-BB36-7E2EEFF2BDB1}"/>
    <cellStyle name="Note 4 2 6 8 3" xfId="31357" xr:uid="{96D4A2E4-254B-45BE-A11B-2A610EBDA68C}"/>
    <cellStyle name="Note 4 2 6 9" xfId="31358" xr:uid="{89C498E8-5F5B-41A5-B0AB-BE201589F1B7}"/>
    <cellStyle name="Note 4 2 6 9 2" xfId="31359" xr:uid="{CFE19B18-34FF-44A6-99D5-135D4B03CD53}"/>
    <cellStyle name="Note 4 2 6 9 2 2" xfId="31360" xr:uid="{D49010C7-E763-456D-973F-9FB04AC43951}"/>
    <cellStyle name="Note 4 2 6 9 3" xfId="31361" xr:uid="{3AF8E2D2-AD94-4C01-9AF0-930A4FD88BB9}"/>
    <cellStyle name="Note 4 2 7" xfId="31362" xr:uid="{417E0974-78DC-411F-B657-0494A84289AB}"/>
    <cellStyle name="Note 4 2 7 2" xfId="31363" xr:uid="{492FA071-0FFF-4CA6-8C2F-BEC02526D616}"/>
    <cellStyle name="Note 4 2 7 2 2" xfId="31364" xr:uid="{88E0004A-B607-42D8-888F-29BD7D5F8F40}"/>
    <cellStyle name="Note 4 2 7 2 3" xfId="31365" xr:uid="{1566C1E5-8A23-4E25-AC20-445B3241E2D5}"/>
    <cellStyle name="Note 4 2 7 3" xfId="31366" xr:uid="{6E5C05AF-963D-4C28-B350-B955AF6E0570}"/>
    <cellStyle name="Note 4 2 7 3 2" xfId="31367" xr:uid="{85C51CF7-06A4-4CA4-9A0A-656C86F0225B}"/>
    <cellStyle name="Note 4 2 7 4" xfId="31368" xr:uid="{A4A5CFA5-8C77-4A3C-AC9D-7DFEFE8DA418}"/>
    <cellStyle name="Note 4 2 8" xfId="31369" xr:uid="{910B3382-7E3F-4D4E-86B4-3ECF5E907960}"/>
    <cellStyle name="Note 4 2 8 2" xfId="31370" xr:uid="{4D742F6F-BE79-4036-B6DD-BFD71CFE171C}"/>
    <cellStyle name="Note 4 2 8 2 2" xfId="31371" xr:uid="{BFC5F999-3F1B-4FE3-874A-5618ACB6F44D}"/>
    <cellStyle name="Note 4 2 8 2 3" xfId="31372" xr:uid="{515A69ED-F090-47BA-831A-5A0D05EAF093}"/>
    <cellStyle name="Note 4 2 8 3" xfId="31373" xr:uid="{8153188B-0026-473A-BF11-31FB70337B33}"/>
    <cellStyle name="Note 4 2 8 4" xfId="31374" xr:uid="{FAACC6DA-2C06-4E69-A178-E526C5924490}"/>
    <cellStyle name="Note 4 2 9" xfId="31375" xr:uid="{33C73825-30EA-4DBE-8A57-D3150BADCDE7}"/>
    <cellStyle name="Note 4 2 9 2" xfId="31376" xr:uid="{E3848DA7-00D8-430E-BCFA-6A64A78EF0C8}"/>
    <cellStyle name="Note 4 2 9 2 2" xfId="31377" xr:uid="{091B7D71-B203-4ED7-A2FD-513F133258D3}"/>
    <cellStyle name="Note 4 2 9 3" xfId="31378" xr:uid="{391B63B7-F4B7-4D9C-B195-8092A6241747}"/>
    <cellStyle name="Note 4 2 9 4" xfId="31379" xr:uid="{F69A4FBD-8EAB-4743-9751-6892085B943E}"/>
    <cellStyle name="Note 4 20" xfId="31380" xr:uid="{3CD6A8B5-97D3-4327-92AC-8DD19E355BA5}"/>
    <cellStyle name="Note 4 20 2" xfId="31381" xr:uid="{95737D8F-1011-4DEC-8794-E9E26CBD52B5}"/>
    <cellStyle name="Note 4 20 2 2" xfId="31382" xr:uid="{00C5F108-F188-4274-A985-8970222554CF}"/>
    <cellStyle name="Note 4 20 3" xfId="31383" xr:uid="{9B31F276-DD4E-48DC-83B9-D08EFFA64D32}"/>
    <cellStyle name="Note 4 21" xfId="31384" xr:uid="{53E876C9-1CEF-41C0-AA29-3497B3818F57}"/>
    <cellStyle name="Note 4 21 2" xfId="31385" xr:uid="{023E45DF-FE47-48D3-A18F-9BF5662E8980}"/>
    <cellStyle name="Note 4 21 2 2" xfId="31386" xr:uid="{F79D1E5C-8C65-48F7-8715-28E7094F7068}"/>
    <cellStyle name="Note 4 21 3" xfId="31387" xr:uid="{6C212C2E-B517-4621-9881-A581B3F031ED}"/>
    <cellStyle name="Note 4 22" xfId="31388" xr:uid="{B42D105B-1ADA-45BC-9D7F-7122F0B7D9A0}"/>
    <cellStyle name="Note 4 22 2" xfId="31389" xr:uid="{22EA5502-29E6-44FF-8461-2362942AA2DF}"/>
    <cellStyle name="Note 4 22 2 2" xfId="31390" xr:uid="{8DCD63E1-6B0B-47A5-AB4F-A21A3BC76C5C}"/>
    <cellStyle name="Note 4 22 3" xfId="31391" xr:uid="{6E1E8D0A-6CC0-4C58-9957-D51A8F5D1292}"/>
    <cellStyle name="Note 4 23" xfId="31392" xr:uid="{D00283C0-5E16-44C9-BF47-320CC40B8E8F}"/>
    <cellStyle name="Note 4 23 2" xfId="31393" xr:uid="{B9359F6F-9901-41C5-A826-0766FC87808D}"/>
    <cellStyle name="Note 4 24" xfId="31394" xr:uid="{8872ABE0-4606-440A-B680-CD30057F3577}"/>
    <cellStyle name="Note 4 25" xfId="31395" xr:uid="{71FA0B56-4610-4314-8C99-3DC53DC4D055}"/>
    <cellStyle name="Note 4 26" xfId="31396" xr:uid="{D110031F-4578-416E-9E3D-566BF8017B74}"/>
    <cellStyle name="Note 4 27" xfId="31397" xr:uid="{6A09AD0E-9BB4-4D36-B473-EF62D8364088}"/>
    <cellStyle name="Note 4 28" xfId="31398" xr:uid="{40F75B54-10B6-46B6-9F7F-3D77F474CE95}"/>
    <cellStyle name="Note 4 3" xfId="31399" xr:uid="{1240A70E-E8E3-4E93-BD00-71BA1902894C}"/>
    <cellStyle name="Note 4 3 10" xfId="31400" xr:uid="{BB3981B7-63DF-4351-8E13-A050B9D9A38F}"/>
    <cellStyle name="Note 4 3 10 2" xfId="31401" xr:uid="{6846585C-DBD4-419E-8F25-63B7D826C8C5}"/>
    <cellStyle name="Note 4 3 10 2 2" xfId="31402" xr:uid="{BFC95711-9B86-4FED-ACAE-6496C4A76F0C}"/>
    <cellStyle name="Note 4 3 10 3" xfId="31403" xr:uid="{8C2CF847-A246-42D6-BA97-BEDA3CCAD052}"/>
    <cellStyle name="Note 4 3 11" xfId="31404" xr:uid="{E50B2778-09DF-4372-8C07-22EB28C217E0}"/>
    <cellStyle name="Note 4 3 11 2" xfId="31405" xr:uid="{E2889660-1A5C-4926-8306-1967D9AA3276}"/>
    <cellStyle name="Note 4 3 11 2 2" xfId="31406" xr:uid="{B1831866-3CC4-45C6-BA4F-0C76685745DF}"/>
    <cellStyle name="Note 4 3 11 3" xfId="31407" xr:uid="{8BAFDBFE-A230-47B3-B875-C4306B84708E}"/>
    <cellStyle name="Note 4 3 12" xfId="31408" xr:uid="{6BC9629B-E646-46FF-8E0E-E18EFD587B69}"/>
    <cellStyle name="Note 4 3 12 2" xfId="31409" xr:uid="{7C61DC6D-E6EC-440A-BC05-DA83565A152D}"/>
    <cellStyle name="Note 4 3 12 2 2" xfId="31410" xr:uid="{F9E47D6C-B2B0-4866-BAA2-31455AD7C4DD}"/>
    <cellStyle name="Note 4 3 12 3" xfId="31411" xr:uid="{A7EE24EA-CD1C-405D-B7FC-A5C1B9A38EBD}"/>
    <cellStyle name="Note 4 3 13" xfId="31412" xr:uid="{D03F796B-2F7A-4D41-A1D4-5C443739FE76}"/>
    <cellStyle name="Note 4 3 13 2" xfId="31413" xr:uid="{47E9B680-287D-4918-AEFD-E5D509A0CE3A}"/>
    <cellStyle name="Note 4 3 13 2 2" xfId="31414" xr:uid="{2819A062-8D0C-4DE7-96B4-902352E7151E}"/>
    <cellStyle name="Note 4 3 13 3" xfId="31415" xr:uid="{994D5AAF-85F5-4DA1-B080-7AEA72A56B3C}"/>
    <cellStyle name="Note 4 3 14" xfId="31416" xr:uid="{2ADBB09C-6943-4662-975F-A6AC61E63221}"/>
    <cellStyle name="Note 4 3 14 2" xfId="31417" xr:uid="{0DCA6667-A56D-457C-B26A-548A71A24F45}"/>
    <cellStyle name="Note 4 3 14 2 2" xfId="31418" xr:uid="{EFD53143-A08E-4FF8-9795-7DF70C42980D}"/>
    <cellStyle name="Note 4 3 14 3" xfId="31419" xr:uid="{9A07069C-708B-4FD5-8184-1E29ACB6E6A0}"/>
    <cellStyle name="Note 4 3 15" xfId="31420" xr:uid="{407DF6EB-5B98-4FED-838D-45C9EF5AB6C0}"/>
    <cellStyle name="Note 4 3 15 2" xfId="31421" xr:uid="{313086D4-1DE6-4F54-8541-E027A3FA7111}"/>
    <cellStyle name="Note 4 3 15 2 2" xfId="31422" xr:uid="{2A609E33-6E80-468E-9D82-9203FC301A3C}"/>
    <cellStyle name="Note 4 3 15 3" xfId="31423" xr:uid="{24CFD9E9-44E9-4A09-8D03-AE339F71B441}"/>
    <cellStyle name="Note 4 3 16" xfId="31424" xr:uid="{51D1A76B-AA3B-4B1B-B925-EDDA0D47B068}"/>
    <cellStyle name="Note 4 3 16 2" xfId="31425" xr:uid="{295E4767-F2FA-4AE1-8944-3AA27B8A5D9E}"/>
    <cellStyle name="Note 4 3 16 2 2" xfId="31426" xr:uid="{57713CBA-1D2B-4DAD-82F6-A207655CE452}"/>
    <cellStyle name="Note 4 3 16 3" xfId="31427" xr:uid="{D7EBAD6E-BE5A-4312-A8C6-FD5BB73D0AFC}"/>
    <cellStyle name="Note 4 3 17" xfId="31428" xr:uid="{81ADF946-42B2-4100-A61F-65E2BDC5B598}"/>
    <cellStyle name="Note 4 3 17 2" xfId="31429" xr:uid="{DEE25811-48DD-4FEC-A732-10953FD601EF}"/>
    <cellStyle name="Note 4 3 17 2 2" xfId="31430" xr:uid="{248ABE9C-D948-489E-B943-BD4D0DD1229D}"/>
    <cellStyle name="Note 4 3 17 3" xfId="31431" xr:uid="{D05A030B-14B8-4459-8F4F-ED9EC29C74B4}"/>
    <cellStyle name="Note 4 3 18" xfId="31432" xr:uid="{1C0BB7F0-D56A-425C-BB36-F8367A17F456}"/>
    <cellStyle name="Note 4 3 18 2" xfId="31433" xr:uid="{C9FD766D-B09C-41B5-A911-8A3E14B1C8C1}"/>
    <cellStyle name="Note 4 3 18 2 2" xfId="31434" xr:uid="{072D0479-59D0-4BEB-BED8-84421A81E0F8}"/>
    <cellStyle name="Note 4 3 18 3" xfId="31435" xr:uid="{F742A525-6D7B-4E40-BDDA-EF39242C6A7E}"/>
    <cellStyle name="Note 4 3 19" xfId="31436" xr:uid="{3A796C15-52A0-442C-B3E0-D5D1F4D8AD6A}"/>
    <cellStyle name="Note 4 3 19 2" xfId="31437" xr:uid="{439EF70E-2C99-4656-9C05-61B630E2A087}"/>
    <cellStyle name="Note 4 3 19 2 2" xfId="31438" xr:uid="{CC9CF268-E5C7-45E8-9866-F45B1692F03C}"/>
    <cellStyle name="Note 4 3 19 3" xfId="31439" xr:uid="{790B331D-8F43-472E-800E-0F90EE55A83C}"/>
    <cellStyle name="Note 4 3 2" xfId="31440" xr:uid="{350659FB-429B-4A32-9324-1854FEBDEFB9}"/>
    <cellStyle name="Note 4 3 2 10" xfId="31441" xr:uid="{133F11ED-E809-47FD-B781-10D8FD09DECD}"/>
    <cellStyle name="Note 4 3 2 10 2" xfId="31442" xr:uid="{E4743635-CE4C-4186-9413-BF500BB25986}"/>
    <cellStyle name="Note 4 3 2 10 2 2" xfId="31443" xr:uid="{175949A1-1043-42E6-A6D5-1437CA2C6DBE}"/>
    <cellStyle name="Note 4 3 2 10 3" xfId="31444" xr:uid="{4927A69D-43FA-4669-9EB2-78563922C743}"/>
    <cellStyle name="Note 4 3 2 11" xfId="31445" xr:uid="{C0D65D63-2D99-4A27-AB94-1558BDFC3F07}"/>
    <cellStyle name="Note 4 3 2 11 2" xfId="31446" xr:uid="{654542B6-B33A-4BB0-B3C1-1DABB15DEE4D}"/>
    <cellStyle name="Note 4 3 2 11 2 2" xfId="31447" xr:uid="{E986D309-29B4-4A3D-98FD-7E7F8F1A9DD4}"/>
    <cellStyle name="Note 4 3 2 11 3" xfId="31448" xr:uid="{4EEAC749-CABC-4D75-9184-3FAB91E7108F}"/>
    <cellStyle name="Note 4 3 2 12" xfId="31449" xr:uid="{364EA126-06E0-40E5-8CFA-41604A7C28B0}"/>
    <cellStyle name="Note 4 3 2 12 2" xfId="31450" xr:uid="{C73A0FFB-6415-4EE5-93D8-67CF382FA5DB}"/>
    <cellStyle name="Note 4 3 2 12 2 2" xfId="31451" xr:uid="{02B9153C-C514-446A-B31C-D5A58649013D}"/>
    <cellStyle name="Note 4 3 2 12 3" xfId="31452" xr:uid="{EF190A43-AF3C-4CAA-8650-CDFB78BDD9B7}"/>
    <cellStyle name="Note 4 3 2 13" xfId="31453" xr:uid="{B066BE47-0918-4FFC-AB3F-521BD92CE3FA}"/>
    <cellStyle name="Note 4 3 2 13 2" xfId="31454" xr:uid="{00922EC1-2CEC-4E6B-BC7E-2302EAF748CE}"/>
    <cellStyle name="Note 4 3 2 13 2 2" xfId="31455" xr:uid="{0310D899-46E2-4623-9FB4-D0455288522D}"/>
    <cellStyle name="Note 4 3 2 13 3" xfId="31456" xr:uid="{5294CF9A-C826-45A4-BE02-57BEB7182497}"/>
    <cellStyle name="Note 4 3 2 14" xfId="31457" xr:uid="{0FBEB9F0-353B-44CA-9BAE-F4B5A9C7B28E}"/>
    <cellStyle name="Note 4 3 2 14 2" xfId="31458" xr:uid="{076E9E15-9E2B-46DB-8435-E9D06C464E42}"/>
    <cellStyle name="Note 4 3 2 14 2 2" xfId="31459" xr:uid="{910FACCC-048D-4559-A9B0-290A20F63204}"/>
    <cellStyle name="Note 4 3 2 14 3" xfId="31460" xr:uid="{84F1CDDB-5CB6-486E-A79F-F143E5689EF0}"/>
    <cellStyle name="Note 4 3 2 15" xfId="31461" xr:uid="{D8332209-3EC8-47CB-B530-8642F6049864}"/>
    <cellStyle name="Note 4 3 2 15 2" xfId="31462" xr:uid="{A0F14E27-455D-4797-A81F-BEC384636B0B}"/>
    <cellStyle name="Note 4 3 2 15 2 2" xfId="31463" xr:uid="{5467699D-0220-45CC-9E75-B28C455AB0AF}"/>
    <cellStyle name="Note 4 3 2 15 3" xfId="31464" xr:uid="{43DB4CB1-2E26-4A6F-B9D1-09F06A18A32D}"/>
    <cellStyle name="Note 4 3 2 16" xfId="31465" xr:uid="{217A3E5B-25C1-476D-93EC-2C911C90577F}"/>
    <cellStyle name="Note 4 3 2 16 2" xfId="31466" xr:uid="{67F18C7E-0E08-4B41-BB01-37DCB001F6F8}"/>
    <cellStyle name="Note 4 3 2 16 2 2" xfId="31467" xr:uid="{2A41A984-5931-4D97-A5DF-B4CF3AEC9B25}"/>
    <cellStyle name="Note 4 3 2 16 3" xfId="31468" xr:uid="{467D4283-2D44-469E-BFE5-C811227E27B8}"/>
    <cellStyle name="Note 4 3 2 17" xfId="31469" xr:uid="{FE86EA6C-A2C1-4380-ABA6-A80E40D23CB6}"/>
    <cellStyle name="Note 4 3 2 17 2" xfId="31470" xr:uid="{FD065299-C82B-4B65-9E7F-05DF9E83195B}"/>
    <cellStyle name="Note 4 3 2 17 2 2" xfId="31471" xr:uid="{26E943AA-E45E-4ECF-8004-A3D563E9ED3A}"/>
    <cellStyle name="Note 4 3 2 17 3" xfId="31472" xr:uid="{8CE48F93-BC79-4E09-81F0-33351963BAAC}"/>
    <cellStyle name="Note 4 3 2 18" xfId="31473" xr:uid="{8FD76D98-4FAF-474B-8A56-38F9A2146D71}"/>
    <cellStyle name="Note 4 3 2 18 2" xfId="31474" xr:uid="{18565635-6597-4131-A99B-50423463E409}"/>
    <cellStyle name="Note 4 3 2 19" xfId="31475" xr:uid="{20FF8195-E5B6-4931-8948-D727D3CCF938}"/>
    <cellStyle name="Note 4 3 2 2" xfId="31476" xr:uid="{2B0F6563-FF4C-4CAF-815C-86D793A6D699}"/>
    <cellStyle name="Note 4 3 2 2 10" xfId="31477" xr:uid="{89564D8E-2A87-432C-9D4A-A733F0D29B32}"/>
    <cellStyle name="Note 4 3 2 2 10 2" xfId="31478" xr:uid="{73D90D88-6BB0-41B3-AEE6-CC45817090C4}"/>
    <cellStyle name="Note 4 3 2 2 10 2 2" xfId="31479" xr:uid="{3FD34D89-D871-4B08-9A04-4750EC4EC105}"/>
    <cellStyle name="Note 4 3 2 2 10 3" xfId="31480" xr:uid="{05C812E8-56D2-4C0A-A85B-8DDDD664E045}"/>
    <cellStyle name="Note 4 3 2 2 11" xfId="31481" xr:uid="{E256E98C-DB05-49EF-B530-D6EE8A2CDAA9}"/>
    <cellStyle name="Note 4 3 2 2 11 2" xfId="31482" xr:uid="{104628A7-FF39-4726-8B05-D8DD14C661A9}"/>
    <cellStyle name="Note 4 3 2 2 11 2 2" xfId="31483" xr:uid="{697E666A-366D-403E-BF80-C3D540667402}"/>
    <cellStyle name="Note 4 3 2 2 11 3" xfId="31484" xr:uid="{6AF28653-69CC-4C91-A8EF-505B45BE005F}"/>
    <cellStyle name="Note 4 3 2 2 12" xfId="31485" xr:uid="{1F86368C-C05F-4C23-AB61-4027A6ED548D}"/>
    <cellStyle name="Note 4 3 2 2 12 2" xfId="31486" xr:uid="{7B9F2187-2A21-478E-8568-D691C58743B1}"/>
    <cellStyle name="Note 4 3 2 2 12 2 2" xfId="31487" xr:uid="{7E5F1680-2261-4132-8633-671C2FF3152C}"/>
    <cellStyle name="Note 4 3 2 2 12 3" xfId="31488" xr:uid="{5BD4D6E1-DBA1-4FEF-A39A-5219EF12D829}"/>
    <cellStyle name="Note 4 3 2 2 13" xfId="31489" xr:uid="{E04037BE-C8AC-40F9-9A64-86318BA9D2ED}"/>
    <cellStyle name="Note 4 3 2 2 13 2" xfId="31490" xr:uid="{4A675D30-1BC0-4C7A-AE0B-68BF2C44BD3C}"/>
    <cellStyle name="Note 4 3 2 2 13 2 2" xfId="31491" xr:uid="{F17944B9-9313-49CE-BC29-356337857271}"/>
    <cellStyle name="Note 4 3 2 2 13 3" xfId="31492" xr:uid="{BE3CAF3D-F71B-4403-92A9-60E4448E197A}"/>
    <cellStyle name="Note 4 3 2 2 14" xfId="31493" xr:uid="{48EA24E5-41EA-40A0-B57C-4421372D7810}"/>
    <cellStyle name="Note 4 3 2 2 14 2" xfId="31494" xr:uid="{9F06772D-8D02-40FF-86F6-7C232B10A5C9}"/>
    <cellStyle name="Note 4 3 2 2 14 2 2" xfId="31495" xr:uid="{0B99FB94-7761-48BE-ACA7-412F0778C226}"/>
    <cellStyle name="Note 4 3 2 2 14 3" xfId="31496" xr:uid="{E27E831B-C642-4816-B779-D4CDD8ED3B2A}"/>
    <cellStyle name="Note 4 3 2 2 15" xfId="31497" xr:uid="{0F59E218-3CA5-4BBA-BCE7-3AE9ACE4342A}"/>
    <cellStyle name="Note 4 3 2 2 15 2" xfId="31498" xr:uid="{FD34F946-E6D2-4A8F-B4D8-C00117016B0F}"/>
    <cellStyle name="Note 4 3 2 2 15 2 2" xfId="31499" xr:uid="{A68B4710-E80B-4407-9CE6-246E0F7E487F}"/>
    <cellStyle name="Note 4 3 2 2 15 3" xfId="31500" xr:uid="{C0BE50C7-C895-4F19-B2A7-D49DCF6B032D}"/>
    <cellStyle name="Note 4 3 2 2 16" xfId="31501" xr:uid="{09249793-5FA3-4323-96EC-45B086169E8F}"/>
    <cellStyle name="Note 4 3 2 2 16 2" xfId="31502" xr:uid="{5FE5ECC3-9BE1-4748-97CE-3F9F91AB9FB4}"/>
    <cellStyle name="Note 4 3 2 2 16 2 2" xfId="31503" xr:uid="{4AEC3890-1228-40AB-B8E6-2185DB1C4D02}"/>
    <cellStyle name="Note 4 3 2 2 16 3" xfId="31504" xr:uid="{59ADC2AF-DB91-41CA-8BB2-0FB8BBDA9032}"/>
    <cellStyle name="Note 4 3 2 2 17" xfId="31505" xr:uid="{1462749D-6842-48BF-AA3E-A6CD8ECBEAC8}"/>
    <cellStyle name="Note 4 3 2 2 17 2" xfId="31506" xr:uid="{94154EE4-185C-423D-A0A7-FA4C1C1DFE49}"/>
    <cellStyle name="Note 4 3 2 2 17 2 2" xfId="31507" xr:uid="{C47020A2-777F-4C91-8156-9E34A5AA5470}"/>
    <cellStyle name="Note 4 3 2 2 17 3" xfId="31508" xr:uid="{90FBAC02-892D-4D89-9F33-BA2F6045F5DB}"/>
    <cellStyle name="Note 4 3 2 2 18" xfId="31509" xr:uid="{A1582325-D309-46EB-A2AA-0FBA957B4AFA}"/>
    <cellStyle name="Note 4 3 2 2 18 2" xfId="31510" xr:uid="{77531C57-79D5-4779-96E8-DBF309D937E2}"/>
    <cellStyle name="Note 4 3 2 2 18 2 2" xfId="31511" xr:uid="{0F4DCA2B-0BBA-42A6-AA8A-D46A3BCB00F0}"/>
    <cellStyle name="Note 4 3 2 2 18 3" xfId="31512" xr:uid="{40FD1224-E9F3-4A39-BCE7-18FB81DB35E8}"/>
    <cellStyle name="Note 4 3 2 2 19" xfId="31513" xr:uid="{B27A5E7A-0787-4D70-8285-C27F401F6892}"/>
    <cellStyle name="Note 4 3 2 2 19 2" xfId="31514" xr:uid="{A56CBE8A-7436-46DC-A56A-7791D4B550D4}"/>
    <cellStyle name="Note 4 3 2 2 19 2 2" xfId="31515" xr:uid="{7E4E91A0-4EF2-4271-9EDC-1F0370AB184F}"/>
    <cellStyle name="Note 4 3 2 2 19 3" xfId="31516" xr:uid="{66FBB639-19AD-4E6A-A223-6C1B53BACBFE}"/>
    <cellStyle name="Note 4 3 2 2 2" xfId="31517" xr:uid="{667D0B6B-2744-4E41-9920-3AC8A1A5A913}"/>
    <cellStyle name="Note 4 3 2 2 2 2" xfId="31518" xr:uid="{81F2AD18-610D-4EB2-BA3E-4607118AF775}"/>
    <cellStyle name="Note 4 3 2 2 2 2 2" xfId="31519" xr:uid="{E151D9EF-5CBD-4354-9802-91BD3C0E971B}"/>
    <cellStyle name="Note 4 3 2 2 2 2 3" xfId="31520" xr:uid="{1CE226D1-5EC5-42B0-B096-771ECD639814}"/>
    <cellStyle name="Note 4 3 2 2 2 3" xfId="31521" xr:uid="{55717DA8-C292-47FA-BFB5-6308D4774B44}"/>
    <cellStyle name="Note 4 3 2 2 2 3 2" xfId="31522" xr:uid="{2B226CD6-FEBD-44EC-8D5D-27095EDC1E28}"/>
    <cellStyle name="Note 4 3 2 2 2 4" xfId="31523" xr:uid="{D1E83723-04F9-442F-A30A-9E4FF5F62915}"/>
    <cellStyle name="Note 4 3 2 2 20" xfId="31524" xr:uid="{E0C917DD-01DE-467F-8F4A-47BB6B5D0B60}"/>
    <cellStyle name="Note 4 3 2 2 20 2" xfId="31525" xr:uid="{005A6237-4A30-43EB-94C9-F799CA4D3D34}"/>
    <cellStyle name="Note 4 3 2 2 20 2 2" xfId="31526" xr:uid="{C01DFC3D-53B5-48AA-8640-30E66F88E017}"/>
    <cellStyle name="Note 4 3 2 2 20 3" xfId="31527" xr:uid="{1F8C7B0B-134B-4169-A315-B23BD267B41B}"/>
    <cellStyle name="Note 4 3 2 2 21" xfId="31528" xr:uid="{5A265627-FFBB-4B0C-9E06-BD158084E8CA}"/>
    <cellStyle name="Note 4 3 2 2 21 2" xfId="31529" xr:uid="{21DAA7DC-2A80-4887-B8B7-5907859CF5E8}"/>
    <cellStyle name="Note 4 3 2 2 22" xfId="31530" xr:uid="{DA42874C-6B04-4FC3-B1DB-2BD35EBCAC55}"/>
    <cellStyle name="Note 4 3 2 2 23" xfId="31531" xr:uid="{80627941-8F29-4BD7-8294-A63374D9C43A}"/>
    <cellStyle name="Note 4 3 2 2 3" xfId="31532" xr:uid="{FE664A67-BA28-4B8A-A913-BE1D66382774}"/>
    <cellStyle name="Note 4 3 2 2 3 2" xfId="31533" xr:uid="{6F14F5C9-DF7D-4787-B10C-093A59B93CE4}"/>
    <cellStyle name="Note 4 3 2 2 3 2 2" xfId="31534" xr:uid="{692298C1-6A01-4664-BFE0-677A014B7882}"/>
    <cellStyle name="Note 4 3 2 2 3 3" xfId="31535" xr:uid="{15259DAC-9EA5-402A-9D5F-79A9DA4F01FF}"/>
    <cellStyle name="Note 4 3 2 2 3 4" xfId="31536" xr:uid="{12CBC252-CA6A-47F4-B8C8-3192FAC2EEC5}"/>
    <cellStyle name="Note 4 3 2 2 4" xfId="31537" xr:uid="{151DD80C-48C7-42A8-8FE4-CE7A777D669E}"/>
    <cellStyle name="Note 4 3 2 2 4 2" xfId="31538" xr:uid="{770A824E-3D9A-4DE5-B5E9-C304BEDF15BE}"/>
    <cellStyle name="Note 4 3 2 2 4 2 2" xfId="31539" xr:uid="{817CE988-D6BD-484A-A8CF-270E8E6938D5}"/>
    <cellStyle name="Note 4 3 2 2 4 3" xfId="31540" xr:uid="{E8E1551C-8DE8-4D2B-9710-0E1C3691C80F}"/>
    <cellStyle name="Note 4 3 2 2 4 4" xfId="31541" xr:uid="{E96F9101-85E8-4036-993C-A63C19191330}"/>
    <cellStyle name="Note 4 3 2 2 5" xfId="31542" xr:uid="{CADF7C45-FFD6-4C49-B959-12C734B2EF33}"/>
    <cellStyle name="Note 4 3 2 2 5 2" xfId="31543" xr:uid="{BAAA6216-FF1F-4345-9010-EB4E0AE9BA87}"/>
    <cellStyle name="Note 4 3 2 2 5 2 2" xfId="31544" xr:uid="{EE5CC3BF-A95A-4CF8-AF62-894D33E898A0}"/>
    <cellStyle name="Note 4 3 2 2 5 3" xfId="31545" xr:uid="{FE2108D3-6AAA-48C1-A2F8-73C553CA7A33}"/>
    <cellStyle name="Note 4 3 2 2 6" xfId="31546" xr:uid="{A9E0B0DC-8FA5-4688-83A3-76E35511D7CB}"/>
    <cellStyle name="Note 4 3 2 2 6 2" xfId="31547" xr:uid="{E59B7DE9-3B3A-4B82-A2D7-AB92973C9B0E}"/>
    <cellStyle name="Note 4 3 2 2 6 2 2" xfId="31548" xr:uid="{375DE0A1-434A-4FFE-AE52-0E4A0D1DD642}"/>
    <cellStyle name="Note 4 3 2 2 6 3" xfId="31549" xr:uid="{7AAF365B-BEC3-4625-B1B3-FA02955117A7}"/>
    <cellStyle name="Note 4 3 2 2 7" xfId="31550" xr:uid="{0895EAF6-8B4A-4804-AA2B-81D049E79367}"/>
    <cellStyle name="Note 4 3 2 2 7 2" xfId="31551" xr:uid="{B9EAB6A4-7D45-4403-BDB4-27E2D5B30035}"/>
    <cellStyle name="Note 4 3 2 2 7 2 2" xfId="31552" xr:uid="{60185D21-8261-4E3B-B518-F6EA7A986461}"/>
    <cellStyle name="Note 4 3 2 2 7 3" xfId="31553" xr:uid="{CE6E3B9D-CC84-4122-A0A6-CA682F072EA3}"/>
    <cellStyle name="Note 4 3 2 2 8" xfId="31554" xr:uid="{EC956E73-309A-468C-BD65-8355DC91BDA2}"/>
    <cellStyle name="Note 4 3 2 2 8 2" xfId="31555" xr:uid="{0498943A-A1CB-4555-8BA5-1741257469BF}"/>
    <cellStyle name="Note 4 3 2 2 8 2 2" xfId="31556" xr:uid="{8FFA0B36-53FD-419B-8D52-04D1BFB92674}"/>
    <cellStyle name="Note 4 3 2 2 8 3" xfId="31557" xr:uid="{2D1C60D9-55D6-419A-833E-961158FB4873}"/>
    <cellStyle name="Note 4 3 2 2 9" xfId="31558" xr:uid="{6CA069DB-6432-4E71-92A8-2CB123168018}"/>
    <cellStyle name="Note 4 3 2 2 9 2" xfId="31559" xr:uid="{F2BC44D8-CC7A-4605-9DF4-9AF3B5338F2D}"/>
    <cellStyle name="Note 4 3 2 2 9 2 2" xfId="31560" xr:uid="{B1DC68B0-DA1B-407B-AD07-8BE70B11DF5C}"/>
    <cellStyle name="Note 4 3 2 2 9 3" xfId="31561" xr:uid="{D5FD8C61-FD1D-43E4-BE14-2D0D09DF9532}"/>
    <cellStyle name="Note 4 3 2 20" xfId="31562" xr:uid="{7974F965-A70E-456D-98F2-C44DDEC8E7C4}"/>
    <cellStyle name="Note 4 3 2 3" xfId="31563" xr:uid="{42407AA5-B5E9-41E7-8EC7-7C92DE25AA1D}"/>
    <cellStyle name="Note 4 3 2 3 2" xfId="31564" xr:uid="{75B1E2B2-A36C-4AAA-9238-963A3FFBA848}"/>
    <cellStyle name="Note 4 3 2 3 2 2" xfId="31565" xr:uid="{360ECD2A-1FC2-46FC-A043-11901715CBE2}"/>
    <cellStyle name="Note 4 3 2 3 2 3" xfId="31566" xr:uid="{0539D365-CF72-457E-8B58-F01571A27C1D}"/>
    <cellStyle name="Note 4 3 2 3 3" xfId="31567" xr:uid="{1A115311-5B14-41AC-B3D4-8FF2289D766B}"/>
    <cellStyle name="Note 4 3 2 3 3 2" xfId="31568" xr:uid="{F3873F22-3984-4C8D-9D1B-2A2708429322}"/>
    <cellStyle name="Note 4 3 2 3 4" xfId="31569" xr:uid="{AA3437E1-8810-4A9C-A4E3-7C13A60FE648}"/>
    <cellStyle name="Note 4 3 2 4" xfId="31570" xr:uid="{B3F19432-CCC1-45E7-8C71-40011F6E6DC1}"/>
    <cellStyle name="Note 4 3 2 4 2" xfId="31571" xr:uid="{EA4709E6-324A-4F48-9AEA-96D97C6DE641}"/>
    <cellStyle name="Note 4 3 2 4 2 2" xfId="31572" xr:uid="{D45533A7-1BB8-48BA-80AB-12D981651D02}"/>
    <cellStyle name="Note 4 3 2 4 3" xfId="31573" xr:uid="{A31A08C8-4027-43D3-AB46-E0F781ADD68F}"/>
    <cellStyle name="Note 4 3 2 4 4" xfId="31574" xr:uid="{1FA688FD-B5F2-4619-A534-3581CD918EDC}"/>
    <cellStyle name="Note 4 3 2 5" xfId="31575" xr:uid="{8C1CA6E4-55C8-4C90-8459-666886DA235F}"/>
    <cellStyle name="Note 4 3 2 5 2" xfId="31576" xr:uid="{DFB73411-2A10-4389-9E64-1CBA8AE074A6}"/>
    <cellStyle name="Note 4 3 2 5 2 2" xfId="31577" xr:uid="{1246ED9F-7AFF-468B-84B5-FE39902AAA99}"/>
    <cellStyle name="Note 4 3 2 5 3" xfId="31578" xr:uid="{A96B4FD5-89AA-4810-B3C6-ED828B4837F8}"/>
    <cellStyle name="Note 4 3 2 5 4" xfId="31579" xr:uid="{180CFF78-A42A-4508-9111-8D8B9A612747}"/>
    <cellStyle name="Note 4 3 2 6" xfId="31580" xr:uid="{7C170659-9B51-44F0-BAAB-D737D6B979FE}"/>
    <cellStyle name="Note 4 3 2 6 2" xfId="31581" xr:uid="{135D9409-33E1-448E-AE24-9A37B1566DB9}"/>
    <cellStyle name="Note 4 3 2 6 2 2" xfId="31582" xr:uid="{900A3041-C530-41D7-A45E-F9E3CEB3D0CA}"/>
    <cellStyle name="Note 4 3 2 6 3" xfId="31583" xr:uid="{D58B4117-F33C-4DE9-94ED-03F4885B0F2D}"/>
    <cellStyle name="Note 4 3 2 7" xfId="31584" xr:uid="{965F5085-E058-47C1-9A24-5C3442B26C1D}"/>
    <cellStyle name="Note 4 3 2 7 2" xfId="31585" xr:uid="{FEA76A0C-7DDE-488D-B0DD-4DD33D10E8C2}"/>
    <cellStyle name="Note 4 3 2 7 2 2" xfId="31586" xr:uid="{7244ED60-18E8-46E6-A72E-3F0801DA0325}"/>
    <cellStyle name="Note 4 3 2 7 3" xfId="31587" xr:uid="{38D774F4-7EE5-4F2D-AF49-F22FF401122A}"/>
    <cellStyle name="Note 4 3 2 8" xfId="31588" xr:uid="{B0BAF51D-D8C7-429C-B562-E8A214FBEE82}"/>
    <cellStyle name="Note 4 3 2 8 2" xfId="31589" xr:uid="{6780104F-2FF9-4917-8589-62EA2C879CD3}"/>
    <cellStyle name="Note 4 3 2 8 2 2" xfId="31590" xr:uid="{69C8C8F1-355C-4514-9FCD-66BA45FAF65B}"/>
    <cellStyle name="Note 4 3 2 8 3" xfId="31591" xr:uid="{7185D3B4-678D-473E-B0DD-E87895CAE6E2}"/>
    <cellStyle name="Note 4 3 2 9" xfId="31592" xr:uid="{2A0E2E83-6D47-4879-8666-AD7FEA5095E7}"/>
    <cellStyle name="Note 4 3 2 9 2" xfId="31593" xr:uid="{0D4F8AC9-9269-4B19-8002-A6ABF45D7D20}"/>
    <cellStyle name="Note 4 3 2 9 2 2" xfId="31594" xr:uid="{77335BB9-D792-4E5D-BC54-DC40D4394CB9}"/>
    <cellStyle name="Note 4 3 2 9 3" xfId="31595" xr:uid="{07268731-8F0D-44C5-9D0E-A02B2EA7ABD4}"/>
    <cellStyle name="Note 4 3 20" xfId="31596" xr:uid="{4263CDCD-B5E1-4F54-9E08-6BA4D20FD538}"/>
    <cellStyle name="Note 4 3 20 2" xfId="31597" xr:uid="{ADB77D55-D4D9-4F30-9FFF-06316A8CE1EB}"/>
    <cellStyle name="Note 4 3 20 2 2" xfId="31598" xr:uid="{9B34CFF0-767C-41D7-B4A7-0A7BC4536DA1}"/>
    <cellStyle name="Note 4 3 20 3" xfId="31599" xr:uid="{08DB3AE0-9BC7-482E-85D7-482AF8A304B8}"/>
    <cellStyle name="Note 4 3 21" xfId="31600" xr:uid="{C39A06CF-49D3-4477-AF86-60F65142BF6A}"/>
    <cellStyle name="Note 4 3 21 2" xfId="31601" xr:uid="{896880D0-E591-4147-8CF9-E09DB5847C43}"/>
    <cellStyle name="Note 4 3 22" xfId="31602" xr:uid="{2E88C2D8-AB05-45B6-83DB-D89CBDEBE47B}"/>
    <cellStyle name="Note 4 3 23" xfId="31603" xr:uid="{B74C614A-CCFE-43B9-B7E8-757176FB97AB}"/>
    <cellStyle name="Note 4 3 3" xfId="31604" xr:uid="{60D1DEAA-D169-4417-A28C-C280466B3155}"/>
    <cellStyle name="Note 4 3 3 10" xfId="31605" xr:uid="{B1E8E3F4-E081-4CD8-812D-F60DB25224B4}"/>
    <cellStyle name="Note 4 3 3 10 2" xfId="31606" xr:uid="{0557E3A5-C5DF-4478-A32A-F65A82F5A1FE}"/>
    <cellStyle name="Note 4 3 3 10 2 2" xfId="31607" xr:uid="{DB6AEE22-4892-4409-A677-25D12E7AD194}"/>
    <cellStyle name="Note 4 3 3 10 3" xfId="31608" xr:uid="{1468053F-8F52-4B5D-80E6-BF5418CD152B}"/>
    <cellStyle name="Note 4 3 3 11" xfId="31609" xr:uid="{95A1BFC1-ACDD-4F79-A8A2-95E34A60AD4C}"/>
    <cellStyle name="Note 4 3 3 11 2" xfId="31610" xr:uid="{FF967CA6-15C6-4915-A17C-D7A6665B303D}"/>
    <cellStyle name="Note 4 3 3 11 2 2" xfId="31611" xr:uid="{C949C4B0-3669-4610-87AE-15AC6848BA21}"/>
    <cellStyle name="Note 4 3 3 11 3" xfId="31612" xr:uid="{2708B76C-D195-4440-8DAA-F0629018C9F8}"/>
    <cellStyle name="Note 4 3 3 12" xfId="31613" xr:uid="{5E88F570-0EF2-4386-9078-FE63969EA589}"/>
    <cellStyle name="Note 4 3 3 12 2" xfId="31614" xr:uid="{F282E834-731C-4B1C-BDD3-BF1CB91B42CF}"/>
    <cellStyle name="Note 4 3 3 12 2 2" xfId="31615" xr:uid="{E1B4640D-DFEE-48B7-A730-0FBE7FD5B1BB}"/>
    <cellStyle name="Note 4 3 3 12 3" xfId="31616" xr:uid="{DE16B244-CB3D-43B9-94DB-63D8F9509FD1}"/>
    <cellStyle name="Note 4 3 3 13" xfId="31617" xr:uid="{01DA7B29-AE05-4FAC-88FE-26F6ED92495D}"/>
    <cellStyle name="Note 4 3 3 13 2" xfId="31618" xr:uid="{125F1219-D441-4072-94F9-748E65652289}"/>
    <cellStyle name="Note 4 3 3 13 2 2" xfId="31619" xr:uid="{D48BFEA9-E063-4A9A-A8CB-1A24AE0874DE}"/>
    <cellStyle name="Note 4 3 3 13 3" xfId="31620" xr:uid="{C60A418A-FD25-418E-A34B-58792C6174C5}"/>
    <cellStyle name="Note 4 3 3 14" xfId="31621" xr:uid="{C96D7EBE-09EC-45D4-9C1D-1A3077CAB532}"/>
    <cellStyle name="Note 4 3 3 14 2" xfId="31622" xr:uid="{09F8FE29-ACE3-4BA9-AEEC-E4816C7F1770}"/>
    <cellStyle name="Note 4 3 3 14 2 2" xfId="31623" xr:uid="{E5679B28-E30D-49A1-8CC2-682D429B7FA7}"/>
    <cellStyle name="Note 4 3 3 14 3" xfId="31624" xr:uid="{F78C1014-8310-438C-AB48-4EA04EC47F1D}"/>
    <cellStyle name="Note 4 3 3 15" xfId="31625" xr:uid="{C83CA360-8C51-4A6A-AD73-908371BB0885}"/>
    <cellStyle name="Note 4 3 3 15 2" xfId="31626" xr:uid="{1E481D4F-2C71-4193-9159-53D6D589072F}"/>
    <cellStyle name="Note 4 3 3 15 2 2" xfId="31627" xr:uid="{6E3DD066-078C-4105-B1D1-78222FC3B003}"/>
    <cellStyle name="Note 4 3 3 15 3" xfId="31628" xr:uid="{102FF8BE-6995-49C6-AFAD-FE6E5BDB5510}"/>
    <cellStyle name="Note 4 3 3 16" xfId="31629" xr:uid="{63FEB169-FB47-45C4-82B9-303BDA5E8FA3}"/>
    <cellStyle name="Note 4 3 3 16 2" xfId="31630" xr:uid="{F767D347-75D9-4DD6-8816-7811814EAD6B}"/>
    <cellStyle name="Note 4 3 3 16 2 2" xfId="31631" xr:uid="{CFE680E9-AB40-49AC-9246-51F808FF9639}"/>
    <cellStyle name="Note 4 3 3 16 3" xfId="31632" xr:uid="{36E64BBB-CC66-4DA3-AD34-1CDBEFA26C7C}"/>
    <cellStyle name="Note 4 3 3 17" xfId="31633" xr:uid="{5407CB3C-4E88-4C2A-8EF2-358C1BA0A47B}"/>
    <cellStyle name="Note 4 3 3 17 2" xfId="31634" xr:uid="{0FC21A64-176E-43B6-8782-AFAE086B875D}"/>
    <cellStyle name="Note 4 3 3 17 2 2" xfId="31635" xr:uid="{49E26D77-26F6-4539-B16A-5BF8DDC5E0C1}"/>
    <cellStyle name="Note 4 3 3 17 3" xfId="31636" xr:uid="{3C4F718F-521C-4247-9DDB-B9792FDE9ADB}"/>
    <cellStyle name="Note 4 3 3 18" xfId="31637" xr:uid="{C17057F3-57F7-4CD8-B2CD-7BBD8B7C02C4}"/>
    <cellStyle name="Note 4 3 3 18 2" xfId="31638" xr:uid="{3D726AB8-5B1C-4391-A05D-B74E912B09E2}"/>
    <cellStyle name="Note 4 3 3 19" xfId="31639" xr:uid="{4A7A3303-B911-4EC6-B3E8-01623BAD2870}"/>
    <cellStyle name="Note 4 3 3 2" xfId="31640" xr:uid="{36E3473B-F750-44FE-80C0-92FD6E967F25}"/>
    <cellStyle name="Note 4 3 3 2 10" xfId="31641" xr:uid="{FAA460E8-6C73-4B7C-A070-6E97104EEDA4}"/>
    <cellStyle name="Note 4 3 3 2 10 2" xfId="31642" xr:uid="{A3BAC443-174C-4699-AD6C-9B46B9999750}"/>
    <cellStyle name="Note 4 3 3 2 10 2 2" xfId="31643" xr:uid="{B2286890-F598-4042-933E-461C83DF0A3C}"/>
    <cellStyle name="Note 4 3 3 2 10 3" xfId="31644" xr:uid="{43746B73-0B86-45C2-8737-5B6086BE80E3}"/>
    <cellStyle name="Note 4 3 3 2 11" xfId="31645" xr:uid="{BBB9B838-CA90-42D8-B068-30901B122F49}"/>
    <cellStyle name="Note 4 3 3 2 11 2" xfId="31646" xr:uid="{601ACCBB-EFF3-4492-8331-F653C7F2C3A7}"/>
    <cellStyle name="Note 4 3 3 2 11 2 2" xfId="31647" xr:uid="{10EAF235-F137-4776-8DBB-286AD2961B7E}"/>
    <cellStyle name="Note 4 3 3 2 11 3" xfId="31648" xr:uid="{571E6E7F-D6A8-47F7-9E7F-DB0558FD860C}"/>
    <cellStyle name="Note 4 3 3 2 12" xfId="31649" xr:uid="{6D975B7E-8E21-45F5-9F7B-65EC14634E2B}"/>
    <cellStyle name="Note 4 3 3 2 12 2" xfId="31650" xr:uid="{6F82C0B6-77DF-4360-A1CB-7719CF183077}"/>
    <cellStyle name="Note 4 3 3 2 12 2 2" xfId="31651" xr:uid="{7273893F-B3D9-4017-BD3D-DB4843623B4B}"/>
    <cellStyle name="Note 4 3 3 2 12 3" xfId="31652" xr:uid="{A40CF025-E4E5-4FE1-B48B-93BEB971AE9E}"/>
    <cellStyle name="Note 4 3 3 2 13" xfId="31653" xr:uid="{57DDC021-CDA2-48A1-A711-B7570D92AE3D}"/>
    <cellStyle name="Note 4 3 3 2 13 2" xfId="31654" xr:uid="{7ED64A2D-5815-42D8-AE80-4732ACB8D7F1}"/>
    <cellStyle name="Note 4 3 3 2 13 2 2" xfId="31655" xr:uid="{DD0576AD-EE8C-4151-9642-67C8266A161E}"/>
    <cellStyle name="Note 4 3 3 2 13 3" xfId="31656" xr:uid="{740763DB-2F25-442F-B772-F7E4E34137BC}"/>
    <cellStyle name="Note 4 3 3 2 14" xfId="31657" xr:uid="{97317926-A2A0-4080-A6D1-4BDEDE3B7E3C}"/>
    <cellStyle name="Note 4 3 3 2 14 2" xfId="31658" xr:uid="{00487CF3-97A1-4777-8C7C-A2C81C0CF6DE}"/>
    <cellStyle name="Note 4 3 3 2 14 2 2" xfId="31659" xr:uid="{D1B13311-232B-43AD-9696-C63EAC412E56}"/>
    <cellStyle name="Note 4 3 3 2 14 3" xfId="31660" xr:uid="{C0A42885-73F1-414B-BCD5-222306632C47}"/>
    <cellStyle name="Note 4 3 3 2 15" xfId="31661" xr:uid="{6CF0BE6E-9473-4400-B374-DE150F9B5E03}"/>
    <cellStyle name="Note 4 3 3 2 15 2" xfId="31662" xr:uid="{68B3BC1B-EA17-437E-BE10-0EE0E79F7E60}"/>
    <cellStyle name="Note 4 3 3 2 15 2 2" xfId="31663" xr:uid="{598F8EA8-8B26-4DB1-B0DB-34B52E8DA42E}"/>
    <cellStyle name="Note 4 3 3 2 15 3" xfId="31664" xr:uid="{00CEB670-1E95-4463-B405-49E97DA89F64}"/>
    <cellStyle name="Note 4 3 3 2 16" xfId="31665" xr:uid="{A081BCF2-1571-46D0-AA4C-1F4BEB9B9F7B}"/>
    <cellStyle name="Note 4 3 3 2 16 2" xfId="31666" xr:uid="{BB79961B-C13B-466D-B6FD-3DE8AF75699D}"/>
    <cellStyle name="Note 4 3 3 2 16 2 2" xfId="31667" xr:uid="{B83DBF7E-A31F-491A-8799-79271AA76E18}"/>
    <cellStyle name="Note 4 3 3 2 16 3" xfId="31668" xr:uid="{A91DE328-C541-491B-912B-C45A6BAF9F1E}"/>
    <cellStyle name="Note 4 3 3 2 17" xfId="31669" xr:uid="{6674A2FE-5438-49E9-90AD-7B4006DC1E56}"/>
    <cellStyle name="Note 4 3 3 2 17 2" xfId="31670" xr:uid="{1CD60193-C064-4977-9B59-588B99461187}"/>
    <cellStyle name="Note 4 3 3 2 17 2 2" xfId="31671" xr:uid="{416A78A6-4AF9-436C-9956-463AFDC26558}"/>
    <cellStyle name="Note 4 3 3 2 17 3" xfId="31672" xr:uid="{D7DFA867-876C-4811-9BCC-3A7E602005EF}"/>
    <cellStyle name="Note 4 3 3 2 18" xfId="31673" xr:uid="{DFB23606-7DB9-44B0-9274-342858D4005D}"/>
    <cellStyle name="Note 4 3 3 2 18 2" xfId="31674" xr:uid="{90206C49-4CF2-4E59-B037-2BDC6E85BEBB}"/>
    <cellStyle name="Note 4 3 3 2 18 2 2" xfId="31675" xr:uid="{B777F2F9-32FA-410E-A9A7-4E85F08BBAD4}"/>
    <cellStyle name="Note 4 3 3 2 18 3" xfId="31676" xr:uid="{70FCB97B-7AFB-4423-AF6D-95EDE7DEB74E}"/>
    <cellStyle name="Note 4 3 3 2 19" xfId="31677" xr:uid="{BCFEC577-1182-4392-A2D9-296F577BC952}"/>
    <cellStyle name="Note 4 3 3 2 19 2" xfId="31678" xr:uid="{D0153DE4-400D-4542-AEF4-B7C674CCB22A}"/>
    <cellStyle name="Note 4 3 3 2 19 2 2" xfId="31679" xr:uid="{9727D609-AABA-499D-A3DF-E55272E71621}"/>
    <cellStyle name="Note 4 3 3 2 19 3" xfId="31680" xr:uid="{0DBCCD5B-BBDF-4C62-8E4C-B3556061D133}"/>
    <cellStyle name="Note 4 3 3 2 2" xfId="31681" xr:uid="{F5A77DB3-8227-432D-8A0E-588B158EF4BF}"/>
    <cellStyle name="Note 4 3 3 2 2 2" xfId="31682" xr:uid="{140B55C9-C9E0-4548-8A38-7F6A440B732F}"/>
    <cellStyle name="Note 4 3 3 2 2 2 2" xfId="31683" xr:uid="{D2A5E950-7358-4DA2-8B85-CF545E16DDC3}"/>
    <cellStyle name="Note 4 3 3 2 2 3" xfId="31684" xr:uid="{36257884-D73A-4C9A-A280-2D2907DD4516}"/>
    <cellStyle name="Note 4 3 3 2 2 4" xfId="31685" xr:uid="{E8739305-9936-4C66-9600-B823171F0EC0}"/>
    <cellStyle name="Note 4 3 3 2 20" xfId="31686" xr:uid="{F30D38C7-2468-4739-AA4B-3804D31852B2}"/>
    <cellStyle name="Note 4 3 3 2 20 2" xfId="31687" xr:uid="{49DDA82C-BC6F-4C4D-BDE9-6CC4D18FF235}"/>
    <cellStyle name="Note 4 3 3 2 20 2 2" xfId="31688" xr:uid="{F0A93F20-563E-463E-BD8E-ADB564BA0027}"/>
    <cellStyle name="Note 4 3 3 2 20 3" xfId="31689" xr:uid="{C9519C51-A5A0-4745-9E25-0457A63A3475}"/>
    <cellStyle name="Note 4 3 3 2 21" xfId="31690" xr:uid="{620183AC-301F-4518-B9F3-F2938D2FE168}"/>
    <cellStyle name="Note 4 3 3 2 21 2" xfId="31691" xr:uid="{6F9705D5-DB97-4493-8CA8-004B94756FF4}"/>
    <cellStyle name="Note 4 3 3 2 22" xfId="31692" xr:uid="{FA56C22C-699B-4FBC-B4EA-09042B2F3381}"/>
    <cellStyle name="Note 4 3 3 2 23" xfId="31693" xr:uid="{A40FD12C-4A13-4C20-84EF-2605850AD70C}"/>
    <cellStyle name="Note 4 3 3 2 3" xfId="31694" xr:uid="{8812FD25-0147-45A6-95C7-2FB3842C52FC}"/>
    <cellStyle name="Note 4 3 3 2 3 2" xfId="31695" xr:uid="{1076FAEB-763B-420D-87DF-A929D0600194}"/>
    <cellStyle name="Note 4 3 3 2 3 2 2" xfId="31696" xr:uid="{99129291-95C6-45A8-97F5-06B743CA402D}"/>
    <cellStyle name="Note 4 3 3 2 3 3" xfId="31697" xr:uid="{1BD2D1F4-D8A3-4E77-A626-0513A3CB989E}"/>
    <cellStyle name="Note 4 3 3 2 3 4" xfId="31698" xr:uid="{D611ADB5-0582-42E6-9D00-03C43926E837}"/>
    <cellStyle name="Note 4 3 3 2 4" xfId="31699" xr:uid="{FA87C081-5BA0-48D6-8A23-D9FF738DE236}"/>
    <cellStyle name="Note 4 3 3 2 4 2" xfId="31700" xr:uid="{D10A78A4-6C74-4807-9AFB-E26512399E60}"/>
    <cellStyle name="Note 4 3 3 2 4 2 2" xfId="31701" xr:uid="{08244460-5501-468E-A4DB-0CDED574A78C}"/>
    <cellStyle name="Note 4 3 3 2 4 3" xfId="31702" xr:uid="{067F82E6-DC18-48D2-B31C-601E0B62A1F1}"/>
    <cellStyle name="Note 4 3 3 2 5" xfId="31703" xr:uid="{F31A3E3B-21B7-4945-B810-052F0DFC2240}"/>
    <cellStyle name="Note 4 3 3 2 5 2" xfId="31704" xr:uid="{E5A544F2-8E56-41B6-81B6-951F9976393E}"/>
    <cellStyle name="Note 4 3 3 2 5 2 2" xfId="31705" xr:uid="{0D5E0DF1-29F2-4288-8765-B522E5266109}"/>
    <cellStyle name="Note 4 3 3 2 5 3" xfId="31706" xr:uid="{26814FA3-DDC8-4C67-8A08-8888D6A7471D}"/>
    <cellStyle name="Note 4 3 3 2 6" xfId="31707" xr:uid="{A0C9948B-9DF6-4810-97FA-E0F0D26094EE}"/>
    <cellStyle name="Note 4 3 3 2 6 2" xfId="31708" xr:uid="{C4FC817C-165E-4AC0-B571-D16E11337433}"/>
    <cellStyle name="Note 4 3 3 2 6 2 2" xfId="31709" xr:uid="{8895D822-F341-43F9-BF2F-0E8965F36047}"/>
    <cellStyle name="Note 4 3 3 2 6 3" xfId="31710" xr:uid="{2DDEFAE1-AA5E-468B-8127-9F22AF611D32}"/>
    <cellStyle name="Note 4 3 3 2 7" xfId="31711" xr:uid="{4D040644-4F24-4C99-9DDE-0CC714026C01}"/>
    <cellStyle name="Note 4 3 3 2 7 2" xfId="31712" xr:uid="{F063B57C-2787-4BC9-AFF0-BCBB78F7A53F}"/>
    <cellStyle name="Note 4 3 3 2 7 2 2" xfId="31713" xr:uid="{FC760D20-D612-4F7B-A3D2-162C18E0D753}"/>
    <cellStyle name="Note 4 3 3 2 7 3" xfId="31714" xr:uid="{D572A0D5-EDFC-4D89-BF5A-34FA7902E735}"/>
    <cellStyle name="Note 4 3 3 2 8" xfId="31715" xr:uid="{AE8897D7-2539-4E9F-A2E3-F3B4FDBEE8B1}"/>
    <cellStyle name="Note 4 3 3 2 8 2" xfId="31716" xr:uid="{EB6BF6A2-5B18-4153-82EC-9A6287AB6F6E}"/>
    <cellStyle name="Note 4 3 3 2 8 2 2" xfId="31717" xr:uid="{62F367CE-451B-4DC1-9115-8C24FBC0EC85}"/>
    <cellStyle name="Note 4 3 3 2 8 3" xfId="31718" xr:uid="{38A72F9B-3B2C-424F-898A-69619724B007}"/>
    <cellStyle name="Note 4 3 3 2 9" xfId="31719" xr:uid="{6936C54A-E035-476E-8804-35FD5A052584}"/>
    <cellStyle name="Note 4 3 3 2 9 2" xfId="31720" xr:uid="{79204B2E-3F3C-4D4F-A79E-C7552499F1D1}"/>
    <cellStyle name="Note 4 3 3 2 9 2 2" xfId="31721" xr:uid="{BA3BDB86-061D-4103-BB3B-1AB8BD605134}"/>
    <cellStyle name="Note 4 3 3 2 9 3" xfId="31722" xr:uid="{09E5CDB4-6CAC-46D6-84EA-5A617AC01760}"/>
    <cellStyle name="Note 4 3 3 20" xfId="31723" xr:uid="{BEAC914A-AF15-4FA9-9DE5-F6CDBF38C462}"/>
    <cellStyle name="Note 4 3 3 3" xfId="31724" xr:uid="{8DEA7865-12F8-462C-975D-5F0F7AECDBA3}"/>
    <cellStyle name="Note 4 3 3 3 2" xfId="31725" xr:uid="{4AA77530-76D2-4359-9631-17B63FDCFE6D}"/>
    <cellStyle name="Note 4 3 3 3 2 2" xfId="31726" xr:uid="{B26A7741-B438-43D2-958F-26E71585FC3C}"/>
    <cellStyle name="Note 4 3 3 3 3" xfId="31727" xr:uid="{D91E37DE-FBC5-4DB8-8339-FDB24DD72352}"/>
    <cellStyle name="Note 4 3 3 3 4" xfId="31728" xr:uid="{380F2714-BE61-4E36-A09C-7CC582B2492B}"/>
    <cellStyle name="Note 4 3 3 4" xfId="31729" xr:uid="{A3512E07-C05C-4ADB-B7C0-AC7B10A27447}"/>
    <cellStyle name="Note 4 3 3 4 2" xfId="31730" xr:uid="{41FEE3B0-A9C7-4A08-9DE7-1ACD962ADC30}"/>
    <cellStyle name="Note 4 3 3 4 2 2" xfId="31731" xr:uid="{79ED2010-25D8-4D2E-84C7-429A84D6807D}"/>
    <cellStyle name="Note 4 3 3 4 3" xfId="31732" xr:uid="{16DBD9C5-6D8D-4E0D-9038-64F172DF6E13}"/>
    <cellStyle name="Note 4 3 3 4 4" xfId="31733" xr:uid="{80C54386-8355-457E-B651-A3765278619B}"/>
    <cellStyle name="Note 4 3 3 5" xfId="31734" xr:uid="{AEF81617-455F-42AC-9EBB-6DA62D368670}"/>
    <cellStyle name="Note 4 3 3 5 2" xfId="31735" xr:uid="{4052DD6F-1830-451C-8A1E-58A59D74EFA4}"/>
    <cellStyle name="Note 4 3 3 5 2 2" xfId="31736" xr:uid="{847ACBE2-C5AC-41FC-BCDA-84A9778C63BC}"/>
    <cellStyle name="Note 4 3 3 5 3" xfId="31737" xr:uid="{1B656B45-BF8C-4578-952B-FFFB6EA458F3}"/>
    <cellStyle name="Note 4 3 3 6" xfId="31738" xr:uid="{6A997C17-1243-4814-9131-FA3253FCFD22}"/>
    <cellStyle name="Note 4 3 3 6 2" xfId="31739" xr:uid="{D74E8EF5-BA1F-43B6-BC94-FBF3FE7CB252}"/>
    <cellStyle name="Note 4 3 3 6 2 2" xfId="31740" xr:uid="{05E2076E-EE54-4555-B68A-9BEBF7E2B6A7}"/>
    <cellStyle name="Note 4 3 3 6 3" xfId="31741" xr:uid="{8A396807-C906-4214-B822-A230BF9C0CFE}"/>
    <cellStyle name="Note 4 3 3 7" xfId="31742" xr:uid="{A22B2A9F-6CD1-4B98-B7B3-5522AFE01F4C}"/>
    <cellStyle name="Note 4 3 3 7 2" xfId="31743" xr:uid="{ED785E4C-14C9-45D2-A95C-2237F6FD48B5}"/>
    <cellStyle name="Note 4 3 3 7 2 2" xfId="31744" xr:uid="{A41000DF-BAF3-4FBF-90D1-CEF6C3600AEF}"/>
    <cellStyle name="Note 4 3 3 7 3" xfId="31745" xr:uid="{FB41AB18-D4B6-4BB8-BDE1-BEEE3BA96762}"/>
    <cellStyle name="Note 4 3 3 8" xfId="31746" xr:uid="{BFA2B8F4-0D2A-41AF-9DA1-8DFA30BBAABD}"/>
    <cellStyle name="Note 4 3 3 8 2" xfId="31747" xr:uid="{BD211329-E63F-43B2-9464-0C9F38CEEA5B}"/>
    <cellStyle name="Note 4 3 3 8 2 2" xfId="31748" xr:uid="{F633953A-F93C-4A54-87D9-3CC0A2919AF5}"/>
    <cellStyle name="Note 4 3 3 8 3" xfId="31749" xr:uid="{C73FA8FF-91A1-4FDB-85AE-AEB0CC1804F7}"/>
    <cellStyle name="Note 4 3 3 9" xfId="31750" xr:uid="{09494AFD-118C-423F-9A93-2AF580D10785}"/>
    <cellStyle name="Note 4 3 3 9 2" xfId="31751" xr:uid="{6A216DB0-14B3-4540-8F83-2AC37B1A2AB2}"/>
    <cellStyle name="Note 4 3 3 9 2 2" xfId="31752" xr:uid="{915DAA13-6ED5-49C6-AE17-3915074EF033}"/>
    <cellStyle name="Note 4 3 3 9 3" xfId="31753" xr:uid="{EBF887EE-DF26-4B33-9A83-4DF115F80576}"/>
    <cellStyle name="Note 4 3 4" xfId="31754" xr:uid="{7BC8232D-2D26-4C6B-9C44-E855524B0F01}"/>
    <cellStyle name="Note 4 3 4 10" xfId="31755" xr:uid="{CC0556EA-178A-46D9-834E-32B12471B0E4}"/>
    <cellStyle name="Note 4 3 4 10 2" xfId="31756" xr:uid="{D061BB1E-DE3D-4B57-B370-6567DB5A2F69}"/>
    <cellStyle name="Note 4 3 4 10 2 2" xfId="31757" xr:uid="{6FB0893D-9C16-40D1-B20D-A8FABF263E9D}"/>
    <cellStyle name="Note 4 3 4 10 3" xfId="31758" xr:uid="{16FAD45A-D959-416C-9F62-F2CF7839EB96}"/>
    <cellStyle name="Note 4 3 4 11" xfId="31759" xr:uid="{5BA4777D-3CFA-4598-9D6D-E02508AE6ADB}"/>
    <cellStyle name="Note 4 3 4 11 2" xfId="31760" xr:uid="{302780CE-EAFB-40FB-B68B-2FE6F8FA2318}"/>
    <cellStyle name="Note 4 3 4 11 2 2" xfId="31761" xr:uid="{A59ECF11-C9CA-459A-9C8C-06310514B2EB}"/>
    <cellStyle name="Note 4 3 4 11 3" xfId="31762" xr:uid="{88A1944D-13FE-4788-8743-CF1994F63161}"/>
    <cellStyle name="Note 4 3 4 12" xfId="31763" xr:uid="{C79573B9-7E0E-4549-B405-1F71FAD63B80}"/>
    <cellStyle name="Note 4 3 4 12 2" xfId="31764" xr:uid="{9543BCC3-A0A9-4C5A-BD0B-2700D43F329D}"/>
    <cellStyle name="Note 4 3 4 12 2 2" xfId="31765" xr:uid="{B87D5E00-B870-4346-93F4-9DD4DABEB77F}"/>
    <cellStyle name="Note 4 3 4 12 3" xfId="31766" xr:uid="{9BA1C330-4DD0-4400-BA2F-C710A8E77B7B}"/>
    <cellStyle name="Note 4 3 4 13" xfId="31767" xr:uid="{E4C49713-1A29-420C-993C-185CE16860B5}"/>
    <cellStyle name="Note 4 3 4 13 2" xfId="31768" xr:uid="{D769A6F5-DD95-4B6C-9821-0B60FC29EFFD}"/>
    <cellStyle name="Note 4 3 4 13 2 2" xfId="31769" xr:uid="{48E0F16B-06C2-4F45-A5FB-CD636F45809A}"/>
    <cellStyle name="Note 4 3 4 13 3" xfId="31770" xr:uid="{688FBCEC-78E8-4832-ABDB-689E734A8110}"/>
    <cellStyle name="Note 4 3 4 14" xfId="31771" xr:uid="{36D230D0-FF49-404B-AA88-B0BD00B8BC8B}"/>
    <cellStyle name="Note 4 3 4 14 2" xfId="31772" xr:uid="{202698AE-932C-4EF0-8883-D89F19B0D2D5}"/>
    <cellStyle name="Note 4 3 4 14 2 2" xfId="31773" xr:uid="{42B726D1-975C-48D4-8B34-7958DB1715CF}"/>
    <cellStyle name="Note 4 3 4 14 3" xfId="31774" xr:uid="{90CB91EC-1717-4F28-AFB8-1EC2E74912E8}"/>
    <cellStyle name="Note 4 3 4 15" xfId="31775" xr:uid="{16C5D92E-48CE-4BDE-87F0-61FD6113AB8F}"/>
    <cellStyle name="Note 4 3 4 15 2" xfId="31776" xr:uid="{247AEA6B-360F-4E9D-91C9-84E8F7B1C4A0}"/>
    <cellStyle name="Note 4 3 4 15 2 2" xfId="31777" xr:uid="{E6271FD0-7C6E-4BD3-B1A8-4CD1938E83A7}"/>
    <cellStyle name="Note 4 3 4 15 3" xfId="31778" xr:uid="{AEB246CE-4C18-4582-80CA-2A7113C295AF}"/>
    <cellStyle name="Note 4 3 4 16" xfId="31779" xr:uid="{6163C7B1-2454-4F11-9987-07E2514CA9DD}"/>
    <cellStyle name="Note 4 3 4 16 2" xfId="31780" xr:uid="{DBEC9624-3455-470A-80D3-4197DD68EC61}"/>
    <cellStyle name="Note 4 3 4 16 2 2" xfId="31781" xr:uid="{AE78488B-8D51-4596-9AB3-FA7464DE6A56}"/>
    <cellStyle name="Note 4 3 4 16 3" xfId="31782" xr:uid="{10DD4B01-D1D2-4C82-A8CF-5D6D687A33FB}"/>
    <cellStyle name="Note 4 3 4 17" xfId="31783" xr:uid="{932E20BB-7C6E-4146-A1B3-E9087D6E556C}"/>
    <cellStyle name="Note 4 3 4 17 2" xfId="31784" xr:uid="{BF768178-60CF-4162-A320-604B2C69B529}"/>
    <cellStyle name="Note 4 3 4 17 2 2" xfId="31785" xr:uid="{33B24B87-424B-4A02-99B3-62A0B586CD43}"/>
    <cellStyle name="Note 4 3 4 17 3" xfId="31786" xr:uid="{44039A50-25D7-4092-B8A7-A84AEDCF642E}"/>
    <cellStyle name="Note 4 3 4 18" xfId="31787" xr:uid="{0CC3895A-3FAC-4194-8EC2-E402FB4749A8}"/>
    <cellStyle name="Note 4 3 4 18 2" xfId="31788" xr:uid="{08C0B562-8FB0-497A-A3DE-3ED1B189A0DC}"/>
    <cellStyle name="Note 4 3 4 18 2 2" xfId="31789" xr:uid="{8BCDAF7F-8070-4233-9EB4-A20F7199C0DD}"/>
    <cellStyle name="Note 4 3 4 18 3" xfId="31790" xr:uid="{A011DC34-256A-4867-AA09-AE23460E00C2}"/>
    <cellStyle name="Note 4 3 4 19" xfId="31791" xr:uid="{7CF211D2-8491-40B4-8169-7F7A039177B7}"/>
    <cellStyle name="Note 4 3 4 19 2" xfId="31792" xr:uid="{36F023A1-51E7-4F64-9D63-4711F886E623}"/>
    <cellStyle name="Note 4 3 4 19 2 2" xfId="31793" xr:uid="{A7464F2E-FC61-4762-9B1E-546C5C36C103}"/>
    <cellStyle name="Note 4 3 4 19 3" xfId="31794" xr:uid="{766D0639-2922-40C5-927E-D9243C002AA7}"/>
    <cellStyle name="Note 4 3 4 2" xfId="31795" xr:uid="{C0ED1464-DA46-458B-8A3A-EE7670396031}"/>
    <cellStyle name="Note 4 3 4 2 10" xfId="31796" xr:uid="{73333E31-718E-44B1-8EA7-DADCF99D2A75}"/>
    <cellStyle name="Note 4 3 4 2 10 2" xfId="31797" xr:uid="{02A230C1-E8E4-4EF8-9485-2B6E52DF7DE8}"/>
    <cellStyle name="Note 4 3 4 2 10 2 2" xfId="31798" xr:uid="{43555159-2179-447C-BD37-844D78830D7C}"/>
    <cellStyle name="Note 4 3 4 2 10 3" xfId="31799" xr:uid="{FC9EC38C-D28B-4DF6-A599-F8F08C8C2770}"/>
    <cellStyle name="Note 4 3 4 2 11" xfId="31800" xr:uid="{FBAD5CD6-A8B2-4A51-A2A8-51B4ED13FEFD}"/>
    <cellStyle name="Note 4 3 4 2 11 2" xfId="31801" xr:uid="{557FF472-F702-4578-884D-7AA70A2DC7D0}"/>
    <cellStyle name="Note 4 3 4 2 11 2 2" xfId="31802" xr:uid="{F63BF88F-135B-4CAF-8527-F0CFB63FD38C}"/>
    <cellStyle name="Note 4 3 4 2 11 3" xfId="31803" xr:uid="{E2537CD0-915B-4F36-BA68-A77375DE332E}"/>
    <cellStyle name="Note 4 3 4 2 12" xfId="31804" xr:uid="{F5AE637F-13CA-44C3-ADBF-DEAA30DD6E4A}"/>
    <cellStyle name="Note 4 3 4 2 12 2" xfId="31805" xr:uid="{5735423E-29B1-477D-A3AB-EC5B3FBC46A7}"/>
    <cellStyle name="Note 4 3 4 2 12 2 2" xfId="31806" xr:uid="{0B3D5B46-22FA-4362-BDBC-6EA56ED05FDF}"/>
    <cellStyle name="Note 4 3 4 2 12 3" xfId="31807" xr:uid="{DF7E05EA-7EA8-49FF-B0A0-A38E1BA85D7A}"/>
    <cellStyle name="Note 4 3 4 2 13" xfId="31808" xr:uid="{8B2BBC3C-7480-444E-A315-F30FEDB14DDD}"/>
    <cellStyle name="Note 4 3 4 2 13 2" xfId="31809" xr:uid="{7C98EEC0-D542-4179-BA7D-02E1CD2F28C7}"/>
    <cellStyle name="Note 4 3 4 2 13 2 2" xfId="31810" xr:uid="{52A39934-55F9-4B33-9EBF-40D8F2D1F7CC}"/>
    <cellStyle name="Note 4 3 4 2 13 3" xfId="31811" xr:uid="{BB8BCB5B-C198-4DF0-83D3-9F18FE5806BE}"/>
    <cellStyle name="Note 4 3 4 2 14" xfId="31812" xr:uid="{1B1C2250-CFC9-4FD9-9B03-648F094A93F3}"/>
    <cellStyle name="Note 4 3 4 2 14 2" xfId="31813" xr:uid="{122CCEDD-BA72-4560-AA5A-33E808E9ABE4}"/>
    <cellStyle name="Note 4 3 4 2 14 2 2" xfId="31814" xr:uid="{21F03387-AC22-4E87-887F-8FCD36B78F93}"/>
    <cellStyle name="Note 4 3 4 2 14 3" xfId="31815" xr:uid="{18784817-1DCE-4986-9214-31DB799A7428}"/>
    <cellStyle name="Note 4 3 4 2 15" xfId="31816" xr:uid="{CF7B01C7-894F-49D0-8032-18E2218C0FEF}"/>
    <cellStyle name="Note 4 3 4 2 15 2" xfId="31817" xr:uid="{6AECD82D-52AB-4342-8A47-7F99058E6A72}"/>
    <cellStyle name="Note 4 3 4 2 15 2 2" xfId="31818" xr:uid="{7DCBD8B0-470E-40F0-8ABE-13E6520E4B72}"/>
    <cellStyle name="Note 4 3 4 2 15 3" xfId="31819" xr:uid="{45B05657-6A70-46F4-8FEE-9500EAED6E75}"/>
    <cellStyle name="Note 4 3 4 2 16" xfId="31820" xr:uid="{BC1F6C9D-313F-4629-BE46-84457DAA57DD}"/>
    <cellStyle name="Note 4 3 4 2 16 2" xfId="31821" xr:uid="{66EF5A00-1660-47FB-842E-C89ED7EE695A}"/>
    <cellStyle name="Note 4 3 4 2 16 2 2" xfId="31822" xr:uid="{4A4EAB5F-E210-4A60-A701-8134DD678243}"/>
    <cellStyle name="Note 4 3 4 2 16 3" xfId="31823" xr:uid="{34BE6465-E618-415A-AF89-F372815A054D}"/>
    <cellStyle name="Note 4 3 4 2 17" xfId="31824" xr:uid="{3BDFC998-5552-4FD4-A312-244517C52EB5}"/>
    <cellStyle name="Note 4 3 4 2 17 2" xfId="31825" xr:uid="{3554319E-DD33-470F-8057-6FC90E802530}"/>
    <cellStyle name="Note 4 3 4 2 17 2 2" xfId="31826" xr:uid="{7F22481F-42D9-4486-B6D4-D78D760E34FF}"/>
    <cellStyle name="Note 4 3 4 2 17 3" xfId="31827" xr:uid="{8DE4BDC0-3F49-4B45-ACE3-76F90F7FA8FE}"/>
    <cellStyle name="Note 4 3 4 2 18" xfId="31828" xr:uid="{67906C30-6305-42A1-9A5C-B548089A9DCC}"/>
    <cellStyle name="Note 4 3 4 2 18 2" xfId="31829" xr:uid="{F6726BBB-6F79-452E-ABBE-891A1C3EDE66}"/>
    <cellStyle name="Note 4 3 4 2 18 2 2" xfId="31830" xr:uid="{1329C537-1805-4F3E-8E8E-C121CD856370}"/>
    <cellStyle name="Note 4 3 4 2 18 3" xfId="31831" xr:uid="{8D20665B-2907-4B77-8EA1-60C3EB62E814}"/>
    <cellStyle name="Note 4 3 4 2 19" xfId="31832" xr:uid="{15FF5229-5A1F-4730-8DB7-5B8938A68C92}"/>
    <cellStyle name="Note 4 3 4 2 19 2" xfId="31833" xr:uid="{72F72655-2F93-497F-87EA-764726E235CA}"/>
    <cellStyle name="Note 4 3 4 2 19 2 2" xfId="31834" xr:uid="{F8879CFE-9232-4185-A0DF-CB226ED351EF}"/>
    <cellStyle name="Note 4 3 4 2 19 3" xfId="31835" xr:uid="{460B1225-B92E-4977-A0DB-C029E5DCA433}"/>
    <cellStyle name="Note 4 3 4 2 2" xfId="31836" xr:uid="{B99DE3C2-556A-47EE-A71B-4883BD526D45}"/>
    <cellStyle name="Note 4 3 4 2 2 2" xfId="31837" xr:uid="{0B0E144C-8367-483F-AA01-B6AB7238FAB3}"/>
    <cellStyle name="Note 4 3 4 2 2 2 2" xfId="31838" xr:uid="{2A5D4566-6281-4D90-B7C8-9DB56BEADC56}"/>
    <cellStyle name="Note 4 3 4 2 2 3" xfId="31839" xr:uid="{2FDCD43C-BADB-4076-8250-ABF69EBD24BD}"/>
    <cellStyle name="Note 4 3 4 2 2 4" xfId="31840" xr:uid="{36E9B70B-D9E6-41F9-A545-30663033CE66}"/>
    <cellStyle name="Note 4 3 4 2 20" xfId="31841" xr:uid="{1750EBAB-2508-46AC-A6F3-1B06F6A9BF9C}"/>
    <cellStyle name="Note 4 3 4 2 20 2" xfId="31842" xr:uid="{9547400F-11C8-4CE8-A7F9-D0B03549F0DA}"/>
    <cellStyle name="Note 4 3 4 2 20 2 2" xfId="31843" xr:uid="{629764C2-F1B7-461B-A436-35581BF8B95C}"/>
    <cellStyle name="Note 4 3 4 2 20 3" xfId="31844" xr:uid="{6B1327F1-E490-4050-A65F-8634C5D32607}"/>
    <cellStyle name="Note 4 3 4 2 21" xfId="31845" xr:uid="{923E875C-5913-4B1E-AB01-5BCC6821BFF9}"/>
    <cellStyle name="Note 4 3 4 2 21 2" xfId="31846" xr:uid="{E1CEC6B0-F921-43FB-B7F9-3EC001254C60}"/>
    <cellStyle name="Note 4 3 4 2 22" xfId="31847" xr:uid="{7F430812-7034-4808-9E78-C2C3938040C6}"/>
    <cellStyle name="Note 4 3 4 2 23" xfId="31848" xr:uid="{6872690E-9E29-45D6-ABAF-F4EB1E2D61CB}"/>
    <cellStyle name="Note 4 3 4 2 3" xfId="31849" xr:uid="{A1028162-562C-436B-B2C4-DAF06FA65649}"/>
    <cellStyle name="Note 4 3 4 2 3 2" xfId="31850" xr:uid="{E0A6C726-398A-4EFD-9846-CE03B025B814}"/>
    <cellStyle name="Note 4 3 4 2 3 2 2" xfId="31851" xr:uid="{557BAD29-42B9-4014-9A3A-6B8B8D081904}"/>
    <cellStyle name="Note 4 3 4 2 3 3" xfId="31852" xr:uid="{05EE08E9-98C9-4031-B993-218C6C848F79}"/>
    <cellStyle name="Note 4 3 4 2 4" xfId="31853" xr:uid="{9BD019C7-D847-419A-B66D-C24F44183647}"/>
    <cellStyle name="Note 4 3 4 2 4 2" xfId="31854" xr:uid="{033081D7-D637-4D20-9678-279C868AF3F1}"/>
    <cellStyle name="Note 4 3 4 2 4 2 2" xfId="31855" xr:uid="{F0BCE72C-438D-4B7D-A094-2221C74CE353}"/>
    <cellStyle name="Note 4 3 4 2 4 3" xfId="31856" xr:uid="{12AB3BD8-0709-4C8E-956E-1A6A71F049F9}"/>
    <cellStyle name="Note 4 3 4 2 5" xfId="31857" xr:uid="{2FCCF307-6821-4547-916F-22E6B09598BD}"/>
    <cellStyle name="Note 4 3 4 2 5 2" xfId="31858" xr:uid="{A114F75C-CF81-4616-98A6-A1A06538B354}"/>
    <cellStyle name="Note 4 3 4 2 5 2 2" xfId="31859" xr:uid="{BC097F8D-8152-4A6A-836D-1A4884C2AC11}"/>
    <cellStyle name="Note 4 3 4 2 5 3" xfId="31860" xr:uid="{A0CB9A38-D23E-45A1-97AD-FF707E9EDE6C}"/>
    <cellStyle name="Note 4 3 4 2 6" xfId="31861" xr:uid="{FC70FD44-86BF-42E4-B436-1659466110B1}"/>
    <cellStyle name="Note 4 3 4 2 6 2" xfId="31862" xr:uid="{F10C019F-8091-46AF-A24E-1E623D64B627}"/>
    <cellStyle name="Note 4 3 4 2 6 2 2" xfId="31863" xr:uid="{5CFE6655-E638-4CC1-8E36-BCAA2E78E5FA}"/>
    <cellStyle name="Note 4 3 4 2 6 3" xfId="31864" xr:uid="{820D62A9-E48A-4BA7-AD3C-7A721E8D20AF}"/>
    <cellStyle name="Note 4 3 4 2 7" xfId="31865" xr:uid="{96701DE3-AF0B-4168-9D05-E20EF66526C4}"/>
    <cellStyle name="Note 4 3 4 2 7 2" xfId="31866" xr:uid="{1EF6D01C-95AF-4885-820F-03226E75062B}"/>
    <cellStyle name="Note 4 3 4 2 7 2 2" xfId="31867" xr:uid="{2246DDF3-8E34-494A-852D-FD42012BA768}"/>
    <cellStyle name="Note 4 3 4 2 7 3" xfId="31868" xr:uid="{85C6B76A-7159-4B64-A59A-B4956DBC45D0}"/>
    <cellStyle name="Note 4 3 4 2 8" xfId="31869" xr:uid="{220DCD3B-A235-4B2A-AB66-73DEED4660F9}"/>
    <cellStyle name="Note 4 3 4 2 8 2" xfId="31870" xr:uid="{61EC3F0B-E02C-4B25-9587-2428A7701798}"/>
    <cellStyle name="Note 4 3 4 2 8 2 2" xfId="31871" xr:uid="{045C7F10-5B18-4935-A27B-4BFCE5A49C59}"/>
    <cellStyle name="Note 4 3 4 2 8 3" xfId="31872" xr:uid="{64D9362F-5801-405A-9492-2C300E8317EA}"/>
    <cellStyle name="Note 4 3 4 2 9" xfId="31873" xr:uid="{EC7208A1-A802-472D-A61C-13FF8FBCC0D4}"/>
    <cellStyle name="Note 4 3 4 2 9 2" xfId="31874" xr:uid="{BBEAE661-1B9A-4F03-A0CF-8C5BD1A14724}"/>
    <cellStyle name="Note 4 3 4 2 9 2 2" xfId="31875" xr:uid="{2DA47DF9-EAD2-4372-9C29-4443C7CC4B83}"/>
    <cellStyle name="Note 4 3 4 2 9 3" xfId="31876" xr:uid="{F225BBE5-ECB4-4531-951D-6FEAC4036DD6}"/>
    <cellStyle name="Note 4 3 4 20" xfId="31877" xr:uid="{85242762-D81F-4334-B592-62DDF790006D}"/>
    <cellStyle name="Note 4 3 4 20 2" xfId="31878" xr:uid="{710BA9AC-C109-4A54-B241-5B4A9B989252}"/>
    <cellStyle name="Note 4 3 4 20 2 2" xfId="31879" xr:uid="{C0C3DC62-61CC-4EF2-97E4-DEA847B4FFA6}"/>
    <cellStyle name="Note 4 3 4 20 3" xfId="31880" xr:uid="{D9DE6B6A-35FB-429C-9D94-9590A6B8A2F8}"/>
    <cellStyle name="Note 4 3 4 21" xfId="31881" xr:uid="{05C8E8C1-0DAB-45D7-9583-AC5A59C9FE55}"/>
    <cellStyle name="Note 4 3 4 21 2" xfId="31882" xr:uid="{B9C850E1-3FBE-48B4-92AE-B3952AAA63CE}"/>
    <cellStyle name="Note 4 3 4 21 2 2" xfId="31883" xr:uid="{D1772C54-A56E-4F24-8ADB-5EEF124B2F64}"/>
    <cellStyle name="Note 4 3 4 21 3" xfId="31884" xr:uid="{8E79718B-0058-4C78-A2D0-C1415825FE02}"/>
    <cellStyle name="Note 4 3 4 22" xfId="31885" xr:uid="{4F40C2EB-001D-4E82-8BE5-202D657EEEC4}"/>
    <cellStyle name="Note 4 3 4 22 2" xfId="31886" xr:uid="{B3C7A46A-BBE2-4CBE-9B05-DE724D4FCE4C}"/>
    <cellStyle name="Note 4 3 4 23" xfId="31887" xr:uid="{1F4D1DFD-60EC-4593-9B89-B69DEDE1B184}"/>
    <cellStyle name="Note 4 3 4 24" xfId="31888" xr:uid="{FA2AF620-8B11-4607-80C6-529394B30B9E}"/>
    <cellStyle name="Note 4 3 4 3" xfId="31889" xr:uid="{1FA828F2-4EF6-4835-B1B8-6D831B65A538}"/>
    <cellStyle name="Note 4 3 4 3 2" xfId="31890" xr:uid="{9E4A735B-4753-4931-BAFF-4AEE4998FDB4}"/>
    <cellStyle name="Note 4 3 4 3 2 2" xfId="31891" xr:uid="{BA8144E1-90FC-4EBC-96E8-70933797D181}"/>
    <cellStyle name="Note 4 3 4 3 3" xfId="31892" xr:uid="{091CB23D-EC90-473D-BF73-A62758CC4B23}"/>
    <cellStyle name="Note 4 3 4 3 4" xfId="31893" xr:uid="{C5A068F5-3563-41AC-8043-DB4F6362BDA8}"/>
    <cellStyle name="Note 4 3 4 4" xfId="31894" xr:uid="{AB38BD80-F4F4-43D6-A7E6-C090302A0EE8}"/>
    <cellStyle name="Note 4 3 4 4 2" xfId="31895" xr:uid="{10098235-9DFE-477F-8571-D75CCC1C610E}"/>
    <cellStyle name="Note 4 3 4 4 2 2" xfId="31896" xr:uid="{2DE71420-81BF-4043-95A5-034B7F61B96A}"/>
    <cellStyle name="Note 4 3 4 4 3" xfId="31897" xr:uid="{012418C0-3D7B-42AC-B97C-E487F42E8821}"/>
    <cellStyle name="Note 4 3 4 4 4" xfId="31898" xr:uid="{832B014D-2433-417C-B275-1D7D4B1F30CF}"/>
    <cellStyle name="Note 4 3 4 5" xfId="31899" xr:uid="{45455E42-3715-4003-AF81-0AAD7BFA563B}"/>
    <cellStyle name="Note 4 3 4 5 2" xfId="31900" xr:uid="{38B92B06-CAD3-4949-9900-EBF9E414E1B3}"/>
    <cellStyle name="Note 4 3 4 5 2 2" xfId="31901" xr:uid="{93D90176-B850-4E3E-95BB-97FD88AC65CC}"/>
    <cellStyle name="Note 4 3 4 5 3" xfId="31902" xr:uid="{DDA5792A-7485-435F-A367-47D442C00F76}"/>
    <cellStyle name="Note 4 3 4 6" xfId="31903" xr:uid="{41ECC7E8-A3FC-4563-9091-1E7E0A985E36}"/>
    <cellStyle name="Note 4 3 4 6 2" xfId="31904" xr:uid="{7D380E73-FD1E-433A-BC86-3EFD5EC0F0C8}"/>
    <cellStyle name="Note 4 3 4 6 2 2" xfId="31905" xr:uid="{B196138B-A8C5-41FB-9E99-6187564850C4}"/>
    <cellStyle name="Note 4 3 4 6 3" xfId="31906" xr:uid="{44C6CB42-9F4C-49D4-8382-3A9082153133}"/>
    <cellStyle name="Note 4 3 4 7" xfId="31907" xr:uid="{1157B692-7C3C-4734-9765-CF9A3B46D2B3}"/>
    <cellStyle name="Note 4 3 4 7 2" xfId="31908" xr:uid="{A352CB97-E442-490A-8562-C7B8F2E5912C}"/>
    <cellStyle name="Note 4 3 4 7 2 2" xfId="31909" xr:uid="{271F4CEC-E0A5-4B67-BE62-26ACA5D249D5}"/>
    <cellStyle name="Note 4 3 4 7 3" xfId="31910" xr:uid="{2F94C7AD-35D3-42B7-9F22-EED70A3DF510}"/>
    <cellStyle name="Note 4 3 4 8" xfId="31911" xr:uid="{0B54C045-7C76-4816-B51A-26064C9997B8}"/>
    <cellStyle name="Note 4 3 4 8 2" xfId="31912" xr:uid="{EEB340EF-B122-497F-BE4A-A52D0CA34E0B}"/>
    <cellStyle name="Note 4 3 4 8 2 2" xfId="31913" xr:uid="{E8E47E53-7E50-4E14-8EE2-45E1A29E66DB}"/>
    <cellStyle name="Note 4 3 4 8 3" xfId="31914" xr:uid="{87C8399E-3D95-4946-AA7B-337D07B65058}"/>
    <cellStyle name="Note 4 3 4 9" xfId="31915" xr:uid="{F534AD97-367D-4233-97E9-3F3EE7FAF83E}"/>
    <cellStyle name="Note 4 3 4 9 2" xfId="31916" xr:uid="{A1CDB8EC-AEC1-4786-A4DF-C26CBBE4F213}"/>
    <cellStyle name="Note 4 3 4 9 2 2" xfId="31917" xr:uid="{C22B2A38-D075-4C4C-BD9F-D322793C5BA7}"/>
    <cellStyle name="Note 4 3 4 9 3" xfId="31918" xr:uid="{56DE9ED8-44CD-4424-8CC5-29DF00056982}"/>
    <cellStyle name="Note 4 3 5" xfId="31919" xr:uid="{1CF63B5B-AEA9-4583-BFD7-6FFA29A8F817}"/>
    <cellStyle name="Note 4 3 5 10" xfId="31920" xr:uid="{D936E417-A919-4467-B9D9-EDFBAC666C48}"/>
    <cellStyle name="Note 4 3 5 10 2" xfId="31921" xr:uid="{6F5F4450-8F64-475B-97B1-10DF1C86F8D3}"/>
    <cellStyle name="Note 4 3 5 10 2 2" xfId="31922" xr:uid="{34F6FCF7-C873-4A1C-B9FA-46242205BAFA}"/>
    <cellStyle name="Note 4 3 5 10 3" xfId="31923" xr:uid="{477D8490-751C-4DA0-80A2-B76EA0624783}"/>
    <cellStyle name="Note 4 3 5 11" xfId="31924" xr:uid="{3B1CB60D-2449-475F-8D98-1C0CA8E673F4}"/>
    <cellStyle name="Note 4 3 5 11 2" xfId="31925" xr:uid="{6304F12D-FF27-4A50-94CB-746F4702CE65}"/>
    <cellStyle name="Note 4 3 5 11 2 2" xfId="31926" xr:uid="{55997CCD-E857-45B4-97A7-02CA69494AC2}"/>
    <cellStyle name="Note 4 3 5 11 3" xfId="31927" xr:uid="{8C186B3D-23C5-4F7E-9322-B1249D04D4F4}"/>
    <cellStyle name="Note 4 3 5 12" xfId="31928" xr:uid="{6290A857-8A95-4BEE-B294-AB7B415CD231}"/>
    <cellStyle name="Note 4 3 5 12 2" xfId="31929" xr:uid="{4B7A6A1A-5AB5-4555-AF05-4EC8235482C0}"/>
    <cellStyle name="Note 4 3 5 12 2 2" xfId="31930" xr:uid="{1CDA4C13-4C41-4EA3-AB1B-3D84E0405B33}"/>
    <cellStyle name="Note 4 3 5 12 3" xfId="31931" xr:uid="{C4106510-CC11-48D4-AC6F-E80F21A5DDFF}"/>
    <cellStyle name="Note 4 3 5 13" xfId="31932" xr:uid="{C02C32EE-0979-4D54-8035-89E8409E3CC3}"/>
    <cellStyle name="Note 4 3 5 13 2" xfId="31933" xr:uid="{840A34A1-7A0A-4F2E-B98B-230E53FB4C7F}"/>
    <cellStyle name="Note 4 3 5 13 2 2" xfId="31934" xr:uid="{5034C021-0CD7-4A5A-A361-21D5B2C91BB1}"/>
    <cellStyle name="Note 4 3 5 13 3" xfId="31935" xr:uid="{C9A1D475-D5FB-449C-84A5-98BD46666358}"/>
    <cellStyle name="Note 4 3 5 14" xfId="31936" xr:uid="{A33140FA-341C-43A3-A264-31736FFF705C}"/>
    <cellStyle name="Note 4 3 5 14 2" xfId="31937" xr:uid="{F29FBE32-2F1F-472B-8328-D135F41000F6}"/>
    <cellStyle name="Note 4 3 5 14 2 2" xfId="31938" xr:uid="{A2BAE0A6-61D7-4E37-B74F-FD47488D66C6}"/>
    <cellStyle name="Note 4 3 5 14 3" xfId="31939" xr:uid="{6AF00524-25C2-4485-AA43-532FF66836A8}"/>
    <cellStyle name="Note 4 3 5 15" xfId="31940" xr:uid="{2DF551C7-5C1A-4E18-948A-B4FDEF8829B3}"/>
    <cellStyle name="Note 4 3 5 15 2" xfId="31941" xr:uid="{0F7FE433-79A8-406E-8807-BE657555C2CF}"/>
    <cellStyle name="Note 4 3 5 15 2 2" xfId="31942" xr:uid="{B806CB9B-08B0-4729-BB2B-1445AC160D9E}"/>
    <cellStyle name="Note 4 3 5 15 3" xfId="31943" xr:uid="{A692BE6E-843E-49F8-9D0F-1AF559E13024}"/>
    <cellStyle name="Note 4 3 5 16" xfId="31944" xr:uid="{C0D74D19-7C02-4690-ACCC-B28A2EDAD7F6}"/>
    <cellStyle name="Note 4 3 5 16 2" xfId="31945" xr:uid="{2841A743-3B9F-40A3-BEA9-A6C85DABA08E}"/>
    <cellStyle name="Note 4 3 5 16 2 2" xfId="31946" xr:uid="{D372BC49-7CF7-46A4-9F24-C5E34794D988}"/>
    <cellStyle name="Note 4 3 5 16 3" xfId="31947" xr:uid="{78BD972F-592E-4C8F-AC27-978046B05DEE}"/>
    <cellStyle name="Note 4 3 5 17" xfId="31948" xr:uid="{2FC215D3-441B-4CC0-AFBE-A89E9BBBB722}"/>
    <cellStyle name="Note 4 3 5 17 2" xfId="31949" xr:uid="{E94C3EE0-9EC3-4F25-9E70-0CEB42DA1A24}"/>
    <cellStyle name="Note 4 3 5 17 2 2" xfId="31950" xr:uid="{AB579EC5-713E-4C64-9820-AC6EDAEC08C4}"/>
    <cellStyle name="Note 4 3 5 17 3" xfId="31951" xr:uid="{9A3E540C-E805-444E-AF6E-86C4F498F6E1}"/>
    <cellStyle name="Note 4 3 5 18" xfId="31952" xr:uid="{8E9E103C-90D0-4302-A5F6-8BD67EC4B43F}"/>
    <cellStyle name="Note 4 3 5 18 2" xfId="31953" xr:uid="{D69C2FD8-94B1-468D-B693-0ADA9EC89CC6}"/>
    <cellStyle name="Note 4 3 5 18 2 2" xfId="31954" xr:uid="{B0882EAA-B65E-4580-9558-5FDC2763AB1A}"/>
    <cellStyle name="Note 4 3 5 18 3" xfId="31955" xr:uid="{D5A1162F-8DB9-4348-B439-0FEEF02C3FFC}"/>
    <cellStyle name="Note 4 3 5 19" xfId="31956" xr:uid="{97D12294-5193-4CA6-A3FC-679A39669D1D}"/>
    <cellStyle name="Note 4 3 5 19 2" xfId="31957" xr:uid="{063D7604-346C-4A43-9177-6C49E1CB8FDE}"/>
    <cellStyle name="Note 4 3 5 19 2 2" xfId="31958" xr:uid="{2E6329F6-4E37-4E5A-B598-1C81BA18FDBC}"/>
    <cellStyle name="Note 4 3 5 19 3" xfId="31959" xr:uid="{04CF1AEA-2923-4BA1-8D67-FA7098CBAB7F}"/>
    <cellStyle name="Note 4 3 5 2" xfId="31960" xr:uid="{A8A44B77-E3D6-4333-BB42-74CC98CE4565}"/>
    <cellStyle name="Note 4 3 5 2 2" xfId="31961" xr:uid="{80928B19-BCD6-4A5B-AEA2-C3DF86C56B14}"/>
    <cellStyle name="Note 4 3 5 2 2 2" xfId="31962" xr:uid="{B819BC5E-41A9-4B55-BB30-7E72831592FE}"/>
    <cellStyle name="Note 4 3 5 2 3" xfId="31963" xr:uid="{DC18F836-0A4C-49EA-BD5C-66031749D03F}"/>
    <cellStyle name="Note 4 3 5 2 4" xfId="31964" xr:uid="{D05B1BE0-8DFF-4F6B-A7E7-63FAEDB38003}"/>
    <cellStyle name="Note 4 3 5 20" xfId="31965" xr:uid="{806D187E-3CD1-4468-8067-4057A3479AE3}"/>
    <cellStyle name="Note 4 3 5 20 2" xfId="31966" xr:uid="{4B14B11B-8373-4737-9E14-55909F1F7346}"/>
    <cellStyle name="Note 4 3 5 20 2 2" xfId="31967" xr:uid="{5EEFDD77-64DF-4CBA-9ACB-EECFEC68792B}"/>
    <cellStyle name="Note 4 3 5 20 3" xfId="31968" xr:uid="{7BFE2BFC-740E-44F9-B29C-F04497E3C482}"/>
    <cellStyle name="Note 4 3 5 21" xfId="31969" xr:uid="{3419D124-E727-4BF8-BC21-FC4389602419}"/>
    <cellStyle name="Note 4 3 5 21 2" xfId="31970" xr:uid="{AE988C8E-2F12-44F6-9E94-EBE55CA0FFEE}"/>
    <cellStyle name="Note 4 3 5 22" xfId="31971" xr:uid="{7B229903-47FE-41E6-8D05-304C5B73D542}"/>
    <cellStyle name="Note 4 3 5 23" xfId="31972" xr:uid="{1AE54347-D9A5-4E78-AB80-F41B83BC3C20}"/>
    <cellStyle name="Note 4 3 5 3" xfId="31973" xr:uid="{F56250D9-F486-47FD-B631-9326FD4A88DF}"/>
    <cellStyle name="Note 4 3 5 3 2" xfId="31974" xr:uid="{611235DC-B0F0-471C-B1B4-6494E66C0365}"/>
    <cellStyle name="Note 4 3 5 3 2 2" xfId="31975" xr:uid="{B05A9540-FFEA-4663-B5FF-6E19366795C9}"/>
    <cellStyle name="Note 4 3 5 3 3" xfId="31976" xr:uid="{B967D099-D153-4ED5-B629-50F447D84723}"/>
    <cellStyle name="Note 4 3 5 4" xfId="31977" xr:uid="{0A29CDB6-C110-4B88-AF7F-FA5A50C88C9E}"/>
    <cellStyle name="Note 4 3 5 4 2" xfId="31978" xr:uid="{6D01E98C-1B8F-433F-8874-44DEBB076453}"/>
    <cellStyle name="Note 4 3 5 4 2 2" xfId="31979" xr:uid="{67C327F9-7D90-416B-9A46-3046DC367BBB}"/>
    <cellStyle name="Note 4 3 5 4 3" xfId="31980" xr:uid="{A8DCDD1B-5B5C-48EE-B9EC-3743AB3DD70F}"/>
    <cellStyle name="Note 4 3 5 5" xfId="31981" xr:uid="{72CD61E4-F8ED-43A4-82F3-F699F68B636B}"/>
    <cellStyle name="Note 4 3 5 5 2" xfId="31982" xr:uid="{3063F188-D04D-4CE0-A75D-3F77A03B2DE1}"/>
    <cellStyle name="Note 4 3 5 5 2 2" xfId="31983" xr:uid="{7E61C6D0-DDFB-4A8F-A08F-07A032E2F715}"/>
    <cellStyle name="Note 4 3 5 5 3" xfId="31984" xr:uid="{EF4DCFD1-4FD0-439A-9F4F-8052730B7BAB}"/>
    <cellStyle name="Note 4 3 5 6" xfId="31985" xr:uid="{85CBACC4-F97A-4BE2-BC12-D97AEFBE4F1B}"/>
    <cellStyle name="Note 4 3 5 6 2" xfId="31986" xr:uid="{D561D57A-A1F1-4880-897F-12A629A3030C}"/>
    <cellStyle name="Note 4 3 5 6 2 2" xfId="31987" xr:uid="{0215AA91-5014-42B7-B0A6-E9CA056FF477}"/>
    <cellStyle name="Note 4 3 5 6 3" xfId="31988" xr:uid="{C1637BAC-15D3-4EDA-ACE5-916529F9F742}"/>
    <cellStyle name="Note 4 3 5 7" xfId="31989" xr:uid="{CE9E5E7D-3268-4D38-A866-9CCA282C0333}"/>
    <cellStyle name="Note 4 3 5 7 2" xfId="31990" xr:uid="{7F9FFD68-3192-4F0A-8607-96D0EDABA70C}"/>
    <cellStyle name="Note 4 3 5 7 2 2" xfId="31991" xr:uid="{4832E952-7AC3-4803-A7DB-55040B8DDBB8}"/>
    <cellStyle name="Note 4 3 5 7 3" xfId="31992" xr:uid="{39CD9890-239C-4831-BAB4-7BADAFC2654A}"/>
    <cellStyle name="Note 4 3 5 8" xfId="31993" xr:uid="{F58E9AB5-9AED-4575-8C18-A2CFFAB74592}"/>
    <cellStyle name="Note 4 3 5 8 2" xfId="31994" xr:uid="{A19F5C61-F463-4444-9343-2F98BE140705}"/>
    <cellStyle name="Note 4 3 5 8 2 2" xfId="31995" xr:uid="{CA9D8AE9-C6AD-4D96-BC31-E3D99262C691}"/>
    <cellStyle name="Note 4 3 5 8 3" xfId="31996" xr:uid="{7D761E2B-7C48-49A8-8B62-088CCD41FB76}"/>
    <cellStyle name="Note 4 3 5 9" xfId="31997" xr:uid="{FA75BA9C-310F-4121-93DB-B9023516A78D}"/>
    <cellStyle name="Note 4 3 5 9 2" xfId="31998" xr:uid="{C2C22A33-1A69-427A-809A-FCA2F5C93180}"/>
    <cellStyle name="Note 4 3 5 9 2 2" xfId="31999" xr:uid="{4F80D7A1-9146-4B94-ACF9-0D5B020FED76}"/>
    <cellStyle name="Note 4 3 5 9 3" xfId="32000" xr:uid="{2ECB4493-917A-4D13-9717-71A72361C6CA}"/>
    <cellStyle name="Note 4 3 6" xfId="32001" xr:uid="{66ACCB97-8F14-4D3B-BE1F-E3F3A670C782}"/>
    <cellStyle name="Note 4 3 6 2" xfId="32002" xr:uid="{D05BA2E6-7A88-442E-91FB-434D36C9C872}"/>
    <cellStyle name="Note 4 3 6 2 2" xfId="32003" xr:uid="{32E4AB32-7327-46EF-9485-3B3831E5D9E9}"/>
    <cellStyle name="Note 4 3 6 3" xfId="32004" xr:uid="{48D29E4C-E8B2-4A6E-88EA-EFD17A4650C3}"/>
    <cellStyle name="Note 4 3 6 4" xfId="32005" xr:uid="{4592ACDB-CD07-4CB8-9A7E-21368D5E5DF7}"/>
    <cellStyle name="Note 4 3 7" xfId="32006" xr:uid="{DECFE1EF-3FA1-4D8C-8B9E-FDA4D5592B9D}"/>
    <cellStyle name="Note 4 3 7 2" xfId="32007" xr:uid="{ED2D9752-FBF1-45FB-975E-17C4EF50F8A2}"/>
    <cellStyle name="Note 4 3 7 2 2" xfId="32008" xr:uid="{C182E1E3-2581-4209-85BB-3EBC9EEEEC75}"/>
    <cellStyle name="Note 4 3 7 3" xfId="32009" xr:uid="{D5DBE8FC-25B4-4350-9A00-6943F6CACB78}"/>
    <cellStyle name="Note 4 3 8" xfId="32010" xr:uid="{0687D094-3D12-460D-8EF6-B81C8EB377C7}"/>
    <cellStyle name="Note 4 3 8 2" xfId="32011" xr:uid="{CD020DE6-A48E-41FA-992E-EDE28220F5EA}"/>
    <cellStyle name="Note 4 3 8 2 2" xfId="32012" xr:uid="{845FECA4-3CAD-418E-A7CA-39E8F075F219}"/>
    <cellStyle name="Note 4 3 8 3" xfId="32013" xr:uid="{8B70DCE6-71EE-4B76-B071-159690C387CE}"/>
    <cellStyle name="Note 4 3 9" xfId="32014" xr:uid="{2D71D3C1-AAF4-4E3D-962F-041110B0C06E}"/>
    <cellStyle name="Note 4 3 9 2" xfId="32015" xr:uid="{3A898E5D-903C-4B31-8E90-EC56F086927A}"/>
    <cellStyle name="Note 4 3 9 2 2" xfId="32016" xr:uid="{B52FDDDA-BCC0-4CAB-9D93-5C6F5A675B9B}"/>
    <cellStyle name="Note 4 3 9 3" xfId="32017" xr:uid="{DAB415C3-3793-4F8F-AA12-578F2C18F334}"/>
    <cellStyle name="Note 4 4" xfId="32018" xr:uid="{72ADA188-24AF-4C9A-A651-A99C646AEE7D}"/>
    <cellStyle name="Note 4 4 10" xfId="32019" xr:uid="{33CCB19E-A4BA-437E-A372-786A33C058FB}"/>
    <cellStyle name="Note 4 4 10 2" xfId="32020" xr:uid="{630471BE-BCE9-40E1-BDDE-641D9E5A9B25}"/>
    <cellStyle name="Note 4 4 10 2 2" xfId="32021" xr:uid="{83818516-CF1E-45FB-93FE-ADA8CEA970D2}"/>
    <cellStyle name="Note 4 4 10 3" xfId="32022" xr:uid="{6889C48D-C37C-4C30-9249-876EF1D079E4}"/>
    <cellStyle name="Note 4 4 11" xfId="32023" xr:uid="{E814BE3C-C429-4379-9662-814F263284EC}"/>
    <cellStyle name="Note 4 4 11 2" xfId="32024" xr:uid="{B693E283-CEF9-475F-A622-88EE584228FE}"/>
    <cellStyle name="Note 4 4 11 2 2" xfId="32025" xr:uid="{1088F265-E2D6-4E9E-A07C-E759C791B391}"/>
    <cellStyle name="Note 4 4 11 3" xfId="32026" xr:uid="{9B69BF20-5A45-4FF3-844E-5CD9D56DBB28}"/>
    <cellStyle name="Note 4 4 12" xfId="32027" xr:uid="{250D00EB-7696-4941-911A-8BCACC4EA35C}"/>
    <cellStyle name="Note 4 4 12 2" xfId="32028" xr:uid="{EB897D88-52DF-4880-AB24-B879C20B7B29}"/>
    <cellStyle name="Note 4 4 12 2 2" xfId="32029" xr:uid="{79E06F08-A128-4590-B750-FD3EF6431697}"/>
    <cellStyle name="Note 4 4 12 3" xfId="32030" xr:uid="{989E2D48-710A-4A2A-8C70-A7E279FD4255}"/>
    <cellStyle name="Note 4 4 13" xfId="32031" xr:uid="{FEB7CD33-DEAD-477E-88E9-3BA0941ADEB1}"/>
    <cellStyle name="Note 4 4 13 2" xfId="32032" xr:uid="{E3BA618C-DB4E-45B3-AD04-796984499627}"/>
    <cellStyle name="Note 4 4 13 2 2" xfId="32033" xr:uid="{27187C63-961B-4298-BCC4-71261A1118F8}"/>
    <cellStyle name="Note 4 4 13 3" xfId="32034" xr:uid="{BAA43DC8-A22C-4919-A09A-1901463DB9DE}"/>
    <cellStyle name="Note 4 4 14" xfId="32035" xr:uid="{E8175937-0632-4769-AC4A-36C77EB854E3}"/>
    <cellStyle name="Note 4 4 14 2" xfId="32036" xr:uid="{0EB629FF-AB36-4383-8810-29C0823737C1}"/>
    <cellStyle name="Note 4 4 14 2 2" xfId="32037" xr:uid="{654A4C10-9E38-44FF-95DB-3C9A5F5B73E6}"/>
    <cellStyle name="Note 4 4 14 3" xfId="32038" xr:uid="{11F93B4F-1489-4D8D-B873-E6430BFBDF62}"/>
    <cellStyle name="Note 4 4 15" xfId="32039" xr:uid="{B7A12D0E-6C96-4F2A-BD28-668FE289C263}"/>
    <cellStyle name="Note 4 4 15 2" xfId="32040" xr:uid="{E183FD9D-E9E8-49D4-867C-A2F8C01D0E32}"/>
    <cellStyle name="Note 4 4 15 2 2" xfId="32041" xr:uid="{0F12E046-2E05-4AAD-8215-311C4A281A89}"/>
    <cellStyle name="Note 4 4 15 3" xfId="32042" xr:uid="{F71779E9-3E0E-4EFF-A9CC-9C5767E14B58}"/>
    <cellStyle name="Note 4 4 16" xfId="32043" xr:uid="{C8A8E86F-A219-4453-9DED-D52E19C367D5}"/>
    <cellStyle name="Note 4 4 16 2" xfId="32044" xr:uid="{48A080A7-AC6A-4799-A7A1-CDB498B64F5B}"/>
    <cellStyle name="Note 4 4 16 2 2" xfId="32045" xr:uid="{6C420BBE-3B6F-487D-8B44-DDACD5352282}"/>
    <cellStyle name="Note 4 4 16 3" xfId="32046" xr:uid="{136A6D21-B4CF-4743-ABC1-321892932BBC}"/>
    <cellStyle name="Note 4 4 17" xfId="32047" xr:uid="{1C45CAB8-4391-4EFB-8DEC-291D0DB1F658}"/>
    <cellStyle name="Note 4 4 17 2" xfId="32048" xr:uid="{D913B624-5F11-48B7-9769-F17C41BA2BC7}"/>
    <cellStyle name="Note 4 4 17 2 2" xfId="32049" xr:uid="{49EE67B9-CB66-40EB-B7E5-7D4EC4B60D5A}"/>
    <cellStyle name="Note 4 4 17 3" xfId="32050" xr:uid="{5661A395-EE7E-4F4D-AFE4-6E55D1978E21}"/>
    <cellStyle name="Note 4 4 18" xfId="32051" xr:uid="{9A6E06B2-CED1-4123-900E-59FCF1D3CF4F}"/>
    <cellStyle name="Note 4 4 18 2" xfId="32052" xr:uid="{20644308-A53E-43A5-8C45-F49E20B531D7}"/>
    <cellStyle name="Note 4 4 19" xfId="32053" xr:uid="{38E6D82F-D4BB-427D-A00A-6BCC9489B71D}"/>
    <cellStyle name="Note 4 4 2" xfId="32054" xr:uid="{298865A6-4E96-499D-9B05-646049A673EB}"/>
    <cellStyle name="Note 4 4 2 10" xfId="32055" xr:uid="{78D3625D-B3CB-4268-9ABC-0324C4ADF4B7}"/>
    <cellStyle name="Note 4 4 2 10 2" xfId="32056" xr:uid="{12AD6439-AAA8-4536-AC4E-881BF819566B}"/>
    <cellStyle name="Note 4 4 2 10 2 2" xfId="32057" xr:uid="{834CB6B9-31B1-4C19-B1EE-322E5B5FDB56}"/>
    <cellStyle name="Note 4 4 2 10 3" xfId="32058" xr:uid="{D99A3377-0F2D-49A3-B5DA-6D26468D1C0B}"/>
    <cellStyle name="Note 4 4 2 11" xfId="32059" xr:uid="{775D3871-D285-49B7-8E51-3476C338F8F8}"/>
    <cellStyle name="Note 4 4 2 11 2" xfId="32060" xr:uid="{61D904F2-A581-4347-BA89-A71297C7183A}"/>
    <cellStyle name="Note 4 4 2 11 2 2" xfId="32061" xr:uid="{08268759-53E5-4EF7-86D9-1B4DBDCB042D}"/>
    <cellStyle name="Note 4 4 2 11 3" xfId="32062" xr:uid="{8B0C2976-70A6-426E-B041-5A964D5FC3C2}"/>
    <cellStyle name="Note 4 4 2 12" xfId="32063" xr:uid="{FBBF9DF2-8BAD-47FD-9BE4-A71C0B01BEBA}"/>
    <cellStyle name="Note 4 4 2 12 2" xfId="32064" xr:uid="{5FCEF621-DB72-46A8-A5E7-598509F5761A}"/>
    <cellStyle name="Note 4 4 2 12 2 2" xfId="32065" xr:uid="{EC83C1BC-0031-49D9-98D6-5D799D0E303A}"/>
    <cellStyle name="Note 4 4 2 12 3" xfId="32066" xr:uid="{7554E853-8CCF-4A55-B98F-CAD02734EFAB}"/>
    <cellStyle name="Note 4 4 2 13" xfId="32067" xr:uid="{9825D1E6-A44D-409E-A537-08F1F1B72F51}"/>
    <cellStyle name="Note 4 4 2 13 2" xfId="32068" xr:uid="{0B9FD467-3A8D-42CF-B1C6-DEE0E4A8A8BB}"/>
    <cellStyle name="Note 4 4 2 13 2 2" xfId="32069" xr:uid="{66E8F56C-B845-4A0F-B423-9D1138EDF099}"/>
    <cellStyle name="Note 4 4 2 13 3" xfId="32070" xr:uid="{19D4E2E2-B23B-4F8B-8F0A-7494AB233FAF}"/>
    <cellStyle name="Note 4 4 2 14" xfId="32071" xr:uid="{A70CDAD9-AE8E-4813-95BC-BA199B3B2802}"/>
    <cellStyle name="Note 4 4 2 14 2" xfId="32072" xr:uid="{51D55A8A-7D72-4DB7-A254-C1CD6F056025}"/>
    <cellStyle name="Note 4 4 2 14 2 2" xfId="32073" xr:uid="{4C171C53-6908-4641-AB60-6C65C12CFEAC}"/>
    <cellStyle name="Note 4 4 2 14 3" xfId="32074" xr:uid="{9F3E393D-7EE5-40F4-BBA9-AA2B4A2044B0}"/>
    <cellStyle name="Note 4 4 2 15" xfId="32075" xr:uid="{964D5A18-0C73-4D95-8BAF-C221D4D7D67D}"/>
    <cellStyle name="Note 4 4 2 15 2" xfId="32076" xr:uid="{F19C831E-31F9-431C-A9A7-894204B299F3}"/>
    <cellStyle name="Note 4 4 2 15 2 2" xfId="32077" xr:uid="{402C27B9-BA93-4B81-9108-839CC893F905}"/>
    <cellStyle name="Note 4 4 2 15 3" xfId="32078" xr:uid="{D86EA7D4-A376-4485-A0B3-ECC5E89309A3}"/>
    <cellStyle name="Note 4 4 2 16" xfId="32079" xr:uid="{5699C811-599E-4226-909E-9A3999979E0C}"/>
    <cellStyle name="Note 4 4 2 16 2" xfId="32080" xr:uid="{D85568FC-335B-48AD-95A1-CFB115585A05}"/>
    <cellStyle name="Note 4 4 2 16 2 2" xfId="32081" xr:uid="{FD7E256A-DB70-4B9C-90DB-D4A80CE98C6D}"/>
    <cellStyle name="Note 4 4 2 16 3" xfId="32082" xr:uid="{891A0761-C7E5-485B-AE8F-7C42E9B16B68}"/>
    <cellStyle name="Note 4 4 2 17" xfId="32083" xr:uid="{4138B8E6-6D28-4769-82E0-1918EEC68206}"/>
    <cellStyle name="Note 4 4 2 17 2" xfId="32084" xr:uid="{15478F7B-9532-44CF-93AD-9D91366CA5E8}"/>
    <cellStyle name="Note 4 4 2 17 2 2" xfId="32085" xr:uid="{CEFC4C6C-38AB-42FD-88A5-371DEF896867}"/>
    <cellStyle name="Note 4 4 2 17 3" xfId="32086" xr:uid="{6B9DC935-62EB-4066-AE34-59C408D5C9D2}"/>
    <cellStyle name="Note 4 4 2 18" xfId="32087" xr:uid="{1A95618D-6F76-41BB-B52E-F51F0F6EB232}"/>
    <cellStyle name="Note 4 4 2 18 2" xfId="32088" xr:uid="{B007E732-104A-461B-8615-162969C4F45E}"/>
    <cellStyle name="Note 4 4 2 18 2 2" xfId="32089" xr:uid="{99759CCE-AF79-42CA-A396-5FE30D78B8A4}"/>
    <cellStyle name="Note 4 4 2 18 3" xfId="32090" xr:uid="{CC1221F8-27C0-4D6E-B44B-0BD39D56DC83}"/>
    <cellStyle name="Note 4 4 2 19" xfId="32091" xr:uid="{DE61B765-B993-4C32-93D9-EBDCC5768B50}"/>
    <cellStyle name="Note 4 4 2 19 2" xfId="32092" xr:uid="{F73C193B-94DB-4BBD-9C1C-8000F18774E9}"/>
    <cellStyle name="Note 4 4 2 19 2 2" xfId="32093" xr:uid="{0ED323AB-EC90-4540-8759-602FFF53444B}"/>
    <cellStyle name="Note 4 4 2 19 3" xfId="32094" xr:uid="{1172963B-27E7-461D-A00A-EE0865108BB0}"/>
    <cellStyle name="Note 4 4 2 2" xfId="32095" xr:uid="{EA67C749-E305-4152-B1F5-DCD642D6D9D7}"/>
    <cellStyle name="Note 4 4 2 2 2" xfId="32096" xr:uid="{90126354-C35F-4F8A-9616-44E01EC43A9F}"/>
    <cellStyle name="Note 4 4 2 2 2 2" xfId="32097" xr:uid="{316D8983-F916-4657-9409-0E40A0C392FF}"/>
    <cellStyle name="Note 4 4 2 2 2 2 2" xfId="32098" xr:uid="{CAF3BEC5-A9D8-4131-9FB0-613352124762}"/>
    <cellStyle name="Note 4 4 2 2 2 3" xfId="32099" xr:uid="{183DFD01-E4F0-4749-8944-5618BF26D0DA}"/>
    <cellStyle name="Note 4 4 2 2 2 4" xfId="32100" xr:uid="{3456295A-9651-4CBA-95D5-6F1DD5FFFA99}"/>
    <cellStyle name="Note 4 4 2 2 3" xfId="32101" xr:uid="{D973735D-C9D4-4818-A244-B798B4F1FC85}"/>
    <cellStyle name="Note 4 4 2 2 3 2" xfId="32102" xr:uid="{61CD79E9-6627-4C83-BDE8-6AECEB8D4F2C}"/>
    <cellStyle name="Note 4 4 2 2 4" xfId="32103" xr:uid="{982D97B1-EA7F-4355-A105-30D131939162}"/>
    <cellStyle name="Note 4 4 2 2 5" xfId="32104" xr:uid="{F8664B6C-BF46-445F-BB82-5DF503C04AD5}"/>
    <cellStyle name="Note 4 4 2 20" xfId="32105" xr:uid="{4E681059-99A7-4D55-97F3-7824EA37C97E}"/>
    <cellStyle name="Note 4 4 2 20 2" xfId="32106" xr:uid="{3F3366D5-7810-4272-9D3B-C5A7E8D7F328}"/>
    <cellStyle name="Note 4 4 2 20 2 2" xfId="32107" xr:uid="{6D633179-0803-490F-AEF8-1A2DDEC334AB}"/>
    <cellStyle name="Note 4 4 2 20 3" xfId="32108" xr:uid="{AFE2B24C-70C9-4844-B8BE-A124C35D25CA}"/>
    <cellStyle name="Note 4 4 2 21" xfId="32109" xr:uid="{ACF28134-15E2-4015-AF0B-B1837B3D375A}"/>
    <cellStyle name="Note 4 4 2 21 2" xfId="32110" xr:uid="{6F075139-F774-4377-953B-0D61C03E1A57}"/>
    <cellStyle name="Note 4 4 2 22" xfId="32111" xr:uid="{02E5E94E-5D24-4FAB-8AAD-C3C612C38DFF}"/>
    <cellStyle name="Note 4 4 2 23" xfId="32112" xr:uid="{D16C0FE1-C82A-4CEB-B74F-C25FF4A8238A}"/>
    <cellStyle name="Note 4 4 2 3" xfId="32113" xr:uid="{7BEBB33A-E3BF-4789-B67B-26E9C1F7DF4E}"/>
    <cellStyle name="Note 4 4 2 3 2" xfId="32114" xr:uid="{897F3F02-DBAF-4BC4-9DE5-E71429020087}"/>
    <cellStyle name="Note 4 4 2 3 2 2" xfId="32115" xr:uid="{BF70198F-33CF-4CD6-8FEB-909314D1EC81}"/>
    <cellStyle name="Note 4 4 2 3 2 3" xfId="32116" xr:uid="{18415F03-CC48-4743-8D05-99C9AA98B50C}"/>
    <cellStyle name="Note 4 4 2 3 3" xfId="32117" xr:uid="{4CD2DBA4-9109-4315-B9E0-FDBC8E4B1451}"/>
    <cellStyle name="Note 4 4 2 3 3 2" xfId="32118" xr:uid="{78921DE0-3FF0-47FB-B82B-B25331664F5E}"/>
    <cellStyle name="Note 4 4 2 3 4" xfId="32119" xr:uid="{50FB61A3-90E5-4B10-A268-CA94C8E9DEF8}"/>
    <cellStyle name="Note 4 4 2 4" xfId="32120" xr:uid="{586C5331-DFBD-4222-A729-5B8ED8B0D7E3}"/>
    <cellStyle name="Note 4 4 2 4 2" xfId="32121" xr:uid="{7AC5BEE2-7500-46AB-9B45-B01A21ED1C9A}"/>
    <cellStyle name="Note 4 4 2 4 2 2" xfId="32122" xr:uid="{A3E511D6-157C-492A-9A99-F7BF17162F7C}"/>
    <cellStyle name="Note 4 4 2 4 3" xfId="32123" xr:uid="{FDAD92EC-06AA-4F8F-8F58-DA9C264789BD}"/>
    <cellStyle name="Note 4 4 2 4 4" xfId="32124" xr:uid="{872CC85C-0771-4AA4-9510-657D4BD566BF}"/>
    <cellStyle name="Note 4 4 2 5" xfId="32125" xr:uid="{E83706BF-760C-4AB8-91E4-1245539D95B2}"/>
    <cellStyle name="Note 4 4 2 5 2" xfId="32126" xr:uid="{47F40BE0-9E4F-45B1-93A7-C92ECBF13AE5}"/>
    <cellStyle name="Note 4 4 2 5 2 2" xfId="32127" xr:uid="{1E7F9090-C6B5-4E6A-98DC-FF8778B6CF7B}"/>
    <cellStyle name="Note 4 4 2 5 3" xfId="32128" xr:uid="{D71BE896-4B23-4A10-88EF-743D0B732F29}"/>
    <cellStyle name="Note 4 4 2 5 4" xfId="32129" xr:uid="{00116E1D-C1D9-4378-A971-C7DB48C67B09}"/>
    <cellStyle name="Note 4 4 2 6" xfId="32130" xr:uid="{BE26032D-ED63-4B55-9B47-8C09A23017B7}"/>
    <cellStyle name="Note 4 4 2 6 2" xfId="32131" xr:uid="{2791393D-01BF-4AC5-82A9-7D692F7E3BEC}"/>
    <cellStyle name="Note 4 4 2 6 2 2" xfId="32132" xr:uid="{6E8A3BE5-A0C7-491D-9D89-9BCB697077EE}"/>
    <cellStyle name="Note 4 4 2 6 3" xfId="32133" xr:uid="{4D8C9732-6ACD-4CC0-AA76-1653C6FAE785}"/>
    <cellStyle name="Note 4 4 2 7" xfId="32134" xr:uid="{B91D2089-85A3-4839-AD41-941ADBB66337}"/>
    <cellStyle name="Note 4 4 2 7 2" xfId="32135" xr:uid="{A1D010EA-81E3-474C-BC6F-F4B2A870151B}"/>
    <cellStyle name="Note 4 4 2 7 2 2" xfId="32136" xr:uid="{3982DC4E-EB42-4898-8BCA-EF4394B79822}"/>
    <cellStyle name="Note 4 4 2 7 3" xfId="32137" xr:uid="{60F71F0C-3C98-4DE0-B8E5-06C534AC0C65}"/>
    <cellStyle name="Note 4 4 2 8" xfId="32138" xr:uid="{1C05D7DE-7A6B-457A-AABB-4159E29BC2D6}"/>
    <cellStyle name="Note 4 4 2 8 2" xfId="32139" xr:uid="{04C7BEF5-092E-4270-9457-88487B6D14DD}"/>
    <cellStyle name="Note 4 4 2 8 2 2" xfId="32140" xr:uid="{DF059616-FC75-4CB8-85EF-4629847A63F9}"/>
    <cellStyle name="Note 4 4 2 8 3" xfId="32141" xr:uid="{E4377CD3-7FF2-4500-B1C6-39E3CA3FDA0E}"/>
    <cellStyle name="Note 4 4 2 9" xfId="32142" xr:uid="{76ADE1AE-A4DC-4063-8E89-8F6BDF5FBB29}"/>
    <cellStyle name="Note 4 4 2 9 2" xfId="32143" xr:uid="{97516368-A018-4B82-A2B9-F96974CD2A63}"/>
    <cellStyle name="Note 4 4 2 9 2 2" xfId="32144" xr:uid="{CDBB3F89-0AB2-4EAB-A8C1-B4BC6592D6BD}"/>
    <cellStyle name="Note 4 4 2 9 3" xfId="32145" xr:uid="{F952EDEE-3B5D-427B-8CC1-1A7A4542403A}"/>
    <cellStyle name="Note 4 4 20" xfId="32146" xr:uid="{2CCCC659-ACA0-4207-997D-A94E0AAFDF52}"/>
    <cellStyle name="Note 4 4 3" xfId="32147" xr:uid="{3D00EA73-C0FB-4730-BCB6-77D66F50C711}"/>
    <cellStyle name="Note 4 4 3 2" xfId="32148" xr:uid="{226016E9-E607-40C3-8ACE-E5D3D550183B}"/>
    <cellStyle name="Note 4 4 3 2 2" xfId="32149" xr:uid="{BA11759E-8DB8-4DB3-86A8-B9E526A7EFAB}"/>
    <cellStyle name="Note 4 4 3 2 2 2" xfId="32150" xr:uid="{DCF2192F-15C4-48D3-9757-B91BF1F1AFF2}"/>
    <cellStyle name="Note 4 4 3 2 3" xfId="32151" xr:uid="{E0963EDA-3B98-465C-853C-AA6CDE64D034}"/>
    <cellStyle name="Note 4 4 3 2 4" xfId="32152" xr:uid="{E7CA6710-603D-4B96-B61B-6EDF24E8C4C4}"/>
    <cellStyle name="Note 4 4 3 3" xfId="32153" xr:uid="{293E612D-A1B3-4EEF-885A-E2F3F3A2958B}"/>
    <cellStyle name="Note 4 4 3 3 2" xfId="32154" xr:uid="{0DF53C55-6725-4A8C-89A5-7573E00D8F4D}"/>
    <cellStyle name="Note 4 4 3 4" xfId="32155" xr:uid="{1500C949-D23F-4442-B719-B7934BF23D0E}"/>
    <cellStyle name="Note 4 4 3 5" xfId="32156" xr:uid="{03EBE6E2-C683-44BF-B420-5CF182B55A57}"/>
    <cellStyle name="Note 4 4 4" xfId="32157" xr:uid="{438A805B-F1CF-43E7-AFED-CA09329D7F5D}"/>
    <cellStyle name="Note 4 4 4 2" xfId="32158" xr:uid="{075E8408-A2C3-4856-B2BD-3BC5DB388F84}"/>
    <cellStyle name="Note 4 4 4 2 2" xfId="32159" xr:uid="{C6B8236A-2E46-49D9-AA24-5AB0624844E5}"/>
    <cellStyle name="Note 4 4 4 2 3" xfId="32160" xr:uid="{07B0CBBB-C274-470E-8F09-71682B59DE5D}"/>
    <cellStyle name="Note 4 4 4 3" xfId="32161" xr:uid="{7531BB2B-90C3-4DA9-BA53-48FAD3E5CF8A}"/>
    <cellStyle name="Note 4 4 4 3 2" xfId="32162" xr:uid="{724D757B-3B69-46D9-BA93-FF68EF6B1E2E}"/>
    <cellStyle name="Note 4 4 4 4" xfId="32163" xr:uid="{9637EC5A-6329-4D0F-9BF8-90BA83B799D1}"/>
    <cellStyle name="Note 4 4 5" xfId="32164" xr:uid="{F79CF835-4BB1-4110-A9B7-DEAAF3023BB8}"/>
    <cellStyle name="Note 4 4 5 2" xfId="32165" xr:uid="{668AC1A6-CE02-4E45-B409-910B53E4DCC7}"/>
    <cellStyle name="Note 4 4 5 2 2" xfId="32166" xr:uid="{DAE2E394-48FE-450A-84CE-68E64C65F217}"/>
    <cellStyle name="Note 4 4 5 2 3" xfId="32167" xr:uid="{CFCDE7C8-DA20-4579-ADCD-D5182082B212}"/>
    <cellStyle name="Note 4 4 5 3" xfId="32168" xr:uid="{21A5DBD2-0156-4588-8CCF-F60D658A9B05}"/>
    <cellStyle name="Note 4 4 5 4" xfId="32169" xr:uid="{4FB07288-E5EF-4507-B7D4-B512EA313B84}"/>
    <cellStyle name="Note 4 4 6" xfId="32170" xr:uid="{3FA70AAC-BE48-418F-A4C4-46E92B5DBA55}"/>
    <cellStyle name="Note 4 4 6 2" xfId="32171" xr:uid="{67134140-9B6E-4A34-AFCA-A7A525FD5B69}"/>
    <cellStyle name="Note 4 4 6 2 2" xfId="32172" xr:uid="{ADBB27A2-138E-4A19-AFF6-890F0CA40345}"/>
    <cellStyle name="Note 4 4 6 3" xfId="32173" xr:uid="{7C182619-FEF5-4D61-86DB-6FFE2D3BAA0B}"/>
    <cellStyle name="Note 4 4 6 4" xfId="32174" xr:uid="{06440297-55D5-4792-B53C-527B06A7602B}"/>
    <cellStyle name="Note 4 4 7" xfId="32175" xr:uid="{E1830328-47CC-411A-AC56-9EA5E742BA5E}"/>
    <cellStyle name="Note 4 4 7 2" xfId="32176" xr:uid="{E0DE0A5F-CDE3-4EDA-B762-1CE78023226B}"/>
    <cellStyle name="Note 4 4 7 2 2" xfId="32177" xr:uid="{51DC77E5-156E-41E4-B46D-EDC0344F4426}"/>
    <cellStyle name="Note 4 4 7 3" xfId="32178" xr:uid="{7F62F01C-96DF-4CAA-ACEA-44521BC2CF2F}"/>
    <cellStyle name="Note 4 4 8" xfId="32179" xr:uid="{3EA5271D-663A-4776-870F-9F00455D2EEF}"/>
    <cellStyle name="Note 4 4 8 2" xfId="32180" xr:uid="{3363AE78-8F88-4EAB-AB7B-05CDEB4CB79A}"/>
    <cellStyle name="Note 4 4 8 2 2" xfId="32181" xr:uid="{12039B3B-334C-44FB-A47E-35E05003B6EB}"/>
    <cellStyle name="Note 4 4 8 3" xfId="32182" xr:uid="{9B813B4D-30FD-4EA8-B8D5-E80A8F4ADB13}"/>
    <cellStyle name="Note 4 4 9" xfId="32183" xr:uid="{8A371FF5-5A01-439E-805B-019B62C2E192}"/>
    <cellStyle name="Note 4 4 9 2" xfId="32184" xr:uid="{4CFEAEB3-B99C-4A26-91A1-B2F0F4C105AE}"/>
    <cellStyle name="Note 4 4 9 2 2" xfId="32185" xr:uid="{7525B488-4098-4EAA-9B87-03441A6B2934}"/>
    <cellStyle name="Note 4 4 9 3" xfId="32186" xr:uid="{BE492AF1-48BC-4590-8D2E-24FDF646D2D5}"/>
    <cellStyle name="Note 4 5" xfId="32187" xr:uid="{C1D5CEE7-0192-49E0-BD6D-BCBF2ED51A39}"/>
    <cellStyle name="Note 4 5 10" xfId="32188" xr:uid="{3885752E-B140-4204-BA09-D19ACF18594F}"/>
    <cellStyle name="Note 4 5 10 2" xfId="32189" xr:uid="{A4D66AA9-52D6-4243-85EA-6EB3F3BC8D24}"/>
    <cellStyle name="Note 4 5 10 2 2" xfId="32190" xr:uid="{EC0EDA5B-5ED3-4928-9F40-081BC8496E4C}"/>
    <cellStyle name="Note 4 5 10 3" xfId="32191" xr:uid="{F97CF414-459F-4A0C-9458-76EB99E05675}"/>
    <cellStyle name="Note 4 5 11" xfId="32192" xr:uid="{D1F9A4B9-CF6A-4A08-8AF9-E1AA079EB553}"/>
    <cellStyle name="Note 4 5 11 2" xfId="32193" xr:uid="{3C6AA0D0-4BB2-438E-A3F3-89BFB030C854}"/>
    <cellStyle name="Note 4 5 11 2 2" xfId="32194" xr:uid="{5674C93C-F582-4D4A-A236-15500785CB8D}"/>
    <cellStyle name="Note 4 5 11 3" xfId="32195" xr:uid="{868D5C6A-0207-496C-B069-7D59CF9BCA60}"/>
    <cellStyle name="Note 4 5 12" xfId="32196" xr:uid="{A27ABBB0-1ACC-4B4A-A0EB-86BE4DD7CAFF}"/>
    <cellStyle name="Note 4 5 12 2" xfId="32197" xr:uid="{D6873B4A-1BAE-4386-A555-41289FD0C996}"/>
    <cellStyle name="Note 4 5 12 2 2" xfId="32198" xr:uid="{9968054E-B9AB-4344-99C1-085C46FC9C0C}"/>
    <cellStyle name="Note 4 5 12 3" xfId="32199" xr:uid="{8296EBDD-AC86-4FA8-BBBF-BC2FA046A930}"/>
    <cellStyle name="Note 4 5 13" xfId="32200" xr:uid="{BDF19F01-9BD8-4922-8736-444EBEF92F92}"/>
    <cellStyle name="Note 4 5 13 2" xfId="32201" xr:uid="{B95E33EF-29C7-44C5-B82B-DF185FDAE823}"/>
    <cellStyle name="Note 4 5 13 2 2" xfId="32202" xr:uid="{BB2322A5-FE2D-47FF-AFB8-5B2413F0B482}"/>
    <cellStyle name="Note 4 5 13 3" xfId="32203" xr:uid="{557272D7-3905-42E4-B4C1-DBD504103CDC}"/>
    <cellStyle name="Note 4 5 14" xfId="32204" xr:uid="{2C4EEB7B-6BB4-4A65-B314-573D9224331A}"/>
    <cellStyle name="Note 4 5 14 2" xfId="32205" xr:uid="{FD9AF4DA-2C1E-48DB-8DCF-2E2526AFA3EC}"/>
    <cellStyle name="Note 4 5 14 2 2" xfId="32206" xr:uid="{7FB6B16E-F8F2-4AAE-B484-E89D17B43081}"/>
    <cellStyle name="Note 4 5 14 3" xfId="32207" xr:uid="{3F935875-85AE-4138-BDAD-F66245F0E11C}"/>
    <cellStyle name="Note 4 5 15" xfId="32208" xr:uid="{A6C494F0-3129-4F14-B593-71CEE5324E26}"/>
    <cellStyle name="Note 4 5 15 2" xfId="32209" xr:uid="{E7EA8ED5-045E-4045-92C9-9F3B5C5BE798}"/>
    <cellStyle name="Note 4 5 15 2 2" xfId="32210" xr:uid="{F2C8388B-7430-424C-89AF-FB514A918C91}"/>
    <cellStyle name="Note 4 5 15 3" xfId="32211" xr:uid="{11B54278-7598-4EF1-ADDB-7D9AF6FE9103}"/>
    <cellStyle name="Note 4 5 16" xfId="32212" xr:uid="{7A92A7F3-ED38-4112-812A-A9A1F3269CD5}"/>
    <cellStyle name="Note 4 5 16 2" xfId="32213" xr:uid="{5CD5F949-18FC-4957-AB5F-1E7E4C10E466}"/>
    <cellStyle name="Note 4 5 16 2 2" xfId="32214" xr:uid="{0FEA0C27-76D0-434E-8BFE-AD9DEA9E32CE}"/>
    <cellStyle name="Note 4 5 16 3" xfId="32215" xr:uid="{FBD28A09-05C0-41EC-82D5-C3AC6364C18F}"/>
    <cellStyle name="Note 4 5 17" xfId="32216" xr:uid="{D0E6F00B-AF27-4A5A-8465-BDC18888C0CD}"/>
    <cellStyle name="Note 4 5 17 2" xfId="32217" xr:uid="{040FBAAE-DA43-4F9F-B4CC-AC9D14EF53DA}"/>
    <cellStyle name="Note 4 5 17 2 2" xfId="32218" xr:uid="{5D1EC5A1-F0F3-437C-82AD-6E249E899117}"/>
    <cellStyle name="Note 4 5 17 3" xfId="32219" xr:uid="{093117A1-A77B-4F56-9AF6-25D801F52DF1}"/>
    <cellStyle name="Note 4 5 18" xfId="32220" xr:uid="{39859B1F-F8C7-4BC3-9A08-BDFAC4B6B49F}"/>
    <cellStyle name="Note 4 5 18 2" xfId="32221" xr:uid="{13F941D2-B2DB-467B-89FB-80DB8AB22451}"/>
    <cellStyle name="Note 4 5 19" xfId="32222" xr:uid="{BFE71F31-D221-4B1B-93D2-274DD571B234}"/>
    <cellStyle name="Note 4 5 2" xfId="32223" xr:uid="{C0AF0B46-BCB7-4521-B82A-4AC19FE8BFF0}"/>
    <cellStyle name="Note 4 5 2 10" xfId="32224" xr:uid="{1311FD22-7962-45FD-A3BD-7D9697F1D25F}"/>
    <cellStyle name="Note 4 5 2 10 2" xfId="32225" xr:uid="{85A59F05-95E0-4514-A9F1-ADB3CD075279}"/>
    <cellStyle name="Note 4 5 2 10 2 2" xfId="32226" xr:uid="{B2A97167-2B29-4BEB-97D7-5CDBD596B713}"/>
    <cellStyle name="Note 4 5 2 10 3" xfId="32227" xr:uid="{8AB4323D-81F7-4E63-9823-CCD8E49AC70E}"/>
    <cellStyle name="Note 4 5 2 11" xfId="32228" xr:uid="{5695B1CC-A17F-470F-8E62-74D2B0E9A332}"/>
    <cellStyle name="Note 4 5 2 11 2" xfId="32229" xr:uid="{88F19151-DC93-4D2F-B8AB-18DA0B4DC87F}"/>
    <cellStyle name="Note 4 5 2 11 2 2" xfId="32230" xr:uid="{53C1C7F0-49AC-450A-A263-C84B8273E2AD}"/>
    <cellStyle name="Note 4 5 2 11 3" xfId="32231" xr:uid="{B5842E0E-7F9B-41DE-A9A2-977111FB7BDA}"/>
    <cellStyle name="Note 4 5 2 12" xfId="32232" xr:uid="{DFBD4760-9D81-4ADC-B0BA-77D2059F5207}"/>
    <cellStyle name="Note 4 5 2 12 2" xfId="32233" xr:uid="{5736C788-5252-48E8-ADEE-84744E16F158}"/>
    <cellStyle name="Note 4 5 2 12 2 2" xfId="32234" xr:uid="{9194ECAF-4337-40AC-91FC-E1E6FCF98518}"/>
    <cellStyle name="Note 4 5 2 12 3" xfId="32235" xr:uid="{294140E1-EB57-489D-B340-F1E6121999F9}"/>
    <cellStyle name="Note 4 5 2 13" xfId="32236" xr:uid="{5E38C7CB-BA66-4317-8EEC-258AF1970DB3}"/>
    <cellStyle name="Note 4 5 2 13 2" xfId="32237" xr:uid="{89CA819D-67FE-48A4-95C8-8E803A138E2E}"/>
    <cellStyle name="Note 4 5 2 13 2 2" xfId="32238" xr:uid="{2827965B-E5C1-411D-830B-CD284972409B}"/>
    <cellStyle name="Note 4 5 2 13 3" xfId="32239" xr:uid="{755BB05E-2311-4836-8264-79E12D88A3FB}"/>
    <cellStyle name="Note 4 5 2 14" xfId="32240" xr:uid="{08AC3CA0-8028-42A3-96D3-72C700DB4FED}"/>
    <cellStyle name="Note 4 5 2 14 2" xfId="32241" xr:uid="{1BFE07CC-0802-48DE-AF48-3318144BAC58}"/>
    <cellStyle name="Note 4 5 2 14 2 2" xfId="32242" xr:uid="{D73731B7-21A9-4BB6-A1F2-7703A455E230}"/>
    <cellStyle name="Note 4 5 2 14 3" xfId="32243" xr:uid="{BD663F44-C353-4852-B816-4FC3EB642580}"/>
    <cellStyle name="Note 4 5 2 15" xfId="32244" xr:uid="{2CAF6146-234A-4902-9657-984933317F3B}"/>
    <cellStyle name="Note 4 5 2 15 2" xfId="32245" xr:uid="{03F2BB9A-C524-4264-9DAE-56EE761FC933}"/>
    <cellStyle name="Note 4 5 2 15 2 2" xfId="32246" xr:uid="{685A4C73-DB7F-42E7-B2A4-E188BA7699FB}"/>
    <cellStyle name="Note 4 5 2 15 3" xfId="32247" xr:uid="{232E4F86-3F53-483C-9F65-024064940A16}"/>
    <cellStyle name="Note 4 5 2 16" xfId="32248" xr:uid="{4F41A425-2731-4D2A-9A81-3748C60018EF}"/>
    <cellStyle name="Note 4 5 2 16 2" xfId="32249" xr:uid="{39951589-F606-4ACC-A038-D2D9DFE74179}"/>
    <cellStyle name="Note 4 5 2 16 2 2" xfId="32250" xr:uid="{EC3AC3A3-E0A4-4E95-9D9B-B2C926C0614B}"/>
    <cellStyle name="Note 4 5 2 16 3" xfId="32251" xr:uid="{319C2C46-6E21-40A3-92D1-3D59207A8D99}"/>
    <cellStyle name="Note 4 5 2 17" xfId="32252" xr:uid="{A19EA93C-D28F-43F7-87E3-E8CCB49A41BE}"/>
    <cellStyle name="Note 4 5 2 17 2" xfId="32253" xr:uid="{4EE0C476-5822-49A2-BB5A-C5C451404B75}"/>
    <cellStyle name="Note 4 5 2 17 2 2" xfId="32254" xr:uid="{A3CE3FEB-DC3F-4450-AAA5-AFE58517FAB7}"/>
    <cellStyle name="Note 4 5 2 17 3" xfId="32255" xr:uid="{4531C094-6D8E-435D-BBC6-60D64E0680C1}"/>
    <cellStyle name="Note 4 5 2 18" xfId="32256" xr:uid="{CA9BB5C6-E160-47BC-957E-9351CE998B93}"/>
    <cellStyle name="Note 4 5 2 18 2" xfId="32257" xr:uid="{AFCC023B-7345-4F49-9810-16F1FFF7F82A}"/>
    <cellStyle name="Note 4 5 2 18 2 2" xfId="32258" xr:uid="{D1BC4CDD-7C90-4FB6-A5F2-9E1CF647BC7F}"/>
    <cellStyle name="Note 4 5 2 18 3" xfId="32259" xr:uid="{8882117F-8523-49D5-A6DA-E9A039FEFB88}"/>
    <cellStyle name="Note 4 5 2 19" xfId="32260" xr:uid="{0EC7A5A2-4F9E-43DD-820A-0FDA08F63A94}"/>
    <cellStyle name="Note 4 5 2 19 2" xfId="32261" xr:uid="{C8220806-EAED-4751-A915-FB433A5214FE}"/>
    <cellStyle name="Note 4 5 2 19 2 2" xfId="32262" xr:uid="{F7510494-5BF7-460A-8D5C-D3A71AB27B5B}"/>
    <cellStyle name="Note 4 5 2 19 3" xfId="32263" xr:uid="{7099911E-7ECC-4059-B066-FB2311EBF21C}"/>
    <cellStyle name="Note 4 5 2 2" xfId="32264" xr:uid="{9627D65F-1601-4C39-9B66-5D15CD75570A}"/>
    <cellStyle name="Note 4 5 2 2 2" xfId="32265" xr:uid="{0D5D2B3F-1091-46EC-8385-D4B51850C8AA}"/>
    <cellStyle name="Note 4 5 2 2 2 2" xfId="32266" xr:uid="{5317B029-3166-4301-82CD-B9512C9907CC}"/>
    <cellStyle name="Note 4 5 2 2 2 2 2" xfId="32267" xr:uid="{D3F24C44-9AC4-437E-8143-9F09180D7B74}"/>
    <cellStyle name="Note 4 5 2 2 2 3" xfId="32268" xr:uid="{E7B8B183-8D43-4748-B029-92F3C2041152}"/>
    <cellStyle name="Note 4 5 2 2 2 4" xfId="32269" xr:uid="{AB9B13AE-D53B-477A-8669-DB57C1578C67}"/>
    <cellStyle name="Note 4 5 2 2 3" xfId="32270" xr:uid="{355CFDF1-1ECB-409C-80F1-C24903E8A215}"/>
    <cellStyle name="Note 4 5 2 2 3 2" xfId="32271" xr:uid="{4CB36579-34D6-4FC5-9FDF-55E04A8C4256}"/>
    <cellStyle name="Note 4 5 2 2 4" xfId="32272" xr:uid="{E196F7F7-E354-40D0-A14D-FBA620C217E5}"/>
    <cellStyle name="Note 4 5 2 2 5" xfId="32273" xr:uid="{92C94C71-26AE-485E-BD56-534ABBC6B739}"/>
    <cellStyle name="Note 4 5 2 20" xfId="32274" xr:uid="{14EE360A-8043-49ED-BEEB-9E7CDBA2E1C0}"/>
    <cellStyle name="Note 4 5 2 20 2" xfId="32275" xr:uid="{059B784C-BB2F-46EF-B9C2-05EB438A6846}"/>
    <cellStyle name="Note 4 5 2 20 2 2" xfId="32276" xr:uid="{44D6D3D4-6517-4DBE-B1B7-62FCC549D4CE}"/>
    <cellStyle name="Note 4 5 2 20 3" xfId="32277" xr:uid="{17A251F5-8369-40C3-BFBA-43FDD893DD4D}"/>
    <cellStyle name="Note 4 5 2 21" xfId="32278" xr:uid="{6F355750-A752-4340-9BE5-CEF630C1DC4D}"/>
    <cellStyle name="Note 4 5 2 21 2" xfId="32279" xr:uid="{E13D9FF6-806B-4039-A54D-A0D222F4A402}"/>
    <cellStyle name="Note 4 5 2 22" xfId="32280" xr:uid="{F28BF1F7-EA52-40FD-A4CD-6379FFB861E8}"/>
    <cellStyle name="Note 4 5 2 23" xfId="32281" xr:uid="{81FAF255-1FBD-4B1B-9E98-5040E9B32C97}"/>
    <cellStyle name="Note 4 5 2 3" xfId="32282" xr:uid="{9276DC08-9598-4854-99E3-176BED290925}"/>
    <cellStyle name="Note 4 5 2 3 2" xfId="32283" xr:uid="{98E520FC-98C5-44C9-902D-A80D326331C5}"/>
    <cellStyle name="Note 4 5 2 3 2 2" xfId="32284" xr:uid="{8F3D9A6C-4E0D-467D-AFCA-2D341D788CE5}"/>
    <cellStyle name="Note 4 5 2 3 2 3" xfId="32285" xr:uid="{D71BAE2F-8CD2-4687-AD2A-C99910681076}"/>
    <cellStyle name="Note 4 5 2 3 3" xfId="32286" xr:uid="{1AF21F0E-5066-4E94-8068-2438F3C7324F}"/>
    <cellStyle name="Note 4 5 2 3 3 2" xfId="32287" xr:uid="{BDCD6281-70C3-4D77-AD1B-774898D42590}"/>
    <cellStyle name="Note 4 5 2 3 4" xfId="32288" xr:uid="{BF48E17B-779F-4D34-9ADF-36BA768EE094}"/>
    <cellStyle name="Note 4 5 2 4" xfId="32289" xr:uid="{BF6E8482-F544-4C92-A177-195B641D6371}"/>
    <cellStyle name="Note 4 5 2 4 2" xfId="32290" xr:uid="{35CBF51A-3D3E-4D94-A8E7-491CD417F12F}"/>
    <cellStyle name="Note 4 5 2 4 2 2" xfId="32291" xr:uid="{007BEF09-9725-4C58-91EE-4D5A053241F6}"/>
    <cellStyle name="Note 4 5 2 4 3" xfId="32292" xr:uid="{F59C363B-4994-4E9F-AA0C-62E94AABBF01}"/>
    <cellStyle name="Note 4 5 2 4 4" xfId="32293" xr:uid="{55FEF21B-5041-45C8-957D-AD4CAA9FAA39}"/>
    <cellStyle name="Note 4 5 2 5" xfId="32294" xr:uid="{FA08E5CC-B89F-4108-A83B-AACCF082FC09}"/>
    <cellStyle name="Note 4 5 2 5 2" xfId="32295" xr:uid="{F8AE58AE-D04A-482D-B05B-366CB4F38212}"/>
    <cellStyle name="Note 4 5 2 5 2 2" xfId="32296" xr:uid="{9697CA3C-D325-4A88-9F50-1D5BA6964AB3}"/>
    <cellStyle name="Note 4 5 2 5 3" xfId="32297" xr:uid="{358EB443-4CCE-4A9B-B694-7FCF53C8D13B}"/>
    <cellStyle name="Note 4 5 2 5 4" xfId="32298" xr:uid="{69ADD59F-733C-404F-832D-E41BBB3AEF05}"/>
    <cellStyle name="Note 4 5 2 6" xfId="32299" xr:uid="{106A1298-9798-4871-BC32-211B7EEF2E6F}"/>
    <cellStyle name="Note 4 5 2 6 2" xfId="32300" xr:uid="{DEC07792-E830-4635-8C6A-787424ACD61D}"/>
    <cellStyle name="Note 4 5 2 6 2 2" xfId="32301" xr:uid="{70F0C022-2A41-4B66-AB4F-31467354607C}"/>
    <cellStyle name="Note 4 5 2 6 3" xfId="32302" xr:uid="{6924CF67-392E-4680-9C8C-524305993533}"/>
    <cellStyle name="Note 4 5 2 7" xfId="32303" xr:uid="{0AE8BF49-CB27-4B7F-9CA5-357E41B4A822}"/>
    <cellStyle name="Note 4 5 2 7 2" xfId="32304" xr:uid="{D23C6BE0-CF2E-4EEC-9FEA-9710A912158C}"/>
    <cellStyle name="Note 4 5 2 7 2 2" xfId="32305" xr:uid="{B5F865FD-5C69-4831-95C1-DD2949EA99F9}"/>
    <cellStyle name="Note 4 5 2 7 3" xfId="32306" xr:uid="{88FADF1B-FFB2-4059-A018-B71739FCD7AB}"/>
    <cellStyle name="Note 4 5 2 8" xfId="32307" xr:uid="{7A4BC15C-89DA-4091-8C03-CB58638EBBD7}"/>
    <cellStyle name="Note 4 5 2 8 2" xfId="32308" xr:uid="{4BB203FE-6F6B-465E-B591-FDA9C24C3C6F}"/>
    <cellStyle name="Note 4 5 2 8 2 2" xfId="32309" xr:uid="{F08DB452-DD85-4038-B5CB-16F7843E968C}"/>
    <cellStyle name="Note 4 5 2 8 3" xfId="32310" xr:uid="{1C4D6922-B90E-4413-A579-A33F6705A995}"/>
    <cellStyle name="Note 4 5 2 9" xfId="32311" xr:uid="{DB84A226-82C1-4E4F-9088-404018E3DB00}"/>
    <cellStyle name="Note 4 5 2 9 2" xfId="32312" xr:uid="{6C86673F-FA55-4139-8B07-A756B96AC0FE}"/>
    <cellStyle name="Note 4 5 2 9 2 2" xfId="32313" xr:uid="{19A35467-5BC1-4DBA-B0A3-80FE66CC8671}"/>
    <cellStyle name="Note 4 5 2 9 3" xfId="32314" xr:uid="{A5746411-3F3D-4098-9873-0C67CB6C8BD1}"/>
    <cellStyle name="Note 4 5 20" xfId="32315" xr:uid="{6CCA6656-469E-4E86-B43E-8EE87C54F236}"/>
    <cellStyle name="Note 4 5 3" xfId="32316" xr:uid="{1D5355BE-582B-4F1C-B09D-036B62E89AFD}"/>
    <cellStyle name="Note 4 5 3 2" xfId="32317" xr:uid="{A97E489C-A986-4292-9919-CD8C3E591344}"/>
    <cellStyle name="Note 4 5 3 2 2" xfId="32318" xr:uid="{B35F12FB-A609-4844-A2A9-95A86036EB0E}"/>
    <cellStyle name="Note 4 5 3 2 2 2" xfId="32319" xr:uid="{DBDF8963-0B6A-4F17-96CB-A62D627FBF9E}"/>
    <cellStyle name="Note 4 5 3 2 3" xfId="32320" xr:uid="{1D1A42A9-B7D5-4A40-9514-41F2F46F5025}"/>
    <cellStyle name="Note 4 5 3 2 4" xfId="32321" xr:uid="{8A521ABB-8979-4DF0-A79A-C5E34BC655B6}"/>
    <cellStyle name="Note 4 5 3 3" xfId="32322" xr:uid="{F5C0DA7F-93F6-45C4-82FE-368700F12F87}"/>
    <cellStyle name="Note 4 5 3 3 2" xfId="32323" xr:uid="{CAA8839F-6E22-49AF-9F21-947187EE4235}"/>
    <cellStyle name="Note 4 5 3 4" xfId="32324" xr:uid="{A295284A-B317-4938-8876-D8ADE8656473}"/>
    <cellStyle name="Note 4 5 3 5" xfId="32325" xr:uid="{4475115A-FBE3-49C4-B087-538D3D44DCB8}"/>
    <cellStyle name="Note 4 5 4" xfId="32326" xr:uid="{8CA8CA71-7EC2-4643-9011-9391EDBA3DE0}"/>
    <cellStyle name="Note 4 5 4 2" xfId="32327" xr:uid="{1666B6A2-938E-4240-B9E9-B99A1F89E219}"/>
    <cellStyle name="Note 4 5 4 2 2" xfId="32328" xr:uid="{39FBE24E-29AF-4B02-8EE9-DA678C658DD6}"/>
    <cellStyle name="Note 4 5 4 2 3" xfId="32329" xr:uid="{3BDB823A-24E3-4C90-B415-9D0D54762FEB}"/>
    <cellStyle name="Note 4 5 4 3" xfId="32330" xr:uid="{17662555-5E24-4105-B864-6F6E7EB5D547}"/>
    <cellStyle name="Note 4 5 4 3 2" xfId="32331" xr:uid="{A4AF2CC8-0148-4F82-BF41-96197ED79FE6}"/>
    <cellStyle name="Note 4 5 4 4" xfId="32332" xr:uid="{4BF90649-A783-4E4C-A93D-F15978BB16BC}"/>
    <cellStyle name="Note 4 5 5" xfId="32333" xr:uid="{B68DFC67-5703-41CA-A2BB-AB18919EAF91}"/>
    <cellStyle name="Note 4 5 5 2" xfId="32334" xr:uid="{1AE98146-27DF-42D3-8984-6B110B4AE407}"/>
    <cellStyle name="Note 4 5 5 2 2" xfId="32335" xr:uid="{DE42AD41-ECE4-4CDC-B183-4E09071F62C9}"/>
    <cellStyle name="Note 4 5 5 2 3" xfId="32336" xr:uid="{188CAAA8-3767-4AD6-B7A0-9644C7CFB5E1}"/>
    <cellStyle name="Note 4 5 5 3" xfId="32337" xr:uid="{668FFFAA-C344-4C02-BC91-79E64ABF9E1D}"/>
    <cellStyle name="Note 4 5 5 4" xfId="32338" xr:uid="{36BB749D-73FA-4894-B962-C3F5475F9C0C}"/>
    <cellStyle name="Note 4 5 6" xfId="32339" xr:uid="{CF949AB9-ADE4-48CD-9F0D-AE47E6255C8D}"/>
    <cellStyle name="Note 4 5 6 2" xfId="32340" xr:uid="{C4307763-9014-4F8F-9F59-12B07D4C6D5A}"/>
    <cellStyle name="Note 4 5 6 2 2" xfId="32341" xr:uid="{BE3903A4-5C80-482F-AE6A-13EC5AC5B523}"/>
    <cellStyle name="Note 4 5 6 3" xfId="32342" xr:uid="{3774B308-78E5-44EE-8C40-44B899412363}"/>
    <cellStyle name="Note 4 5 6 4" xfId="32343" xr:uid="{1E99B250-C5F5-4388-8002-712B1F6A6CDF}"/>
    <cellStyle name="Note 4 5 7" xfId="32344" xr:uid="{8B71A31D-C24D-404D-8D17-D4E2B3DD3951}"/>
    <cellStyle name="Note 4 5 7 2" xfId="32345" xr:uid="{7A75378B-EDFE-447C-BE2A-A67941CF6D60}"/>
    <cellStyle name="Note 4 5 7 2 2" xfId="32346" xr:uid="{3FD55EE5-660B-44DB-9029-706A6DE00229}"/>
    <cellStyle name="Note 4 5 7 3" xfId="32347" xr:uid="{D0E67DD4-2B5B-4C71-A13F-356A9DADB9DA}"/>
    <cellStyle name="Note 4 5 8" xfId="32348" xr:uid="{98FC50FA-3612-4BDE-B623-E23FC285A08A}"/>
    <cellStyle name="Note 4 5 8 2" xfId="32349" xr:uid="{C87C862F-087F-4907-875B-0B89B5EB1B27}"/>
    <cellStyle name="Note 4 5 8 2 2" xfId="32350" xr:uid="{E5C026B1-0AFA-494F-86F5-9B8CEAC2A45A}"/>
    <cellStyle name="Note 4 5 8 3" xfId="32351" xr:uid="{A252DAA0-D464-4AC9-B31E-17AD1BD4DE8D}"/>
    <cellStyle name="Note 4 5 9" xfId="32352" xr:uid="{E54A280F-72B9-4810-A80E-2D2F14989B44}"/>
    <cellStyle name="Note 4 5 9 2" xfId="32353" xr:uid="{A61837F3-A8DF-4708-8D44-423E11FC1955}"/>
    <cellStyle name="Note 4 5 9 2 2" xfId="32354" xr:uid="{10F2AC7C-E6FF-47A0-8117-D0C173CF5EE6}"/>
    <cellStyle name="Note 4 5 9 3" xfId="32355" xr:uid="{5F7030E4-EBC9-47BF-A369-81221F9B7B1A}"/>
    <cellStyle name="Note 4 6" xfId="32356" xr:uid="{9CEFBA35-9206-4546-90F3-2E8383782E7D}"/>
    <cellStyle name="Note 4 6 10" xfId="32357" xr:uid="{7336F308-70C1-4D98-812A-58F790BED4BA}"/>
    <cellStyle name="Note 4 6 10 2" xfId="32358" xr:uid="{ABFD4F9E-4781-4A51-B77F-21A30431F7CE}"/>
    <cellStyle name="Note 4 6 10 2 2" xfId="32359" xr:uid="{FF6AE215-99ED-441B-A275-1EF6610D0952}"/>
    <cellStyle name="Note 4 6 10 3" xfId="32360" xr:uid="{3B3B1B20-D91A-4A33-A495-558AA434FC3F}"/>
    <cellStyle name="Note 4 6 11" xfId="32361" xr:uid="{4FA788DA-A990-4A0C-AC81-7BF4E76D106C}"/>
    <cellStyle name="Note 4 6 11 2" xfId="32362" xr:uid="{D4F628FB-2BBC-4817-AF66-0464CE48FFC7}"/>
    <cellStyle name="Note 4 6 11 2 2" xfId="32363" xr:uid="{7B4516A9-A525-498E-ADB4-6B282D280821}"/>
    <cellStyle name="Note 4 6 11 3" xfId="32364" xr:uid="{C1076015-7132-4452-842D-585E47CD5A5C}"/>
    <cellStyle name="Note 4 6 12" xfId="32365" xr:uid="{4A88F379-6D75-4AEC-B5FB-07E8BED5B82B}"/>
    <cellStyle name="Note 4 6 12 2" xfId="32366" xr:uid="{8CA71AF9-197A-4365-BA97-7978E38824D4}"/>
    <cellStyle name="Note 4 6 12 2 2" xfId="32367" xr:uid="{6665E082-AE39-410B-B2FA-77CE52701082}"/>
    <cellStyle name="Note 4 6 12 3" xfId="32368" xr:uid="{CC872D52-F565-464A-B63A-D2E5D3EDE010}"/>
    <cellStyle name="Note 4 6 13" xfId="32369" xr:uid="{EAE39572-6D98-42C1-9B6D-756A8E1555BE}"/>
    <cellStyle name="Note 4 6 13 2" xfId="32370" xr:uid="{13D67483-DDF1-4606-AAAD-6A5DC2935885}"/>
    <cellStyle name="Note 4 6 13 2 2" xfId="32371" xr:uid="{158DA56F-5BAC-4F02-861A-9534117636BA}"/>
    <cellStyle name="Note 4 6 13 3" xfId="32372" xr:uid="{4B13545B-08E5-43A1-A7C6-EADAA8435EEE}"/>
    <cellStyle name="Note 4 6 14" xfId="32373" xr:uid="{231C387C-CDE7-4A85-9290-059F04BCB539}"/>
    <cellStyle name="Note 4 6 14 2" xfId="32374" xr:uid="{68A006F7-8723-47CB-9582-C72627FA96EA}"/>
    <cellStyle name="Note 4 6 14 2 2" xfId="32375" xr:uid="{3E511754-01D0-403E-9746-5289DA2B9A73}"/>
    <cellStyle name="Note 4 6 14 3" xfId="32376" xr:uid="{C64C0578-440B-408B-A4F5-D328D3C0F62C}"/>
    <cellStyle name="Note 4 6 15" xfId="32377" xr:uid="{26A37ECB-599A-49D2-AC11-FEEA79ECA1DA}"/>
    <cellStyle name="Note 4 6 15 2" xfId="32378" xr:uid="{D85F5039-A6BE-485E-A4B3-08AAEF817827}"/>
    <cellStyle name="Note 4 6 15 2 2" xfId="32379" xr:uid="{53BE85E1-98F8-4549-9140-158C87397A2A}"/>
    <cellStyle name="Note 4 6 15 3" xfId="32380" xr:uid="{2D94B6B9-B86F-4E71-8C35-23DB68C4D443}"/>
    <cellStyle name="Note 4 6 16" xfId="32381" xr:uid="{74F69BCF-5A2F-4719-BBDD-131CB84F7377}"/>
    <cellStyle name="Note 4 6 16 2" xfId="32382" xr:uid="{C2AD9603-8A86-4486-A9B3-A08E6DB66A06}"/>
    <cellStyle name="Note 4 6 16 2 2" xfId="32383" xr:uid="{590E12CA-0018-4921-BAA6-03245D2C98AA}"/>
    <cellStyle name="Note 4 6 16 3" xfId="32384" xr:uid="{942AC8DB-C24C-4D67-9C46-DCF5B9FD2CDB}"/>
    <cellStyle name="Note 4 6 17" xfId="32385" xr:uid="{6AEE13FA-DD8B-407B-B736-D80D3B2B30DB}"/>
    <cellStyle name="Note 4 6 17 2" xfId="32386" xr:uid="{A87004B7-7AF8-45F8-AF6E-C7C29334F21A}"/>
    <cellStyle name="Note 4 6 17 2 2" xfId="32387" xr:uid="{1C5D66B3-4766-4A69-B844-A0D9F820B47A}"/>
    <cellStyle name="Note 4 6 17 3" xfId="32388" xr:uid="{1FAB0622-6518-487B-B074-A9CB74C98D68}"/>
    <cellStyle name="Note 4 6 18" xfId="32389" xr:uid="{EB94BF34-D737-4CF9-9B5B-2B1B02B3DC50}"/>
    <cellStyle name="Note 4 6 18 2" xfId="32390" xr:uid="{F35C2887-3DF1-4129-A2BF-7730030B7332}"/>
    <cellStyle name="Note 4 6 18 2 2" xfId="32391" xr:uid="{A59BB6A0-BD54-4AB2-B0B8-6A496B04A040}"/>
    <cellStyle name="Note 4 6 18 3" xfId="32392" xr:uid="{2CFC5298-8F3D-4BE7-8F34-DB5D5D17D9FF}"/>
    <cellStyle name="Note 4 6 19" xfId="32393" xr:uid="{DB74AC28-C77D-4C78-9E4D-676C28423867}"/>
    <cellStyle name="Note 4 6 19 2" xfId="32394" xr:uid="{1CBA0DC5-01E9-4004-B801-83987CD3E537}"/>
    <cellStyle name="Note 4 6 19 2 2" xfId="32395" xr:uid="{BC4041BF-3C23-479A-8699-F3A574150972}"/>
    <cellStyle name="Note 4 6 19 3" xfId="32396" xr:uid="{80380CEB-7F0F-40DB-9F42-9779B6A72BA5}"/>
    <cellStyle name="Note 4 6 2" xfId="32397" xr:uid="{7529272E-0147-4383-BBBE-7F353BA91C34}"/>
    <cellStyle name="Note 4 6 2 10" xfId="32398" xr:uid="{BE73BE3A-52C6-4B58-96E0-66353AEC3EBE}"/>
    <cellStyle name="Note 4 6 2 10 2" xfId="32399" xr:uid="{D2E6D683-9623-4D64-9189-FD8D4BFEB0A8}"/>
    <cellStyle name="Note 4 6 2 10 2 2" xfId="32400" xr:uid="{8DB96B16-6516-441F-8DE4-987C750C80F9}"/>
    <cellStyle name="Note 4 6 2 10 3" xfId="32401" xr:uid="{7746B834-F5B9-45D6-86F1-D2491D59EF8F}"/>
    <cellStyle name="Note 4 6 2 11" xfId="32402" xr:uid="{BF8AAB2E-2DE7-423B-8736-32A86789754A}"/>
    <cellStyle name="Note 4 6 2 11 2" xfId="32403" xr:uid="{F6584689-92A6-4B20-8B98-D643DE10129F}"/>
    <cellStyle name="Note 4 6 2 11 2 2" xfId="32404" xr:uid="{A6388A3F-5FB0-4934-BB49-1C99BD5006F1}"/>
    <cellStyle name="Note 4 6 2 11 3" xfId="32405" xr:uid="{E8CA330A-0BC4-443E-9DAC-CC929665BB14}"/>
    <cellStyle name="Note 4 6 2 12" xfId="32406" xr:uid="{4B78CBDF-4E53-4B7D-9A16-519E5C624D4A}"/>
    <cellStyle name="Note 4 6 2 12 2" xfId="32407" xr:uid="{9DD5E3BE-9FD6-4743-9F85-74E877DFDBE8}"/>
    <cellStyle name="Note 4 6 2 12 2 2" xfId="32408" xr:uid="{95CACDE4-1359-4336-95CD-5D976BEC1768}"/>
    <cellStyle name="Note 4 6 2 12 3" xfId="32409" xr:uid="{974A2BA3-46C1-49DC-A3F1-02E3207D22DC}"/>
    <cellStyle name="Note 4 6 2 13" xfId="32410" xr:uid="{80261AD0-F014-4AE5-B8F4-42F608ECE381}"/>
    <cellStyle name="Note 4 6 2 13 2" xfId="32411" xr:uid="{3BA1B411-95EF-4425-B9F8-71AA9DD50A7D}"/>
    <cellStyle name="Note 4 6 2 13 2 2" xfId="32412" xr:uid="{70D0BADD-CAD8-42FF-AF3E-145E7D65DA00}"/>
    <cellStyle name="Note 4 6 2 13 3" xfId="32413" xr:uid="{FDDC459C-DF29-4EE6-999C-EEDB9B2290FB}"/>
    <cellStyle name="Note 4 6 2 14" xfId="32414" xr:uid="{86B177DA-9286-4FA9-BB7E-1A4036D9151E}"/>
    <cellStyle name="Note 4 6 2 14 2" xfId="32415" xr:uid="{BE03CDF7-B91E-4231-B9CC-52C02E5C18F6}"/>
    <cellStyle name="Note 4 6 2 14 2 2" xfId="32416" xr:uid="{A38D509E-9340-42C1-AE7D-D5E1E30EE774}"/>
    <cellStyle name="Note 4 6 2 14 3" xfId="32417" xr:uid="{941D49CF-8600-4839-8DC3-1E14CF4D0B08}"/>
    <cellStyle name="Note 4 6 2 15" xfId="32418" xr:uid="{0E83065F-27F7-4D67-8E96-6F102A8BF8B4}"/>
    <cellStyle name="Note 4 6 2 15 2" xfId="32419" xr:uid="{E6D2EF5D-D75A-4CE1-B300-8B56FCC8A969}"/>
    <cellStyle name="Note 4 6 2 15 2 2" xfId="32420" xr:uid="{93E38ED3-8317-4FD7-82FC-072AD4ADD606}"/>
    <cellStyle name="Note 4 6 2 15 3" xfId="32421" xr:uid="{77918E03-C5D9-4CD0-91BD-E7C603EB91F8}"/>
    <cellStyle name="Note 4 6 2 16" xfId="32422" xr:uid="{94BD2E35-3133-406D-90AE-B01B16D07C27}"/>
    <cellStyle name="Note 4 6 2 16 2" xfId="32423" xr:uid="{8FC5C9A6-BB57-45FB-993E-AB43BFF96E18}"/>
    <cellStyle name="Note 4 6 2 16 2 2" xfId="32424" xr:uid="{0DEAAC86-D911-4BEB-BE2D-B1866D9BC544}"/>
    <cellStyle name="Note 4 6 2 16 3" xfId="32425" xr:uid="{375C7738-ACA3-4BB8-8CAF-C00AA0376669}"/>
    <cellStyle name="Note 4 6 2 17" xfId="32426" xr:uid="{66A4231E-22DE-470D-850E-EDF2D37B38A1}"/>
    <cellStyle name="Note 4 6 2 17 2" xfId="32427" xr:uid="{C8ECCD58-217E-4897-933D-F0AF4485D24E}"/>
    <cellStyle name="Note 4 6 2 17 2 2" xfId="32428" xr:uid="{06CB5D9F-F6FF-4AF9-B973-21D19883F5CB}"/>
    <cellStyle name="Note 4 6 2 17 3" xfId="32429" xr:uid="{4141BB79-1458-4624-B94C-68B7FCCCC291}"/>
    <cellStyle name="Note 4 6 2 18" xfId="32430" xr:uid="{F8D76AF6-C085-4357-8338-861715FEA1CD}"/>
    <cellStyle name="Note 4 6 2 18 2" xfId="32431" xr:uid="{DE27F460-B7B9-4D9E-A80E-BB3699525682}"/>
    <cellStyle name="Note 4 6 2 18 2 2" xfId="32432" xr:uid="{5B69A954-9DA0-4E1A-ADE4-E044F8DDD673}"/>
    <cellStyle name="Note 4 6 2 18 3" xfId="32433" xr:uid="{CE6E2163-A2D5-4A98-85D9-BFB92A65A607}"/>
    <cellStyle name="Note 4 6 2 19" xfId="32434" xr:uid="{D95FD491-1A2B-44BF-9D61-96247FDADF5D}"/>
    <cellStyle name="Note 4 6 2 19 2" xfId="32435" xr:uid="{C4BA824F-22E9-4E9D-A809-EBAA8D643C46}"/>
    <cellStyle name="Note 4 6 2 19 2 2" xfId="32436" xr:uid="{F095A6F5-E30D-4270-A53E-A9B219DE7BC9}"/>
    <cellStyle name="Note 4 6 2 19 3" xfId="32437" xr:uid="{977CC656-1D0A-410E-A105-288AE61EF5DD}"/>
    <cellStyle name="Note 4 6 2 2" xfId="32438" xr:uid="{67D30D7E-EAB8-4A8B-A0AB-89FA3DC5343D}"/>
    <cellStyle name="Note 4 6 2 2 2" xfId="32439" xr:uid="{BB128AC8-53DD-4279-9C4E-EADD7C69E45E}"/>
    <cellStyle name="Note 4 6 2 2 2 2" xfId="32440" xr:uid="{05B2E000-06B7-4586-B7AD-5DD4E8B39F67}"/>
    <cellStyle name="Note 4 6 2 2 2 3" xfId="32441" xr:uid="{98E0D25D-24E6-4C0D-86ED-D6E91BE102AC}"/>
    <cellStyle name="Note 4 6 2 2 3" xfId="32442" xr:uid="{76CF13DC-AEAD-41B1-8A0C-0D90DBE5BA07}"/>
    <cellStyle name="Note 4 6 2 2 3 2" xfId="32443" xr:uid="{0F926699-07B0-4D0B-A111-AEB145BDC05B}"/>
    <cellStyle name="Note 4 6 2 2 4" xfId="32444" xr:uid="{D545B5FC-2EF1-4D7F-8A4C-5CF3AA897018}"/>
    <cellStyle name="Note 4 6 2 20" xfId="32445" xr:uid="{C51B5D75-1104-4249-A749-BFDA6CF5DA3B}"/>
    <cellStyle name="Note 4 6 2 20 2" xfId="32446" xr:uid="{05A7D750-A3F9-4394-8F87-42F92C2DF8A2}"/>
    <cellStyle name="Note 4 6 2 20 2 2" xfId="32447" xr:uid="{9716E6E6-C046-450F-8DC2-3661AAFDD04D}"/>
    <cellStyle name="Note 4 6 2 20 3" xfId="32448" xr:uid="{7809571D-D6C2-48E9-AA75-344F719E0BE9}"/>
    <cellStyle name="Note 4 6 2 21" xfId="32449" xr:uid="{2F035498-B788-4830-8566-2D1A90744768}"/>
    <cellStyle name="Note 4 6 2 21 2" xfId="32450" xr:uid="{248BF991-38A7-4132-B2AE-E6BA9C8BC2FD}"/>
    <cellStyle name="Note 4 6 2 22" xfId="32451" xr:uid="{4C4A83AE-9B0F-46F4-8B36-4BA9BF9C707D}"/>
    <cellStyle name="Note 4 6 2 23" xfId="32452" xr:uid="{FCFD5E73-E315-4079-8805-526FF5BE2493}"/>
    <cellStyle name="Note 4 6 2 3" xfId="32453" xr:uid="{0881BD96-9255-47AB-8311-B3B87DD63690}"/>
    <cellStyle name="Note 4 6 2 3 2" xfId="32454" xr:uid="{820F7CE7-5FCD-4589-91E9-A205541576B1}"/>
    <cellStyle name="Note 4 6 2 3 2 2" xfId="32455" xr:uid="{E110C624-6A56-45C8-8838-3558C6219CBD}"/>
    <cellStyle name="Note 4 6 2 3 3" xfId="32456" xr:uid="{2F734E30-5C28-4357-ABEB-7ACB3C9503F4}"/>
    <cellStyle name="Note 4 6 2 3 4" xfId="32457" xr:uid="{C5650C34-2DFE-470E-9EFF-5014783981E8}"/>
    <cellStyle name="Note 4 6 2 4" xfId="32458" xr:uid="{3191FDBF-6226-4753-B502-BBD17CD0E485}"/>
    <cellStyle name="Note 4 6 2 4 2" xfId="32459" xr:uid="{294B2E8E-B446-4231-993B-007C3FEDC5BA}"/>
    <cellStyle name="Note 4 6 2 4 2 2" xfId="32460" xr:uid="{272F28DB-6CCE-4229-A337-3529ED6CC5F2}"/>
    <cellStyle name="Note 4 6 2 4 3" xfId="32461" xr:uid="{CDF14E13-DB14-4530-84E7-E2BF7235509D}"/>
    <cellStyle name="Note 4 6 2 4 4" xfId="32462" xr:uid="{23282ED4-3FC0-4F84-A658-CAE39CD33346}"/>
    <cellStyle name="Note 4 6 2 5" xfId="32463" xr:uid="{5D48BB14-DE1F-4CBA-A6E4-ED6005D2DE46}"/>
    <cellStyle name="Note 4 6 2 5 2" xfId="32464" xr:uid="{BE5CB06C-CA9A-4568-B0EA-BED85276AF86}"/>
    <cellStyle name="Note 4 6 2 5 2 2" xfId="32465" xr:uid="{727CF6ED-1790-4C46-9447-652763FFEB7F}"/>
    <cellStyle name="Note 4 6 2 5 3" xfId="32466" xr:uid="{89089E56-B3A1-4C8E-B40B-561EDCEE1C9E}"/>
    <cellStyle name="Note 4 6 2 6" xfId="32467" xr:uid="{3CDB056B-1397-4272-AFDA-D89152DBB72D}"/>
    <cellStyle name="Note 4 6 2 6 2" xfId="32468" xr:uid="{07360670-8218-41F6-B2FF-2DF7B1D7C03F}"/>
    <cellStyle name="Note 4 6 2 6 2 2" xfId="32469" xr:uid="{2E11A8AF-04E3-4739-BC93-B196AF559265}"/>
    <cellStyle name="Note 4 6 2 6 3" xfId="32470" xr:uid="{1093A49D-44FD-40CD-8533-91D89DAFD1DC}"/>
    <cellStyle name="Note 4 6 2 7" xfId="32471" xr:uid="{7A14EE64-84BB-4C4F-9BC9-9BAB370430B2}"/>
    <cellStyle name="Note 4 6 2 7 2" xfId="32472" xr:uid="{65C1A73A-A674-4D93-BC73-8D6A92DB6F9A}"/>
    <cellStyle name="Note 4 6 2 7 2 2" xfId="32473" xr:uid="{E07EB0B1-ACE4-4BF1-845B-99916E3D47FF}"/>
    <cellStyle name="Note 4 6 2 7 3" xfId="32474" xr:uid="{7B99B93A-2470-44D3-93E8-0C2BA19B2737}"/>
    <cellStyle name="Note 4 6 2 8" xfId="32475" xr:uid="{AB6FE0B3-2686-4684-A4A3-D5E7DDD444E9}"/>
    <cellStyle name="Note 4 6 2 8 2" xfId="32476" xr:uid="{ECD1236D-1923-4D3F-9EAA-0C728C829749}"/>
    <cellStyle name="Note 4 6 2 8 2 2" xfId="32477" xr:uid="{67E75EAB-B2E0-49CE-859C-DF4ED10585AC}"/>
    <cellStyle name="Note 4 6 2 8 3" xfId="32478" xr:uid="{D94A7DCF-8E11-4092-A459-39D7D640F386}"/>
    <cellStyle name="Note 4 6 2 9" xfId="32479" xr:uid="{B486DEBF-371D-40DD-9B42-0DED1FFB543A}"/>
    <cellStyle name="Note 4 6 2 9 2" xfId="32480" xr:uid="{6EC1E4BD-A7E3-4C8F-AC91-89B27E74BBD0}"/>
    <cellStyle name="Note 4 6 2 9 2 2" xfId="32481" xr:uid="{307A401B-C323-49E4-9C4C-08DF50AC0268}"/>
    <cellStyle name="Note 4 6 2 9 3" xfId="32482" xr:uid="{197E7F81-BD2F-49F3-9B20-F29092D5F6AC}"/>
    <cellStyle name="Note 4 6 20" xfId="32483" xr:uid="{7AA3C99C-0E64-4069-9BEB-EABC68DA03FC}"/>
    <cellStyle name="Note 4 6 20 2" xfId="32484" xr:uid="{9A77A424-7E4E-4A8F-A10E-E3A8F606344C}"/>
    <cellStyle name="Note 4 6 20 2 2" xfId="32485" xr:uid="{1AF2DDE8-F9E9-43FA-AFA3-F142DF9314FD}"/>
    <cellStyle name="Note 4 6 20 3" xfId="32486" xr:uid="{78F28523-8797-4FA1-9194-B3FF7F0FAFD1}"/>
    <cellStyle name="Note 4 6 21" xfId="32487" xr:uid="{CB80EB38-3B30-41E2-ABBB-199525A0701A}"/>
    <cellStyle name="Note 4 6 21 2" xfId="32488" xr:uid="{527E9BFF-AEEC-4090-B118-5F761F161F01}"/>
    <cellStyle name="Note 4 6 21 2 2" xfId="32489" xr:uid="{7BBA9913-C9B9-4301-992F-67A1DD392A97}"/>
    <cellStyle name="Note 4 6 21 3" xfId="32490" xr:uid="{73FF0146-F140-4133-855E-585F196016A8}"/>
    <cellStyle name="Note 4 6 22" xfId="32491" xr:uid="{6349D6DB-E9E0-4C30-853E-44768C696CDA}"/>
    <cellStyle name="Note 4 6 22 2" xfId="32492" xr:uid="{39774A38-9BF8-4A5E-9C50-850885038229}"/>
    <cellStyle name="Note 4 6 23" xfId="32493" xr:uid="{ECB55AAB-31D8-4351-8727-F1E69E961673}"/>
    <cellStyle name="Note 4 6 24" xfId="32494" xr:uid="{18188537-F53E-47C5-95C7-F7AC2F613AEB}"/>
    <cellStyle name="Note 4 6 3" xfId="32495" xr:uid="{DE2AB08B-0DC6-4991-8D0F-4B7C3193A048}"/>
    <cellStyle name="Note 4 6 3 2" xfId="32496" xr:uid="{4E4D2A97-5654-4DC0-A283-1D33E8268E5F}"/>
    <cellStyle name="Note 4 6 3 2 2" xfId="32497" xr:uid="{E807D5BA-C204-4DB1-838D-07F75FBBE232}"/>
    <cellStyle name="Note 4 6 3 2 3" xfId="32498" xr:uid="{7CD17975-C9E7-4514-9F16-59035819E89D}"/>
    <cellStyle name="Note 4 6 3 3" xfId="32499" xr:uid="{042B971F-7E79-42B4-BA6D-A1BC18F1BC67}"/>
    <cellStyle name="Note 4 6 3 3 2" xfId="32500" xr:uid="{B470D60E-FE29-4186-92F3-3BC73C6915B4}"/>
    <cellStyle name="Note 4 6 3 4" xfId="32501" xr:uid="{3E693750-4DBB-4C01-BA13-1BDA83B3352F}"/>
    <cellStyle name="Note 4 6 4" xfId="32502" xr:uid="{7C584EC0-C737-4AA4-B710-C63A688334F5}"/>
    <cellStyle name="Note 4 6 4 2" xfId="32503" xr:uid="{7C1BEB8C-274F-4378-A66A-922F6EB4C20A}"/>
    <cellStyle name="Note 4 6 4 2 2" xfId="32504" xr:uid="{9D8EB196-2B33-4156-8D01-35D8D2552ECE}"/>
    <cellStyle name="Note 4 6 4 3" xfId="32505" xr:uid="{4EE3F0B5-B6F5-498C-9135-C6C557631A04}"/>
    <cellStyle name="Note 4 6 4 4" xfId="32506" xr:uid="{6BC1A6C4-0542-441D-B132-FEF662FE0169}"/>
    <cellStyle name="Note 4 6 5" xfId="32507" xr:uid="{93F3907F-DD82-4AE0-AB42-B5CC85E7EABF}"/>
    <cellStyle name="Note 4 6 5 2" xfId="32508" xr:uid="{314BE99A-B42F-4807-8FD6-F2ED2C8D89E2}"/>
    <cellStyle name="Note 4 6 5 2 2" xfId="32509" xr:uid="{C1BDC393-51D4-4AE9-BD5D-52C91FEDDB05}"/>
    <cellStyle name="Note 4 6 5 3" xfId="32510" xr:uid="{B3DD86BA-7B84-4DF2-991F-65E0EEFA6EA0}"/>
    <cellStyle name="Note 4 6 5 4" xfId="32511" xr:uid="{A2E7CCBE-90BF-4DEF-8D62-7708FA0B43B9}"/>
    <cellStyle name="Note 4 6 6" xfId="32512" xr:uid="{56A8000E-C7DB-4AED-9972-1DB5D631C4D5}"/>
    <cellStyle name="Note 4 6 6 2" xfId="32513" xr:uid="{146B3118-D9C0-4501-8271-2E01D94DD587}"/>
    <cellStyle name="Note 4 6 6 2 2" xfId="32514" xr:uid="{B1AF11FE-3F8C-4E5D-A7E1-61E45F5657D9}"/>
    <cellStyle name="Note 4 6 6 3" xfId="32515" xr:uid="{A6BAF6C2-7C92-478F-B669-D5B3E6B42F26}"/>
    <cellStyle name="Note 4 6 7" xfId="32516" xr:uid="{26BEA1C6-ADA3-425A-8496-BF00953E54D2}"/>
    <cellStyle name="Note 4 6 7 2" xfId="32517" xr:uid="{63094CAE-4548-443F-A8E1-CDFFC6B4CD78}"/>
    <cellStyle name="Note 4 6 7 2 2" xfId="32518" xr:uid="{D2B3A1B8-F45D-4CBA-8FB9-595479BD2B45}"/>
    <cellStyle name="Note 4 6 7 3" xfId="32519" xr:uid="{8B8188F5-90F4-44B6-B211-1076F2C7AB33}"/>
    <cellStyle name="Note 4 6 8" xfId="32520" xr:uid="{A3D2BA00-B57F-4712-9514-9449EC4F7E69}"/>
    <cellStyle name="Note 4 6 8 2" xfId="32521" xr:uid="{F1AD5888-B630-40BA-9A74-C69630FA8769}"/>
    <cellStyle name="Note 4 6 8 2 2" xfId="32522" xr:uid="{0CED6F05-2AE9-464D-99DA-A8C83C56B25E}"/>
    <cellStyle name="Note 4 6 8 3" xfId="32523" xr:uid="{93B28EE0-D300-4B24-AAFE-0DF6BC4CE6A0}"/>
    <cellStyle name="Note 4 6 9" xfId="32524" xr:uid="{AEAC486A-0FDE-4AC9-8908-9586AED50C0C}"/>
    <cellStyle name="Note 4 6 9 2" xfId="32525" xr:uid="{E262C11A-4C5C-4975-8F86-D5EC6F5BB306}"/>
    <cellStyle name="Note 4 6 9 2 2" xfId="32526" xr:uid="{9D556B7E-51EF-42A6-A49E-1B21FD5DB4C6}"/>
    <cellStyle name="Note 4 6 9 3" xfId="32527" xr:uid="{E35C3AD3-47F7-400C-A4EC-B7DB508F2562}"/>
    <cellStyle name="Note 4 7" xfId="32528" xr:uid="{B5B6CFB1-F97A-441C-A523-1C8F459D8F98}"/>
    <cellStyle name="Note 4 7 10" xfId="32529" xr:uid="{1BE36D62-EE52-4F31-894F-66E84687EEC8}"/>
    <cellStyle name="Note 4 7 10 2" xfId="32530" xr:uid="{90CB05A2-3A36-4FC8-B322-DEAC2519409F}"/>
    <cellStyle name="Note 4 7 10 2 2" xfId="32531" xr:uid="{59D2B195-F5E8-4F8F-89A2-D89B65E2E617}"/>
    <cellStyle name="Note 4 7 10 3" xfId="32532" xr:uid="{BE7E522A-A4DA-4858-9C3E-407D325C2D9F}"/>
    <cellStyle name="Note 4 7 11" xfId="32533" xr:uid="{2C36DFBB-E065-4F15-AE68-959D1F5C0631}"/>
    <cellStyle name="Note 4 7 11 2" xfId="32534" xr:uid="{2782A286-3ADC-4B66-A602-23A068CEC2A0}"/>
    <cellStyle name="Note 4 7 11 2 2" xfId="32535" xr:uid="{E0C1A9F9-E24A-4747-B3C3-B86DEEB99B59}"/>
    <cellStyle name="Note 4 7 11 3" xfId="32536" xr:uid="{B5CAC122-B445-4317-919D-13F64F4CFF4C}"/>
    <cellStyle name="Note 4 7 12" xfId="32537" xr:uid="{48EB75B9-FFF0-4255-BE82-D43F63A34AF9}"/>
    <cellStyle name="Note 4 7 12 2" xfId="32538" xr:uid="{3EE2621C-EE4A-4F50-9C02-BA15EC52687C}"/>
    <cellStyle name="Note 4 7 12 2 2" xfId="32539" xr:uid="{5547F4D9-33E6-4521-A5FC-480B52FEBB50}"/>
    <cellStyle name="Note 4 7 12 3" xfId="32540" xr:uid="{9BA8366C-EF46-415A-A606-590309441113}"/>
    <cellStyle name="Note 4 7 13" xfId="32541" xr:uid="{FCF37631-18BE-4548-8266-F75104507814}"/>
    <cellStyle name="Note 4 7 13 2" xfId="32542" xr:uid="{9F36988D-8108-4BA1-927D-8B0E07F47764}"/>
    <cellStyle name="Note 4 7 13 2 2" xfId="32543" xr:uid="{11B6B6DF-896A-48DF-A3EF-147BC4D89351}"/>
    <cellStyle name="Note 4 7 13 3" xfId="32544" xr:uid="{C78E5124-D6FF-47C3-BF95-E736EC8BFBC4}"/>
    <cellStyle name="Note 4 7 14" xfId="32545" xr:uid="{C7828A5A-FAEE-468D-98F1-1EC4FB782B7A}"/>
    <cellStyle name="Note 4 7 14 2" xfId="32546" xr:uid="{BC716238-C454-435E-88A8-D5754D4BAB24}"/>
    <cellStyle name="Note 4 7 14 2 2" xfId="32547" xr:uid="{FDDF3D87-F5B7-40C9-B144-CDBB4975C6C1}"/>
    <cellStyle name="Note 4 7 14 3" xfId="32548" xr:uid="{80560D77-D86B-46B4-843B-CDB3AC0D4BE8}"/>
    <cellStyle name="Note 4 7 15" xfId="32549" xr:uid="{1822F9CB-30C4-46ED-B603-73BADD353169}"/>
    <cellStyle name="Note 4 7 15 2" xfId="32550" xr:uid="{F8FC482F-E91D-44F3-BD09-B775BD212525}"/>
    <cellStyle name="Note 4 7 15 2 2" xfId="32551" xr:uid="{64F1A555-CE5B-47C1-909C-9E964D4957D9}"/>
    <cellStyle name="Note 4 7 15 3" xfId="32552" xr:uid="{D1BEA20F-BB11-4DDD-AA0A-7CB4B16C0C58}"/>
    <cellStyle name="Note 4 7 16" xfId="32553" xr:uid="{771B6799-83C0-4692-B24C-0B10EFEC7BE7}"/>
    <cellStyle name="Note 4 7 16 2" xfId="32554" xr:uid="{BF5C34BC-58DD-4804-A64F-93C9858B48CB}"/>
    <cellStyle name="Note 4 7 16 2 2" xfId="32555" xr:uid="{40D99349-6D80-4BFC-AA6E-5992C4C29EDB}"/>
    <cellStyle name="Note 4 7 16 3" xfId="32556" xr:uid="{3325899A-289E-4B58-878C-0B8DA7EC27F9}"/>
    <cellStyle name="Note 4 7 17" xfId="32557" xr:uid="{4B6019B0-C8E7-4DBE-BA1D-36D5708A97AF}"/>
    <cellStyle name="Note 4 7 17 2" xfId="32558" xr:uid="{73B71832-7E17-47F5-B1C0-C6CA7E78F20F}"/>
    <cellStyle name="Note 4 7 17 2 2" xfId="32559" xr:uid="{4F42C961-119A-4375-8B6C-A3A7FD44AF99}"/>
    <cellStyle name="Note 4 7 17 3" xfId="32560" xr:uid="{F60ADFD4-1BF2-4FDB-AC10-C9DB29325995}"/>
    <cellStyle name="Note 4 7 18" xfId="32561" xr:uid="{63322C9F-1829-4F5B-B2ED-5D349B34974E}"/>
    <cellStyle name="Note 4 7 18 2" xfId="32562" xr:uid="{543C2618-603B-4A8E-9F5D-3AF8DB3A8F78}"/>
    <cellStyle name="Note 4 7 18 2 2" xfId="32563" xr:uid="{9542EDD5-6103-4F64-991F-7BB43BB7BBD5}"/>
    <cellStyle name="Note 4 7 18 3" xfId="32564" xr:uid="{E5D96273-8EC2-4B97-AC05-37B1BE9D8566}"/>
    <cellStyle name="Note 4 7 19" xfId="32565" xr:uid="{B7724F87-66B8-4603-AC16-1FE11BA3379E}"/>
    <cellStyle name="Note 4 7 19 2" xfId="32566" xr:uid="{7DDFF86F-24BD-4D53-B94F-102AA7C322B4}"/>
    <cellStyle name="Note 4 7 19 2 2" xfId="32567" xr:uid="{28F540F0-A7C4-4D71-BF77-2D0C679A78BA}"/>
    <cellStyle name="Note 4 7 19 3" xfId="32568" xr:uid="{B41BF5AC-4AE3-4A0E-A6AE-C826A4A05ACB}"/>
    <cellStyle name="Note 4 7 2" xfId="32569" xr:uid="{FEBA55E5-0788-46EE-99CD-B64CB098DCF5}"/>
    <cellStyle name="Note 4 7 2 2" xfId="32570" xr:uid="{441D6CCF-05F9-4E3B-8A15-F8464D3E5F44}"/>
    <cellStyle name="Note 4 7 2 2 2" xfId="32571" xr:uid="{94716309-27E2-4C05-B49B-8FF7240F893C}"/>
    <cellStyle name="Note 4 7 2 2 3" xfId="32572" xr:uid="{0A6045B6-3A49-45CE-85CC-AB03D04354F0}"/>
    <cellStyle name="Note 4 7 2 3" xfId="32573" xr:uid="{10847BCA-1373-4EB4-A234-BE31E38FF070}"/>
    <cellStyle name="Note 4 7 2 3 2" xfId="32574" xr:uid="{3075355D-8826-4C73-9D0C-713B5B96A1BE}"/>
    <cellStyle name="Note 4 7 2 4" xfId="32575" xr:uid="{BBC688B2-0D3F-4FD8-89DE-8A6A755DE85B}"/>
    <cellStyle name="Note 4 7 20" xfId="32576" xr:uid="{540B02AF-E6D5-4CF1-A019-E460F7A9C0BD}"/>
    <cellStyle name="Note 4 7 20 2" xfId="32577" xr:uid="{156B8A56-BA5A-4AD9-ADB1-744729A9FDBF}"/>
    <cellStyle name="Note 4 7 20 2 2" xfId="32578" xr:uid="{16B54FAB-F4F5-43F4-A4D9-EDDED4D84DE4}"/>
    <cellStyle name="Note 4 7 20 3" xfId="32579" xr:uid="{B042069E-2EF3-49AC-9134-F07E617098E7}"/>
    <cellStyle name="Note 4 7 21" xfId="32580" xr:uid="{42394344-3411-4F7A-80B1-8C7B1B04F5B5}"/>
    <cellStyle name="Note 4 7 21 2" xfId="32581" xr:uid="{1E531DBE-A7CB-4770-8D8F-20C2516FD5A0}"/>
    <cellStyle name="Note 4 7 22" xfId="32582" xr:uid="{B5337AED-4EDD-4DA1-8D58-D5F3FB6ECC7B}"/>
    <cellStyle name="Note 4 7 23" xfId="32583" xr:uid="{AD684DA7-9296-474F-8EBF-75565C6B5A16}"/>
    <cellStyle name="Note 4 7 3" xfId="32584" xr:uid="{01FA1918-AAA0-4F62-BA05-1FEB77572868}"/>
    <cellStyle name="Note 4 7 3 2" xfId="32585" xr:uid="{71E843BD-BB5E-4FC0-976C-C33636AACF1C}"/>
    <cellStyle name="Note 4 7 3 2 2" xfId="32586" xr:uid="{F6A525BA-6017-4DA3-B2BB-142C5D439E21}"/>
    <cellStyle name="Note 4 7 3 3" xfId="32587" xr:uid="{E611D0C8-D9FC-4A37-9973-4E769428116D}"/>
    <cellStyle name="Note 4 7 3 4" xfId="32588" xr:uid="{28C7845A-0990-442A-A880-5B6C9D3EBFB7}"/>
    <cellStyle name="Note 4 7 4" xfId="32589" xr:uid="{4908ECF9-AA14-407F-BF7C-344410F417E1}"/>
    <cellStyle name="Note 4 7 4 2" xfId="32590" xr:uid="{C4885DF4-6507-441A-9B2E-9D42278E54AA}"/>
    <cellStyle name="Note 4 7 4 2 2" xfId="32591" xr:uid="{A248BD3D-2AFE-44F0-AF71-DC5E910E8698}"/>
    <cellStyle name="Note 4 7 4 3" xfId="32592" xr:uid="{A3C7A255-0659-4D20-B8EA-46364919FBB6}"/>
    <cellStyle name="Note 4 7 4 4" xfId="32593" xr:uid="{A3CA901B-2052-41D1-8FF7-E3CE1955EE48}"/>
    <cellStyle name="Note 4 7 5" xfId="32594" xr:uid="{ACB0877D-D8F1-4DFA-A046-632CCD438749}"/>
    <cellStyle name="Note 4 7 5 2" xfId="32595" xr:uid="{1718D625-BB0D-4E12-9C03-618D7AA5100F}"/>
    <cellStyle name="Note 4 7 5 2 2" xfId="32596" xr:uid="{26CAA634-A83F-48BD-AB58-955DDB7C9CE8}"/>
    <cellStyle name="Note 4 7 5 3" xfId="32597" xr:uid="{9970204A-AA25-46EE-A213-3A3C9D233F4F}"/>
    <cellStyle name="Note 4 7 6" xfId="32598" xr:uid="{723DB84D-3D36-4742-833F-DF8FDCF97A19}"/>
    <cellStyle name="Note 4 7 6 2" xfId="32599" xr:uid="{C27365FF-97F5-4D4B-9D08-AF89D21C0BA3}"/>
    <cellStyle name="Note 4 7 6 2 2" xfId="32600" xr:uid="{5128592A-0A25-4973-8DD0-273CD0C6B840}"/>
    <cellStyle name="Note 4 7 6 3" xfId="32601" xr:uid="{C3369084-3718-499B-920C-179B26F84D49}"/>
    <cellStyle name="Note 4 7 7" xfId="32602" xr:uid="{F7913C4A-78AA-4F06-ABCB-0117A591A1E9}"/>
    <cellStyle name="Note 4 7 7 2" xfId="32603" xr:uid="{640D607A-ED97-446A-A94F-612BDDA864E9}"/>
    <cellStyle name="Note 4 7 7 2 2" xfId="32604" xr:uid="{69D0988A-392E-41E1-9DA5-BAD0F7BE633B}"/>
    <cellStyle name="Note 4 7 7 3" xfId="32605" xr:uid="{EB90EF52-94CC-4BFC-94EC-544547A0D0BF}"/>
    <cellStyle name="Note 4 7 8" xfId="32606" xr:uid="{871C2631-3B8F-454A-8653-1CC1734D2B39}"/>
    <cellStyle name="Note 4 7 8 2" xfId="32607" xr:uid="{174A4DE8-364B-44D2-808F-22803B036B74}"/>
    <cellStyle name="Note 4 7 8 2 2" xfId="32608" xr:uid="{3DB30ED0-3FF0-469D-8EFB-6ADFEFC2AB02}"/>
    <cellStyle name="Note 4 7 8 3" xfId="32609" xr:uid="{843EF33B-09E1-48D4-9F39-69538FB04D64}"/>
    <cellStyle name="Note 4 7 9" xfId="32610" xr:uid="{9462041C-2B29-480C-8D6D-88CD0DA23984}"/>
    <cellStyle name="Note 4 7 9 2" xfId="32611" xr:uid="{99ACA94C-8F2E-459A-8C1A-70B7AF241DF6}"/>
    <cellStyle name="Note 4 7 9 2 2" xfId="32612" xr:uid="{1C6F8C54-68F0-42C9-91C3-D5977B3D0395}"/>
    <cellStyle name="Note 4 7 9 3" xfId="32613" xr:uid="{2DEA0F49-117E-4512-98CA-C407A6392B26}"/>
    <cellStyle name="Note 4 8" xfId="32614" xr:uid="{B7A54252-D8D4-43AE-90D1-8A4B8CD18FE0}"/>
    <cellStyle name="Note 4 8 2" xfId="32615" xr:uid="{C990A6C6-6BC8-4B9C-AB36-2B45650EB119}"/>
    <cellStyle name="Note 4 8 2 2" xfId="32616" xr:uid="{46AFCD16-2DDD-4732-A5A6-1C52BF17FA3C}"/>
    <cellStyle name="Note 4 8 2 3" xfId="32617" xr:uid="{B6E7E2AA-F2D5-49B4-816C-C6DC9DC1BF57}"/>
    <cellStyle name="Note 4 8 3" xfId="32618" xr:uid="{10FB5297-AF19-4B73-866B-29C410487650}"/>
    <cellStyle name="Note 4 8 3 2" xfId="32619" xr:uid="{6E0E702E-8B22-4B15-B127-A4A463DB1935}"/>
    <cellStyle name="Note 4 8 4" xfId="32620" xr:uid="{A9F3DC5D-DC1D-48E2-AC6E-3E48A8021C68}"/>
    <cellStyle name="Note 4 9" xfId="32621" xr:uid="{FA5077DA-0A50-4B58-8926-4ACFBD614CC6}"/>
    <cellStyle name="Note 4 9 2" xfId="32622" xr:uid="{ED65AA9A-0131-44C9-A4E7-62DDFFE85B10}"/>
    <cellStyle name="Note 4 9 2 2" xfId="32623" xr:uid="{EB647070-46D1-4A12-8B7F-607FD92B87F1}"/>
    <cellStyle name="Note 4 9 2 3" xfId="32624" xr:uid="{90887A72-389C-4B46-87C6-05CD62D891EF}"/>
    <cellStyle name="Note 4 9 3" xfId="32625" xr:uid="{5251861C-2504-4170-BF6E-27AFC37EDE69}"/>
    <cellStyle name="Note 4 9 4" xfId="32626" xr:uid="{8E1F35D3-4E9A-481C-A7C5-81B74F12F96C}"/>
    <cellStyle name="Note 5" xfId="32627" xr:uid="{DBEC4235-E8C1-4E06-AB89-C7F709C2D9EF}"/>
    <cellStyle name="Note 5 10" xfId="32628" xr:uid="{A7F712C2-3876-4B8B-ADAA-30AD3C577B8A}"/>
    <cellStyle name="Note 5 10 2" xfId="32629" xr:uid="{237BA695-ECB3-4B08-9DBC-81CA18C585D0}"/>
    <cellStyle name="Note 5 10 2 2" xfId="32630" xr:uid="{D526D6D9-EE2C-47F7-8D43-5240153C4E20}"/>
    <cellStyle name="Note 5 10 3" xfId="32631" xr:uid="{B26B6346-0F32-4DB4-9C56-0A64D00C527A}"/>
    <cellStyle name="Note 5 10 4" xfId="32632" xr:uid="{6E68B3CB-4A94-4A19-BC9C-E37BF1FE83FE}"/>
    <cellStyle name="Note 5 11" xfId="32633" xr:uid="{E94DA08D-4BFD-451F-9F9C-22FA518137F7}"/>
    <cellStyle name="Note 5 11 2" xfId="32634" xr:uid="{938A4B25-CF4A-4B70-BCF6-F3E484723BA5}"/>
    <cellStyle name="Note 5 11 2 2" xfId="32635" xr:uid="{2AD9939A-22B3-40EA-BECF-B3E06745EF3A}"/>
    <cellStyle name="Note 5 11 3" xfId="32636" xr:uid="{AD9E0547-5337-4EAC-AF81-4D291EF0D870}"/>
    <cellStyle name="Note 5 12" xfId="32637" xr:uid="{600B809D-6FBE-427C-9A53-9125CC805F5B}"/>
    <cellStyle name="Note 5 12 2" xfId="32638" xr:uid="{BC7976A5-DA2F-48A2-984E-B09CDF273681}"/>
    <cellStyle name="Note 5 12 2 2" xfId="32639" xr:uid="{01F9562E-8F91-4DA1-AB01-6B889C21001A}"/>
    <cellStyle name="Note 5 12 3" xfId="32640" xr:uid="{3E36CFFD-6745-4B32-9C4A-79619D19388A}"/>
    <cellStyle name="Note 5 13" xfId="32641" xr:uid="{01F98B37-6499-4029-8843-7FACC5F43910}"/>
    <cellStyle name="Note 5 13 2" xfId="32642" xr:uid="{4BF4D0E7-97B9-4730-B041-A39F2F9E8ACD}"/>
    <cellStyle name="Note 5 13 2 2" xfId="32643" xr:uid="{ACCA7727-8EAB-48B9-96BD-7820881D4FA5}"/>
    <cellStyle name="Note 5 13 3" xfId="32644" xr:uid="{A02358BB-2A77-44D9-BC2B-25E93436B72F}"/>
    <cellStyle name="Note 5 14" xfId="32645" xr:uid="{8B8428F7-F25F-490D-BAA0-807F3002C6B5}"/>
    <cellStyle name="Note 5 14 2" xfId="32646" xr:uid="{71C3F09D-D15F-432D-A755-FC3E491C8A7C}"/>
    <cellStyle name="Note 5 14 2 2" xfId="32647" xr:uid="{D8D5CF54-FB08-44E1-9D6C-E0B30D2F09C0}"/>
    <cellStyle name="Note 5 14 3" xfId="32648" xr:uid="{D9138DC0-2F82-44B8-AB8D-2A3E67FEE1F2}"/>
    <cellStyle name="Note 5 15" xfId="32649" xr:uid="{3B87C3E1-604D-4F6D-B4CB-45B948465E93}"/>
    <cellStyle name="Note 5 15 2" xfId="32650" xr:uid="{2273FA37-89D0-4CB8-BBB7-D556990BEACE}"/>
    <cellStyle name="Note 5 15 2 2" xfId="32651" xr:uid="{E0967BF3-4FFF-456D-AF8E-95F5DFE92E1D}"/>
    <cellStyle name="Note 5 15 3" xfId="32652" xr:uid="{BEFB9A2E-6E95-428B-8BCF-C99918590F70}"/>
    <cellStyle name="Note 5 16" xfId="32653" xr:uid="{7BE73A5E-A1DC-4D88-AB10-FB1AF6D2B503}"/>
    <cellStyle name="Note 5 16 2" xfId="32654" xr:uid="{32E1DFFF-C274-493C-A91E-C183071FF5AC}"/>
    <cellStyle name="Note 5 16 2 2" xfId="32655" xr:uid="{CF42D9D5-4338-4F6E-81C0-7CB6143A734A}"/>
    <cellStyle name="Note 5 16 3" xfId="32656" xr:uid="{DBDE40AA-C323-46EF-A7AC-BCA6CEFE2B34}"/>
    <cellStyle name="Note 5 17" xfId="32657" xr:uid="{2A83ED82-6019-43CA-86EC-C28B6A1BA504}"/>
    <cellStyle name="Note 5 17 2" xfId="32658" xr:uid="{707349CD-D832-405A-99ED-F6C26C991458}"/>
    <cellStyle name="Note 5 17 2 2" xfId="32659" xr:uid="{E056FFE6-BBD1-42DA-B3D9-E90D729D3F75}"/>
    <cellStyle name="Note 5 17 3" xfId="32660" xr:uid="{739F438B-A57C-41DB-B0F3-6414228E07EF}"/>
    <cellStyle name="Note 5 18" xfId="32661" xr:uid="{20D5C057-A52B-4523-A078-452EDFC77144}"/>
    <cellStyle name="Note 5 18 2" xfId="32662" xr:uid="{B3DE4D9E-AA6B-4763-87CD-4D6F366ECB0D}"/>
    <cellStyle name="Note 5 18 2 2" xfId="32663" xr:uid="{024D58EE-B333-46AE-A3BD-D010A8AE18E2}"/>
    <cellStyle name="Note 5 18 3" xfId="32664" xr:uid="{85BC28F0-75D9-4145-9F7A-0926CC96EADE}"/>
    <cellStyle name="Note 5 19" xfId="32665" xr:uid="{5F7B970B-7581-44A0-8C8F-3933179C6292}"/>
    <cellStyle name="Note 5 19 2" xfId="32666" xr:uid="{4729B046-E86C-4C75-B5C0-DE42F12F001D}"/>
    <cellStyle name="Note 5 19 2 2" xfId="32667" xr:uid="{2CB15167-7944-4F08-93CB-7AF0436B1868}"/>
    <cellStyle name="Note 5 19 3" xfId="32668" xr:uid="{F25B7EEC-4F5F-4E81-BEED-8DF3F344F67A}"/>
    <cellStyle name="Note 5 2" xfId="32669" xr:uid="{7F56A04D-4C50-4571-BCC9-C2C6B2D67B4A}"/>
    <cellStyle name="Note 5 2 10" xfId="32670" xr:uid="{8100F409-D81C-4ABC-A7D7-A329DC0F9A0F}"/>
    <cellStyle name="Note 5 2 10 2" xfId="32671" xr:uid="{870923F3-5500-4D75-B57F-225B71ED07E6}"/>
    <cellStyle name="Note 5 2 10 2 2" xfId="32672" xr:uid="{A529FE73-9F22-4C58-82C7-4A584DDBD262}"/>
    <cellStyle name="Note 5 2 10 3" xfId="32673" xr:uid="{B4BF7D4D-EC7C-470C-A5F0-DA69B00B5F5D}"/>
    <cellStyle name="Note 5 2 11" xfId="32674" xr:uid="{6A9C23AF-9640-4EB8-AA64-306080485787}"/>
    <cellStyle name="Note 5 2 11 2" xfId="32675" xr:uid="{D3297C8D-75D2-4F36-9C7B-FE98A5CD4B01}"/>
    <cellStyle name="Note 5 2 11 2 2" xfId="32676" xr:uid="{B347CC6E-EAD1-4F2E-AFE9-7C95DE5AED7B}"/>
    <cellStyle name="Note 5 2 11 3" xfId="32677" xr:uid="{3709D161-A409-4E01-A20B-5ED5ACB89B32}"/>
    <cellStyle name="Note 5 2 12" xfId="32678" xr:uid="{1BA33110-B591-400C-88CA-2CB4A13F3C32}"/>
    <cellStyle name="Note 5 2 12 2" xfId="32679" xr:uid="{E9512F79-69E8-4F8B-92C1-67FE0BAACCCF}"/>
    <cellStyle name="Note 5 2 12 2 2" xfId="32680" xr:uid="{86A69E09-0E3A-4BE7-A615-FB2764DAE47C}"/>
    <cellStyle name="Note 5 2 12 3" xfId="32681" xr:uid="{7E367B56-5503-495A-A2D5-24D59E267AB6}"/>
    <cellStyle name="Note 5 2 13" xfId="32682" xr:uid="{A87FD40E-97B2-45A9-B0DA-83B28D0230C7}"/>
    <cellStyle name="Note 5 2 13 2" xfId="32683" xr:uid="{F8ACFA51-DC8C-41AD-93DB-7EAEE2EAFC0B}"/>
    <cellStyle name="Note 5 2 13 2 2" xfId="32684" xr:uid="{347B9ABB-6E33-4BB7-84B0-8F222301B75A}"/>
    <cellStyle name="Note 5 2 13 3" xfId="32685" xr:uid="{714566FD-03D1-45E3-AD6E-615B2B2EDE27}"/>
    <cellStyle name="Note 5 2 14" xfId="32686" xr:uid="{69564E36-6FD9-4B4C-890B-5F91FED3D3DA}"/>
    <cellStyle name="Note 5 2 14 2" xfId="32687" xr:uid="{41872187-E45A-4BB3-A13F-AACF0E1E2CFF}"/>
    <cellStyle name="Note 5 2 14 2 2" xfId="32688" xr:uid="{A4D14A56-E6C0-446F-8D69-2CC49EB58D49}"/>
    <cellStyle name="Note 5 2 14 3" xfId="32689" xr:uid="{32F34F6A-C797-46E3-9CB5-0F288C9A0882}"/>
    <cellStyle name="Note 5 2 15" xfId="32690" xr:uid="{5F145F69-7EDD-430C-8EA5-B65DF9ED75C3}"/>
    <cellStyle name="Note 5 2 15 2" xfId="32691" xr:uid="{358344CA-7641-4543-AC7A-822DAF3B7F65}"/>
    <cellStyle name="Note 5 2 15 2 2" xfId="32692" xr:uid="{37FEC682-D30D-4214-98A5-E833B61B25E3}"/>
    <cellStyle name="Note 5 2 15 3" xfId="32693" xr:uid="{E2F72704-54CF-4BFF-B17E-73F90A8D9D51}"/>
    <cellStyle name="Note 5 2 16" xfId="32694" xr:uid="{CEAE2064-E5CE-43E5-B530-4016D6E33118}"/>
    <cellStyle name="Note 5 2 16 2" xfId="32695" xr:uid="{EE560B36-E3E1-4B3D-A4AD-4CA9853C8A41}"/>
    <cellStyle name="Note 5 2 16 2 2" xfId="32696" xr:uid="{1B16D619-6806-43C8-8800-B468A6EE31DE}"/>
    <cellStyle name="Note 5 2 16 3" xfId="32697" xr:uid="{752A82F6-9162-45AA-B692-9DBEA7E8A90C}"/>
    <cellStyle name="Note 5 2 17" xfId="32698" xr:uid="{43E5CC65-8C3D-4DC5-9CB8-CCF8E585D411}"/>
    <cellStyle name="Note 5 2 17 2" xfId="32699" xr:uid="{D3E77609-E24D-4066-B3E8-1CFEB40AC8C2}"/>
    <cellStyle name="Note 5 2 17 2 2" xfId="32700" xr:uid="{BFA351A0-C1EA-4186-95D3-CBBF8F91B3CA}"/>
    <cellStyle name="Note 5 2 17 3" xfId="32701" xr:uid="{D8F54885-2CA7-4CE6-BDD3-B372B29C3B6E}"/>
    <cellStyle name="Note 5 2 18" xfId="32702" xr:uid="{FB558E39-8BD6-444B-8756-BE15D57E0745}"/>
    <cellStyle name="Note 5 2 18 2" xfId="32703" xr:uid="{E3C2A652-7AF6-44C6-8712-DDC96D0F9518}"/>
    <cellStyle name="Note 5 2 18 2 2" xfId="32704" xr:uid="{6866C6CC-0624-42D2-B6C5-FB80F7326457}"/>
    <cellStyle name="Note 5 2 18 3" xfId="32705" xr:uid="{40B144D6-BFDA-4000-9F51-2995CBA90762}"/>
    <cellStyle name="Note 5 2 19" xfId="32706" xr:uid="{2552AAC9-4A9B-48EB-B618-D342CBAAAF4A}"/>
    <cellStyle name="Note 5 2 19 2" xfId="32707" xr:uid="{37450C02-9690-4101-841D-0CF0C5087C80}"/>
    <cellStyle name="Note 5 2 19 2 2" xfId="32708" xr:uid="{268A3828-C284-40C5-89DA-B106361FEA63}"/>
    <cellStyle name="Note 5 2 19 3" xfId="32709" xr:uid="{C0EC0924-7046-49B7-9E4B-0F5D2B0190C5}"/>
    <cellStyle name="Note 5 2 2" xfId="32710" xr:uid="{3811790C-997F-4D8E-B89F-268476169FF5}"/>
    <cellStyle name="Note 5 2 2 10" xfId="32711" xr:uid="{5BE18807-12AE-4466-BC79-36C94BA99E7F}"/>
    <cellStyle name="Note 5 2 2 10 2" xfId="32712" xr:uid="{D66A1036-070D-42AF-A660-B1043C029B9F}"/>
    <cellStyle name="Note 5 2 2 10 2 2" xfId="32713" xr:uid="{BA1EA7EF-7A19-4919-816C-0E932B458435}"/>
    <cellStyle name="Note 5 2 2 10 3" xfId="32714" xr:uid="{D3CD633A-9C02-4242-99ED-D31B396451CD}"/>
    <cellStyle name="Note 5 2 2 11" xfId="32715" xr:uid="{9E36AE16-A4C1-4ED1-B076-5E620D953D16}"/>
    <cellStyle name="Note 5 2 2 11 2" xfId="32716" xr:uid="{1CA1F9DC-A5BF-4B2A-897C-DE90035BA186}"/>
    <cellStyle name="Note 5 2 2 11 2 2" xfId="32717" xr:uid="{3D654BF8-EEB1-46CA-88E8-D27369B55602}"/>
    <cellStyle name="Note 5 2 2 11 3" xfId="32718" xr:uid="{6F473258-0C66-481F-BCEC-429C94785DA6}"/>
    <cellStyle name="Note 5 2 2 12" xfId="32719" xr:uid="{323356D4-C412-4404-9F27-539B7DF5ED18}"/>
    <cellStyle name="Note 5 2 2 12 2" xfId="32720" xr:uid="{3FF7B0D1-AE34-45C1-B9D9-DA60B2F30607}"/>
    <cellStyle name="Note 5 2 2 12 2 2" xfId="32721" xr:uid="{4B67A277-5DAF-4908-BFDF-A61E44A36FFC}"/>
    <cellStyle name="Note 5 2 2 12 3" xfId="32722" xr:uid="{122FBE50-4E90-42A8-97C9-8E46F416306F}"/>
    <cellStyle name="Note 5 2 2 13" xfId="32723" xr:uid="{851B19BB-80D8-4D2C-8A09-EC5808D73746}"/>
    <cellStyle name="Note 5 2 2 13 2" xfId="32724" xr:uid="{968156D9-828A-455B-B966-667C29983709}"/>
    <cellStyle name="Note 5 2 2 13 2 2" xfId="32725" xr:uid="{CFAAE9C1-D477-465E-99B9-8DE4FF4EEDE6}"/>
    <cellStyle name="Note 5 2 2 13 3" xfId="32726" xr:uid="{5ACA5523-DB27-4C4D-9853-E1CCE281FEFE}"/>
    <cellStyle name="Note 5 2 2 14" xfId="32727" xr:uid="{AF5BB08D-9E82-45C6-89A5-2C9016D0F757}"/>
    <cellStyle name="Note 5 2 2 14 2" xfId="32728" xr:uid="{E7FB9716-E7AD-4514-BFAC-E55BB6420DC3}"/>
    <cellStyle name="Note 5 2 2 14 2 2" xfId="32729" xr:uid="{1CC8C6ED-1B59-42C4-8C3D-BBAFD9FF0C41}"/>
    <cellStyle name="Note 5 2 2 14 3" xfId="32730" xr:uid="{F55053C3-DAB0-4D43-AF14-82A7712D1EE3}"/>
    <cellStyle name="Note 5 2 2 15" xfId="32731" xr:uid="{521C6194-6ED2-4D29-A18B-4C5B0C648C19}"/>
    <cellStyle name="Note 5 2 2 15 2" xfId="32732" xr:uid="{587FD618-F26A-4F74-94F1-7AE3B23492B9}"/>
    <cellStyle name="Note 5 2 2 15 2 2" xfId="32733" xr:uid="{9C773449-C363-4D35-ADCE-E540CBBB3D28}"/>
    <cellStyle name="Note 5 2 2 15 3" xfId="32734" xr:uid="{6EF962DE-03CA-496D-8BE4-0B97633BBCDB}"/>
    <cellStyle name="Note 5 2 2 16" xfId="32735" xr:uid="{A86734E9-D312-4D64-BEEB-4BAB6102C2C6}"/>
    <cellStyle name="Note 5 2 2 16 2" xfId="32736" xr:uid="{64957CBD-B42D-495F-AB13-4C23580C4F65}"/>
    <cellStyle name="Note 5 2 2 16 2 2" xfId="32737" xr:uid="{89DFF274-B57E-492F-84F9-91AB0BA37B5F}"/>
    <cellStyle name="Note 5 2 2 16 3" xfId="32738" xr:uid="{59407DBD-A85A-49AD-812E-68228AF8B5C8}"/>
    <cellStyle name="Note 5 2 2 17" xfId="32739" xr:uid="{DFC49239-E519-477E-9772-CBD94296BB32}"/>
    <cellStyle name="Note 5 2 2 17 2" xfId="32740" xr:uid="{71A56E3B-0C66-4A46-B6BC-5982407A9D9E}"/>
    <cellStyle name="Note 5 2 2 17 2 2" xfId="32741" xr:uid="{518A8FEC-925F-4A22-A7E4-DB821F6740DD}"/>
    <cellStyle name="Note 5 2 2 17 3" xfId="32742" xr:uid="{ABA3FA8B-C0EF-4865-BA66-C1A529A5FEAF}"/>
    <cellStyle name="Note 5 2 2 18" xfId="32743" xr:uid="{D0A633F5-C4F5-4FA2-AAA6-1D9916EAA2F2}"/>
    <cellStyle name="Note 5 2 2 18 2" xfId="32744" xr:uid="{CC5F9CE5-C568-41B1-96BE-4704540E9A57}"/>
    <cellStyle name="Note 5 2 2 18 2 2" xfId="32745" xr:uid="{8231B064-950C-4A3F-A87A-181A7502274F}"/>
    <cellStyle name="Note 5 2 2 18 3" xfId="32746" xr:uid="{A796041F-4F9E-4489-A06C-61C359351426}"/>
    <cellStyle name="Note 5 2 2 19" xfId="32747" xr:uid="{E86D5433-EE81-4121-88FF-195FE3119235}"/>
    <cellStyle name="Note 5 2 2 19 2" xfId="32748" xr:uid="{CB9CE3AD-A31F-48B0-B486-FB76235A7634}"/>
    <cellStyle name="Note 5 2 2 19 2 2" xfId="32749" xr:uid="{8A822745-F02E-463E-8EB8-CF1150026F06}"/>
    <cellStyle name="Note 5 2 2 19 3" xfId="32750" xr:uid="{80757B56-3877-4633-927E-C58538BA80FA}"/>
    <cellStyle name="Note 5 2 2 2" xfId="32751" xr:uid="{0EE3668A-9F96-475A-88BB-6C3165236951}"/>
    <cellStyle name="Note 5 2 2 2 10" xfId="32752" xr:uid="{3E994DF4-97A3-48BC-B80A-9B6A2CDE6305}"/>
    <cellStyle name="Note 5 2 2 2 10 2" xfId="32753" xr:uid="{895C52C4-434F-4C13-B86D-FA18C7BA98FC}"/>
    <cellStyle name="Note 5 2 2 2 10 2 2" xfId="32754" xr:uid="{48FD802E-69DF-4482-A615-F9A871619A8B}"/>
    <cellStyle name="Note 5 2 2 2 10 3" xfId="32755" xr:uid="{28B42BE3-0F21-4FE3-8C8A-4BEDD4AD6EBF}"/>
    <cellStyle name="Note 5 2 2 2 11" xfId="32756" xr:uid="{B302E9A2-4FE6-41FD-9EE2-00980DDC70D9}"/>
    <cellStyle name="Note 5 2 2 2 11 2" xfId="32757" xr:uid="{807F4158-18AE-49B3-9DCD-978F8F9D1ED5}"/>
    <cellStyle name="Note 5 2 2 2 11 2 2" xfId="32758" xr:uid="{061DDD07-25B1-4F18-8F3E-C87C041E9B98}"/>
    <cellStyle name="Note 5 2 2 2 11 3" xfId="32759" xr:uid="{E35CB1C6-2F40-454F-BB23-E1F97AD420B1}"/>
    <cellStyle name="Note 5 2 2 2 12" xfId="32760" xr:uid="{C1DBB571-4BBB-4790-B9AF-B25B42648D17}"/>
    <cellStyle name="Note 5 2 2 2 12 2" xfId="32761" xr:uid="{B2E8AD4E-5B36-471A-8BEB-6CA8EDC709FA}"/>
    <cellStyle name="Note 5 2 2 2 12 2 2" xfId="32762" xr:uid="{59FEED1A-2EF9-4CB6-B562-86810560A012}"/>
    <cellStyle name="Note 5 2 2 2 12 3" xfId="32763" xr:uid="{5C63100E-C1A3-415E-A54D-773E5CE6178A}"/>
    <cellStyle name="Note 5 2 2 2 13" xfId="32764" xr:uid="{1EB03E37-0D5A-4901-A564-563ECD340050}"/>
    <cellStyle name="Note 5 2 2 2 13 2" xfId="32765" xr:uid="{93897306-1EAB-47CD-8554-D21C244986F8}"/>
    <cellStyle name="Note 5 2 2 2 13 2 2" xfId="32766" xr:uid="{E90478EA-AF20-4789-88F6-A080D83A92BF}"/>
    <cellStyle name="Note 5 2 2 2 13 3" xfId="32767" xr:uid="{568BF3A4-6D2E-4191-8E6E-6A9F2451830E}"/>
    <cellStyle name="Note 5 2 2 2 14" xfId="32768" xr:uid="{62B8E46B-F701-4D21-A463-2F42BD3EC555}"/>
    <cellStyle name="Note 5 2 2 2 14 2" xfId="32769" xr:uid="{A080A4B7-951A-4B15-BC0A-24030AD07D3F}"/>
    <cellStyle name="Note 5 2 2 2 14 2 2" xfId="32770" xr:uid="{6A6C008B-2F78-49CA-A7BB-E744424EC3E2}"/>
    <cellStyle name="Note 5 2 2 2 14 3" xfId="32771" xr:uid="{B33E72C6-B500-4B60-9967-0B916930D7DC}"/>
    <cellStyle name="Note 5 2 2 2 15" xfId="32772" xr:uid="{9E3EFE93-B03C-404F-94C6-717745149A39}"/>
    <cellStyle name="Note 5 2 2 2 15 2" xfId="32773" xr:uid="{321273F3-BC66-49FA-A11F-8A1F729E3B46}"/>
    <cellStyle name="Note 5 2 2 2 15 2 2" xfId="32774" xr:uid="{C68893DC-88BC-40EE-A683-750D158406D3}"/>
    <cellStyle name="Note 5 2 2 2 15 3" xfId="32775" xr:uid="{70D73E48-ED35-44AA-8BC9-C2213A2E3247}"/>
    <cellStyle name="Note 5 2 2 2 16" xfId="32776" xr:uid="{1C051564-58A4-460B-B913-B72D04EBE0C7}"/>
    <cellStyle name="Note 5 2 2 2 16 2" xfId="32777" xr:uid="{244A4D6C-63F5-4745-9E5A-F48ACAF35954}"/>
    <cellStyle name="Note 5 2 2 2 16 2 2" xfId="32778" xr:uid="{667A7CB2-04E8-4C24-AE6B-97AC7DDEB0D9}"/>
    <cellStyle name="Note 5 2 2 2 16 3" xfId="32779" xr:uid="{AF99B24C-2B79-4377-BB30-757ACB9DBE33}"/>
    <cellStyle name="Note 5 2 2 2 17" xfId="32780" xr:uid="{C8F0DCA9-D4A5-462F-8E47-2A13147BE013}"/>
    <cellStyle name="Note 5 2 2 2 17 2" xfId="32781" xr:uid="{02E6DB3D-2406-47AC-812B-D28C9C87FEE3}"/>
    <cellStyle name="Note 5 2 2 2 17 2 2" xfId="32782" xr:uid="{EBBE0DB8-24CE-4B19-9254-B27E4DEDBE48}"/>
    <cellStyle name="Note 5 2 2 2 17 3" xfId="32783" xr:uid="{B266B684-B7FF-489D-AB59-1CC646CAECF4}"/>
    <cellStyle name="Note 5 2 2 2 18" xfId="32784" xr:uid="{FA819370-CFF3-4D99-8FC8-BB450874E64C}"/>
    <cellStyle name="Note 5 2 2 2 18 2" xfId="32785" xr:uid="{83417BBE-CD3E-4EE3-A31C-7C5A099F13C2}"/>
    <cellStyle name="Note 5 2 2 2 19" xfId="32786" xr:uid="{F8BA7E2A-C590-48D7-9DD8-34F24ED6103B}"/>
    <cellStyle name="Note 5 2 2 2 2" xfId="32787" xr:uid="{7698B310-E39A-4C23-926E-B96A3D35D2AA}"/>
    <cellStyle name="Note 5 2 2 2 2 10" xfId="32788" xr:uid="{2C37346D-7686-46B2-9AD5-BC67480FAA55}"/>
    <cellStyle name="Note 5 2 2 2 2 10 2" xfId="32789" xr:uid="{BC09C5B1-D076-49D8-B07A-B37611FD9600}"/>
    <cellStyle name="Note 5 2 2 2 2 10 2 2" xfId="32790" xr:uid="{D7FB722E-43B2-4776-87B2-C22B92543236}"/>
    <cellStyle name="Note 5 2 2 2 2 10 3" xfId="32791" xr:uid="{F5BE6390-2515-4B76-A82F-2085064567F7}"/>
    <cellStyle name="Note 5 2 2 2 2 11" xfId="32792" xr:uid="{4A89AF2B-A405-40C2-AC0F-BAEC1F9344AA}"/>
    <cellStyle name="Note 5 2 2 2 2 11 2" xfId="32793" xr:uid="{841C2A44-AB2D-42EF-B30C-B36FA6A3CE3E}"/>
    <cellStyle name="Note 5 2 2 2 2 11 2 2" xfId="32794" xr:uid="{9F6551CA-F159-4175-9435-5B9728BAEEF7}"/>
    <cellStyle name="Note 5 2 2 2 2 11 3" xfId="32795" xr:uid="{210BD72B-2AEF-401D-A09B-C530FC94101C}"/>
    <cellStyle name="Note 5 2 2 2 2 12" xfId="32796" xr:uid="{C550E33B-3194-42CE-BE4D-0E1F2CE6923A}"/>
    <cellStyle name="Note 5 2 2 2 2 12 2" xfId="32797" xr:uid="{6E30ADEC-C82D-4371-9192-F478787AD490}"/>
    <cellStyle name="Note 5 2 2 2 2 12 2 2" xfId="32798" xr:uid="{4783F918-B1D0-4095-8ED9-BDCB14B76909}"/>
    <cellStyle name="Note 5 2 2 2 2 12 3" xfId="32799" xr:uid="{4534F5D4-A954-4AB2-B8EA-5D073EE5BF63}"/>
    <cellStyle name="Note 5 2 2 2 2 13" xfId="32800" xr:uid="{31F0E611-1D8A-449E-94E8-D4E60D7400C6}"/>
    <cellStyle name="Note 5 2 2 2 2 13 2" xfId="32801" xr:uid="{3FF99D77-2FD0-4FC2-AB04-C317BD5702B3}"/>
    <cellStyle name="Note 5 2 2 2 2 13 2 2" xfId="32802" xr:uid="{6F6807F3-06C3-456E-8518-F06C6B8093EE}"/>
    <cellStyle name="Note 5 2 2 2 2 13 3" xfId="32803" xr:uid="{04FF6405-381B-4811-A0BF-5AFE28B5A7A5}"/>
    <cellStyle name="Note 5 2 2 2 2 14" xfId="32804" xr:uid="{1B64B915-F018-4DF1-B431-4DFE34E8C351}"/>
    <cellStyle name="Note 5 2 2 2 2 14 2" xfId="32805" xr:uid="{938808EB-8141-41F6-B71A-79635B3996DC}"/>
    <cellStyle name="Note 5 2 2 2 2 14 2 2" xfId="32806" xr:uid="{7392F09B-E58D-4EC1-8A1F-08E2B4AE3922}"/>
    <cellStyle name="Note 5 2 2 2 2 14 3" xfId="32807" xr:uid="{21E03B9B-F783-45F3-B6EA-4BB333548439}"/>
    <cellStyle name="Note 5 2 2 2 2 15" xfId="32808" xr:uid="{C19D250D-4493-4A6A-B4F8-798CDD47E640}"/>
    <cellStyle name="Note 5 2 2 2 2 15 2" xfId="32809" xr:uid="{C1EB189F-C494-4DD3-BAF3-30A1038E88C3}"/>
    <cellStyle name="Note 5 2 2 2 2 15 2 2" xfId="32810" xr:uid="{5B92E194-0431-484E-953F-01257F913C43}"/>
    <cellStyle name="Note 5 2 2 2 2 15 3" xfId="32811" xr:uid="{DCA80B5A-27CE-4A9E-9E1A-835DBDD731F3}"/>
    <cellStyle name="Note 5 2 2 2 2 16" xfId="32812" xr:uid="{A3ED8D79-EAC9-4716-AD74-0741D09EED60}"/>
    <cellStyle name="Note 5 2 2 2 2 16 2" xfId="32813" xr:uid="{EF56B3DA-26BA-4011-8457-152BE54FCC90}"/>
    <cellStyle name="Note 5 2 2 2 2 16 2 2" xfId="32814" xr:uid="{CACA2656-1EA0-4B60-96EE-96A86AF57442}"/>
    <cellStyle name="Note 5 2 2 2 2 16 3" xfId="32815" xr:uid="{26DD23A7-B8C0-46FF-866A-F29190EC7A1D}"/>
    <cellStyle name="Note 5 2 2 2 2 17" xfId="32816" xr:uid="{653663F1-0469-497E-A04D-9BD734944B18}"/>
    <cellStyle name="Note 5 2 2 2 2 17 2" xfId="32817" xr:uid="{98BC6A73-1FB3-4910-B582-1BFA731BC1CA}"/>
    <cellStyle name="Note 5 2 2 2 2 17 2 2" xfId="32818" xr:uid="{63F43713-EEAE-41D8-9D44-0E7B7483EB32}"/>
    <cellStyle name="Note 5 2 2 2 2 17 3" xfId="32819" xr:uid="{FCD2E183-4918-4927-8EB0-88ECE27A8021}"/>
    <cellStyle name="Note 5 2 2 2 2 18" xfId="32820" xr:uid="{70B1E94F-01A0-4CD1-9C0B-009659683D54}"/>
    <cellStyle name="Note 5 2 2 2 2 18 2" xfId="32821" xr:uid="{5DA20279-64C2-40BD-8C16-7045B54B4F84}"/>
    <cellStyle name="Note 5 2 2 2 2 18 2 2" xfId="32822" xr:uid="{4C7903A9-9EE8-4368-8AEA-C0902E74DAD9}"/>
    <cellStyle name="Note 5 2 2 2 2 18 3" xfId="32823" xr:uid="{D4D522A1-CA01-47BD-9571-9E32176A3E40}"/>
    <cellStyle name="Note 5 2 2 2 2 19" xfId="32824" xr:uid="{48BF7B84-16AF-4252-8565-5C25CEE7E046}"/>
    <cellStyle name="Note 5 2 2 2 2 19 2" xfId="32825" xr:uid="{CE77945F-C500-462F-ADD8-6FC24F90110A}"/>
    <cellStyle name="Note 5 2 2 2 2 19 2 2" xfId="32826" xr:uid="{305E17DB-862E-4FDA-B4AA-D71CA371BE3E}"/>
    <cellStyle name="Note 5 2 2 2 2 19 3" xfId="32827" xr:uid="{B529FD85-A8DD-4BFA-A7D9-56AB6567A536}"/>
    <cellStyle name="Note 5 2 2 2 2 2" xfId="32828" xr:uid="{AA489741-3461-44F9-BC35-080B3A54D825}"/>
    <cellStyle name="Note 5 2 2 2 2 2 2" xfId="32829" xr:uid="{DFD2E6E2-6894-417D-814F-708D771F2256}"/>
    <cellStyle name="Note 5 2 2 2 2 2 2 2" xfId="32830" xr:uid="{017823EF-6A91-4AB3-A8BC-AF57BE653F27}"/>
    <cellStyle name="Note 5 2 2 2 2 2 2 3" xfId="32831" xr:uid="{B5E31D89-B668-4AB0-AE41-2E4DC0053D23}"/>
    <cellStyle name="Note 5 2 2 2 2 2 3" xfId="32832" xr:uid="{3B854612-201F-4EFB-9A2F-24535D39406E}"/>
    <cellStyle name="Note 5 2 2 2 2 2 3 2" xfId="32833" xr:uid="{A252E5A6-B0F2-40A8-998C-6785A77A9D60}"/>
    <cellStyle name="Note 5 2 2 2 2 2 4" xfId="32834" xr:uid="{12FFA932-7877-430B-8FD9-00059A37CB0D}"/>
    <cellStyle name="Note 5 2 2 2 2 20" xfId="32835" xr:uid="{DF92B342-7FD4-4D1B-8237-C392AC613ACF}"/>
    <cellStyle name="Note 5 2 2 2 2 20 2" xfId="32836" xr:uid="{B5B36A49-F57A-46F0-95EE-99CB60008A36}"/>
    <cellStyle name="Note 5 2 2 2 2 20 2 2" xfId="32837" xr:uid="{23A93E3A-B8D5-450A-AC81-37920067A7B3}"/>
    <cellStyle name="Note 5 2 2 2 2 20 3" xfId="32838" xr:uid="{30756940-ED76-410B-998E-83F923CD2572}"/>
    <cellStyle name="Note 5 2 2 2 2 21" xfId="32839" xr:uid="{DB1B5F25-15C1-44B2-BF47-398394E90F40}"/>
    <cellStyle name="Note 5 2 2 2 2 21 2" xfId="32840" xr:uid="{B119011C-E60E-41EF-BEF5-163C794AE3BE}"/>
    <cellStyle name="Note 5 2 2 2 2 22" xfId="32841" xr:uid="{98C4B0AC-28EA-4F7C-84F0-1F73DFCE072D}"/>
    <cellStyle name="Note 5 2 2 2 2 23" xfId="32842" xr:uid="{3DA31305-6BB5-40DA-B3E6-AB12DCF38A45}"/>
    <cellStyle name="Note 5 2 2 2 2 3" xfId="32843" xr:uid="{EBE627DF-73A1-4E30-B6BC-6FE191536465}"/>
    <cellStyle name="Note 5 2 2 2 2 3 2" xfId="32844" xr:uid="{D25701CB-7AA3-4BB7-8EC9-AFAD6C0FEB8B}"/>
    <cellStyle name="Note 5 2 2 2 2 3 2 2" xfId="32845" xr:uid="{32EB5D1D-C6E2-4EB6-8A1B-1F4583C112A5}"/>
    <cellStyle name="Note 5 2 2 2 2 3 3" xfId="32846" xr:uid="{B8D480C2-F42A-479B-BABF-D65B958374A4}"/>
    <cellStyle name="Note 5 2 2 2 2 3 4" xfId="32847" xr:uid="{C96A2532-1DF1-45EA-BF53-CC5D98C7B889}"/>
    <cellStyle name="Note 5 2 2 2 2 4" xfId="32848" xr:uid="{5407E051-0AFD-4BC8-839D-6AD8CB18D783}"/>
    <cellStyle name="Note 5 2 2 2 2 4 2" xfId="32849" xr:uid="{034347E5-3583-4A05-BB11-261004E0EBE8}"/>
    <cellStyle name="Note 5 2 2 2 2 4 2 2" xfId="32850" xr:uid="{90DDFB16-5DEC-49BA-B6E3-F8B3C6E6A4DA}"/>
    <cellStyle name="Note 5 2 2 2 2 4 3" xfId="32851" xr:uid="{052DD64A-C6F3-49DC-B783-0619613183FF}"/>
    <cellStyle name="Note 5 2 2 2 2 4 4" xfId="32852" xr:uid="{F084819F-2D1B-4A2D-ABDB-907556DD05BA}"/>
    <cellStyle name="Note 5 2 2 2 2 5" xfId="32853" xr:uid="{46F92AB0-646E-4EB6-B38C-9CA1B38B83CD}"/>
    <cellStyle name="Note 5 2 2 2 2 5 2" xfId="32854" xr:uid="{C4B33F92-CCA8-4B89-B85E-D472485A83E3}"/>
    <cellStyle name="Note 5 2 2 2 2 5 2 2" xfId="32855" xr:uid="{346228DE-479B-4972-81C7-3A2692BC821C}"/>
    <cellStyle name="Note 5 2 2 2 2 5 3" xfId="32856" xr:uid="{DA89CE82-2979-410F-B938-DC6704716F3E}"/>
    <cellStyle name="Note 5 2 2 2 2 6" xfId="32857" xr:uid="{88FB78F1-8599-4E4E-8D31-3FD33F31E63E}"/>
    <cellStyle name="Note 5 2 2 2 2 6 2" xfId="32858" xr:uid="{A915F793-717D-4E5C-BA71-98A5C0437372}"/>
    <cellStyle name="Note 5 2 2 2 2 6 2 2" xfId="32859" xr:uid="{C823F446-85A0-4BF4-88BC-E88C565FDD2C}"/>
    <cellStyle name="Note 5 2 2 2 2 6 3" xfId="32860" xr:uid="{E453D31D-3124-419E-83E8-7ED4B90985A0}"/>
    <cellStyle name="Note 5 2 2 2 2 7" xfId="32861" xr:uid="{83DBC23F-5D79-496C-9355-41F63EB9F27E}"/>
    <cellStyle name="Note 5 2 2 2 2 7 2" xfId="32862" xr:uid="{C6A91696-E8FD-483B-BC6D-B49E5D5EAC09}"/>
    <cellStyle name="Note 5 2 2 2 2 7 2 2" xfId="32863" xr:uid="{8480A171-65EF-40C2-A592-C3C0AC481CE6}"/>
    <cellStyle name="Note 5 2 2 2 2 7 3" xfId="32864" xr:uid="{492F7B14-FC8B-4210-A893-89475AE7D28A}"/>
    <cellStyle name="Note 5 2 2 2 2 8" xfId="32865" xr:uid="{4A072063-70C0-4138-AE3D-34F18D0F1E87}"/>
    <cellStyle name="Note 5 2 2 2 2 8 2" xfId="32866" xr:uid="{A337BFFF-D782-47B4-B8BC-1ACD1D9C9135}"/>
    <cellStyle name="Note 5 2 2 2 2 8 2 2" xfId="32867" xr:uid="{9A7827D8-8452-4884-BD0C-9E02C00E58DC}"/>
    <cellStyle name="Note 5 2 2 2 2 8 3" xfId="32868" xr:uid="{4045D17E-3BF4-496B-9588-BCDE6DB124A2}"/>
    <cellStyle name="Note 5 2 2 2 2 9" xfId="32869" xr:uid="{2044ED39-6C70-47E5-AB78-AA8A3D8273B5}"/>
    <cellStyle name="Note 5 2 2 2 2 9 2" xfId="32870" xr:uid="{3CE2D2B8-5F67-416F-A1B5-48D92B32BCDA}"/>
    <cellStyle name="Note 5 2 2 2 2 9 2 2" xfId="32871" xr:uid="{EEA2973F-D6DD-4474-9973-D5C841D9BD92}"/>
    <cellStyle name="Note 5 2 2 2 2 9 3" xfId="32872" xr:uid="{0E5C5D5D-46AC-45BA-AA78-5065F9E13303}"/>
    <cellStyle name="Note 5 2 2 2 20" xfId="32873" xr:uid="{C141E4C7-8EDB-4C78-8959-00650FB3BB08}"/>
    <cellStyle name="Note 5 2 2 2 3" xfId="32874" xr:uid="{E6A6D12E-26CC-435A-AF32-FB6014AD71ED}"/>
    <cellStyle name="Note 5 2 2 2 3 2" xfId="32875" xr:uid="{896299F3-1870-4E68-883E-772EE4DCA94D}"/>
    <cellStyle name="Note 5 2 2 2 3 2 2" xfId="32876" xr:uid="{25D92AFA-0007-4638-80B1-13E0B8C1B18B}"/>
    <cellStyle name="Note 5 2 2 2 3 2 3" xfId="32877" xr:uid="{DB6EF355-5A1C-41C5-96BB-6B8B09E2D1A2}"/>
    <cellStyle name="Note 5 2 2 2 3 3" xfId="32878" xr:uid="{40D10135-9793-4367-9C2E-D6F67AEC5D19}"/>
    <cellStyle name="Note 5 2 2 2 3 3 2" xfId="32879" xr:uid="{1C3C6F6E-E95F-4A2F-BC50-F1F230D37B3A}"/>
    <cellStyle name="Note 5 2 2 2 3 4" xfId="32880" xr:uid="{3643C20F-9E1E-430D-8A72-7A6D70125026}"/>
    <cellStyle name="Note 5 2 2 2 4" xfId="32881" xr:uid="{326905F1-A350-4598-BD88-2C5BC079815B}"/>
    <cellStyle name="Note 5 2 2 2 4 2" xfId="32882" xr:uid="{6AEF6D45-51B2-4E27-ABCB-DC5922ECA585}"/>
    <cellStyle name="Note 5 2 2 2 4 2 2" xfId="32883" xr:uid="{3FCA8EE1-FAAD-4C7F-8973-0DA82BBCA034}"/>
    <cellStyle name="Note 5 2 2 2 4 3" xfId="32884" xr:uid="{6F7DE357-CC89-4212-BF6F-EC2E9E3E1796}"/>
    <cellStyle name="Note 5 2 2 2 4 4" xfId="32885" xr:uid="{671DDB1E-AF65-4312-AE78-F3F0435FE245}"/>
    <cellStyle name="Note 5 2 2 2 5" xfId="32886" xr:uid="{7E972B29-E71E-460F-9777-30309AE7FB73}"/>
    <cellStyle name="Note 5 2 2 2 5 2" xfId="32887" xr:uid="{AC15D61C-C5F3-4A91-8EA8-DF5889804360}"/>
    <cellStyle name="Note 5 2 2 2 5 2 2" xfId="32888" xr:uid="{2C220BB6-0E0A-461A-A63F-4D5F9EFA743A}"/>
    <cellStyle name="Note 5 2 2 2 5 3" xfId="32889" xr:uid="{F3027035-B76B-40C2-9D60-DDABA9C544E5}"/>
    <cellStyle name="Note 5 2 2 2 5 4" xfId="32890" xr:uid="{C54E27AA-8EDB-4976-9569-098044A9CBEA}"/>
    <cellStyle name="Note 5 2 2 2 6" xfId="32891" xr:uid="{65E13273-CB32-45C0-B775-FE23F5F0EBC2}"/>
    <cellStyle name="Note 5 2 2 2 6 2" xfId="32892" xr:uid="{EECD4B19-954C-4780-B2AA-28304FC29753}"/>
    <cellStyle name="Note 5 2 2 2 6 2 2" xfId="32893" xr:uid="{0F6AF005-C77D-45EB-A1DC-1A2E2B4FA63E}"/>
    <cellStyle name="Note 5 2 2 2 6 3" xfId="32894" xr:uid="{68FAC604-5E4F-4865-A983-81B00571A8E2}"/>
    <cellStyle name="Note 5 2 2 2 7" xfId="32895" xr:uid="{DAC0B1DD-CDE1-4B0A-9D49-B0572D379E2F}"/>
    <cellStyle name="Note 5 2 2 2 7 2" xfId="32896" xr:uid="{1541127A-71C4-4CE3-B3FB-5D01D630058F}"/>
    <cellStyle name="Note 5 2 2 2 7 2 2" xfId="32897" xr:uid="{4654870C-E604-45D2-A7B3-CC5B6BE135AA}"/>
    <cellStyle name="Note 5 2 2 2 7 3" xfId="32898" xr:uid="{9386437E-460E-4036-9323-6901D5CA9370}"/>
    <cellStyle name="Note 5 2 2 2 8" xfId="32899" xr:uid="{2ABB3C81-A93C-42CF-9798-AA062121F092}"/>
    <cellStyle name="Note 5 2 2 2 8 2" xfId="32900" xr:uid="{25E60C7D-1E24-4440-A30F-CE61935E9A00}"/>
    <cellStyle name="Note 5 2 2 2 8 2 2" xfId="32901" xr:uid="{7E740805-D654-4839-9ED7-E57A5EEE336B}"/>
    <cellStyle name="Note 5 2 2 2 8 3" xfId="32902" xr:uid="{CEB18442-15A7-4014-B86C-7CFC6E40B033}"/>
    <cellStyle name="Note 5 2 2 2 9" xfId="32903" xr:uid="{355EBA55-A2B7-46EC-B3F4-CAEED0C45CAD}"/>
    <cellStyle name="Note 5 2 2 2 9 2" xfId="32904" xr:uid="{B8F53CA7-37BE-4EEB-9750-532071AB80DA}"/>
    <cellStyle name="Note 5 2 2 2 9 2 2" xfId="32905" xr:uid="{48200C20-B8AB-40E7-80A3-950B53B8C938}"/>
    <cellStyle name="Note 5 2 2 2 9 3" xfId="32906" xr:uid="{34E877CC-1043-43AA-B5B2-64F31551CEC8}"/>
    <cellStyle name="Note 5 2 2 20" xfId="32907" xr:uid="{C2686F83-C7C6-4BC3-A483-DE71BE47FE4F}"/>
    <cellStyle name="Note 5 2 2 20 2" xfId="32908" xr:uid="{010735B6-9567-4998-BA26-5B8369BF1B01}"/>
    <cellStyle name="Note 5 2 2 20 2 2" xfId="32909" xr:uid="{4F041F21-7840-4FCB-B7DD-A85BF642B0EC}"/>
    <cellStyle name="Note 5 2 2 20 3" xfId="32910" xr:uid="{5CD69E4B-B7DA-4F03-B24A-385F9C812395}"/>
    <cellStyle name="Note 5 2 2 21" xfId="32911" xr:uid="{20180B23-27DD-4B71-BFB6-90090694EAE6}"/>
    <cellStyle name="Note 5 2 2 21 2" xfId="32912" xr:uid="{D002B9F7-13F7-4C9D-8E9D-423714B3DE2D}"/>
    <cellStyle name="Note 5 2 2 22" xfId="32913" xr:uid="{F7117238-9DBD-4899-BD3A-982B8AD97B6F}"/>
    <cellStyle name="Note 5 2 2 23" xfId="32914" xr:uid="{8A3FDE81-3211-4312-852B-296E4941503B}"/>
    <cellStyle name="Note 5 2 2 3" xfId="32915" xr:uid="{4433788E-6AAC-4611-BAEC-C7B69E7CEE52}"/>
    <cellStyle name="Note 5 2 2 3 10" xfId="32916" xr:uid="{CF4F49E2-B1C9-4997-9BF2-5362DBCBFF44}"/>
    <cellStyle name="Note 5 2 2 3 10 2" xfId="32917" xr:uid="{53FBC6A5-1976-453F-A4E8-7A9D2D37C12F}"/>
    <cellStyle name="Note 5 2 2 3 10 2 2" xfId="32918" xr:uid="{0D7ED214-1BEB-4604-A66E-C1B385D47B66}"/>
    <cellStyle name="Note 5 2 2 3 10 3" xfId="32919" xr:uid="{FCA2BD3F-5BCF-4F16-82FA-D6FE7B242AA4}"/>
    <cellStyle name="Note 5 2 2 3 11" xfId="32920" xr:uid="{0681FD7F-156A-45B1-8267-9B82160D78FF}"/>
    <cellStyle name="Note 5 2 2 3 11 2" xfId="32921" xr:uid="{A74F4114-68FB-4BA4-85C4-B3DC688D22C5}"/>
    <cellStyle name="Note 5 2 2 3 11 2 2" xfId="32922" xr:uid="{33D5367E-E596-4712-A1BE-0CE020D08D29}"/>
    <cellStyle name="Note 5 2 2 3 11 3" xfId="32923" xr:uid="{8038D6B3-E371-49FE-BE95-F08523FF7D5E}"/>
    <cellStyle name="Note 5 2 2 3 12" xfId="32924" xr:uid="{1623498C-C9FF-47BA-A007-4435C818F4FB}"/>
    <cellStyle name="Note 5 2 2 3 12 2" xfId="32925" xr:uid="{F13E19F4-FD1E-45E8-AAB6-E0E20FF0A9C3}"/>
    <cellStyle name="Note 5 2 2 3 12 2 2" xfId="32926" xr:uid="{4B08222A-8513-445C-8D4F-B584ED3BB657}"/>
    <cellStyle name="Note 5 2 2 3 12 3" xfId="32927" xr:uid="{86D3D2D5-4AE0-4865-9264-EC2500730EF0}"/>
    <cellStyle name="Note 5 2 2 3 13" xfId="32928" xr:uid="{817E714A-B733-4744-8F7D-FF78BFF8A025}"/>
    <cellStyle name="Note 5 2 2 3 13 2" xfId="32929" xr:uid="{2C23D728-25E5-46AD-A712-8E35A6E33701}"/>
    <cellStyle name="Note 5 2 2 3 13 2 2" xfId="32930" xr:uid="{B099F3A2-4E0A-4BF4-8F41-8D47AECFE26D}"/>
    <cellStyle name="Note 5 2 2 3 13 3" xfId="32931" xr:uid="{68D62432-8833-444C-A42F-74EFE284F248}"/>
    <cellStyle name="Note 5 2 2 3 14" xfId="32932" xr:uid="{2A265793-D46C-4EBC-BF55-3FB3A17623D6}"/>
    <cellStyle name="Note 5 2 2 3 14 2" xfId="32933" xr:uid="{A59D49EE-A5CC-4BA5-ACA6-EAB9E654F925}"/>
    <cellStyle name="Note 5 2 2 3 14 2 2" xfId="32934" xr:uid="{DE4081D4-14AE-450A-BAC0-715F6A3BCD2E}"/>
    <cellStyle name="Note 5 2 2 3 14 3" xfId="32935" xr:uid="{1DAE1B16-8DD6-4C5F-988B-2B64E882287A}"/>
    <cellStyle name="Note 5 2 2 3 15" xfId="32936" xr:uid="{D75C6BF0-422E-48E7-AE5D-D534CA45C1AE}"/>
    <cellStyle name="Note 5 2 2 3 15 2" xfId="32937" xr:uid="{B58AFD77-038C-450A-AF0E-884BF77E5E7D}"/>
    <cellStyle name="Note 5 2 2 3 15 2 2" xfId="32938" xr:uid="{6A7DA662-55F0-4AA7-8AF7-C9E8D513C00E}"/>
    <cellStyle name="Note 5 2 2 3 15 3" xfId="32939" xr:uid="{66B23328-4DED-4B89-8A4C-0964036EF27F}"/>
    <cellStyle name="Note 5 2 2 3 16" xfId="32940" xr:uid="{5450D7AB-70A7-4797-87FA-8E9F6EDA4F38}"/>
    <cellStyle name="Note 5 2 2 3 16 2" xfId="32941" xr:uid="{C9D4FE20-8A2A-4CE4-8179-F802FD0E311A}"/>
    <cellStyle name="Note 5 2 2 3 16 2 2" xfId="32942" xr:uid="{BD6AB437-088C-4202-B55E-C27F1D7B0ECC}"/>
    <cellStyle name="Note 5 2 2 3 16 3" xfId="32943" xr:uid="{BF64BC78-AC87-49EF-A7BC-A36C67ED5BD5}"/>
    <cellStyle name="Note 5 2 2 3 17" xfId="32944" xr:uid="{F2FB0D75-1EA6-42EE-B766-F4C249D4305D}"/>
    <cellStyle name="Note 5 2 2 3 17 2" xfId="32945" xr:uid="{DEF63699-76AB-484E-9CF6-B9FE009402FC}"/>
    <cellStyle name="Note 5 2 2 3 17 2 2" xfId="32946" xr:uid="{582BA7AD-A48E-49A6-A3B1-F7A7353B086D}"/>
    <cellStyle name="Note 5 2 2 3 17 3" xfId="32947" xr:uid="{CF8715A3-AC27-4938-BBD9-73B076C33336}"/>
    <cellStyle name="Note 5 2 2 3 18" xfId="32948" xr:uid="{30A0756A-A4C8-44D3-B0E0-1B6D3C287C95}"/>
    <cellStyle name="Note 5 2 2 3 18 2" xfId="32949" xr:uid="{C0791B00-1EE6-445F-8536-E0FAC91E2CB2}"/>
    <cellStyle name="Note 5 2 2 3 19" xfId="32950" xr:uid="{1EA412B4-BD6E-4D02-BD4B-2AA038F27C59}"/>
    <cellStyle name="Note 5 2 2 3 2" xfId="32951" xr:uid="{63979C8C-16C9-425D-9542-0AAB9B3902B8}"/>
    <cellStyle name="Note 5 2 2 3 2 10" xfId="32952" xr:uid="{CD863F3F-A7E8-4D54-A1B1-9358A6E1DAC5}"/>
    <cellStyle name="Note 5 2 2 3 2 10 2" xfId="32953" xr:uid="{64E9BF1C-5AD7-4F10-AAAB-146393E6E1F2}"/>
    <cellStyle name="Note 5 2 2 3 2 10 2 2" xfId="32954" xr:uid="{5F7138C2-6013-4A11-B845-6E718EFB44DA}"/>
    <cellStyle name="Note 5 2 2 3 2 10 3" xfId="32955" xr:uid="{58474689-3440-4C72-BC52-822958E9C8E7}"/>
    <cellStyle name="Note 5 2 2 3 2 11" xfId="32956" xr:uid="{66847A8B-E5B8-4D7F-B4D8-D2E15268CC56}"/>
    <cellStyle name="Note 5 2 2 3 2 11 2" xfId="32957" xr:uid="{CE04C792-9886-4FF2-8D0F-4F850F6A754B}"/>
    <cellStyle name="Note 5 2 2 3 2 11 2 2" xfId="32958" xr:uid="{585969AD-17A6-402E-9A9D-811A1522682F}"/>
    <cellStyle name="Note 5 2 2 3 2 11 3" xfId="32959" xr:uid="{D8BD29AD-D094-4C76-8BAB-65E4B8000AD9}"/>
    <cellStyle name="Note 5 2 2 3 2 12" xfId="32960" xr:uid="{3E534ACB-98B6-4696-9B61-F399112E393A}"/>
    <cellStyle name="Note 5 2 2 3 2 12 2" xfId="32961" xr:uid="{762323E3-6E9C-4762-BC1B-B6FA91C87B67}"/>
    <cellStyle name="Note 5 2 2 3 2 12 2 2" xfId="32962" xr:uid="{B504E4F2-0BC5-4D35-9EBD-89D185222670}"/>
    <cellStyle name="Note 5 2 2 3 2 12 3" xfId="32963" xr:uid="{3914FB04-F069-4781-B071-F97617335F51}"/>
    <cellStyle name="Note 5 2 2 3 2 13" xfId="32964" xr:uid="{B9AED450-A9CC-49F1-B3BC-0A1E5DA858F8}"/>
    <cellStyle name="Note 5 2 2 3 2 13 2" xfId="32965" xr:uid="{612655EA-443A-4565-BF14-AEFF2F1FAA0C}"/>
    <cellStyle name="Note 5 2 2 3 2 13 2 2" xfId="32966" xr:uid="{FF119388-CB64-412F-A02A-8DC0B2A0F429}"/>
    <cellStyle name="Note 5 2 2 3 2 13 3" xfId="32967" xr:uid="{2FFC0820-55CC-4843-AF18-20AB66A53D83}"/>
    <cellStyle name="Note 5 2 2 3 2 14" xfId="32968" xr:uid="{A71786AC-F903-441C-82E3-7EB98C397568}"/>
    <cellStyle name="Note 5 2 2 3 2 14 2" xfId="32969" xr:uid="{025B8F37-76BC-438C-B308-F8126965ECF6}"/>
    <cellStyle name="Note 5 2 2 3 2 14 2 2" xfId="32970" xr:uid="{9C2C9AD8-F082-44D8-AF00-8807AB11A2D0}"/>
    <cellStyle name="Note 5 2 2 3 2 14 3" xfId="32971" xr:uid="{50B7D7D3-13A7-4514-BDEE-07965403760A}"/>
    <cellStyle name="Note 5 2 2 3 2 15" xfId="32972" xr:uid="{1B3F1A8E-E3FA-4172-9679-F3A7152758F6}"/>
    <cellStyle name="Note 5 2 2 3 2 15 2" xfId="32973" xr:uid="{43D71834-B315-4230-804E-A035E2EDA2E4}"/>
    <cellStyle name="Note 5 2 2 3 2 15 2 2" xfId="32974" xr:uid="{AF6B4060-0911-4F6E-8E11-B50CAD00AF5A}"/>
    <cellStyle name="Note 5 2 2 3 2 15 3" xfId="32975" xr:uid="{0EF0965B-2CD8-4F15-92FD-C57458F63B82}"/>
    <cellStyle name="Note 5 2 2 3 2 16" xfId="32976" xr:uid="{12E45EE0-FD68-443B-9692-53AB3D1607FE}"/>
    <cellStyle name="Note 5 2 2 3 2 16 2" xfId="32977" xr:uid="{25D0C7CB-C438-4F21-8878-56BA38ED9F91}"/>
    <cellStyle name="Note 5 2 2 3 2 16 2 2" xfId="32978" xr:uid="{7A0A1D87-FB26-44AF-A0B9-229FF3E35D14}"/>
    <cellStyle name="Note 5 2 2 3 2 16 3" xfId="32979" xr:uid="{1CAC1226-E10C-4446-B2E6-B88C1D45881D}"/>
    <cellStyle name="Note 5 2 2 3 2 17" xfId="32980" xr:uid="{A7F0F639-0CDA-4C03-ACA9-52EF66F3A610}"/>
    <cellStyle name="Note 5 2 2 3 2 17 2" xfId="32981" xr:uid="{0FD89B70-7934-4E3D-AFEB-532C3E9EF79B}"/>
    <cellStyle name="Note 5 2 2 3 2 17 2 2" xfId="32982" xr:uid="{7AC13D9F-D525-48A8-ADDA-FE7C766E7942}"/>
    <cellStyle name="Note 5 2 2 3 2 17 3" xfId="32983" xr:uid="{344B4C66-C0AB-4FEE-ACF9-21F27638DA19}"/>
    <cellStyle name="Note 5 2 2 3 2 18" xfId="32984" xr:uid="{2DD41DCE-CB48-413E-B03D-C507761CEE9F}"/>
    <cellStyle name="Note 5 2 2 3 2 18 2" xfId="32985" xr:uid="{D426024B-D1FF-427E-8E5C-D55F0D869A2E}"/>
    <cellStyle name="Note 5 2 2 3 2 18 2 2" xfId="32986" xr:uid="{A472F9D7-5335-4894-973F-CE0592258735}"/>
    <cellStyle name="Note 5 2 2 3 2 18 3" xfId="32987" xr:uid="{46CCFC9B-D0BB-4453-BCB3-5D927D3E2D6D}"/>
    <cellStyle name="Note 5 2 2 3 2 19" xfId="32988" xr:uid="{8A15CA96-64C0-47C3-9E42-D9D690CB33E0}"/>
    <cellStyle name="Note 5 2 2 3 2 19 2" xfId="32989" xr:uid="{D5621B70-F33B-499D-AFD0-2DE9C32B3E98}"/>
    <cellStyle name="Note 5 2 2 3 2 19 2 2" xfId="32990" xr:uid="{BB20CBCB-E986-4E7B-955C-2B2C0FBA46B2}"/>
    <cellStyle name="Note 5 2 2 3 2 19 3" xfId="32991" xr:uid="{3198B2C9-A989-407D-96DC-F73F2994E3A1}"/>
    <cellStyle name="Note 5 2 2 3 2 2" xfId="32992" xr:uid="{2F9C5651-53CC-4D77-8A00-F958C64548CB}"/>
    <cellStyle name="Note 5 2 2 3 2 2 2" xfId="32993" xr:uid="{C1F1927C-BE53-42F2-8142-14FD84F78502}"/>
    <cellStyle name="Note 5 2 2 3 2 2 2 2" xfId="32994" xr:uid="{F6063E62-467C-43AA-B434-60783479EF79}"/>
    <cellStyle name="Note 5 2 2 3 2 2 3" xfId="32995" xr:uid="{C128778E-DC0B-4AB5-9C7D-9869BE442B96}"/>
    <cellStyle name="Note 5 2 2 3 2 2 4" xfId="32996" xr:uid="{0703ED76-8E5C-4F26-BFDC-63D5C27156F3}"/>
    <cellStyle name="Note 5 2 2 3 2 20" xfId="32997" xr:uid="{60BC75ED-98B8-489B-BD9E-FA464F672095}"/>
    <cellStyle name="Note 5 2 2 3 2 20 2" xfId="32998" xr:uid="{434CBD83-E2B6-4504-BA07-82D5DAD60A15}"/>
    <cellStyle name="Note 5 2 2 3 2 20 2 2" xfId="32999" xr:uid="{AAB3BD1E-38E3-44CF-95B1-2AB29CF4528F}"/>
    <cellStyle name="Note 5 2 2 3 2 20 3" xfId="33000" xr:uid="{B85C46E3-E7AA-4F55-ABC1-9438A0ACC4F4}"/>
    <cellStyle name="Note 5 2 2 3 2 21" xfId="33001" xr:uid="{53CDC0DB-D64F-44D9-82F6-90D789F32C25}"/>
    <cellStyle name="Note 5 2 2 3 2 21 2" xfId="33002" xr:uid="{4A336DF6-4CF4-4721-847D-443E49B8638D}"/>
    <cellStyle name="Note 5 2 2 3 2 22" xfId="33003" xr:uid="{A3BE2319-3546-4814-A7A1-C04FEB5B19B7}"/>
    <cellStyle name="Note 5 2 2 3 2 23" xfId="33004" xr:uid="{4A8AEC07-61BC-4AC0-924B-0286FB4E0AD9}"/>
    <cellStyle name="Note 5 2 2 3 2 3" xfId="33005" xr:uid="{C76A8743-6970-4E5A-AE52-196C60211A64}"/>
    <cellStyle name="Note 5 2 2 3 2 3 2" xfId="33006" xr:uid="{A0A2F4B8-89B7-4DC9-B54A-3E306735FDA1}"/>
    <cellStyle name="Note 5 2 2 3 2 3 2 2" xfId="33007" xr:uid="{3FB2F433-4FD1-42F5-BE05-4D28E8AD244E}"/>
    <cellStyle name="Note 5 2 2 3 2 3 3" xfId="33008" xr:uid="{4282D28D-1469-49BB-B62F-B068EEBBA1E2}"/>
    <cellStyle name="Note 5 2 2 3 2 3 4" xfId="33009" xr:uid="{C6A08C8F-37F3-48D6-BC7D-1280A20A850D}"/>
    <cellStyle name="Note 5 2 2 3 2 4" xfId="33010" xr:uid="{6882179C-5BD9-424F-A555-F1486047ACDF}"/>
    <cellStyle name="Note 5 2 2 3 2 4 2" xfId="33011" xr:uid="{46B9CD76-E7D2-4A15-8038-E7D20A22E2D7}"/>
    <cellStyle name="Note 5 2 2 3 2 4 2 2" xfId="33012" xr:uid="{E6161505-EF0B-4B22-AB9E-BB4C3BF8DB66}"/>
    <cellStyle name="Note 5 2 2 3 2 4 3" xfId="33013" xr:uid="{5D9D4A83-6416-4512-BAC7-D3F6061076E0}"/>
    <cellStyle name="Note 5 2 2 3 2 5" xfId="33014" xr:uid="{B773C919-D4C3-41EF-97ED-66A2FC831A63}"/>
    <cellStyle name="Note 5 2 2 3 2 5 2" xfId="33015" xr:uid="{8F49E6C0-1373-44FE-9651-246691E304F7}"/>
    <cellStyle name="Note 5 2 2 3 2 5 2 2" xfId="33016" xr:uid="{48937C65-3AC7-4FCC-9EA8-1A70B285F226}"/>
    <cellStyle name="Note 5 2 2 3 2 5 3" xfId="33017" xr:uid="{75FDFF5F-7A3E-45BC-AD17-96C3C343EA87}"/>
    <cellStyle name="Note 5 2 2 3 2 6" xfId="33018" xr:uid="{1123C938-2177-4AEE-9897-9B02EDB99C16}"/>
    <cellStyle name="Note 5 2 2 3 2 6 2" xfId="33019" xr:uid="{038A108A-D624-45B7-9380-972307401E83}"/>
    <cellStyle name="Note 5 2 2 3 2 6 2 2" xfId="33020" xr:uid="{353151F4-5D25-4D8A-AB9A-5B0A2C6C531F}"/>
    <cellStyle name="Note 5 2 2 3 2 6 3" xfId="33021" xr:uid="{C3D83BE4-ED99-41E1-99C8-19C730E1DA8C}"/>
    <cellStyle name="Note 5 2 2 3 2 7" xfId="33022" xr:uid="{4D297AA4-5F5F-4C3C-9AAC-905B17D0CB87}"/>
    <cellStyle name="Note 5 2 2 3 2 7 2" xfId="33023" xr:uid="{EC3B6160-CEC2-418D-82F0-817B014B8BE1}"/>
    <cellStyle name="Note 5 2 2 3 2 7 2 2" xfId="33024" xr:uid="{53548E77-02E6-4A52-8248-AD49AC5B81DD}"/>
    <cellStyle name="Note 5 2 2 3 2 7 3" xfId="33025" xr:uid="{8033F653-D699-4195-8BD9-820AABFA2481}"/>
    <cellStyle name="Note 5 2 2 3 2 8" xfId="33026" xr:uid="{A1D0F26C-E4B2-46FF-9B8F-647490F5D84D}"/>
    <cellStyle name="Note 5 2 2 3 2 8 2" xfId="33027" xr:uid="{939849EF-FB1F-4EB1-925D-3AC292948065}"/>
    <cellStyle name="Note 5 2 2 3 2 8 2 2" xfId="33028" xr:uid="{879F9E0E-BF02-45A9-8A7B-59FB1BCA661A}"/>
    <cellStyle name="Note 5 2 2 3 2 8 3" xfId="33029" xr:uid="{3619560B-3E0D-4B41-B8E7-8FAA3C7A6355}"/>
    <cellStyle name="Note 5 2 2 3 2 9" xfId="33030" xr:uid="{E1EFFED4-3F48-4D94-A8BC-59D808B88AFD}"/>
    <cellStyle name="Note 5 2 2 3 2 9 2" xfId="33031" xr:uid="{F29B3CED-6454-4454-A02B-89F7E3CCFF31}"/>
    <cellStyle name="Note 5 2 2 3 2 9 2 2" xfId="33032" xr:uid="{CBA24255-01DC-415C-B2B0-DDC93EB89110}"/>
    <cellStyle name="Note 5 2 2 3 2 9 3" xfId="33033" xr:uid="{34A4D34D-7715-494A-9BB2-ED564AECD6B7}"/>
    <cellStyle name="Note 5 2 2 3 20" xfId="33034" xr:uid="{66F9E631-EDF9-4EC0-B3B4-40E73390DF96}"/>
    <cellStyle name="Note 5 2 2 3 3" xfId="33035" xr:uid="{40C2B49F-9458-4D6D-B86F-AD1403140B8E}"/>
    <cellStyle name="Note 5 2 2 3 3 2" xfId="33036" xr:uid="{9BFA96BB-69ED-4C08-9410-2E448F1A61AF}"/>
    <cellStyle name="Note 5 2 2 3 3 2 2" xfId="33037" xr:uid="{C180AAB6-93EF-4565-A408-19E8F7BA6B36}"/>
    <cellStyle name="Note 5 2 2 3 3 3" xfId="33038" xr:uid="{1169F660-D8DA-41B9-8514-DD35C69279AA}"/>
    <cellStyle name="Note 5 2 2 3 3 4" xfId="33039" xr:uid="{92E97179-6C13-4F51-A4E1-43BDD0F3950D}"/>
    <cellStyle name="Note 5 2 2 3 4" xfId="33040" xr:uid="{3AF747E5-E67E-4C5D-B6B3-2E6655847397}"/>
    <cellStyle name="Note 5 2 2 3 4 2" xfId="33041" xr:uid="{D4B4BA86-7B6D-403C-B54F-90B261DAF452}"/>
    <cellStyle name="Note 5 2 2 3 4 2 2" xfId="33042" xr:uid="{7D42339E-B851-4609-83D3-B8F62A14DACC}"/>
    <cellStyle name="Note 5 2 2 3 4 3" xfId="33043" xr:uid="{D13C6432-2666-4756-B7DD-16DA6E7D0AD9}"/>
    <cellStyle name="Note 5 2 2 3 4 4" xfId="33044" xr:uid="{EC8BB130-65C2-4B88-BA79-9A692255FC7D}"/>
    <cellStyle name="Note 5 2 2 3 5" xfId="33045" xr:uid="{71B40076-601F-4B43-9630-CCA74DD28E65}"/>
    <cellStyle name="Note 5 2 2 3 5 2" xfId="33046" xr:uid="{5953C86A-CF95-4C7B-AA9B-5C094CFD17E2}"/>
    <cellStyle name="Note 5 2 2 3 5 2 2" xfId="33047" xr:uid="{B12A0BD1-A02C-4142-83FC-4278F32C3E74}"/>
    <cellStyle name="Note 5 2 2 3 5 3" xfId="33048" xr:uid="{FA7E2E82-54AD-4215-BB07-A6B8383A3B51}"/>
    <cellStyle name="Note 5 2 2 3 6" xfId="33049" xr:uid="{C67B55E7-A5A4-44A7-B276-089FB77A0A89}"/>
    <cellStyle name="Note 5 2 2 3 6 2" xfId="33050" xr:uid="{AF67CFE7-311F-407E-B5D8-BFB8532C627D}"/>
    <cellStyle name="Note 5 2 2 3 6 2 2" xfId="33051" xr:uid="{2AA000D8-E385-4D1E-B32C-E00B45E3ADF0}"/>
    <cellStyle name="Note 5 2 2 3 6 3" xfId="33052" xr:uid="{41FB653F-3A03-4FAF-AEA0-6F5E78F381BD}"/>
    <cellStyle name="Note 5 2 2 3 7" xfId="33053" xr:uid="{F5095EF5-3C8F-42B7-B4C5-B063AACAEB46}"/>
    <cellStyle name="Note 5 2 2 3 7 2" xfId="33054" xr:uid="{CFBB3E90-3818-4DB0-8C62-D57E9EAD0C08}"/>
    <cellStyle name="Note 5 2 2 3 7 2 2" xfId="33055" xr:uid="{AE3604F0-5B70-4120-9C71-009DD7F725F8}"/>
    <cellStyle name="Note 5 2 2 3 7 3" xfId="33056" xr:uid="{BC6F139A-3F7D-408C-8FDD-F4E083505550}"/>
    <cellStyle name="Note 5 2 2 3 8" xfId="33057" xr:uid="{ECBBAFCE-A2F2-439F-A882-0CF14D131689}"/>
    <cellStyle name="Note 5 2 2 3 8 2" xfId="33058" xr:uid="{1FC79C36-B7BD-4F9A-9C90-BF3748687BDB}"/>
    <cellStyle name="Note 5 2 2 3 8 2 2" xfId="33059" xr:uid="{31493556-292D-44B4-8531-6B8687030BD2}"/>
    <cellStyle name="Note 5 2 2 3 8 3" xfId="33060" xr:uid="{EA4424EA-EB65-4DEC-BB06-E31E2E2D665F}"/>
    <cellStyle name="Note 5 2 2 3 9" xfId="33061" xr:uid="{B0442185-E8C5-4685-BB76-0581051F8318}"/>
    <cellStyle name="Note 5 2 2 3 9 2" xfId="33062" xr:uid="{750A6F57-D864-49AC-9D1D-0D84BB730198}"/>
    <cellStyle name="Note 5 2 2 3 9 2 2" xfId="33063" xr:uid="{828D886D-704F-4C14-9150-636BC17A3048}"/>
    <cellStyle name="Note 5 2 2 3 9 3" xfId="33064" xr:uid="{BAABD86E-3B33-4E00-BBFA-FD9DF02FCDDB}"/>
    <cellStyle name="Note 5 2 2 4" xfId="33065" xr:uid="{F56AF854-1A87-41FA-A251-7505494D13B3}"/>
    <cellStyle name="Note 5 2 2 4 10" xfId="33066" xr:uid="{EE16E3B4-F859-4734-8FCA-E8B2CF0E7353}"/>
    <cellStyle name="Note 5 2 2 4 10 2" xfId="33067" xr:uid="{8EA3B5CF-0713-41FC-89DB-3EA1755CD908}"/>
    <cellStyle name="Note 5 2 2 4 10 2 2" xfId="33068" xr:uid="{5F37ADEE-3AB5-4305-A630-13F1600DB910}"/>
    <cellStyle name="Note 5 2 2 4 10 3" xfId="33069" xr:uid="{431E2807-65C1-44A5-92E1-5E7344B06F2B}"/>
    <cellStyle name="Note 5 2 2 4 11" xfId="33070" xr:uid="{AD31907F-D075-4DEC-A301-2C6616D76D18}"/>
    <cellStyle name="Note 5 2 2 4 11 2" xfId="33071" xr:uid="{0A25EC4E-3CE2-406F-AC0E-091412379E0A}"/>
    <cellStyle name="Note 5 2 2 4 11 2 2" xfId="33072" xr:uid="{55040EC6-0849-48CE-AD20-4F3DE623AB66}"/>
    <cellStyle name="Note 5 2 2 4 11 3" xfId="33073" xr:uid="{F316841E-A003-4EAA-9F28-B8825CC9B93A}"/>
    <cellStyle name="Note 5 2 2 4 12" xfId="33074" xr:uid="{5E8E6674-392F-4950-A29E-7238ADCFA0C6}"/>
    <cellStyle name="Note 5 2 2 4 12 2" xfId="33075" xr:uid="{220829C1-50DB-46D4-86F6-951AD597C2B9}"/>
    <cellStyle name="Note 5 2 2 4 12 2 2" xfId="33076" xr:uid="{D926BEEE-8628-4FE1-BD76-4CB98230E9C0}"/>
    <cellStyle name="Note 5 2 2 4 12 3" xfId="33077" xr:uid="{2490DF82-65E9-4D82-8913-026CC3DC11B3}"/>
    <cellStyle name="Note 5 2 2 4 13" xfId="33078" xr:uid="{135ECE41-872D-4D10-BCFA-162C2F547D6A}"/>
    <cellStyle name="Note 5 2 2 4 13 2" xfId="33079" xr:uid="{18125E1A-BE71-4203-BCD9-7B3E1A762AE5}"/>
    <cellStyle name="Note 5 2 2 4 13 2 2" xfId="33080" xr:uid="{5FB428BA-DF49-43F4-A131-01D369345C75}"/>
    <cellStyle name="Note 5 2 2 4 13 3" xfId="33081" xr:uid="{FEDCE0B7-012F-44AF-B6A1-A85D61ADFAD3}"/>
    <cellStyle name="Note 5 2 2 4 14" xfId="33082" xr:uid="{8E2482EA-1744-490F-9E39-E6978439DAC0}"/>
    <cellStyle name="Note 5 2 2 4 14 2" xfId="33083" xr:uid="{74B2F9C6-3062-4A23-B8FB-EC24CD3A88C3}"/>
    <cellStyle name="Note 5 2 2 4 14 2 2" xfId="33084" xr:uid="{F2CF4CF3-89F6-4A4E-98FE-004D7672E20A}"/>
    <cellStyle name="Note 5 2 2 4 14 3" xfId="33085" xr:uid="{06A37141-7A57-4051-8165-D25D59C36443}"/>
    <cellStyle name="Note 5 2 2 4 15" xfId="33086" xr:uid="{056AEAEB-8F7D-474F-80B3-D2F8505D03FA}"/>
    <cellStyle name="Note 5 2 2 4 15 2" xfId="33087" xr:uid="{6C0BF856-659B-426E-B267-95BE134942D3}"/>
    <cellStyle name="Note 5 2 2 4 15 2 2" xfId="33088" xr:uid="{6B94986D-CCF2-4D78-B647-A932F17BFBA6}"/>
    <cellStyle name="Note 5 2 2 4 15 3" xfId="33089" xr:uid="{AEE3EE01-32ED-4292-AF0A-C9D301AF8166}"/>
    <cellStyle name="Note 5 2 2 4 16" xfId="33090" xr:uid="{C6C47512-57F3-40AE-8A51-E4530DB8F808}"/>
    <cellStyle name="Note 5 2 2 4 16 2" xfId="33091" xr:uid="{300A7943-7931-43E3-8F1D-2F64F4130493}"/>
    <cellStyle name="Note 5 2 2 4 16 2 2" xfId="33092" xr:uid="{C6CE002E-667F-4700-8AAB-9B6CF277C00D}"/>
    <cellStyle name="Note 5 2 2 4 16 3" xfId="33093" xr:uid="{A237DFA7-59C2-4CD4-B9AC-C81E01F65BAB}"/>
    <cellStyle name="Note 5 2 2 4 17" xfId="33094" xr:uid="{E67901B1-8F9F-40FC-AAA7-E919ADD1A559}"/>
    <cellStyle name="Note 5 2 2 4 17 2" xfId="33095" xr:uid="{93A97120-4F55-4966-ACFD-DC0D889623E6}"/>
    <cellStyle name="Note 5 2 2 4 17 2 2" xfId="33096" xr:uid="{B4C1DEE9-E7A9-4CB5-AA9C-FA0D6F04E794}"/>
    <cellStyle name="Note 5 2 2 4 17 3" xfId="33097" xr:uid="{5AED6FD4-24DD-4092-8714-D28A64BDF516}"/>
    <cellStyle name="Note 5 2 2 4 18" xfId="33098" xr:uid="{4BA3E0EF-3757-4099-927E-2B24DCB30A3C}"/>
    <cellStyle name="Note 5 2 2 4 18 2" xfId="33099" xr:uid="{305CDB72-7E14-477F-B202-F413A0F8B2D0}"/>
    <cellStyle name="Note 5 2 2 4 18 2 2" xfId="33100" xr:uid="{411E9D25-F464-429A-A93A-37B82E80554D}"/>
    <cellStyle name="Note 5 2 2 4 18 3" xfId="33101" xr:uid="{A1C2C8C8-D34E-4603-9EA2-23EE78422A08}"/>
    <cellStyle name="Note 5 2 2 4 19" xfId="33102" xr:uid="{197759CD-A5F9-431D-9B09-0168F2C0DE67}"/>
    <cellStyle name="Note 5 2 2 4 19 2" xfId="33103" xr:uid="{4350AE8E-9274-4F68-8BAC-419749F5E3FA}"/>
    <cellStyle name="Note 5 2 2 4 19 2 2" xfId="33104" xr:uid="{4C589C24-7F00-4586-B144-FC040B291735}"/>
    <cellStyle name="Note 5 2 2 4 19 3" xfId="33105" xr:uid="{7E17BD74-3EF8-4045-8F82-5A9CF93DCF1E}"/>
    <cellStyle name="Note 5 2 2 4 2" xfId="33106" xr:uid="{4793536A-192E-442C-A541-CBA95FAF290B}"/>
    <cellStyle name="Note 5 2 2 4 2 10" xfId="33107" xr:uid="{879F9DA5-8F12-439A-8F7A-1823EF6C7780}"/>
    <cellStyle name="Note 5 2 2 4 2 10 2" xfId="33108" xr:uid="{627E3A9D-0BFA-4583-8F58-56C4776EDB1F}"/>
    <cellStyle name="Note 5 2 2 4 2 10 2 2" xfId="33109" xr:uid="{98A0AC51-B117-4FB7-9F31-0C9391024349}"/>
    <cellStyle name="Note 5 2 2 4 2 10 3" xfId="33110" xr:uid="{7A982980-9B45-43EA-B15A-9666829B7E62}"/>
    <cellStyle name="Note 5 2 2 4 2 11" xfId="33111" xr:uid="{B3E31F9E-BD0A-483C-9BB5-B74890A5AA3A}"/>
    <cellStyle name="Note 5 2 2 4 2 11 2" xfId="33112" xr:uid="{6BBC437F-61C2-4889-A876-F732CCD856A1}"/>
    <cellStyle name="Note 5 2 2 4 2 11 2 2" xfId="33113" xr:uid="{5F3E47BC-9D8D-4C96-A42C-22D2E04583E1}"/>
    <cellStyle name="Note 5 2 2 4 2 11 3" xfId="33114" xr:uid="{3873C634-E14E-4B24-8AD4-C94E8B4BCF7C}"/>
    <cellStyle name="Note 5 2 2 4 2 12" xfId="33115" xr:uid="{95B49A5C-A1B1-4D96-8EA7-CF0658F01E17}"/>
    <cellStyle name="Note 5 2 2 4 2 12 2" xfId="33116" xr:uid="{381D2DEC-66DB-4FD5-8CAF-ACD0669793D8}"/>
    <cellStyle name="Note 5 2 2 4 2 12 2 2" xfId="33117" xr:uid="{8A4E09E2-A7EA-4908-A7B8-95DE7E6ECF18}"/>
    <cellStyle name="Note 5 2 2 4 2 12 3" xfId="33118" xr:uid="{5F28A68E-ECDB-406B-8A11-976DBCEE12E2}"/>
    <cellStyle name="Note 5 2 2 4 2 13" xfId="33119" xr:uid="{4A099156-32FD-4836-AB9B-F3DE9E5AF44C}"/>
    <cellStyle name="Note 5 2 2 4 2 13 2" xfId="33120" xr:uid="{D7A809ED-FCDF-4F92-9242-DE3D8B7E5FDE}"/>
    <cellStyle name="Note 5 2 2 4 2 13 2 2" xfId="33121" xr:uid="{8EBECACD-97E4-4657-9967-16DE6B895A6E}"/>
    <cellStyle name="Note 5 2 2 4 2 13 3" xfId="33122" xr:uid="{245067DE-E7D9-4BBC-BBB0-5E6FCFCC6F58}"/>
    <cellStyle name="Note 5 2 2 4 2 14" xfId="33123" xr:uid="{7C29F027-6C9B-48F2-ACAE-292FA928D20E}"/>
    <cellStyle name="Note 5 2 2 4 2 14 2" xfId="33124" xr:uid="{46625BEA-2D5B-487C-8291-A7CC420FE45D}"/>
    <cellStyle name="Note 5 2 2 4 2 14 2 2" xfId="33125" xr:uid="{49EE6133-95C7-49C0-81BE-B4E5E52F237B}"/>
    <cellStyle name="Note 5 2 2 4 2 14 3" xfId="33126" xr:uid="{7ADD22F6-75EF-49E1-9D4C-FE942D4A9AFA}"/>
    <cellStyle name="Note 5 2 2 4 2 15" xfId="33127" xr:uid="{411FF696-42AB-4C7B-BB9D-DBA289EA7574}"/>
    <cellStyle name="Note 5 2 2 4 2 15 2" xfId="33128" xr:uid="{55BDB0C2-1CA9-473E-AA30-7815AF9CD9AC}"/>
    <cellStyle name="Note 5 2 2 4 2 15 2 2" xfId="33129" xr:uid="{69B80147-35DC-4505-8311-8914DBA693EE}"/>
    <cellStyle name="Note 5 2 2 4 2 15 3" xfId="33130" xr:uid="{714BC4F7-D4F7-48DD-883E-215E13D84CC8}"/>
    <cellStyle name="Note 5 2 2 4 2 16" xfId="33131" xr:uid="{57453A79-12CF-4581-BEDF-AFA693153CE5}"/>
    <cellStyle name="Note 5 2 2 4 2 16 2" xfId="33132" xr:uid="{197A5E4C-484E-456A-8AED-7EEE39C08A14}"/>
    <cellStyle name="Note 5 2 2 4 2 16 2 2" xfId="33133" xr:uid="{7CED8BDB-BD6D-4A75-BF32-E9A0D1A3505E}"/>
    <cellStyle name="Note 5 2 2 4 2 16 3" xfId="33134" xr:uid="{EF1693B1-6A76-48EA-B8B1-600379CC97AC}"/>
    <cellStyle name="Note 5 2 2 4 2 17" xfId="33135" xr:uid="{CD914AC1-C263-4804-8248-2A89C8DCEA33}"/>
    <cellStyle name="Note 5 2 2 4 2 17 2" xfId="33136" xr:uid="{ACA380E8-A5AF-4C88-AD4C-C52C14F6FE34}"/>
    <cellStyle name="Note 5 2 2 4 2 17 2 2" xfId="33137" xr:uid="{1EEB394A-267E-469F-9548-21ECED26B6BF}"/>
    <cellStyle name="Note 5 2 2 4 2 17 3" xfId="33138" xr:uid="{717A6737-4627-49E9-A523-01217FAF5B10}"/>
    <cellStyle name="Note 5 2 2 4 2 18" xfId="33139" xr:uid="{A358E22A-B4D7-48A8-BC91-D836FFF3FA2F}"/>
    <cellStyle name="Note 5 2 2 4 2 18 2" xfId="33140" xr:uid="{EDBB94B9-4791-4E44-8E65-294C6AC37A38}"/>
    <cellStyle name="Note 5 2 2 4 2 18 2 2" xfId="33141" xr:uid="{39A7ADA2-BD13-47DF-B085-04A9A518940A}"/>
    <cellStyle name="Note 5 2 2 4 2 18 3" xfId="33142" xr:uid="{5DC235A9-9713-46CD-ABFD-1C31BA460098}"/>
    <cellStyle name="Note 5 2 2 4 2 19" xfId="33143" xr:uid="{1A9B3BBC-65F1-4178-8FA8-9B5A8FE66F8D}"/>
    <cellStyle name="Note 5 2 2 4 2 19 2" xfId="33144" xr:uid="{5430CEDF-3572-4F8D-BEF4-3CDA2B6BEF95}"/>
    <cellStyle name="Note 5 2 2 4 2 19 2 2" xfId="33145" xr:uid="{6ADAEDAB-8AD0-40E6-9320-60FD345941C5}"/>
    <cellStyle name="Note 5 2 2 4 2 19 3" xfId="33146" xr:uid="{5FFFEB71-9C59-41E4-941E-E07C3C018D72}"/>
    <cellStyle name="Note 5 2 2 4 2 2" xfId="33147" xr:uid="{0FE13945-8418-4A0A-B7EA-E070E762A4DB}"/>
    <cellStyle name="Note 5 2 2 4 2 2 2" xfId="33148" xr:uid="{9B3A41C4-3FB8-4A4B-A5AE-0F552F7E36AF}"/>
    <cellStyle name="Note 5 2 2 4 2 2 2 2" xfId="33149" xr:uid="{B3BC1F8E-C7C0-4AB2-83C5-D800AA34FA8F}"/>
    <cellStyle name="Note 5 2 2 4 2 2 3" xfId="33150" xr:uid="{1CDBF1CE-F7DE-4EB5-8BA6-91BDD7F2BFF1}"/>
    <cellStyle name="Note 5 2 2 4 2 2 4" xfId="33151" xr:uid="{00445228-C5F0-480B-9A5F-B191BD99B40B}"/>
    <cellStyle name="Note 5 2 2 4 2 20" xfId="33152" xr:uid="{1715AE31-815C-40B4-9AA0-F331DA714F36}"/>
    <cellStyle name="Note 5 2 2 4 2 20 2" xfId="33153" xr:uid="{85BD92B0-7858-4039-9E9F-F70FE9CBFDDE}"/>
    <cellStyle name="Note 5 2 2 4 2 20 2 2" xfId="33154" xr:uid="{83445F56-1023-4BB5-B9FA-8E23202E2DAC}"/>
    <cellStyle name="Note 5 2 2 4 2 20 3" xfId="33155" xr:uid="{BE8362AA-1F2C-425C-93F3-9F0B85EE8D2C}"/>
    <cellStyle name="Note 5 2 2 4 2 21" xfId="33156" xr:uid="{82A00A8D-ED94-4EF0-848B-F9C1AE153672}"/>
    <cellStyle name="Note 5 2 2 4 2 21 2" xfId="33157" xr:uid="{E7D7BB60-9CEA-4E22-B9C6-81E8E71D1786}"/>
    <cellStyle name="Note 5 2 2 4 2 22" xfId="33158" xr:uid="{9C2A3553-2C36-4886-8C82-1D7BD4A6F2CB}"/>
    <cellStyle name="Note 5 2 2 4 2 23" xfId="33159" xr:uid="{6E1D7700-34FF-4020-88E9-F023227FE09B}"/>
    <cellStyle name="Note 5 2 2 4 2 3" xfId="33160" xr:uid="{A8F10F59-55B5-43B1-A38D-01DCC7F925C6}"/>
    <cellStyle name="Note 5 2 2 4 2 3 2" xfId="33161" xr:uid="{B82615EC-C4E9-4B18-A816-0847E5B92164}"/>
    <cellStyle name="Note 5 2 2 4 2 3 2 2" xfId="33162" xr:uid="{F025F98F-A9EA-4645-889E-346BBFF54F2E}"/>
    <cellStyle name="Note 5 2 2 4 2 3 3" xfId="33163" xr:uid="{5FABA774-66D3-4D81-8B80-17FDA3CA9796}"/>
    <cellStyle name="Note 5 2 2 4 2 4" xfId="33164" xr:uid="{EEA04B96-9FAC-4E4A-B988-7D1CEB25321B}"/>
    <cellStyle name="Note 5 2 2 4 2 4 2" xfId="33165" xr:uid="{F467BCBA-C788-4775-A76B-6D868F852A58}"/>
    <cellStyle name="Note 5 2 2 4 2 4 2 2" xfId="33166" xr:uid="{49810BA3-20B9-4526-8C05-927CE6261038}"/>
    <cellStyle name="Note 5 2 2 4 2 4 3" xfId="33167" xr:uid="{9369759D-7A40-4F49-9D9E-E0CD9C0E2ED2}"/>
    <cellStyle name="Note 5 2 2 4 2 5" xfId="33168" xr:uid="{396858EA-7F5E-40EC-9B35-DA3E8995690E}"/>
    <cellStyle name="Note 5 2 2 4 2 5 2" xfId="33169" xr:uid="{4B68C1BB-074C-4835-9134-9EE8428B4502}"/>
    <cellStyle name="Note 5 2 2 4 2 5 2 2" xfId="33170" xr:uid="{B7CC6E90-734B-42B7-BE27-462FFA4DDBE7}"/>
    <cellStyle name="Note 5 2 2 4 2 5 3" xfId="33171" xr:uid="{8FB95D45-A01F-4450-8A49-A65262B0EE54}"/>
    <cellStyle name="Note 5 2 2 4 2 6" xfId="33172" xr:uid="{F658389B-0F8D-4928-B9DE-B6D41B02FAB5}"/>
    <cellStyle name="Note 5 2 2 4 2 6 2" xfId="33173" xr:uid="{BB9A7B0D-5F10-4213-8F72-E534A2A69CB3}"/>
    <cellStyle name="Note 5 2 2 4 2 6 2 2" xfId="33174" xr:uid="{B5056133-5A93-417A-8BE0-C6325BB29FA5}"/>
    <cellStyle name="Note 5 2 2 4 2 6 3" xfId="33175" xr:uid="{95DD4D03-52DE-4FB4-8829-464C63186C46}"/>
    <cellStyle name="Note 5 2 2 4 2 7" xfId="33176" xr:uid="{A5EC965E-3BC2-4BD3-9B2E-751A9C994FB8}"/>
    <cellStyle name="Note 5 2 2 4 2 7 2" xfId="33177" xr:uid="{C65E8224-960A-42DC-B0F7-E89F687BB035}"/>
    <cellStyle name="Note 5 2 2 4 2 7 2 2" xfId="33178" xr:uid="{6A2EE2E0-D8F3-4BDA-86DD-3EA88D02C23C}"/>
    <cellStyle name="Note 5 2 2 4 2 7 3" xfId="33179" xr:uid="{E7BCB3F6-5BBB-41B6-9647-A0123BBBD3AC}"/>
    <cellStyle name="Note 5 2 2 4 2 8" xfId="33180" xr:uid="{B4075C32-95B3-4F60-BF17-4F6B6F34BEFB}"/>
    <cellStyle name="Note 5 2 2 4 2 8 2" xfId="33181" xr:uid="{6CF2D5E9-F69C-4561-863F-4220D619766A}"/>
    <cellStyle name="Note 5 2 2 4 2 8 2 2" xfId="33182" xr:uid="{7FABC656-F7D9-4F79-9493-DEA843A8D122}"/>
    <cellStyle name="Note 5 2 2 4 2 8 3" xfId="33183" xr:uid="{2EB3855A-11C0-43EC-9C48-E345CC33BA07}"/>
    <cellStyle name="Note 5 2 2 4 2 9" xfId="33184" xr:uid="{296EE7FD-68E6-43FA-A444-020828E412E3}"/>
    <cellStyle name="Note 5 2 2 4 2 9 2" xfId="33185" xr:uid="{B39555A5-2779-4E5E-89E3-EAE5DAAB009D}"/>
    <cellStyle name="Note 5 2 2 4 2 9 2 2" xfId="33186" xr:uid="{5CF945A9-D867-4114-87D5-A228245B2E81}"/>
    <cellStyle name="Note 5 2 2 4 2 9 3" xfId="33187" xr:uid="{7A11E1E7-00FE-4279-978F-EC8BE77BB432}"/>
    <cellStyle name="Note 5 2 2 4 20" xfId="33188" xr:uid="{8539CEB6-65E9-4284-BF1F-DC43715DC468}"/>
    <cellStyle name="Note 5 2 2 4 20 2" xfId="33189" xr:uid="{8AD2E25A-4E4D-43D4-9716-8C9C35E44EDA}"/>
    <cellStyle name="Note 5 2 2 4 20 2 2" xfId="33190" xr:uid="{F7748A56-8C66-40E9-9689-902C3D83FB35}"/>
    <cellStyle name="Note 5 2 2 4 20 3" xfId="33191" xr:uid="{957E0B42-0C58-4099-ABC5-11DD4BA028E0}"/>
    <cellStyle name="Note 5 2 2 4 21" xfId="33192" xr:uid="{EDB3921E-6617-4FED-B0E8-F028A1010BF7}"/>
    <cellStyle name="Note 5 2 2 4 21 2" xfId="33193" xr:uid="{D918AD0C-A049-477F-8461-ADECD80AC678}"/>
    <cellStyle name="Note 5 2 2 4 21 2 2" xfId="33194" xr:uid="{D8A118B9-5BB0-43FF-8A78-61BB5B016787}"/>
    <cellStyle name="Note 5 2 2 4 21 3" xfId="33195" xr:uid="{6EBD4FFA-DCE5-4674-A2CC-A70E7F9C60BF}"/>
    <cellStyle name="Note 5 2 2 4 22" xfId="33196" xr:uid="{A5D7FA39-F979-4B18-BA95-C32203174021}"/>
    <cellStyle name="Note 5 2 2 4 22 2" xfId="33197" xr:uid="{27E9955D-9D88-415F-8816-E7FCDC56EEB8}"/>
    <cellStyle name="Note 5 2 2 4 23" xfId="33198" xr:uid="{9CC2046F-097B-43E4-812B-F66416E7E17B}"/>
    <cellStyle name="Note 5 2 2 4 24" xfId="33199" xr:uid="{851141A9-49C6-4423-BB15-DA7934B01D05}"/>
    <cellStyle name="Note 5 2 2 4 3" xfId="33200" xr:uid="{8BE90D25-D1C2-4103-983B-ECAC680AB173}"/>
    <cellStyle name="Note 5 2 2 4 3 2" xfId="33201" xr:uid="{5AECF6B7-CC42-4EF7-83EA-E1D1B68A3353}"/>
    <cellStyle name="Note 5 2 2 4 3 2 2" xfId="33202" xr:uid="{DE35CD20-33D7-4E1C-9C25-67B8FBD61AF7}"/>
    <cellStyle name="Note 5 2 2 4 3 3" xfId="33203" xr:uid="{66C06DBA-9CDE-4675-81F0-BEB20F2DA04E}"/>
    <cellStyle name="Note 5 2 2 4 3 4" xfId="33204" xr:uid="{1EB54F6B-B7EB-4784-AC1D-68D672D22700}"/>
    <cellStyle name="Note 5 2 2 4 4" xfId="33205" xr:uid="{719AC9D7-554B-4047-8EFC-2A6431280381}"/>
    <cellStyle name="Note 5 2 2 4 4 2" xfId="33206" xr:uid="{14B7175C-D039-42FB-A6DF-6FC93566C486}"/>
    <cellStyle name="Note 5 2 2 4 4 2 2" xfId="33207" xr:uid="{63511E5E-81AA-4185-B953-572A49F49499}"/>
    <cellStyle name="Note 5 2 2 4 4 3" xfId="33208" xr:uid="{DE3BD9F1-F5B8-497A-B2D2-A0F7F5024567}"/>
    <cellStyle name="Note 5 2 2 4 4 4" xfId="33209" xr:uid="{4681EAA0-F244-4814-A249-B4A4EB2C178B}"/>
    <cellStyle name="Note 5 2 2 4 5" xfId="33210" xr:uid="{5CD4CBCA-713B-4E87-BF2A-CE6DA75C14F1}"/>
    <cellStyle name="Note 5 2 2 4 5 2" xfId="33211" xr:uid="{9FA6E07A-1CBA-4BAD-A9C3-82C78016D14B}"/>
    <cellStyle name="Note 5 2 2 4 5 2 2" xfId="33212" xr:uid="{8AB3161A-663A-41F6-9FA1-A60FCF58683C}"/>
    <cellStyle name="Note 5 2 2 4 5 3" xfId="33213" xr:uid="{02609DA2-18EF-473E-8503-F176E079655E}"/>
    <cellStyle name="Note 5 2 2 4 6" xfId="33214" xr:uid="{0A4615A3-DBBA-498C-8798-AD7162F9EA7B}"/>
    <cellStyle name="Note 5 2 2 4 6 2" xfId="33215" xr:uid="{CF54447F-2B9C-40CD-980D-79F7A6B2131A}"/>
    <cellStyle name="Note 5 2 2 4 6 2 2" xfId="33216" xr:uid="{0E8CD9C1-9D05-4102-86D9-6B15ECCCC81E}"/>
    <cellStyle name="Note 5 2 2 4 6 3" xfId="33217" xr:uid="{7E6F6F00-09A5-4F63-984C-0B9219E4A72B}"/>
    <cellStyle name="Note 5 2 2 4 7" xfId="33218" xr:uid="{54E4BD6A-7268-4B14-8CCB-4A6B079110FD}"/>
    <cellStyle name="Note 5 2 2 4 7 2" xfId="33219" xr:uid="{DE775614-7FD5-4709-B354-5E19259079B2}"/>
    <cellStyle name="Note 5 2 2 4 7 2 2" xfId="33220" xr:uid="{78D39908-674C-4096-9C44-CE9FCEF02E6E}"/>
    <cellStyle name="Note 5 2 2 4 7 3" xfId="33221" xr:uid="{A05BB89A-8BA5-491B-B702-E2F249D6580B}"/>
    <cellStyle name="Note 5 2 2 4 8" xfId="33222" xr:uid="{1216FE63-97B5-4878-BCC9-0C39E45D1866}"/>
    <cellStyle name="Note 5 2 2 4 8 2" xfId="33223" xr:uid="{47D4F801-C743-49A3-B808-B2A00D7A738D}"/>
    <cellStyle name="Note 5 2 2 4 8 2 2" xfId="33224" xr:uid="{4AFE4E51-0DC2-4AA1-81EA-115A46220D6E}"/>
    <cellStyle name="Note 5 2 2 4 8 3" xfId="33225" xr:uid="{353C65E2-DD82-4E0D-B895-FE782858C95C}"/>
    <cellStyle name="Note 5 2 2 4 9" xfId="33226" xr:uid="{03B3873A-25B0-4E6F-9681-ADF0EFD4C848}"/>
    <cellStyle name="Note 5 2 2 4 9 2" xfId="33227" xr:uid="{D9973490-3E23-4A8D-8AF8-4970778E4739}"/>
    <cellStyle name="Note 5 2 2 4 9 2 2" xfId="33228" xr:uid="{E588E8FA-F488-4EEA-917D-5691CDCB6FE4}"/>
    <cellStyle name="Note 5 2 2 4 9 3" xfId="33229" xr:uid="{448D1B5B-7818-4F7F-8DA5-F5B6E568BCE1}"/>
    <cellStyle name="Note 5 2 2 5" xfId="33230" xr:uid="{15BF389D-8270-4D3A-8D45-BC78600E0B55}"/>
    <cellStyle name="Note 5 2 2 5 10" xfId="33231" xr:uid="{D4BD5B9F-691B-4E98-9EAF-167ECB9054BD}"/>
    <cellStyle name="Note 5 2 2 5 10 2" xfId="33232" xr:uid="{1273B399-97B6-4F54-9885-25F4AF29192C}"/>
    <cellStyle name="Note 5 2 2 5 10 2 2" xfId="33233" xr:uid="{2B8EAFC8-0718-46B1-9C6A-FE72C54D94DD}"/>
    <cellStyle name="Note 5 2 2 5 10 3" xfId="33234" xr:uid="{6C45AB46-3326-4EE2-B3A1-D3C4BD32C4E2}"/>
    <cellStyle name="Note 5 2 2 5 11" xfId="33235" xr:uid="{CEA6E99C-C006-488C-87C0-5193F05A0724}"/>
    <cellStyle name="Note 5 2 2 5 11 2" xfId="33236" xr:uid="{9FDEA587-02E4-4093-9265-4293FBE02154}"/>
    <cellStyle name="Note 5 2 2 5 11 2 2" xfId="33237" xr:uid="{2FFE65AA-E0F9-445A-9880-7AC4E28218E1}"/>
    <cellStyle name="Note 5 2 2 5 11 3" xfId="33238" xr:uid="{D3AFB998-9CDF-4BB7-BF96-AEAD6F8E31C4}"/>
    <cellStyle name="Note 5 2 2 5 12" xfId="33239" xr:uid="{F6525709-7B0D-4560-B638-A91C97282DA6}"/>
    <cellStyle name="Note 5 2 2 5 12 2" xfId="33240" xr:uid="{68A2DD83-66C2-4F58-8EAA-388950F3DBF6}"/>
    <cellStyle name="Note 5 2 2 5 12 2 2" xfId="33241" xr:uid="{76302A05-01E5-4BFD-A7F9-7A25CE3F1784}"/>
    <cellStyle name="Note 5 2 2 5 12 3" xfId="33242" xr:uid="{6FE7CC4B-A252-4EA1-93FD-249A6317B886}"/>
    <cellStyle name="Note 5 2 2 5 13" xfId="33243" xr:uid="{ECDE3204-3FBE-484F-975F-D81135096E05}"/>
    <cellStyle name="Note 5 2 2 5 13 2" xfId="33244" xr:uid="{767749A9-4AFF-43E3-A795-710F4AAE0701}"/>
    <cellStyle name="Note 5 2 2 5 13 2 2" xfId="33245" xr:uid="{D15022F4-EB8F-453F-AC00-D228D8B4A72F}"/>
    <cellStyle name="Note 5 2 2 5 13 3" xfId="33246" xr:uid="{20E0F198-8EAF-45AD-920B-5804D136F08B}"/>
    <cellStyle name="Note 5 2 2 5 14" xfId="33247" xr:uid="{A968FE1F-968F-4735-8D2C-6D6C788657F3}"/>
    <cellStyle name="Note 5 2 2 5 14 2" xfId="33248" xr:uid="{997F7492-A723-4F07-AEC0-EB96749E29FE}"/>
    <cellStyle name="Note 5 2 2 5 14 2 2" xfId="33249" xr:uid="{B1782529-5170-48EF-8258-83684D615198}"/>
    <cellStyle name="Note 5 2 2 5 14 3" xfId="33250" xr:uid="{EB0E68CD-3892-4C08-BD74-29A9420CE505}"/>
    <cellStyle name="Note 5 2 2 5 15" xfId="33251" xr:uid="{CF391619-E5E4-46E8-A03A-55FF0DD273FD}"/>
    <cellStyle name="Note 5 2 2 5 15 2" xfId="33252" xr:uid="{BF64C72E-A70E-4BE3-AB63-3331D0202108}"/>
    <cellStyle name="Note 5 2 2 5 15 2 2" xfId="33253" xr:uid="{0D781D87-8310-4039-A36B-5F336F55B02A}"/>
    <cellStyle name="Note 5 2 2 5 15 3" xfId="33254" xr:uid="{944AA456-EEF4-4832-90F7-63CE42850AB2}"/>
    <cellStyle name="Note 5 2 2 5 16" xfId="33255" xr:uid="{98F02CBF-61D6-4FBF-985C-A874418A5AC3}"/>
    <cellStyle name="Note 5 2 2 5 16 2" xfId="33256" xr:uid="{2D9909F8-3C32-4A57-9F91-9FF1E272C928}"/>
    <cellStyle name="Note 5 2 2 5 16 2 2" xfId="33257" xr:uid="{2382B61A-FE94-4ED2-8EA8-29F6C1496D91}"/>
    <cellStyle name="Note 5 2 2 5 16 3" xfId="33258" xr:uid="{06382263-A85C-4C63-8A12-3963B486F31A}"/>
    <cellStyle name="Note 5 2 2 5 17" xfId="33259" xr:uid="{D562A037-4446-4F99-9EAA-02DDFF5A9167}"/>
    <cellStyle name="Note 5 2 2 5 17 2" xfId="33260" xr:uid="{344CC2EC-8B2B-42D3-B088-C856A8E2E222}"/>
    <cellStyle name="Note 5 2 2 5 17 2 2" xfId="33261" xr:uid="{F008E34F-01CD-4507-9EAC-0B796A49A41E}"/>
    <cellStyle name="Note 5 2 2 5 17 3" xfId="33262" xr:uid="{3E4832F7-95D2-4792-851B-6946AD0372BB}"/>
    <cellStyle name="Note 5 2 2 5 18" xfId="33263" xr:uid="{7FAEC142-2F9A-4D7F-B686-4B1ED9300740}"/>
    <cellStyle name="Note 5 2 2 5 18 2" xfId="33264" xr:uid="{AF436A22-B8D6-4F61-A17A-88A4AF5FC4D0}"/>
    <cellStyle name="Note 5 2 2 5 18 2 2" xfId="33265" xr:uid="{98B8C47C-DD6E-4735-943C-4C08C156516F}"/>
    <cellStyle name="Note 5 2 2 5 18 3" xfId="33266" xr:uid="{4424774E-8B84-443C-BE2C-FB2F4A3255AD}"/>
    <cellStyle name="Note 5 2 2 5 19" xfId="33267" xr:uid="{E5D64754-5E86-4338-AC6B-3CB0EFA7AB05}"/>
    <cellStyle name="Note 5 2 2 5 19 2" xfId="33268" xr:uid="{72575E0B-2DCF-410F-9E8A-D798E5861E5B}"/>
    <cellStyle name="Note 5 2 2 5 19 2 2" xfId="33269" xr:uid="{95C64F61-3602-4329-BBD3-952BAAD8D464}"/>
    <cellStyle name="Note 5 2 2 5 19 3" xfId="33270" xr:uid="{8630F46F-565A-4C69-A79E-8F4CDB242AAC}"/>
    <cellStyle name="Note 5 2 2 5 2" xfId="33271" xr:uid="{C538E3F1-36E5-4505-94C0-140781BE1E4E}"/>
    <cellStyle name="Note 5 2 2 5 2 2" xfId="33272" xr:uid="{1D022788-8426-4348-A82D-0F489B44D45F}"/>
    <cellStyle name="Note 5 2 2 5 2 2 2" xfId="33273" xr:uid="{B90DD1F9-D399-404A-A759-E5D69999491B}"/>
    <cellStyle name="Note 5 2 2 5 2 3" xfId="33274" xr:uid="{77DD9F66-3478-4A63-91CD-64CD7DE59A79}"/>
    <cellStyle name="Note 5 2 2 5 2 4" xfId="33275" xr:uid="{1BFFE2A7-C125-4834-BBD8-F3EF607CE58C}"/>
    <cellStyle name="Note 5 2 2 5 20" xfId="33276" xr:uid="{4BE02DC3-214F-4553-99AA-7CF2FA16B461}"/>
    <cellStyle name="Note 5 2 2 5 20 2" xfId="33277" xr:uid="{241F69AE-300C-4FEA-8D79-C3735920711A}"/>
    <cellStyle name="Note 5 2 2 5 20 2 2" xfId="33278" xr:uid="{107139DF-DA3A-4E83-B197-17D8FC509758}"/>
    <cellStyle name="Note 5 2 2 5 20 3" xfId="33279" xr:uid="{2837A4A2-E7CC-4563-BCFB-23F453DC3B4D}"/>
    <cellStyle name="Note 5 2 2 5 21" xfId="33280" xr:uid="{6FD0CFC3-73AA-4E70-82F4-BEFF15CFF4FF}"/>
    <cellStyle name="Note 5 2 2 5 21 2" xfId="33281" xr:uid="{D48B60B9-D633-47E3-AF48-B7520791CAC2}"/>
    <cellStyle name="Note 5 2 2 5 22" xfId="33282" xr:uid="{102C98E9-089A-41E8-9E78-CB3DEB0119DD}"/>
    <cellStyle name="Note 5 2 2 5 23" xfId="33283" xr:uid="{43D3E608-EDE7-4E6B-AC00-1470C52F82D1}"/>
    <cellStyle name="Note 5 2 2 5 3" xfId="33284" xr:uid="{370351D8-3575-4040-81AA-57D978979A0D}"/>
    <cellStyle name="Note 5 2 2 5 3 2" xfId="33285" xr:uid="{4717EEBE-7956-4F65-90DD-B259478AF4DD}"/>
    <cellStyle name="Note 5 2 2 5 3 2 2" xfId="33286" xr:uid="{418067F7-E6EC-4DA6-85C8-6E795560A05F}"/>
    <cellStyle name="Note 5 2 2 5 3 3" xfId="33287" xr:uid="{3DE36D44-4257-4BDC-A4B0-C69AFE56CD2F}"/>
    <cellStyle name="Note 5 2 2 5 4" xfId="33288" xr:uid="{DC96F572-59F3-47C5-9253-298E35B9A53C}"/>
    <cellStyle name="Note 5 2 2 5 4 2" xfId="33289" xr:uid="{8149124E-FDB8-40AC-8D0B-1EB02C99C227}"/>
    <cellStyle name="Note 5 2 2 5 4 2 2" xfId="33290" xr:uid="{8F3F042B-DF9D-4109-B4AE-13D6B6ABDD82}"/>
    <cellStyle name="Note 5 2 2 5 4 3" xfId="33291" xr:uid="{FB62058D-6B6F-4577-A552-FD7D9721D609}"/>
    <cellStyle name="Note 5 2 2 5 5" xfId="33292" xr:uid="{A214E283-7C46-449C-BA3D-DFD045F935AC}"/>
    <cellStyle name="Note 5 2 2 5 5 2" xfId="33293" xr:uid="{D6F1ACA2-4DA1-4866-B6B8-5862FED503D1}"/>
    <cellStyle name="Note 5 2 2 5 5 2 2" xfId="33294" xr:uid="{A9A23E1C-AEDB-4C5A-9B4E-DAF969884314}"/>
    <cellStyle name="Note 5 2 2 5 5 3" xfId="33295" xr:uid="{4078662D-40F3-4BAF-AD08-16ED6F0F668F}"/>
    <cellStyle name="Note 5 2 2 5 6" xfId="33296" xr:uid="{DD8629AB-0E64-4B68-A608-4959DF329465}"/>
    <cellStyle name="Note 5 2 2 5 6 2" xfId="33297" xr:uid="{CC0219CF-CBF4-4919-A53C-C375B4799931}"/>
    <cellStyle name="Note 5 2 2 5 6 2 2" xfId="33298" xr:uid="{937BDDC0-1BF5-4145-B1AD-43F6A0A83AD3}"/>
    <cellStyle name="Note 5 2 2 5 6 3" xfId="33299" xr:uid="{986C1865-EB32-4F92-B8D7-F5F223A97AFB}"/>
    <cellStyle name="Note 5 2 2 5 7" xfId="33300" xr:uid="{134975AA-6F13-40A6-BFF5-1DB1125DAF49}"/>
    <cellStyle name="Note 5 2 2 5 7 2" xfId="33301" xr:uid="{98A6F756-95EE-4F9C-A40C-87E43D31E933}"/>
    <cellStyle name="Note 5 2 2 5 7 2 2" xfId="33302" xr:uid="{56FDD396-7266-4331-97CC-B21DF2CA924A}"/>
    <cellStyle name="Note 5 2 2 5 7 3" xfId="33303" xr:uid="{D916113C-9416-4899-B01E-FB50AAE052BD}"/>
    <cellStyle name="Note 5 2 2 5 8" xfId="33304" xr:uid="{B6A8D1E0-608E-4B74-ABA0-CC830247D45C}"/>
    <cellStyle name="Note 5 2 2 5 8 2" xfId="33305" xr:uid="{2A89ED8E-A277-41AD-8A15-F0CE71B6B326}"/>
    <cellStyle name="Note 5 2 2 5 8 2 2" xfId="33306" xr:uid="{60DA1CAC-5FB7-40B7-8381-B3DA2ED4364A}"/>
    <cellStyle name="Note 5 2 2 5 8 3" xfId="33307" xr:uid="{FC52848D-000A-4398-BF42-23929A507459}"/>
    <cellStyle name="Note 5 2 2 5 9" xfId="33308" xr:uid="{594D3247-D1A1-4E0B-8517-AB68111F0186}"/>
    <cellStyle name="Note 5 2 2 5 9 2" xfId="33309" xr:uid="{CB28AFA4-FE46-4DCD-9B6B-1676A05D36E3}"/>
    <cellStyle name="Note 5 2 2 5 9 2 2" xfId="33310" xr:uid="{AC3D41EA-1A43-4771-A566-D35BAEB8445F}"/>
    <cellStyle name="Note 5 2 2 5 9 3" xfId="33311" xr:uid="{68DA87FB-91F1-41D4-98D7-40D8D4D9693F}"/>
    <cellStyle name="Note 5 2 2 6" xfId="33312" xr:uid="{24368F72-E56B-4589-B717-6BB63FBF6CD0}"/>
    <cellStyle name="Note 5 2 2 6 2" xfId="33313" xr:uid="{2B834276-E6DA-4FE8-8882-EF612BD0BDF7}"/>
    <cellStyle name="Note 5 2 2 6 2 2" xfId="33314" xr:uid="{DAD0C733-72E9-4870-A409-822CB0BD7D07}"/>
    <cellStyle name="Note 5 2 2 6 3" xfId="33315" xr:uid="{B6B4E7F4-C945-417D-8F92-3D5FECA8A2F3}"/>
    <cellStyle name="Note 5 2 2 6 4" xfId="33316" xr:uid="{CC98CCB9-185F-46F9-9D17-3A09A1264A6E}"/>
    <cellStyle name="Note 5 2 2 7" xfId="33317" xr:uid="{1E222592-1C06-4686-B390-79E0F0963EEC}"/>
    <cellStyle name="Note 5 2 2 7 2" xfId="33318" xr:uid="{E6AEE4D1-8D18-4CDF-ADFE-063D677E81E3}"/>
    <cellStyle name="Note 5 2 2 7 2 2" xfId="33319" xr:uid="{D6783AC6-2543-4157-8E73-CD413A3BDE67}"/>
    <cellStyle name="Note 5 2 2 7 3" xfId="33320" xr:uid="{4415E961-FDD5-4061-B250-D00283120FA2}"/>
    <cellStyle name="Note 5 2 2 8" xfId="33321" xr:uid="{1CD298A7-1664-4A2A-9B41-30999F0AB94B}"/>
    <cellStyle name="Note 5 2 2 8 2" xfId="33322" xr:uid="{0A6BB5AB-236C-4A2F-8B88-BCBCF0BE3296}"/>
    <cellStyle name="Note 5 2 2 8 2 2" xfId="33323" xr:uid="{8725786F-F600-486C-A1FB-9B8E5093AC3C}"/>
    <cellStyle name="Note 5 2 2 8 3" xfId="33324" xr:uid="{251EE7FA-4873-4923-BDEA-4822AA0CE493}"/>
    <cellStyle name="Note 5 2 2 9" xfId="33325" xr:uid="{2578DCF6-A874-46EE-948C-ED7CD84A75D0}"/>
    <cellStyle name="Note 5 2 2 9 2" xfId="33326" xr:uid="{91108A4B-0B6C-4533-80E0-A04B3BCCCEEE}"/>
    <cellStyle name="Note 5 2 2 9 2 2" xfId="33327" xr:uid="{1B4B10C5-4131-4478-8728-1F0D10A9A408}"/>
    <cellStyle name="Note 5 2 2 9 3" xfId="33328" xr:uid="{6071F21B-51B3-46AE-A3E1-8D2987289961}"/>
    <cellStyle name="Note 5 2 20" xfId="33329" xr:uid="{97AABD3E-98B1-4D49-9C72-DBE3F78C33FE}"/>
    <cellStyle name="Note 5 2 20 2" xfId="33330" xr:uid="{F11DDB0C-54E4-4116-8707-8273BB2DC3C7}"/>
    <cellStyle name="Note 5 2 20 2 2" xfId="33331" xr:uid="{01E6DD17-BE32-49F3-9505-EC0DF9F59826}"/>
    <cellStyle name="Note 5 2 20 3" xfId="33332" xr:uid="{0035E1AA-E0A8-4ED3-9A23-F46D0CA04398}"/>
    <cellStyle name="Note 5 2 21" xfId="33333" xr:uid="{6EC2DC4A-09FA-46EF-84FD-AA8CEFEE7A4A}"/>
    <cellStyle name="Note 5 2 21 2" xfId="33334" xr:uid="{9B8973E8-6F37-4ADD-A0C8-778B276B1635}"/>
    <cellStyle name="Note 5 2 21 2 2" xfId="33335" xr:uid="{5A8C2002-70B5-491C-A2DC-44BEFEF6F550}"/>
    <cellStyle name="Note 5 2 21 3" xfId="33336" xr:uid="{96BC2202-6689-409C-9F9B-FF8C4FB2986B}"/>
    <cellStyle name="Note 5 2 22" xfId="33337" xr:uid="{64C14C5A-1CB1-45E1-825C-328BB241686A}"/>
    <cellStyle name="Note 5 2 22 2" xfId="33338" xr:uid="{BEFF17F0-E661-4B42-9C39-7E26E88D34E0}"/>
    <cellStyle name="Note 5 2 23" xfId="33339" xr:uid="{36BDE722-3837-4A48-93E7-A5F1A0837327}"/>
    <cellStyle name="Note 5 2 24" xfId="33340" xr:uid="{E6BBEC4E-5742-44FD-A489-CE68FA3806E7}"/>
    <cellStyle name="Note 5 2 25" xfId="33341" xr:uid="{3A7E197F-BF23-442C-A07C-B0FE933EDEE1}"/>
    <cellStyle name="Note 5 2 26" xfId="33342" xr:uid="{EB822745-6AE3-4A17-81C8-67FDED0DA7D5}"/>
    <cellStyle name="Note 5 2 27" xfId="33343" xr:uid="{52864EBF-0FE0-4BF5-A0C0-BAD6AE357A4D}"/>
    <cellStyle name="Note 5 2 3" xfId="33344" xr:uid="{2655EB4C-3AF8-4C04-93AD-A69EBCC1FA5D}"/>
    <cellStyle name="Note 5 2 3 10" xfId="33345" xr:uid="{563F414B-E559-4BCE-A12E-CCC4525EC39B}"/>
    <cellStyle name="Note 5 2 3 10 2" xfId="33346" xr:uid="{AEAA265B-A039-4E40-A91B-14955F909C4B}"/>
    <cellStyle name="Note 5 2 3 10 2 2" xfId="33347" xr:uid="{44F6F539-76C9-4C7C-8865-405ED32FA83C}"/>
    <cellStyle name="Note 5 2 3 10 3" xfId="33348" xr:uid="{8F615633-7735-4395-98E1-A07BD09F1D82}"/>
    <cellStyle name="Note 5 2 3 11" xfId="33349" xr:uid="{282D4985-B3D2-46F3-A99B-A2002AF6FAE4}"/>
    <cellStyle name="Note 5 2 3 11 2" xfId="33350" xr:uid="{37049531-28BA-4B6B-B7BE-13C9EB22FB0A}"/>
    <cellStyle name="Note 5 2 3 11 2 2" xfId="33351" xr:uid="{7C92E1E7-CA1C-4F2C-8F4A-B3986517FA29}"/>
    <cellStyle name="Note 5 2 3 11 3" xfId="33352" xr:uid="{A098456C-41D4-4363-9CFA-CC4284B612A7}"/>
    <cellStyle name="Note 5 2 3 12" xfId="33353" xr:uid="{021C0CF7-CA70-41D8-AA82-2B503E55F98F}"/>
    <cellStyle name="Note 5 2 3 12 2" xfId="33354" xr:uid="{72294A35-937F-4A61-9D16-6B109F01E918}"/>
    <cellStyle name="Note 5 2 3 12 2 2" xfId="33355" xr:uid="{ADB94964-0786-417F-8124-57A65FC98B73}"/>
    <cellStyle name="Note 5 2 3 12 3" xfId="33356" xr:uid="{B40220AD-9B03-469C-9E1C-E7D184C5B072}"/>
    <cellStyle name="Note 5 2 3 13" xfId="33357" xr:uid="{77D16A9C-06E9-4D79-9662-4043BEF6EBA0}"/>
    <cellStyle name="Note 5 2 3 13 2" xfId="33358" xr:uid="{4755384F-18E3-46BB-9E46-ABD260C9448F}"/>
    <cellStyle name="Note 5 2 3 13 2 2" xfId="33359" xr:uid="{0C520721-0B72-4CE5-95C6-AC7B1BF124D7}"/>
    <cellStyle name="Note 5 2 3 13 3" xfId="33360" xr:uid="{59486293-6F2A-41BB-B41D-00C343AEF1E6}"/>
    <cellStyle name="Note 5 2 3 14" xfId="33361" xr:uid="{D98AD49A-0231-4F8F-94E5-11041DF9ED3B}"/>
    <cellStyle name="Note 5 2 3 14 2" xfId="33362" xr:uid="{1EED8D92-82A8-451C-8524-F732FEFAF3E3}"/>
    <cellStyle name="Note 5 2 3 14 2 2" xfId="33363" xr:uid="{E47F4C8A-C2FD-4F0B-B8C6-AE5CAC363E52}"/>
    <cellStyle name="Note 5 2 3 14 3" xfId="33364" xr:uid="{656A1627-B9C8-44F2-A806-45FBBA18FD7D}"/>
    <cellStyle name="Note 5 2 3 15" xfId="33365" xr:uid="{2416E374-BBA4-43C4-A162-8C2C9EE4E431}"/>
    <cellStyle name="Note 5 2 3 15 2" xfId="33366" xr:uid="{B143159A-04C8-4497-A1CF-2CC801C95C2F}"/>
    <cellStyle name="Note 5 2 3 15 2 2" xfId="33367" xr:uid="{6AA5B04C-7E78-429D-8725-4E2F931F5DDA}"/>
    <cellStyle name="Note 5 2 3 15 3" xfId="33368" xr:uid="{04BD41D3-FF1B-44F5-9E36-4F2C9374DB05}"/>
    <cellStyle name="Note 5 2 3 16" xfId="33369" xr:uid="{B0FE5879-1E16-4616-813D-AD7356CA4DE2}"/>
    <cellStyle name="Note 5 2 3 16 2" xfId="33370" xr:uid="{B409C388-742E-4366-9931-BF7AF83CA598}"/>
    <cellStyle name="Note 5 2 3 16 2 2" xfId="33371" xr:uid="{558546E8-3698-4B66-B8EE-59C8273D013A}"/>
    <cellStyle name="Note 5 2 3 16 3" xfId="33372" xr:uid="{CB4D179F-7990-4EC9-B61B-D32FA780B034}"/>
    <cellStyle name="Note 5 2 3 17" xfId="33373" xr:uid="{42CD7359-AF60-46A8-8B6C-66DB79E66A05}"/>
    <cellStyle name="Note 5 2 3 17 2" xfId="33374" xr:uid="{11C8E3EA-BA9F-4436-ADB5-E849784D5ED8}"/>
    <cellStyle name="Note 5 2 3 17 2 2" xfId="33375" xr:uid="{9E4BB1EA-83E7-485F-B4C0-535B36CC79BE}"/>
    <cellStyle name="Note 5 2 3 17 3" xfId="33376" xr:uid="{FE345A94-3CF5-4F72-B759-BE1F006175CB}"/>
    <cellStyle name="Note 5 2 3 18" xfId="33377" xr:uid="{1536CA86-7EE6-42A3-A4B1-DC66A2D7660E}"/>
    <cellStyle name="Note 5 2 3 18 2" xfId="33378" xr:uid="{3D869336-9EE3-4A40-9558-2F083805D66A}"/>
    <cellStyle name="Note 5 2 3 19" xfId="33379" xr:uid="{ACD8E9B6-83B3-4CE5-93D3-E5200A0BF881}"/>
    <cellStyle name="Note 5 2 3 2" xfId="33380" xr:uid="{D2752C4D-D3F1-4711-8B62-4B5A17975DFB}"/>
    <cellStyle name="Note 5 2 3 2 10" xfId="33381" xr:uid="{D56455FD-B15F-4DA9-968A-B0E1DEA00FAA}"/>
    <cellStyle name="Note 5 2 3 2 10 2" xfId="33382" xr:uid="{65838CB5-E8B7-4C95-A28B-4AFDF9D562D6}"/>
    <cellStyle name="Note 5 2 3 2 10 2 2" xfId="33383" xr:uid="{77199338-98CB-4E73-B099-9B389C939D89}"/>
    <cellStyle name="Note 5 2 3 2 10 3" xfId="33384" xr:uid="{7FBBE5BD-11B4-43FA-A268-E606D248317E}"/>
    <cellStyle name="Note 5 2 3 2 11" xfId="33385" xr:uid="{A6CE574B-9283-4A30-A942-1FCF83F9A861}"/>
    <cellStyle name="Note 5 2 3 2 11 2" xfId="33386" xr:uid="{067899DB-9374-42C4-BC40-603B0338C7A9}"/>
    <cellStyle name="Note 5 2 3 2 11 2 2" xfId="33387" xr:uid="{CEF037AD-0BCB-48F1-B364-CFC66B64B325}"/>
    <cellStyle name="Note 5 2 3 2 11 3" xfId="33388" xr:uid="{69573909-B6E8-447F-898A-35EB896CFC01}"/>
    <cellStyle name="Note 5 2 3 2 12" xfId="33389" xr:uid="{6200391A-88C8-4F30-85C8-2704FC82B189}"/>
    <cellStyle name="Note 5 2 3 2 12 2" xfId="33390" xr:uid="{68D2A911-034F-462A-8835-6779687C886D}"/>
    <cellStyle name="Note 5 2 3 2 12 2 2" xfId="33391" xr:uid="{DE7DE28D-961A-4A59-ACDD-A73406F7412A}"/>
    <cellStyle name="Note 5 2 3 2 12 3" xfId="33392" xr:uid="{9C331550-4BE9-4FCA-A080-A4A1361E246A}"/>
    <cellStyle name="Note 5 2 3 2 13" xfId="33393" xr:uid="{060BD02C-1322-44B6-B3D9-EBC46E8FE87D}"/>
    <cellStyle name="Note 5 2 3 2 13 2" xfId="33394" xr:uid="{61A2E1CB-3CD4-4AB1-AA6B-585B089750CB}"/>
    <cellStyle name="Note 5 2 3 2 13 2 2" xfId="33395" xr:uid="{7B14F37F-C4A8-445C-B4DE-6880FD629E36}"/>
    <cellStyle name="Note 5 2 3 2 13 3" xfId="33396" xr:uid="{D3CF0D1E-7A2C-45B8-9565-E8C19CAD96DC}"/>
    <cellStyle name="Note 5 2 3 2 14" xfId="33397" xr:uid="{49A42937-1C0A-47B5-9941-B866EC8AF965}"/>
    <cellStyle name="Note 5 2 3 2 14 2" xfId="33398" xr:uid="{90C13B09-621F-4903-B3A6-F285A12D9195}"/>
    <cellStyle name="Note 5 2 3 2 14 2 2" xfId="33399" xr:uid="{4915F87B-B4E6-4E44-B613-26296EF825F5}"/>
    <cellStyle name="Note 5 2 3 2 14 3" xfId="33400" xr:uid="{87B20428-4003-423D-AF06-26F79EA72232}"/>
    <cellStyle name="Note 5 2 3 2 15" xfId="33401" xr:uid="{588A885F-ECEF-48A1-AF7C-F7C951BF5BBF}"/>
    <cellStyle name="Note 5 2 3 2 15 2" xfId="33402" xr:uid="{6242AAC6-510D-41EE-9DC8-4FFCC8517C93}"/>
    <cellStyle name="Note 5 2 3 2 15 2 2" xfId="33403" xr:uid="{8875F6B0-1F99-407A-8157-7A07D533C19F}"/>
    <cellStyle name="Note 5 2 3 2 15 3" xfId="33404" xr:uid="{5477E0CA-5B70-48C8-A4B3-B4F2F9D7A03C}"/>
    <cellStyle name="Note 5 2 3 2 16" xfId="33405" xr:uid="{986DBAD4-0326-4B19-8830-1C4DBB084FAE}"/>
    <cellStyle name="Note 5 2 3 2 16 2" xfId="33406" xr:uid="{68FE402B-545F-432A-972E-028D579AF782}"/>
    <cellStyle name="Note 5 2 3 2 16 2 2" xfId="33407" xr:uid="{ABCAECB2-79CE-4C4A-9866-E14804294711}"/>
    <cellStyle name="Note 5 2 3 2 16 3" xfId="33408" xr:uid="{4DFCEA64-FF09-452E-BE81-80A206A84397}"/>
    <cellStyle name="Note 5 2 3 2 17" xfId="33409" xr:uid="{7DC614EA-BA1B-4C0C-96E0-E92F1C273AB2}"/>
    <cellStyle name="Note 5 2 3 2 17 2" xfId="33410" xr:uid="{C4FD2BAF-B44D-40C8-8775-37C16713C070}"/>
    <cellStyle name="Note 5 2 3 2 17 2 2" xfId="33411" xr:uid="{86FD5D88-9D84-4546-8723-86C201B97ED1}"/>
    <cellStyle name="Note 5 2 3 2 17 3" xfId="33412" xr:uid="{E41EDE99-15B8-40AA-922F-2560440ECDE5}"/>
    <cellStyle name="Note 5 2 3 2 18" xfId="33413" xr:uid="{ABABE550-C976-4DF7-9BC4-B4E01EEC77F9}"/>
    <cellStyle name="Note 5 2 3 2 18 2" xfId="33414" xr:uid="{637BB612-C8CF-4BA7-8033-EBFA8E8149D7}"/>
    <cellStyle name="Note 5 2 3 2 18 2 2" xfId="33415" xr:uid="{6DF654D4-D87A-4DE0-8092-42925792A17E}"/>
    <cellStyle name="Note 5 2 3 2 18 3" xfId="33416" xr:uid="{061AECC4-EB66-433B-B72E-757E26C1F980}"/>
    <cellStyle name="Note 5 2 3 2 19" xfId="33417" xr:uid="{2BA4B9AF-13EF-44AB-9C17-C11475ED9B1E}"/>
    <cellStyle name="Note 5 2 3 2 19 2" xfId="33418" xr:uid="{AD528DB6-0C84-45E7-94B6-32DF2BE88E26}"/>
    <cellStyle name="Note 5 2 3 2 19 2 2" xfId="33419" xr:uid="{0A817636-7408-4A3B-92F2-10CFDB960B74}"/>
    <cellStyle name="Note 5 2 3 2 19 3" xfId="33420" xr:uid="{47E5550C-BA99-4FBB-8C1F-EB0AAD74005F}"/>
    <cellStyle name="Note 5 2 3 2 2" xfId="33421" xr:uid="{784F7F0A-6178-4028-A001-509D909DEA1D}"/>
    <cellStyle name="Note 5 2 3 2 2 2" xfId="33422" xr:uid="{CD35AE68-AABC-49E4-B8C1-56BB99E80965}"/>
    <cellStyle name="Note 5 2 3 2 2 2 2" xfId="33423" xr:uid="{C8852089-23AC-4ADD-9C82-B4766F851EF4}"/>
    <cellStyle name="Note 5 2 3 2 2 2 2 2" xfId="33424" xr:uid="{FA1AD24F-121A-4215-953A-54C50E181184}"/>
    <cellStyle name="Note 5 2 3 2 2 2 3" xfId="33425" xr:uid="{323E80DA-46BA-40DF-962C-274965D9F604}"/>
    <cellStyle name="Note 5 2 3 2 2 2 4" xfId="33426" xr:uid="{A357B6DA-7D66-4E5A-94E1-483C2C16AC96}"/>
    <cellStyle name="Note 5 2 3 2 2 3" xfId="33427" xr:uid="{9FD7B693-8FB1-4217-A173-9B905D47DB9C}"/>
    <cellStyle name="Note 5 2 3 2 2 3 2" xfId="33428" xr:uid="{8966162F-2E42-4E36-974E-CED935D3A24A}"/>
    <cellStyle name="Note 5 2 3 2 2 4" xfId="33429" xr:uid="{440B0DAE-C142-4016-957F-7F09AA669B42}"/>
    <cellStyle name="Note 5 2 3 2 2 5" xfId="33430" xr:uid="{D6DE4247-8A8C-4056-AB90-5F2385B6F30E}"/>
    <cellStyle name="Note 5 2 3 2 20" xfId="33431" xr:uid="{7EDCEDE0-64D5-4F90-9371-E2598E5FC1EF}"/>
    <cellStyle name="Note 5 2 3 2 20 2" xfId="33432" xr:uid="{B57CD567-C862-41C7-A4FC-BB8A344F9B9D}"/>
    <cellStyle name="Note 5 2 3 2 20 2 2" xfId="33433" xr:uid="{9050A457-F4A9-4B33-8657-A4EF4243E9EB}"/>
    <cellStyle name="Note 5 2 3 2 20 3" xfId="33434" xr:uid="{FBDF164C-7B06-4F11-A953-DA0B579AB0B8}"/>
    <cellStyle name="Note 5 2 3 2 21" xfId="33435" xr:uid="{A94497CA-9B16-4974-8219-345D042B8101}"/>
    <cellStyle name="Note 5 2 3 2 21 2" xfId="33436" xr:uid="{4563829A-FE99-4B55-A48F-2513B66DE9F3}"/>
    <cellStyle name="Note 5 2 3 2 22" xfId="33437" xr:uid="{D91CD638-FB58-437E-9FBB-A591F1348873}"/>
    <cellStyle name="Note 5 2 3 2 23" xfId="33438" xr:uid="{123AD7BB-0F46-4323-880C-9A60455DD657}"/>
    <cellStyle name="Note 5 2 3 2 3" xfId="33439" xr:uid="{6FBD4FE8-8198-4E70-8603-17B3613E7932}"/>
    <cellStyle name="Note 5 2 3 2 3 2" xfId="33440" xr:uid="{585C663C-8543-44BE-9291-663A027F31C5}"/>
    <cellStyle name="Note 5 2 3 2 3 2 2" xfId="33441" xr:uid="{D4548DDD-41F2-4267-A214-C26CB0DF544B}"/>
    <cellStyle name="Note 5 2 3 2 3 2 3" xfId="33442" xr:uid="{C05049B1-B7A6-4362-8284-D946BD684826}"/>
    <cellStyle name="Note 5 2 3 2 3 3" xfId="33443" xr:uid="{9DA361BA-1256-4E31-A597-3F35CB95C9FB}"/>
    <cellStyle name="Note 5 2 3 2 3 3 2" xfId="33444" xr:uid="{F2B7B17C-CD55-410F-8EA4-E390D7085C1B}"/>
    <cellStyle name="Note 5 2 3 2 3 4" xfId="33445" xr:uid="{F680F3F5-8B00-49FF-92B9-B89D333BA34F}"/>
    <cellStyle name="Note 5 2 3 2 4" xfId="33446" xr:uid="{0843CA13-D42B-42AB-9DA7-B6B5CC7711FF}"/>
    <cellStyle name="Note 5 2 3 2 4 2" xfId="33447" xr:uid="{5D0A7902-BC38-474A-B8E7-B6FF6E694B01}"/>
    <cellStyle name="Note 5 2 3 2 4 2 2" xfId="33448" xr:uid="{D8E8DCBF-7ADE-4C77-A78D-387E4171D99F}"/>
    <cellStyle name="Note 5 2 3 2 4 3" xfId="33449" xr:uid="{72992CFA-2FA8-4C64-BA37-375471928D9F}"/>
    <cellStyle name="Note 5 2 3 2 4 4" xfId="33450" xr:uid="{C3CB50CB-D14A-46CE-B8EF-F1402326B41E}"/>
    <cellStyle name="Note 5 2 3 2 5" xfId="33451" xr:uid="{166F8000-9175-459D-9772-2B2ADE744B9A}"/>
    <cellStyle name="Note 5 2 3 2 5 2" xfId="33452" xr:uid="{483BF881-3F52-4BD4-B3C3-2FEAC22D51E7}"/>
    <cellStyle name="Note 5 2 3 2 5 2 2" xfId="33453" xr:uid="{02D60F6E-58DF-4CC7-8864-21E5CBA981B5}"/>
    <cellStyle name="Note 5 2 3 2 5 3" xfId="33454" xr:uid="{4369AAEC-B82E-4C45-866B-8220E8E32F62}"/>
    <cellStyle name="Note 5 2 3 2 5 4" xfId="33455" xr:uid="{C149667C-6872-4E18-8BAA-91D02E2C905D}"/>
    <cellStyle name="Note 5 2 3 2 6" xfId="33456" xr:uid="{3D8535AF-92B9-43A7-9F7B-1E1B77EB9B2D}"/>
    <cellStyle name="Note 5 2 3 2 6 2" xfId="33457" xr:uid="{DCEB3963-ABEE-4DBF-BB08-DD30F13A04F2}"/>
    <cellStyle name="Note 5 2 3 2 6 2 2" xfId="33458" xr:uid="{D95FD583-823D-4226-90DF-26135F215BB1}"/>
    <cellStyle name="Note 5 2 3 2 6 3" xfId="33459" xr:uid="{C5DFC2DA-0C17-4571-9F49-604E2433C56C}"/>
    <cellStyle name="Note 5 2 3 2 7" xfId="33460" xr:uid="{E0EBC5D7-204F-4CFB-99C8-0A993010587F}"/>
    <cellStyle name="Note 5 2 3 2 7 2" xfId="33461" xr:uid="{38D3A07B-00CB-4A60-9B33-A26497A9ADC1}"/>
    <cellStyle name="Note 5 2 3 2 7 2 2" xfId="33462" xr:uid="{CFFCDA37-C40D-4823-874C-6E1C00980CAA}"/>
    <cellStyle name="Note 5 2 3 2 7 3" xfId="33463" xr:uid="{3CB1E8FB-D82F-4EA0-A019-925DFBE6E523}"/>
    <cellStyle name="Note 5 2 3 2 8" xfId="33464" xr:uid="{AD65D004-D162-4AC2-A49B-E4DD1054EBA6}"/>
    <cellStyle name="Note 5 2 3 2 8 2" xfId="33465" xr:uid="{3BDFF6C8-F719-4A08-B0FD-1247852BB224}"/>
    <cellStyle name="Note 5 2 3 2 8 2 2" xfId="33466" xr:uid="{60D4EC69-DCBA-4D55-8E6A-C05E8FBF50FF}"/>
    <cellStyle name="Note 5 2 3 2 8 3" xfId="33467" xr:uid="{4FA07C26-FF8C-4D14-B5F7-1E256CF15030}"/>
    <cellStyle name="Note 5 2 3 2 9" xfId="33468" xr:uid="{699A54A9-2B5B-415E-8469-F696CB0E4139}"/>
    <cellStyle name="Note 5 2 3 2 9 2" xfId="33469" xr:uid="{C686552A-9433-4302-895C-FFBC42115F48}"/>
    <cellStyle name="Note 5 2 3 2 9 2 2" xfId="33470" xr:uid="{87F0724C-EB24-4524-AD06-7DD4CE61D8BB}"/>
    <cellStyle name="Note 5 2 3 2 9 3" xfId="33471" xr:uid="{AAA04CA6-C2FB-4BB2-A78A-7FB1F7378368}"/>
    <cellStyle name="Note 5 2 3 20" xfId="33472" xr:uid="{4D34CE43-1D12-48D1-8AEC-5FAD56BAD877}"/>
    <cellStyle name="Note 5 2 3 3" xfId="33473" xr:uid="{73ACA414-BC3F-4764-9760-466A98D69302}"/>
    <cellStyle name="Note 5 2 3 3 2" xfId="33474" xr:uid="{6EA0DFB1-5895-4544-B036-FF7570356A88}"/>
    <cellStyle name="Note 5 2 3 3 2 2" xfId="33475" xr:uid="{28CD4E0D-A64B-4A3A-B439-877D64658237}"/>
    <cellStyle name="Note 5 2 3 3 2 2 2" xfId="33476" xr:uid="{A3A19A5D-243F-48A3-A89B-BFDE3B317FCD}"/>
    <cellStyle name="Note 5 2 3 3 2 3" xfId="33477" xr:uid="{D0AB8684-F525-4EAE-8C76-D103B837AE1C}"/>
    <cellStyle name="Note 5 2 3 3 2 4" xfId="33478" xr:uid="{C1D91358-403A-4247-AE0B-35FAD08A24DE}"/>
    <cellStyle name="Note 5 2 3 3 3" xfId="33479" xr:uid="{26173AB9-B6C9-4E1E-A6B6-33A500B63776}"/>
    <cellStyle name="Note 5 2 3 3 3 2" xfId="33480" xr:uid="{0A673C15-7C9E-44AB-8621-1CD8C36855B0}"/>
    <cellStyle name="Note 5 2 3 3 4" xfId="33481" xr:uid="{E932E5C8-E042-40F5-9222-18E020E678B5}"/>
    <cellStyle name="Note 5 2 3 3 5" xfId="33482" xr:uid="{56A489A2-9FD5-46FA-A085-B80613F02757}"/>
    <cellStyle name="Note 5 2 3 4" xfId="33483" xr:uid="{C064E51F-27FE-4226-B717-7A1E1B864C32}"/>
    <cellStyle name="Note 5 2 3 4 2" xfId="33484" xr:uid="{24964A9E-3DD0-4D1C-97DC-4475C362D76C}"/>
    <cellStyle name="Note 5 2 3 4 2 2" xfId="33485" xr:uid="{F5EB2ADB-5602-4D4A-A864-B5D369CE8CFE}"/>
    <cellStyle name="Note 5 2 3 4 2 3" xfId="33486" xr:uid="{9E438FF7-738E-4C79-B2D1-F9102B98A3C2}"/>
    <cellStyle name="Note 5 2 3 4 3" xfId="33487" xr:uid="{C14F4C8C-284F-4703-9112-E6A4D720FA70}"/>
    <cellStyle name="Note 5 2 3 4 3 2" xfId="33488" xr:uid="{E92D4012-5F45-44CE-96EB-67D740715C75}"/>
    <cellStyle name="Note 5 2 3 4 4" xfId="33489" xr:uid="{B17FBEA2-4C8D-4ED7-9D72-28BD7CB5F07F}"/>
    <cellStyle name="Note 5 2 3 5" xfId="33490" xr:uid="{DA928730-9E3E-49C3-9E74-5E38B36D5CC7}"/>
    <cellStyle name="Note 5 2 3 5 2" xfId="33491" xr:uid="{8E6EB952-6402-44BA-BB71-30F3649AF02F}"/>
    <cellStyle name="Note 5 2 3 5 2 2" xfId="33492" xr:uid="{7007343E-9F88-49DC-A412-8B896B424CD4}"/>
    <cellStyle name="Note 5 2 3 5 2 3" xfId="33493" xr:uid="{63506730-AE12-4848-9125-CB3748D85D47}"/>
    <cellStyle name="Note 5 2 3 5 3" xfId="33494" xr:uid="{F822A537-B435-42A5-8CB6-2B75966A34D1}"/>
    <cellStyle name="Note 5 2 3 5 4" xfId="33495" xr:uid="{A6943DA4-AF9C-4EB3-B90F-3A53315DBA45}"/>
    <cellStyle name="Note 5 2 3 6" xfId="33496" xr:uid="{4C0ABA43-2789-4DA1-BE82-978516BC320B}"/>
    <cellStyle name="Note 5 2 3 6 2" xfId="33497" xr:uid="{E9BCF779-EA9B-428D-9148-0DE2DC3A236A}"/>
    <cellStyle name="Note 5 2 3 6 2 2" xfId="33498" xr:uid="{F05BDE13-F9AE-4B48-AB51-7D2A281DFEF6}"/>
    <cellStyle name="Note 5 2 3 6 3" xfId="33499" xr:uid="{4A229877-62DC-43E5-8E10-F88B2D165137}"/>
    <cellStyle name="Note 5 2 3 6 4" xfId="33500" xr:uid="{7F1682C0-CA8C-427C-A66E-6D0E95DAF0E3}"/>
    <cellStyle name="Note 5 2 3 7" xfId="33501" xr:uid="{87D68EE4-9B19-4509-BFF5-334D7097465C}"/>
    <cellStyle name="Note 5 2 3 7 2" xfId="33502" xr:uid="{18F9727E-1C7A-4E83-9ADA-16163A56A4B8}"/>
    <cellStyle name="Note 5 2 3 7 2 2" xfId="33503" xr:uid="{11821DCF-62D4-43BE-9B28-0DD897E9FEBD}"/>
    <cellStyle name="Note 5 2 3 7 3" xfId="33504" xr:uid="{C8D8DD00-8118-4BE4-975D-FA30C94F0F77}"/>
    <cellStyle name="Note 5 2 3 8" xfId="33505" xr:uid="{05D8EE58-4C40-40BE-9026-F7117D10E8E8}"/>
    <cellStyle name="Note 5 2 3 8 2" xfId="33506" xr:uid="{A53E6ADB-48E7-4AC5-896C-34247E5A5D2F}"/>
    <cellStyle name="Note 5 2 3 8 2 2" xfId="33507" xr:uid="{139F91DD-FEB5-4AB9-89BB-2FA2DDCA6C83}"/>
    <cellStyle name="Note 5 2 3 8 3" xfId="33508" xr:uid="{9399A541-CF06-4471-8596-023F727AA743}"/>
    <cellStyle name="Note 5 2 3 9" xfId="33509" xr:uid="{F00A2339-DA7F-4AF5-9D4B-84AF6C53A052}"/>
    <cellStyle name="Note 5 2 3 9 2" xfId="33510" xr:uid="{A4B70AC8-7509-4D53-9E02-3A789FC56D88}"/>
    <cellStyle name="Note 5 2 3 9 2 2" xfId="33511" xr:uid="{A5C6A202-3931-4654-A755-CAF52C8DC49E}"/>
    <cellStyle name="Note 5 2 3 9 3" xfId="33512" xr:uid="{23CE74E0-D154-4F8A-86AD-CEF56284856F}"/>
    <cellStyle name="Note 5 2 4" xfId="33513" xr:uid="{A0FADF2E-7425-4650-BE6A-28ABCBB1449A}"/>
    <cellStyle name="Note 5 2 4 10" xfId="33514" xr:uid="{6ACB88BC-2A23-4449-B0FD-8AB767997277}"/>
    <cellStyle name="Note 5 2 4 10 2" xfId="33515" xr:uid="{AB7A1937-AA1A-42BB-B40F-C27E6DF4E193}"/>
    <cellStyle name="Note 5 2 4 10 2 2" xfId="33516" xr:uid="{07B6A3B5-84E2-4E25-994C-CFD8816895C4}"/>
    <cellStyle name="Note 5 2 4 10 3" xfId="33517" xr:uid="{A312FE44-DE6A-4568-981B-2C3456C125EC}"/>
    <cellStyle name="Note 5 2 4 11" xfId="33518" xr:uid="{0FF52DCF-C841-49C9-B05A-F914D26461FF}"/>
    <cellStyle name="Note 5 2 4 11 2" xfId="33519" xr:uid="{70AA7F94-9782-441D-A949-73EECE4418D6}"/>
    <cellStyle name="Note 5 2 4 11 2 2" xfId="33520" xr:uid="{F7A56734-1A53-4CC1-A8B8-39B78CEDE88D}"/>
    <cellStyle name="Note 5 2 4 11 3" xfId="33521" xr:uid="{01BCBF19-471F-45C3-ACBE-65C78B5CD794}"/>
    <cellStyle name="Note 5 2 4 12" xfId="33522" xr:uid="{6D8F7635-72DA-4EFD-A7FB-92B1629F1CFD}"/>
    <cellStyle name="Note 5 2 4 12 2" xfId="33523" xr:uid="{7956AAE3-D327-4849-8D0A-42B40D5F8FBC}"/>
    <cellStyle name="Note 5 2 4 12 2 2" xfId="33524" xr:uid="{E45DDD4C-9036-4286-925D-E2D5155BDA1D}"/>
    <cellStyle name="Note 5 2 4 12 3" xfId="33525" xr:uid="{23517CDC-C1EC-4119-A351-CD029917B86C}"/>
    <cellStyle name="Note 5 2 4 13" xfId="33526" xr:uid="{7A7052A3-BF2B-41C4-8796-6B56395294C6}"/>
    <cellStyle name="Note 5 2 4 13 2" xfId="33527" xr:uid="{3D096274-2BF5-4AFD-864C-95CE26F13537}"/>
    <cellStyle name="Note 5 2 4 13 2 2" xfId="33528" xr:uid="{03ABDE54-B477-4146-877B-698217AA694B}"/>
    <cellStyle name="Note 5 2 4 13 3" xfId="33529" xr:uid="{B59BCC91-B856-404C-9563-DF8B31673C3A}"/>
    <cellStyle name="Note 5 2 4 14" xfId="33530" xr:uid="{744EAE3B-F8A0-4DC6-AD07-9BDFEC51710A}"/>
    <cellStyle name="Note 5 2 4 14 2" xfId="33531" xr:uid="{13AF0C07-4063-43F4-8D8D-87E6009FFB8C}"/>
    <cellStyle name="Note 5 2 4 14 2 2" xfId="33532" xr:uid="{7A92C2F2-45B7-4C11-A917-69139E1365BB}"/>
    <cellStyle name="Note 5 2 4 14 3" xfId="33533" xr:uid="{BA4AF1F2-2F47-47DC-B12F-6164AE5FF9DE}"/>
    <cellStyle name="Note 5 2 4 15" xfId="33534" xr:uid="{322F9498-D75D-4AB2-976C-D912B0DF106E}"/>
    <cellStyle name="Note 5 2 4 15 2" xfId="33535" xr:uid="{249A7B08-D15A-4352-80B7-7650442CADC4}"/>
    <cellStyle name="Note 5 2 4 15 2 2" xfId="33536" xr:uid="{B4FC13E6-593A-4F5C-9748-BF43FAEED735}"/>
    <cellStyle name="Note 5 2 4 15 3" xfId="33537" xr:uid="{D5230632-A660-4DCB-A069-A9285BFAC1C1}"/>
    <cellStyle name="Note 5 2 4 16" xfId="33538" xr:uid="{8F5B3318-AA2B-4B60-98CE-79BEF496A9C4}"/>
    <cellStyle name="Note 5 2 4 16 2" xfId="33539" xr:uid="{54B788FD-35A8-4F39-A8D1-AAF6D06DF94B}"/>
    <cellStyle name="Note 5 2 4 16 2 2" xfId="33540" xr:uid="{EA59DCD9-6594-4DE8-9016-24A06DF861F8}"/>
    <cellStyle name="Note 5 2 4 16 3" xfId="33541" xr:uid="{164A6BE9-DC80-4522-A56D-65780672F04E}"/>
    <cellStyle name="Note 5 2 4 17" xfId="33542" xr:uid="{0815B744-BEB3-4D5F-8A84-4D11182EECF6}"/>
    <cellStyle name="Note 5 2 4 17 2" xfId="33543" xr:uid="{9573E4A3-95B0-464E-A676-B0E71373CCA8}"/>
    <cellStyle name="Note 5 2 4 17 2 2" xfId="33544" xr:uid="{306EACD8-9229-419B-BE2E-80E19FC957D0}"/>
    <cellStyle name="Note 5 2 4 17 3" xfId="33545" xr:uid="{EFC66BDC-6242-4ED3-ACB1-C13877C09A93}"/>
    <cellStyle name="Note 5 2 4 18" xfId="33546" xr:uid="{79033BA9-445A-42DD-B9BF-E27EE432AF5D}"/>
    <cellStyle name="Note 5 2 4 18 2" xfId="33547" xr:uid="{A3BDA668-B7B7-44A3-BB77-914F6A1037A6}"/>
    <cellStyle name="Note 5 2 4 19" xfId="33548" xr:uid="{E2E19C98-8D1F-4BA7-9E1F-C3461A8808F6}"/>
    <cellStyle name="Note 5 2 4 2" xfId="33549" xr:uid="{F572877B-C902-4908-8EA0-3D614407ECA5}"/>
    <cellStyle name="Note 5 2 4 2 10" xfId="33550" xr:uid="{5790119E-820D-44E1-AC33-D179CF2FE666}"/>
    <cellStyle name="Note 5 2 4 2 10 2" xfId="33551" xr:uid="{DD70E6A6-6CEE-427C-8D9E-924AB52C1205}"/>
    <cellStyle name="Note 5 2 4 2 10 2 2" xfId="33552" xr:uid="{2730967A-5FDB-4AD1-B180-C0C74328427F}"/>
    <cellStyle name="Note 5 2 4 2 10 3" xfId="33553" xr:uid="{0E848B1C-6CB2-4838-A9BD-D7BB79493D59}"/>
    <cellStyle name="Note 5 2 4 2 11" xfId="33554" xr:uid="{2A9BDF0A-56CB-422C-B6C0-D1F60B0BA2AB}"/>
    <cellStyle name="Note 5 2 4 2 11 2" xfId="33555" xr:uid="{55ED4012-7D87-4788-9DCE-097A98E89291}"/>
    <cellStyle name="Note 5 2 4 2 11 2 2" xfId="33556" xr:uid="{3EE9DF2C-5085-409E-A2B7-0F1C3CDBED91}"/>
    <cellStyle name="Note 5 2 4 2 11 3" xfId="33557" xr:uid="{C756F4B4-90B1-439F-8C1D-8FFC34D0FE29}"/>
    <cellStyle name="Note 5 2 4 2 12" xfId="33558" xr:uid="{2E99A10D-1550-4B1A-BF2A-87654B95EA8F}"/>
    <cellStyle name="Note 5 2 4 2 12 2" xfId="33559" xr:uid="{F3BACB03-F522-4435-B0C4-DF60600DD07C}"/>
    <cellStyle name="Note 5 2 4 2 12 2 2" xfId="33560" xr:uid="{9697C562-6FD3-4759-B1B1-C30E1C9F3F5B}"/>
    <cellStyle name="Note 5 2 4 2 12 3" xfId="33561" xr:uid="{71314D2B-281F-43AC-A62A-06945B1D2908}"/>
    <cellStyle name="Note 5 2 4 2 13" xfId="33562" xr:uid="{3431C2FE-FFC2-4AC4-98F8-CBD01481F909}"/>
    <cellStyle name="Note 5 2 4 2 13 2" xfId="33563" xr:uid="{32E2D0ED-F18D-4D17-A7F9-29C3F23A9247}"/>
    <cellStyle name="Note 5 2 4 2 13 2 2" xfId="33564" xr:uid="{C39157DF-7F8D-4E1C-B467-DB1286D265C7}"/>
    <cellStyle name="Note 5 2 4 2 13 3" xfId="33565" xr:uid="{633D8E38-93D5-4AD9-9901-B5B6B69FCA07}"/>
    <cellStyle name="Note 5 2 4 2 14" xfId="33566" xr:uid="{1AE9C6D6-DFD3-4A00-BB14-17D6F4B4C69B}"/>
    <cellStyle name="Note 5 2 4 2 14 2" xfId="33567" xr:uid="{00256EC1-6CC9-42A3-AFC9-A68F71817BD1}"/>
    <cellStyle name="Note 5 2 4 2 14 2 2" xfId="33568" xr:uid="{03A6D266-0D7C-4582-B22C-90D7235A5C47}"/>
    <cellStyle name="Note 5 2 4 2 14 3" xfId="33569" xr:uid="{B62917CC-8A3B-4D82-AF78-A52456CFCE0E}"/>
    <cellStyle name="Note 5 2 4 2 15" xfId="33570" xr:uid="{8C847C55-20DE-4EC9-BDA6-9DDFC71CE25A}"/>
    <cellStyle name="Note 5 2 4 2 15 2" xfId="33571" xr:uid="{4AD50C3F-4EE2-4C40-9F2F-8615168DC85B}"/>
    <cellStyle name="Note 5 2 4 2 15 2 2" xfId="33572" xr:uid="{F7CC20D8-1A65-4E08-BC30-2ACA9B7CC1C9}"/>
    <cellStyle name="Note 5 2 4 2 15 3" xfId="33573" xr:uid="{9A064A98-F075-4BFE-9AF1-47A39F9C47F1}"/>
    <cellStyle name="Note 5 2 4 2 16" xfId="33574" xr:uid="{033B7056-02AD-4677-8B51-17648AF339E8}"/>
    <cellStyle name="Note 5 2 4 2 16 2" xfId="33575" xr:uid="{7562A347-9203-4C18-BB8A-0988753CF10F}"/>
    <cellStyle name="Note 5 2 4 2 16 2 2" xfId="33576" xr:uid="{1D15971D-8ECB-493C-AB31-2D5CD603536E}"/>
    <cellStyle name="Note 5 2 4 2 16 3" xfId="33577" xr:uid="{B6C1672D-2C9E-4656-BB2F-30CC98F1587B}"/>
    <cellStyle name="Note 5 2 4 2 17" xfId="33578" xr:uid="{B3CFA01B-B447-4B1A-8436-7F292F7BFD8E}"/>
    <cellStyle name="Note 5 2 4 2 17 2" xfId="33579" xr:uid="{3739F937-ED99-4DC6-B561-EDC7BA45E2FB}"/>
    <cellStyle name="Note 5 2 4 2 17 2 2" xfId="33580" xr:uid="{91B441C0-DF31-42DC-AD2B-21DFC48D6073}"/>
    <cellStyle name="Note 5 2 4 2 17 3" xfId="33581" xr:uid="{F6EAFB2B-09D7-4A13-9D87-01D8760D96B0}"/>
    <cellStyle name="Note 5 2 4 2 18" xfId="33582" xr:uid="{803E693F-BA12-4425-8CFF-E18C5455FD0A}"/>
    <cellStyle name="Note 5 2 4 2 18 2" xfId="33583" xr:uid="{F6AC7E99-6921-4840-8566-1F3977B14647}"/>
    <cellStyle name="Note 5 2 4 2 18 2 2" xfId="33584" xr:uid="{2AB475C5-FAE2-445A-97E6-39391A4C2DD3}"/>
    <cellStyle name="Note 5 2 4 2 18 3" xfId="33585" xr:uid="{9806908D-3749-4180-BA00-2C77115609D4}"/>
    <cellStyle name="Note 5 2 4 2 19" xfId="33586" xr:uid="{2A4A535E-A145-4D6A-8B60-9E0AF8E59889}"/>
    <cellStyle name="Note 5 2 4 2 19 2" xfId="33587" xr:uid="{4C9F897A-2360-41CC-8584-BD53D52B35B6}"/>
    <cellStyle name="Note 5 2 4 2 19 2 2" xfId="33588" xr:uid="{CE60FFC9-8901-4175-9A85-BD027D0FA933}"/>
    <cellStyle name="Note 5 2 4 2 19 3" xfId="33589" xr:uid="{DACFE841-D805-4A22-8F2B-E5CD236F6DE4}"/>
    <cellStyle name="Note 5 2 4 2 2" xfId="33590" xr:uid="{8A7A0B39-C76D-44DC-B50E-6D75F256D999}"/>
    <cellStyle name="Note 5 2 4 2 2 2" xfId="33591" xr:uid="{C3138CF0-C76E-4166-98C6-124E409CDF57}"/>
    <cellStyle name="Note 5 2 4 2 2 2 2" xfId="33592" xr:uid="{09B66250-1961-4187-AF3F-A0571876DD16}"/>
    <cellStyle name="Note 5 2 4 2 2 2 2 2" xfId="33593" xr:uid="{DC2764AC-00D4-40FB-A11C-5B1FBBB43131}"/>
    <cellStyle name="Note 5 2 4 2 2 2 3" xfId="33594" xr:uid="{ADAD9AD0-85C8-407B-AFC9-39464998B68C}"/>
    <cellStyle name="Note 5 2 4 2 2 2 4" xfId="33595" xr:uid="{6714E9E6-5756-4B87-8051-74097DE79EC1}"/>
    <cellStyle name="Note 5 2 4 2 2 3" xfId="33596" xr:uid="{1CADF837-77CF-40AF-B79B-6A241335F7B9}"/>
    <cellStyle name="Note 5 2 4 2 2 3 2" xfId="33597" xr:uid="{EF9930C6-5029-4012-B6BA-FD37EDF2B555}"/>
    <cellStyle name="Note 5 2 4 2 2 4" xfId="33598" xr:uid="{17957932-030A-49B4-BF1E-A6BE76AF8FCB}"/>
    <cellStyle name="Note 5 2 4 2 2 5" xfId="33599" xr:uid="{B5FBC964-788D-4685-91A8-F0B97B060196}"/>
    <cellStyle name="Note 5 2 4 2 20" xfId="33600" xr:uid="{D3E3F8B8-F06A-4A75-AE98-D8AC07845ED1}"/>
    <cellStyle name="Note 5 2 4 2 20 2" xfId="33601" xr:uid="{A6EBC14E-8603-4986-A63F-F9742D7C5422}"/>
    <cellStyle name="Note 5 2 4 2 20 2 2" xfId="33602" xr:uid="{A517EEDB-CC24-4958-8A12-FB252A8BC49F}"/>
    <cellStyle name="Note 5 2 4 2 20 3" xfId="33603" xr:uid="{D10EF1B3-E9A9-4C45-9A85-5554D326FB29}"/>
    <cellStyle name="Note 5 2 4 2 21" xfId="33604" xr:uid="{0CFEAF3A-79BF-4026-9EF5-CB571A4227B8}"/>
    <cellStyle name="Note 5 2 4 2 21 2" xfId="33605" xr:uid="{C944B32E-E981-4166-BD86-50C07BE296FE}"/>
    <cellStyle name="Note 5 2 4 2 22" xfId="33606" xr:uid="{2FDE5F76-453A-48D9-AF5D-775675999886}"/>
    <cellStyle name="Note 5 2 4 2 23" xfId="33607" xr:uid="{5D59328B-2499-49A0-9B31-288986B009B7}"/>
    <cellStyle name="Note 5 2 4 2 3" xfId="33608" xr:uid="{4F03AB59-1CDB-4E96-AF58-FF7A0CCA0F58}"/>
    <cellStyle name="Note 5 2 4 2 3 2" xfId="33609" xr:uid="{C504C1F5-1F36-44FB-8642-03743B3CB952}"/>
    <cellStyle name="Note 5 2 4 2 3 2 2" xfId="33610" xr:uid="{FAD207DF-A83D-417A-9FA5-B7727737CE34}"/>
    <cellStyle name="Note 5 2 4 2 3 2 3" xfId="33611" xr:uid="{E691A05F-23EE-4ACF-9505-3190311688B9}"/>
    <cellStyle name="Note 5 2 4 2 3 3" xfId="33612" xr:uid="{7F47CEA6-79B9-4946-A808-690DA95FDE71}"/>
    <cellStyle name="Note 5 2 4 2 3 3 2" xfId="33613" xr:uid="{18C49194-5AEC-497E-9E42-99FE46C5F945}"/>
    <cellStyle name="Note 5 2 4 2 3 4" xfId="33614" xr:uid="{B8966BB5-8E73-429A-BE97-0F9FEAA73012}"/>
    <cellStyle name="Note 5 2 4 2 4" xfId="33615" xr:uid="{F93D2281-2F67-47CE-9697-A5D4207E5161}"/>
    <cellStyle name="Note 5 2 4 2 4 2" xfId="33616" xr:uid="{D6B1642C-66F6-47D3-B37A-D3C420B870DC}"/>
    <cellStyle name="Note 5 2 4 2 4 2 2" xfId="33617" xr:uid="{F2BE1324-B80D-4FAA-8836-21CA6447CA1E}"/>
    <cellStyle name="Note 5 2 4 2 4 3" xfId="33618" xr:uid="{356FB0F4-E2AB-4E41-A945-15EE5727F06C}"/>
    <cellStyle name="Note 5 2 4 2 4 4" xfId="33619" xr:uid="{3A57D31C-4AAD-4FB1-9FFF-0D9384EC578A}"/>
    <cellStyle name="Note 5 2 4 2 5" xfId="33620" xr:uid="{9F0C3638-4D38-4CB7-BB8C-5EF4D901CC00}"/>
    <cellStyle name="Note 5 2 4 2 5 2" xfId="33621" xr:uid="{326DA2F5-DDE8-4FE5-B11D-F94C833F151C}"/>
    <cellStyle name="Note 5 2 4 2 5 2 2" xfId="33622" xr:uid="{20AFF56F-B4B8-4BB8-877F-0091EE95130F}"/>
    <cellStyle name="Note 5 2 4 2 5 3" xfId="33623" xr:uid="{FEE53986-7062-4F25-AD28-50506BEBC0F5}"/>
    <cellStyle name="Note 5 2 4 2 5 4" xfId="33624" xr:uid="{81530EC5-23E1-4A9F-9662-5AC36B2EB0DE}"/>
    <cellStyle name="Note 5 2 4 2 6" xfId="33625" xr:uid="{DE94A53D-665B-407D-AA1E-5AD0F4F25D13}"/>
    <cellStyle name="Note 5 2 4 2 6 2" xfId="33626" xr:uid="{0E8B2B3E-9D3B-455E-8E00-3F9AB2F81CC7}"/>
    <cellStyle name="Note 5 2 4 2 6 2 2" xfId="33627" xr:uid="{09AD88D3-5AB5-4C66-A15E-C324215D873D}"/>
    <cellStyle name="Note 5 2 4 2 6 3" xfId="33628" xr:uid="{ACB32AC0-0CD2-406A-A49E-E9D958719CC4}"/>
    <cellStyle name="Note 5 2 4 2 7" xfId="33629" xr:uid="{E41E185D-F032-48C5-B648-8E305BCF85FE}"/>
    <cellStyle name="Note 5 2 4 2 7 2" xfId="33630" xr:uid="{27D1DAA2-C830-44B8-A1CF-CDE05901905C}"/>
    <cellStyle name="Note 5 2 4 2 7 2 2" xfId="33631" xr:uid="{594074EC-A929-4463-879F-466CE86061E2}"/>
    <cellStyle name="Note 5 2 4 2 7 3" xfId="33632" xr:uid="{04F28C73-2603-4B38-9B07-F1617A96EAB5}"/>
    <cellStyle name="Note 5 2 4 2 8" xfId="33633" xr:uid="{2EE00EA2-2528-48C3-8DA7-26CA5CD2BFE1}"/>
    <cellStyle name="Note 5 2 4 2 8 2" xfId="33634" xr:uid="{E67B928C-56AC-4030-92AC-F4CEB94B2269}"/>
    <cellStyle name="Note 5 2 4 2 8 2 2" xfId="33635" xr:uid="{14E9A26E-D341-4B72-9C00-B7B16805D2BA}"/>
    <cellStyle name="Note 5 2 4 2 8 3" xfId="33636" xr:uid="{FDB848CC-ECC0-4C79-9435-E948AF150CD0}"/>
    <cellStyle name="Note 5 2 4 2 9" xfId="33637" xr:uid="{0850C27A-2DDE-4B8F-94DE-85E841AC4FA3}"/>
    <cellStyle name="Note 5 2 4 2 9 2" xfId="33638" xr:uid="{FD50A8FD-E0FD-45F0-BF68-6DCA6C0128AE}"/>
    <cellStyle name="Note 5 2 4 2 9 2 2" xfId="33639" xr:uid="{8EDDA5FF-82E7-4F11-A683-5D54C69F8F63}"/>
    <cellStyle name="Note 5 2 4 2 9 3" xfId="33640" xr:uid="{BBAFB6F0-60AE-4B7D-84F0-73C9571F0F79}"/>
    <cellStyle name="Note 5 2 4 20" xfId="33641" xr:uid="{25F92D7E-6AF8-4228-99C5-57CCC6B16CE7}"/>
    <cellStyle name="Note 5 2 4 3" xfId="33642" xr:uid="{B178384A-4EA3-47D9-8CC6-4FCA233C352D}"/>
    <cellStyle name="Note 5 2 4 3 2" xfId="33643" xr:uid="{322A77CF-914E-40DE-92D5-8340F6F6807F}"/>
    <cellStyle name="Note 5 2 4 3 2 2" xfId="33644" xr:uid="{18FBBF28-FCB6-4E53-844E-A3A2F1280CB1}"/>
    <cellStyle name="Note 5 2 4 3 2 2 2" xfId="33645" xr:uid="{E15FE02F-744F-4BB9-9446-7E203253443D}"/>
    <cellStyle name="Note 5 2 4 3 2 3" xfId="33646" xr:uid="{0BB1CF79-F9FD-48DC-BE55-9CD46D0E72D0}"/>
    <cellStyle name="Note 5 2 4 3 2 4" xfId="33647" xr:uid="{2DB9556A-679C-4B1B-BF91-7A7E98CD8C29}"/>
    <cellStyle name="Note 5 2 4 3 3" xfId="33648" xr:uid="{63924A7C-9F0A-4FE2-B3D4-0F2E010984B8}"/>
    <cellStyle name="Note 5 2 4 3 3 2" xfId="33649" xr:uid="{D9132066-0CB4-49E1-9E91-21DC3347D00C}"/>
    <cellStyle name="Note 5 2 4 3 4" xfId="33650" xr:uid="{F91A7991-5599-40D9-AC57-74F1EFFA550F}"/>
    <cellStyle name="Note 5 2 4 3 5" xfId="33651" xr:uid="{C4FBE93F-4F42-4BB3-A33C-F808B61D1EFC}"/>
    <cellStyle name="Note 5 2 4 4" xfId="33652" xr:uid="{8568340C-405D-423B-B732-1DD7D6EEA320}"/>
    <cellStyle name="Note 5 2 4 4 2" xfId="33653" xr:uid="{601BE183-9734-4754-929E-BE578C98E566}"/>
    <cellStyle name="Note 5 2 4 4 2 2" xfId="33654" xr:uid="{D77DFBCA-DB30-4BC6-A3BF-6E9BA44CDF20}"/>
    <cellStyle name="Note 5 2 4 4 2 3" xfId="33655" xr:uid="{2D79D248-24B9-45FC-AD72-E9249BB7B9F4}"/>
    <cellStyle name="Note 5 2 4 4 3" xfId="33656" xr:uid="{A78E99BB-DEB9-45C5-87D4-49144D6F265B}"/>
    <cellStyle name="Note 5 2 4 4 3 2" xfId="33657" xr:uid="{0EFB7DA9-E7C0-4140-BBD8-DC69C923918C}"/>
    <cellStyle name="Note 5 2 4 4 4" xfId="33658" xr:uid="{D05DF3EA-57AB-4466-AE51-A7959FBCADBA}"/>
    <cellStyle name="Note 5 2 4 5" xfId="33659" xr:uid="{84F5361F-EDC6-4F84-B5BE-C0121A8B26CA}"/>
    <cellStyle name="Note 5 2 4 5 2" xfId="33660" xr:uid="{032E2249-3A2E-4A17-8041-077F9C798C33}"/>
    <cellStyle name="Note 5 2 4 5 2 2" xfId="33661" xr:uid="{3CE56099-1736-4C99-B365-56918FCFC0DB}"/>
    <cellStyle name="Note 5 2 4 5 2 3" xfId="33662" xr:uid="{E3F5FEAA-7AE8-4037-BE6C-FF42837E3AD4}"/>
    <cellStyle name="Note 5 2 4 5 3" xfId="33663" xr:uid="{A72DDF24-BFA5-4D29-A188-56231975296E}"/>
    <cellStyle name="Note 5 2 4 5 4" xfId="33664" xr:uid="{13744285-EEB5-4963-9A00-8595A10209ED}"/>
    <cellStyle name="Note 5 2 4 6" xfId="33665" xr:uid="{FB31AE2E-C971-41AC-8D90-9EC6E9754536}"/>
    <cellStyle name="Note 5 2 4 6 2" xfId="33666" xr:uid="{4C1FBAB7-35AF-417A-8AE1-9872D105521C}"/>
    <cellStyle name="Note 5 2 4 6 2 2" xfId="33667" xr:uid="{02C83754-88E4-4403-A96A-4BF1B60EC680}"/>
    <cellStyle name="Note 5 2 4 6 3" xfId="33668" xr:uid="{9B4B44E7-6AD4-476A-9D0F-2DCE85C60F5A}"/>
    <cellStyle name="Note 5 2 4 6 4" xfId="33669" xr:uid="{8305E59D-3CC6-4588-A2BF-BFFBDE1CFB01}"/>
    <cellStyle name="Note 5 2 4 7" xfId="33670" xr:uid="{999B8497-DE96-4906-97F4-979D745F6D0F}"/>
    <cellStyle name="Note 5 2 4 7 2" xfId="33671" xr:uid="{54A20BDF-92E1-4F1C-B11A-7CA53BDBE4A5}"/>
    <cellStyle name="Note 5 2 4 7 2 2" xfId="33672" xr:uid="{C1676058-3FFD-416B-BB7F-038615379475}"/>
    <cellStyle name="Note 5 2 4 7 3" xfId="33673" xr:uid="{22D2156C-B97B-4ED0-8AB2-6FA358E4D0D0}"/>
    <cellStyle name="Note 5 2 4 8" xfId="33674" xr:uid="{FD362B3E-AF0A-40DD-ACF6-FA7162ACD7F7}"/>
    <cellStyle name="Note 5 2 4 8 2" xfId="33675" xr:uid="{7C13BED0-ADE2-4987-8613-486352EC2744}"/>
    <cellStyle name="Note 5 2 4 8 2 2" xfId="33676" xr:uid="{DC0C4BA4-CE0D-44FD-99F4-665850746F6F}"/>
    <cellStyle name="Note 5 2 4 8 3" xfId="33677" xr:uid="{87882980-D413-406C-BFE2-193F2E3A9B54}"/>
    <cellStyle name="Note 5 2 4 9" xfId="33678" xr:uid="{96755E11-F37E-4EA9-8CDA-81C74B0703DF}"/>
    <cellStyle name="Note 5 2 4 9 2" xfId="33679" xr:uid="{F6F99DF4-A8F3-4F7C-9129-B5C660B9AABC}"/>
    <cellStyle name="Note 5 2 4 9 2 2" xfId="33680" xr:uid="{C84EB5D3-B5BE-4275-A2B8-834D1B77A3E7}"/>
    <cellStyle name="Note 5 2 4 9 3" xfId="33681" xr:uid="{8AA72192-948B-469A-8450-A298496EC2C6}"/>
    <cellStyle name="Note 5 2 5" xfId="33682" xr:uid="{DDB682CE-8D05-400D-A663-8B9760DC7E15}"/>
    <cellStyle name="Note 5 2 5 10" xfId="33683" xr:uid="{0EA45ABE-E049-4876-9708-E1352D9EA33E}"/>
    <cellStyle name="Note 5 2 5 10 2" xfId="33684" xr:uid="{0F365E1F-CFE2-4DD3-8A2D-255048285198}"/>
    <cellStyle name="Note 5 2 5 10 2 2" xfId="33685" xr:uid="{58C77C82-41CA-41CB-BA2D-E749463C5D87}"/>
    <cellStyle name="Note 5 2 5 10 3" xfId="33686" xr:uid="{7BAF6D49-1D32-4332-B94D-BE979B6F7B88}"/>
    <cellStyle name="Note 5 2 5 11" xfId="33687" xr:uid="{A12A4FA2-89D4-40F1-A95F-783F3B3C402E}"/>
    <cellStyle name="Note 5 2 5 11 2" xfId="33688" xr:uid="{62FF907C-960B-4701-A055-5E72A2175880}"/>
    <cellStyle name="Note 5 2 5 11 2 2" xfId="33689" xr:uid="{3F9414E6-18F8-44A5-9852-F4441DAE10BA}"/>
    <cellStyle name="Note 5 2 5 11 3" xfId="33690" xr:uid="{77D70BE8-0A1D-46A0-96A6-ADC4CA02733B}"/>
    <cellStyle name="Note 5 2 5 12" xfId="33691" xr:uid="{9A3B3F24-94E7-445D-A12C-DA36E37FEEFF}"/>
    <cellStyle name="Note 5 2 5 12 2" xfId="33692" xr:uid="{6BF749D6-B530-4723-A57E-A5F10A73F2DC}"/>
    <cellStyle name="Note 5 2 5 12 2 2" xfId="33693" xr:uid="{D08D53D7-9394-4E10-89DB-68CE76623322}"/>
    <cellStyle name="Note 5 2 5 12 3" xfId="33694" xr:uid="{29949A39-1525-40C7-BD12-171EFD70A9A3}"/>
    <cellStyle name="Note 5 2 5 13" xfId="33695" xr:uid="{5453BE8A-3327-4099-A681-6FBA59E2D86F}"/>
    <cellStyle name="Note 5 2 5 13 2" xfId="33696" xr:uid="{59B01676-B1B5-4023-BF08-55F3957C741C}"/>
    <cellStyle name="Note 5 2 5 13 2 2" xfId="33697" xr:uid="{CAE86F29-FE71-4119-8CD0-EE4C3B7ACE54}"/>
    <cellStyle name="Note 5 2 5 13 3" xfId="33698" xr:uid="{CB1E0218-F51C-4F9E-90EE-6EEA1657B75F}"/>
    <cellStyle name="Note 5 2 5 14" xfId="33699" xr:uid="{A6578630-CDBB-4712-AB82-69F1B0445CAF}"/>
    <cellStyle name="Note 5 2 5 14 2" xfId="33700" xr:uid="{0F6BF9BA-0155-4735-9338-434D686FC3DF}"/>
    <cellStyle name="Note 5 2 5 14 2 2" xfId="33701" xr:uid="{E0E0DBC8-567D-4CF5-8436-38DA7DDE3BFC}"/>
    <cellStyle name="Note 5 2 5 14 3" xfId="33702" xr:uid="{EFF96C70-44E4-4112-8B7D-8AC7DD685456}"/>
    <cellStyle name="Note 5 2 5 15" xfId="33703" xr:uid="{DB13B18C-47B0-43C3-A8E2-85813B946014}"/>
    <cellStyle name="Note 5 2 5 15 2" xfId="33704" xr:uid="{3F2CC837-F5F0-4C19-B2FA-E9210347DC34}"/>
    <cellStyle name="Note 5 2 5 15 2 2" xfId="33705" xr:uid="{0D5CCF15-538D-466A-B8B0-DECCBEC6B502}"/>
    <cellStyle name="Note 5 2 5 15 3" xfId="33706" xr:uid="{8F74DD21-A7C0-4406-BA29-51E942D1AB61}"/>
    <cellStyle name="Note 5 2 5 16" xfId="33707" xr:uid="{BF79A831-71DB-4259-98CD-4AB605230182}"/>
    <cellStyle name="Note 5 2 5 16 2" xfId="33708" xr:uid="{68942165-B92B-4B2F-A5CB-9F171BBE2133}"/>
    <cellStyle name="Note 5 2 5 16 2 2" xfId="33709" xr:uid="{C6B484CA-2615-4086-87D9-8DBE0BA13C13}"/>
    <cellStyle name="Note 5 2 5 16 3" xfId="33710" xr:uid="{C022FEF3-99CB-45EC-A2E6-BE731D52FCBD}"/>
    <cellStyle name="Note 5 2 5 17" xfId="33711" xr:uid="{F3BFC547-2ED6-432B-B0EA-E1E869635480}"/>
    <cellStyle name="Note 5 2 5 17 2" xfId="33712" xr:uid="{92378F5E-1ADB-4B4B-8F6C-9F92954A763D}"/>
    <cellStyle name="Note 5 2 5 17 2 2" xfId="33713" xr:uid="{1E4FB439-824B-46BD-99F8-6E2F709CB649}"/>
    <cellStyle name="Note 5 2 5 17 3" xfId="33714" xr:uid="{B89CA54E-2AAE-47B5-91FE-732DE90B1894}"/>
    <cellStyle name="Note 5 2 5 18" xfId="33715" xr:uid="{C9BFE271-B3DA-45F6-9BED-1617618A6792}"/>
    <cellStyle name="Note 5 2 5 18 2" xfId="33716" xr:uid="{22E0FFC5-76B2-4857-B934-81524A338278}"/>
    <cellStyle name="Note 5 2 5 18 2 2" xfId="33717" xr:uid="{4F62E2BE-E57B-4249-B395-39637787AD55}"/>
    <cellStyle name="Note 5 2 5 18 3" xfId="33718" xr:uid="{485CCCE0-93AE-4783-8B05-1651C6B7CD40}"/>
    <cellStyle name="Note 5 2 5 19" xfId="33719" xr:uid="{6A17E285-E1C1-4C85-854A-DAA15796DAB2}"/>
    <cellStyle name="Note 5 2 5 19 2" xfId="33720" xr:uid="{14A82DD5-E51E-4221-8F50-3B39882371EA}"/>
    <cellStyle name="Note 5 2 5 19 2 2" xfId="33721" xr:uid="{DC0AEDDB-0A04-434F-BE3C-9918126A3736}"/>
    <cellStyle name="Note 5 2 5 19 3" xfId="33722" xr:uid="{4221D202-E1AF-46B8-8FE6-FFDDF1C3DDFF}"/>
    <cellStyle name="Note 5 2 5 2" xfId="33723" xr:uid="{AF3F4077-E885-4D70-9238-54CBD46EC62F}"/>
    <cellStyle name="Note 5 2 5 2 10" xfId="33724" xr:uid="{FC291A8C-647C-47F0-9F27-D8757F60B1FE}"/>
    <cellStyle name="Note 5 2 5 2 10 2" xfId="33725" xr:uid="{74D5B83C-1DFB-406D-A29C-BE11C021AA97}"/>
    <cellStyle name="Note 5 2 5 2 10 2 2" xfId="33726" xr:uid="{F61F6F77-7FD6-4D1A-8777-4A38FAA145E4}"/>
    <cellStyle name="Note 5 2 5 2 10 3" xfId="33727" xr:uid="{65C95FB4-9C2A-485D-9C7A-41F9F091EF56}"/>
    <cellStyle name="Note 5 2 5 2 11" xfId="33728" xr:uid="{E5EA6EE1-812A-4B1E-8ED4-90693F4D3955}"/>
    <cellStyle name="Note 5 2 5 2 11 2" xfId="33729" xr:uid="{1A5E6A41-B77B-4AF7-8207-EEC34B6CCEE5}"/>
    <cellStyle name="Note 5 2 5 2 11 2 2" xfId="33730" xr:uid="{EAE53992-3E0A-4607-B5D4-E73CE2E50030}"/>
    <cellStyle name="Note 5 2 5 2 11 3" xfId="33731" xr:uid="{EE73B1EA-A012-47D1-8430-4D90477C0B01}"/>
    <cellStyle name="Note 5 2 5 2 12" xfId="33732" xr:uid="{627BFA3A-6DDB-4555-B1E8-B88EAA105B0A}"/>
    <cellStyle name="Note 5 2 5 2 12 2" xfId="33733" xr:uid="{5CCC90EB-BCB9-45A0-9065-D378D52BD62D}"/>
    <cellStyle name="Note 5 2 5 2 12 2 2" xfId="33734" xr:uid="{69EC952A-56C0-4FEC-AFF8-B874AF5C476D}"/>
    <cellStyle name="Note 5 2 5 2 12 3" xfId="33735" xr:uid="{5ACBF224-4C9B-4D95-B07D-444C1722F67A}"/>
    <cellStyle name="Note 5 2 5 2 13" xfId="33736" xr:uid="{FDA05BC5-9DBE-47F1-BB87-F860239760FB}"/>
    <cellStyle name="Note 5 2 5 2 13 2" xfId="33737" xr:uid="{DE808539-F790-4121-BA4B-67B558E9F067}"/>
    <cellStyle name="Note 5 2 5 2 13 2 2" xfId="33738" xr:uid="{CD8F7BC2-B044-46FF-8CBE-848DDE41BE8F}"/>
    <cellStyle name="Note 5 2 5 2 13 3" xfId="33739" xr:uid="{03AC132E-DDFE-4D9A-A4A5-71183389A42A}"/>
    <cellStyle name="Note 5 2 5 2 14" xfId="33740" xr:uid="{796657FD-9D4C-4227-83B0-EA8828A717C7}"/>
    <cellStyle name="Note 5 2 5 2 14 2" xfId="33741" xr:uid="{2CD63CA2-E21D-426C-8498-8249EE2FFAB8}"/>
    <cellStyle name="Note 5 2 5 2 14 2 2" xfId="33742" xr:uid="{8189A712-214A-4AD2-B406-8CA27447554E}"/>
    <cellStyle name="Note 5 2 5 2 14 3" xfId="33743" xr:uid="{F32995FD-B6C2-440C-B396-CDD4111BE2DD}"/>
    <cellStyle name="Note 5 2 5 2 15" xfId="33744" xr:uid="{F2B39488-0CAF-4407-B028-2315700DFB91}"/>
    <cellStyle name="Note 5 2 5 2 15 2" xfId="33745" xr:uid="{D431FEED-B940-480F-BA8C-9929A137EC62}"/>
    <cellStyle name="Note 5 2 5 2 15 2 2" xfId="33746" xr:uid="{916269F8-5AD7-48AA-B2B3-3E13475ABF85}"/>
    <cellStyle name="Note 5 2 5 2 15 3" xfId="33747" xr:uid="{AB492CED-96A9-4DE3-B6E9-57379E521F6E}"/>
    <cellStyle name="Note 5 2 5 2 16" xfId="33748" xr:uid="{89300EF3-AB4D-4562-9B5D-27E3EF3D3940}"/>
    <cellStyle name="Note 5 2 5 2 16 2" xfId="33749" xr:uid="{A231DA74-81A3-47B0-BE11-E4E76D140D60}"/>
    <cellStyle name="Note 5 2 5 2 16 2 2" xfId="33750" xr:uid="{8DE8164C-CFA8-48F1-BB3D-7A40DCABD91F}"/>
    <cellStyle name="Note 5 2 5 2 16 3" xfId="33751" xr:uid="{1D6A5BA8-1154-4FB7-8D57-88FD66647F10}"/>
    <cellStyle name="Note 5 2 5 2 17" xfId="33752" xr:uid="{58ACE32B-FC24-408B-AFDA-D0DB5D174141}"/>
    <cellStyle name="Note 5 2 5 2 17 2" xfId="33753" xr:uid="{0D4A9345-E0E7-4C4A-84DF-F6517B440158}"/>
    <cellStyle name="Note 5 2 5 2 17 2 2" xfId="33754" xr:uid="{7FBC7471-C741-4039-9368-39B2E31DDA30}"/>
    <cellStyle name="Note 5 2 5 2 17 3" xfId="33755" xr:uid="{A283FC62-D398-4D76-843B-521E3FA7A19F}"/>
    <cellStyle name="Note 5 2 5 2 18" xfId="33756" xr:uid="{0FC4A29A-81B0-4DE9-8BB4-57D486703AA0}"/>
    <cellStyle name="Note 5 2 5 2 18 2" xfId="33757" xr:uid="{2F5430EB-B7EB-4971-AD90-D85B600015DE}"/>
    <cellStyle name="Note 5 2 5 2 18 2 2" xfId="33758" xr:uid="{67395F4E-D173-40C3-AB2E-FDB7427600D5}"/>
    <cellStyle name="Note 5 2 5 2 18 3" xfId="33759" xr:uid="{A91F4664-6DE8-460B-9D1A-3E82407CF414}"/>
    <cellStyle name="Note 5 2 5 2 19" xfId="33760" xr:uid="{55D827AB-C54F-4295-9740-E76CDCC94803}"/>
    <cellStyle name="Note 5 2 5 2 19 2" xfId="33761" xr:uid="{EF435096-0759-4760-BCE3-ECDAC635C0F0}"/>
    <cellStyle name="Note 5 2 5 2 19 2 2" xfId="33762" xr:uid="{BFC35EAE-A39D-4921-B210-061FE1CC066D}"/>
    <cellStyle name="Note 5 2 5 2 19 3" xfId="33763" xr:uid="{AA640F4D-D20E-46F8-98B1-5243D1F0FF11}"/>
    <cellStyle name="Note 5 2 5 2 2" xfId="33764" xr:uid="{C95D8AE6-06C0-4C7A-8AE1-61D101C56C6A}"/>
    <cellStyle name="Note 5 2 5 2 2 2" xfId="33765" xr:uid="{7421ADAB-E190-4F49-AD06-26EFA10ED2C9}"/>
    <cellStyle name="Note 5 2 5 2 2 2 2" xfId="33766" xr:uid="{5618BC7A-CA6F-4B7E-BD5A-A5980B420FE5}"/>
    <cellStyle name="Note 5 2 5 2 2 2 3" xfId="33767" xr:uid="{EB34A364-A6B1-45F9-9E48-A40A0BC7C921}"/>
    <cellStyle name="Note 5 2 5 2 2 3" xfId="33768" xr:uid="{B2A97E32-C1FD-4098-86C4-BB2624D9CCC3}"/>
    <cellStyle name="Note 5 2 5 2 2 3 2" xfId="33769" xr:uid="{4CE79FD2-A541-4ABD-B7BF-79322511BF4C}"/>
    <cellStyle name="Note 5 2 5 2 2 4" xfId="33770" xr:uid="{63E29726-6A86-46DC-BE85-F77E63B5A9BB}"/>
    <cellStyle name="Note 5 2 5 2 20" xfId="33771" xr:uid="{28B661F8-2087-4F83-980F-B63A24AA8422}"/>
    <cellStyle name="Note 5 2 5 2 20 2" xfId="33772" xr:uid="{2071E03F-DFC1-4EE5-9283-5A4F35148632}"/>
    <cellStyle name="Note 5 2 5 2 20 2 2" xfId="33773" xr:uid="{00B99ABC-38AF-4D37-99BF-EAA93D823AE5}"/>
    <cellStyle name="Note 5 2 5 2 20 3" xfId="33774" xr:uid="{DA3ACAD4-7C2E-4045-AF58-2214E97717BD}"/>
    <cellStyle name="Note 5 2 5 2 21" xfId="33775" xr:uid="{2E0D730C-505E-4884-9B1C-B2A41CBB4EBB}"/>
    <cellStyle name="Note 5 2 5 2 21 2" xfId="33776" xr:uid="{8373423A-7826-4933-8371-D22ACEE88D0C}"/>
    <cellStyle name="Note 5 2 5 2 22" xfId="33777" xr:uid="{AF2D4B78-1852-4B1A-A24F-EEE9B4EB85BE}"/>
    <cellStyle name="Note 5 2 5 2 23" xfId="33778" xr:uid="{46338DD1-00A6-45F0-BDE2-7875F88948D4}"/>
    <cellStyle name="Note 5 2 5 2 3" xfId="33779" xr:uid="{0554B091-7AF3-498C-8280-8BF7D15B327B}"/>
    <cellStyle name="Note 5 2 5 2 3 2" xfId="33780" xr:uid="{BA4DDECF-6898-4E85-B070-3994BA4E44A7}"/>
    <cellStyle name="Note 5 2 5 2 3 2 2" xfId="33781" xr:uid="{368802F2-0062-4A52-B90F-95BE12557290}"/>
    <cellStyle name="Note 5 2 5 2 3 3" xfId="33782" xr:uid="{C95F6A01-0D2D-40D8-8A4D-C7DC7554FEA6}"/>
    <cellStyle name="Note 5 2 5 2 3 4" xfId="33783" xr:uid="{1FB75641-EE5A-4023-AD72-1264C7A7D4B4}"/>
    <cellStyle name="Note 5 2 5 2 4" xfId="33784" xr:uid="{CB23BC16-32B8-4AA5-BD36-517EDD825173}"/>
    <cellStyle name="Note 5 2 5 2 4 2" xfId="33785" xr:uid="{19B4FDA2-D922-4E4B-AEAC-8CEB8056AD51}"/>
    <cellStyle name="Note 5 2 5 2 4 2 2" xfId="33786" xr:uid="{3ACC861B-F39D-4484-8146-5D8F5E25F907}"/>
    <cellStyle name="Note 5 2 5 2 4 3" xfId="33787" xr:uid="{471C31E1-DA1B-4CC6-BE6A-AA139F287DE4}"/>
    <cellStyle name="Note 5 2 5 2 4 4" xfId="33788" xr:uid="{961D7604-7F71-4787-8C5E-D6F8DBEC219B}"/>
    <cellStyle name="Note 5 2 5 2 5" xfId="33789" xr:uid="{908FBEA1-DAE0-4094-B070-22700F3EF365}"/>
    <cellStyle name="Note 5 2 5 2 5 2" xfId="33790" xr:uid="{B09B3B25-0F03-4F1A-A7D0-74BB66F926B0}"/>
    <cellStyle name="Note 5 2 5 2 5 2 2" xfId="33791" xr:uid="{8810BD2F-F97A-4BD3-8FEB-1057F159BC17}"/>
    <cellStyle name="Note 5 2 5 2 5 3" xfId="33792" xr:uid="{48E68408-7714-4B23-9285-CB3E06787EBF}"/>
    <cellStyle name="Note 5 2 5 2 6" xfId="33793" xr:uid="{2BEFB5A3-852E-4594-AF02-8DCB739EFE37}"/>
    <cellStyle name="Note 5 2 5 2 6 2" xfId="33794" xr:uid="{2F431A5A-F91E-4C46-B668-2D5A7290DAF6}"/>
    <cellStyle name="Note 5 2 5 2 6 2 2" xfId="33795" xr:uid="{1D092CFD-0622-4808-A765-0BBABC83F346}"/>
    <cellStyle name="Note 5 2 5 2 6 3" xfId="33796" xr:uid="{138662CD-102E-4411-BFAF-FD4B010F4F55}"/>
    <cellStyle name="Note 5 2 5 2 7" xfId="33797" xr:uid="{0E0BFAFD-5312-43D4-AA1E-15FAAD583233}"/>
    <cellStyle name="Note 5 2 5 2 7 2" xfId="33798" xr:uid="{68160853-C95C-44ED-92BE-620A8838022E}"/>
    <cellStyle name="Note 5 2 5 2 7 2 2" xfId="33799" xr:uid="{32C26366-987A-4E59-9B10-9C78752DA6C9}"/>
    <cellStyle name="Note 5 2 5 2 7 3" xfId="33800" xr:uid="{7DA33A3E-833F-4EFD-A515-72078E2D7311}"/>
    <cellStyle name="Note 5 2 5 2 8" xfId="33801" xr:uid="{6C1BC255-19D5-465E-A168-F88F1F433C29}"/>
    <cellStyle name="Note 5 2 5 2 8 2" xfId="33802" xr:uid="{0E307CFF-064B-456A-8532-5AAEE8F0A808}"/>
    <cellStyle name="Note 5 2 5 2 8 2 2" xfId="33803" xr:uid="{7F2B6564-C7D2-4D11-A5B4-59A9EA436B08}"/>
    <cellStyle name="Note 5 2 5 2 8 3" xfId="33804" xr:uid="{6B440C39-B5D5-4D3B-9B09-BF60FF438682}"/>
    <cellStyle name="Note 5 2 5 2 9" xfId="33805" xr:uid="{A9A88318-C860-4C29-ABC9-97030CC690B7}"/>
    <cellStyle name="Note 5 2 5 2 9 2" xfId="33806" xr:uid="{3617E586-C9CB-4385-8B6B-EA03882999AD}"/>
    <cellStyle name="Note 5 2 5 2 9 2 2" xfId="33807" xr:uid="{313B97B6-6638-484A-94A3-20B7AE71EACC}"/>
    <cellStyle name="Note 5 2 5 2 9 3" xfId="33808" xr:uid="{CC9D0970-3235-4207-B310-F5738D8ED5FE}"/>
    <cellStyle name="Note 5 2 5 20" xfId="33809" xr:uid="{2DD23F6B-9B68-42F5-8847-058283929DEB}"/>
    <cellStyle name="Note 5 2 5 20 2" xfId="33810" xr:uid="{E39DD982-796B-4FF7-980F-5930870EF802}"/>
    <cellStyle name="Note 5 2 5 20 2 2" xfId="33811" xr:uid="{320661E3-8111-468D-BD7C-B68FD47C1545}"/>
    <cellStyle name="Note 5 2 5 20 3" xfId="33812" xr:uid="{EB21A76D-971F-4452-BEEA-CF9DD2E4CC58}"/>
    <cellStyle name="Note 5 2 5 21" xfId="33813" xr:uid="{640DB4DC-0674-4BF1-BFD6-529540C63BCB}"/>
    <cellStyle name="Note 5 2 5 21 2" xfId="33814" xr:uid="{DCF29BB5-3B36-4635-AFA9-88473B4C15A2}"/>
    <cellStyle name="Note 5 2 5 21 2 2" xfId="33815" xr:uid="{82F15AA4-CD6D-464D-95EF-D41562732CC6}"/>
    <cellStyle name="Note 5 2 5 21 3" xfId="33816" xr:uid="{5A9D6F88-E2F3-4125-B881-BB3D07382E4B}"/>
    <cellStyle name="Note 5 2 5 22" xfId="33817" xr:uid="{9C05C59F-A0D7-41AD-82FA-84EB6AB6AB43}"/>
    <cellStyle name="Note 5 2 5 22 2" xfId="33818" xr:uid="{F394E12F-AE0D-42CC-A610-E9EEEAD3195D}"/>
    <cellStyle name="Note 5 2 5 23" xfId="33819" xr:uid="{C9142B60-E4C3-4B4F-A6FB-C2BA821444EF}"/>
    <cellStyle name="Note 5 2 5 24" xfId="33820" xr:uid="{F0300F72-9276-475B-B971-84584DA712DE}"/>
    <cellStyle name="Note 5 2 5 3" xfId="33821" xr:uid="{3488788E-0949-40F9-9BCC-03E0D314FCFA}"/>
    <cellStyle name="Note 5 2 5 3 2" xfId="33822" xr:uid="{C1989028-EF56-4F39-A18E-5394098B9A9D}"/>
    <cellStyle name="Note 5 2 5 3 2 2" xfId="33823" xr:uid="{8BA8F634-F578-4B13-A8B3-F17AB3EE6554}"/>
    <cellStyle name="Note 5 2 5 3 2 3" xfId="33824" xr:uid="{E66722FA-0410-4071-9F30-5C81931DE2A9}"/>
    <cellStyle name="Note 5 2 5 3 3" xfId="33825" xr:uid="{D16F3AE8-0FB0-4144-B174-C687585C0C23}"/>
    <cellStyle name="Note 5 2 5 3 3 2" xfId="33826" xr:uid="{0FA1D0BA-6D63-4AC0-AF56-2E77DE438965}"/>
    <cellStyle name="Note 5 2 5 3 4" xfId="33827" xr:uid="{8CC2F126-D596-4DD8-A6FE-06B8B76ED3F9}"/>
    <cellStyle name="Note 5 2 5 4" xfId="33828" xr:uid="{9679FB77-6336-4612-AFC4-C2D96700AB6D}"/>
    <cellStyle name="Note 5 2 5 4 2" xfId="33829" xr:uid="{244D7BF5-2EC2-41D9-BCD5-010F340014DE}"/>
    <cellStyle name="Note 5 2 5 4 2 2" xfId="33830" xr:uid="{C9FEA6EC-27F6-4DF0-A923-95CB3E33B05E}"/>
    <cellStyle name="Note 5 2 5 4 3" xfId="33831" xr:uid="{ABFE0683-D5D7-4799-A599-BC1D6B321D36}"/>
    <cellStyle name="Note 5 2 5 4 4" xfId="33832" xr:uid="{1745A98F-78E3-47EC-B252-1DB063EC84F6}"/>
    <cellStyle name="Note 5 2 5 5" xfId="33833" xr:uid="{97B5F605-471D-4110-8FD6-028BB6CB8525}"/>
    <cellStyle name="Note 5 2 5 5 2" xfId="33834" xr:uid="{12E3AE15-A748-4F00-824B-858D24A7AE37}"/>
    <cellStyle name="Note 5 2 5 5 2 2" xfId="33835" xr:uid="{17D0F62E-F59A-4F2E-A628-099205BBBBDE}"/>
    <cellStyle name="Note 5 2 5 5 3" xfId="33836" xr:uid="{0EF0C73A-8A1F-4A54-AA4C-81DEF79EB6A3}"/>
    <cellStyle name="Note 5 2 5 5 4" xfId="33837" xr:uid="{B64DBA09-6D75-4267-B030-2FA8E321D5DF}"/>
    <cellStyle name="Note 5 2 5 6" xfId="33838" xr:uid="{AF9E0FB9-3A7D-422C-8476-721A58598557}"/>
    <cellStyle name="Note 5 2 5 6 2" xfId="33839" xr:uid="{49FBC89F-FFEA-4627-AAEB-D177F6EF883A}"/>
    <cellStyle name="Note 5 2 5 6 2 2" xfId="33840" xr:uid="{F9A575DC-E51E-4251-B687-1577563936D2}"/>
    <cellStyle name="Note 5 2 5 6 3" xfId="33841" xr:uid="{F7188255-1DB0-4809-809C-9F2D62C7FAEA}"/>
    <cellStyle name="Note 5 2 5 7" xfId="33842" xr:uid="{03D8E641-776C-461D-B408-BBE9A26325FF}"/>
    <cellStyle name="Note 5 2 5 7 2" xfId="33843" xr:uid="{E9055CF5-791C-4FD5-8BE3-1931A3CC7DF3}"/>
    <cellStyle name="Note 5 2 5 7 2 2" xfId="33844" xr:uid="{9B5FB1E3-7EFE-48FC-AAFC-30A89CFD3EF2}"/>
    <cellStyle name="Note 5 2 5 7 3" xfId="33845" xr:uid="{E52C8387-9C19-4E38-A4C0-7256848FF686}"/>
    <cellStyle name="Note 5 2 5 8" xfId="33846" xr:uid="{410C602D-2038-49E3-975C-0E9C24A62913}"/>
    <cellStyle name="Note 5 2 5 8 2" xfId="33847" xr:uid="{26684277-71DE-4ED3-A20D-3E577BB8DB6B}"/>
    <cellStyle name="Note 5 2 5 8 2 2" xfId="33848" xr:uid="{CDD60EF9-5CC8-4699-AACE-5113BB8CFEF1}"/>
    <cellStyle name="Note 5 2 5 8 3" xfId="33849" xr:uid="{32C7EE9A-25A9-4DAF-BDE7-A52B0A63EA77}"/>
    <cellStyle name="Note 5 2 5 9" xfId="33850" xr:uid="{4DC347B5-225D-420A-854A-6B85F43E01BD}"/>
    <cellStyle name="Note 5 2 5 9 2" xfId="33851" xr:uid="{09905036-E5AD-4551-A0B9-8B8264611841}"/>
    <cellStyle name="Note 5 2 5 9 2 2" xfId="33852" xr:uid="{FF6D2DCD-4012-4671-9B7D-BFBDC52E650D}"/>
    <cellStyle name="Note 5 2 5 9 3" xfId="33853" xr:uid="{2DD7012D-0F35-47E9-AE2B-AFFE34BDF2C8}"/>
    <cellStyle name="Note 5 2 6" xfId="33854" xr:uid="{4F3484C1-0B11-4264-A1DD-3D567EF3972D}"/>
    <cellStyle name="Note 5 2 6 10" xfId="33855" xr:uid="{25C63DA4-4EBD-4387-8BD2-6819D9961CA4}"/>
    <cellStyle name="Note 5 2 6 10 2" xfId="33856" xr:uid="{A692A22E-D1DF-4AA0-B371-E0CAC696F94B}"/>
    <cellStyle name="Note 5 2 6 10 2 2" xfId="33857" xr:uid="{880BBE24-B227-4ED9-B8F6-74DE45E493A9}"/>
    <cellStyle name="Note 5 2 6 10 3" xfId="33858" xr:uid="{1A670C49-2BAC-4078-AA34-77A9527AA134}"/>
    <cellStyle name="Note 5 2 6 11" xfId="33859" xr:uid="{53746A03-0CF3-4644-AA3C-F8FB815F4019}"/>
    <cellStyle name="Note 5 2 6 11 2" xfId="33860" xr:uid="{05FBA82C-3EC1-4636-9E93-4299CEE59566}"/>
    <cellStyle name="Note 5 2 6 11 2 2" xfId="33861" xr:uid="{D31B7BE9-151B-4469-8150-386C85D00E6C}"/>
    <cellStyle name="Note 5 2 6 11 3" xfId="33862" xr:uid="{D9F5D9B2-AD71-4B28-99A6-B66C3C8193C4}"/>
    <cellStyle name="Note 5 2 6 12" xfId="33863" xr:uid="{18B51E1D-1C3B-4B15-AE35-908F70A84E16}"/>
    <cellStyle name="Note 5 2 6 12 2" xfId="33864" xr:uid="{EB72EF9B-2272-4130-A32C-074A5A8FFE0F}"/>
    <cellStyle name="Note 5 2 6 12 2 2" xfId="33865" xr:uid="{64C5E448-6FB8-4604-9D8E-482D1EA95AA1}"/>
    <cellStyle name="Note 5 2 6 12 3" xfId="33866" xr:uid="{AEABB061-885F-4241-940E-3E3EC254B802}"/>
    <cellStyle name="Note 5 2 6 13" xfId="33867" xr:uid="{993C6B61-A9A0-4813-98F8-7B240BDAEDE8}"/>
    <cellStyle name="Note 5 2 6 13 2" xfId="33868" xr:uid="{8BED1DA6-A9A2-476D-861C-BAD6AAD01A74}"/>
    <cellStyle name="Note 5 2 6 13 2 2" xfId="33869" xr:uid="{16D87BC9-4314-433F-B714-A06860F38501}"/>
    <cellStyle name="Note 5 2 6 13 3" xfId="33870" xr:uid="{DFB8AF59-072B-4861-9F18-2011844256EC}"/>
    <cellStyle name="Note 5 2 6 14" xfId="33871" xr:uid="{2914D2FD-8CA7-47F6-B4F4-75B82BCB2F63}"/>
    <cellStyle name="Note 5 2 6 14 2" xfId="33872" xr:uid="{E6BC2711-4C2D-4103-8B41-70EBAA225C90}"/>
    <cellStyle name="Note 5 2 6 14 2 2" xfId="33873" xr:uid="{8A8DB124-1BC4-458E-978B-8CE5DB95CC45}"/>
    <cellStyle name="Note 5 2 6 14 3" xfId="33874" xr:uid="{A3DF7F07-4C41-483D-8F89-398E527A6904}"/>
    <cellStyle name="Note 5 2 6 15" xfId="33875" xr:uid="{ACACD0E5-1555-444D-8B35-AE42486AD46A}"/>
    <cellStyle name="Note 5 2 6 15 2" xfId="33876" xr:uid="{3FC7C33B-83FE-4F38-94F8-AEA8F46F36B2}"/>
    <cellStyle name="Note 5 2 6 15 2 2" xfId="33877" xr:uid="{A3A782C2-FED0-42D8-BBF2-18E1998BB141}"/>
    <cellStyle name="Note 5 2 6 15 3" xfId="33878" xr:uid="{7B1E7B97-3C3B-4746-B2AC-513B7F618AD1}"/>
    <cellStyle name="Note 5 2 6 16" xfId="33879" xr:uid="{25C8C4B6-DE2A-4148-8A22-11CF3887A782}"/>
    <cellStyle name="Note 5 2 6 16 2" xfId="33880" xr:uid="{795DCDDE-D46F-42F8-B3DB-4EFE4874C929}"/>
    <cellStyle name="Note 5 2 6 16 2 2" xfId="33881" xr:uid="{2A1089CF-C069-4147-9DB2-B2A3E1EEA17D}"/>
    <cellStyle name="Note 5 2 6 16 3" xfId="33882" xr:uid="{B74E6FC0-3E3B-498C-81FD-F2ECE9E18921}"/>
    <cellStyle name="Note 5 2 6 17" xfId="33883" xr:uid="{BE0A8985-767D-4C87-A8BA-BBC8B8B2749F}"/>
    <cellStyle name="Note 5 2 6 17 2" xfId="33884" xr:uid="{DCCDDE2D-017C-4AA2-80F2-2F60794FE4FD}"/>
    <cellStyle name="Note 5 2 6 17 2 2" xfId="33885" xr:uid="{3821E64D-22F8-4C16-93AA-BB866E870C8A}"/>
    <cellStyle name="Note 5 2 6 17 3" xfId="33886" xr:uid="{58133D00-A311-4E8B-807E-10AD8E92B448}"/>
    <cellStyle name="Note 5 2 6 18" xfId="33887" xr:uid="{CD4A72B4-981C-4588-904F-FF4DE784C752}"/>
    <cellStyle name="Note 5 2 6 18 2" xfId="33888" xr:uid="{44C544EE-F7D7-4DE7-A2B4-4CAA0725B2D0}"/>
    <cellStyle name="Note 5 2 6 18 2 2" xfId="33889" xr:uid="{7837FD7F-1DA2-49A0-9557-8F6A35FCD865}"/>
    <cellStyle name="Note 5 2 6 18 3" xfId="33890" xr:uid="{2FA287CE-C79E-4F83-89E2-9AFB5614C449}"/>
    <cellStyle name="Note 5 2 6 19" xfId="33891" xr:uid="{F7225EE1-B48E-4582-B645-20C535ECEBF1}"/>
    <cellStyle name="Note 5 2 6 19 2" xfId="33892" xr:uid="{70351FAC-DA39-4627-AD1F-8FA82AA7DD35}"/>
    <cellStyle name="Note 5 2 6 19 2 2" xfId="33893" xr:uid="{31D90313-47A2-4B4E-AB04-BB0D492EE2B4}"/>
    <cellStyle name="Note 5 2 6 19 3" xfId="33894" xr:uid="{621B9E25-906C-45C7-BA58-923C063E3275}"/>
    <cellStyle name="Note 5 2 6 2" xfId="33895" xr:uid="{DA4402D2-5927-485F-A9FB-3E8B49600D35}"/>
    <cellStyle name="Note 5 2 6 2 2" xfId="33896" xr:uid="{4EBDBD97-2C39-4E21-BAAF-1399BE45A266}"/>
    <cellStyle name="Note 5 2 6 2 2 2" xfId="33897" xr:uid="{9CD1EF96-C30D-4C8C-901B-DB3358DDFE17}"/>
    <cellStyle name="Note 5 2 6 2 2 3" xfId="33898" xr:uid="{345ADE8D-C2A7-466A-A64E-8E26BCA1372C}"/>
    <cellStyle name="Note 5 2 6 2 3" xfId="33899" xr:uid="{8643541E-1665-4EDE-9E8E-B78A7FCF2381}"/>
    <cellStyle name="Note 5 2 6 2 3 2" xfId="33900" xr:uid="{D45D7673-9307-425D-80F4-0180B1C23076}"/>
    <cellStyle name="Note 5 2 6 2 4" xfId="33901" xr:uid="{925834BE-E156-4BEA-AAEE-BE892457A59F}"/>
    <cellStyle name="Note 5 2 6 20" xfId="33902" xr:uid="{0FA1C32B-3983-4463-944F-BBAE9ED819C7}"/>
    <cellStyle name="Note 5 2 6 20 2" xfId="33903" xr:uid="{4B70BA1F-B939-4EFC-96DB-0C63FD3BEDA7}"/>
    <cellStyle name="Note 5 2 6 20 2 2" xfId="33904" xr:uid="{A3D1D7F1-2947-4585-9FD0-9AE8EAFB7D55}"/>
    <cellStyle name="Note 5 2 6 20 3" xfId="33905" xr:uid="{B904E486-12AB-46CA-956A-FCBE03EB0E55}"/>
    <cellStyle name="Note 5 2 6 21" xfId="33906" xr:uid="{5FFD9D4D-C446-46D3-8965-349132157E66}"/>
    <cellStyle name="Note 5 2 6 21 2" xfId="33907" xr:uid="{5A1C228F-4240-44DF-975C-412F64DD64C6}"/>
    <cellStyle name="Note 5 2 6 22" xfId="33908" xr:uid="{CC3C76EC-1FF4-49E1-9D21-8C1FE4CA5DF2}"/>
    <cellStyle name="Note 5 2 6 23" xfId="33909" xr:uid="{29573E58-C735-4E65-BF19-CC56A07B37E9}"/>
    <cellStyle name="Note 5 2 6 3" xfId="33910" xr:uid="{A03B2900-D40C-40D9-9117-47209708A384}"/>
    <cellStyle name="Note 5 2 6 3 2" xfId="33911" xr:uid="{302B9D8E-EA35-43C4-900A-39006B4177FC}"/>
    <cellStyle name="Note 5 2 6 3 2 2" xfId="33912" xr:uid="{CC92D73A-D1DA-45FA-BA08-3A145B19CA27}"/>
    <cellStyle name="Note 5 2 6 3 3" xfId="33913" xr:uid="{C14993DB-0D1F-4787-B447-D9BA91253AE8}"/>
    <cellStyle name="Note 5 2 6 3 4" xfId="33914" xr:uid="{F02194CD-E495-426A-A069-C18352140A47}"/>
    <cellStyle name="Note 5 2 6 4" xfId="33915" xr:uid="{33A723D6-A7E1-4016-9E2C-5C67AF214D48}"/>
    <cellStyle name="Note 5 2 6 4 2" xfId="33916" xr:uid="{5D91317F-93BA-42EE-BE60-7ACA75B34E6B}"/>
    <cellStyle name="Note 5 2 6 4 2 2" xfId="33917" xr:uid="{A07526D1-7D21-4054-B57A-E87F1963F257}"/>
    <cellStyle name="Note 5 2 6 4 3" xfId="33918" xr:uid="{95FFE6F1-076E-4B2C-9B66-D1577717CF21}"/>
    <cellStyle name="Note 5 2 6 4 4" xfId="33919" xr:uid="{4335A211-0130-4B4A-B261-92BBE3E140D8}"/>
    <cellStyle name="Note 5 2 6 5" xfId="33920" xr:uid="{459C2CAB-42A9-4E92-BA76-34B5587471A8}"/>
    <cellStyle name="Note 5 2 6 5 2" xfId="33921" xr:uid="{B9BEA6DC-88D4-4920-BEA7-719ACFFCF192}"/>
    <cellStyle name="Note 5 2 6 5 2 2" xfId="33922" xr:uid="{545DF4E3-7CCC-4394-8936-06A75B17D358}"/>
    <cellStyle name="Note 5 2 6 5 3" xfId="33923" xr:uid="{A2D88606-20CD-43E3-A2AA-B465FBE74FB5}"/>
    <cellStyle name="Note 5 2 6 6" xfId="33924" xr:uid="{207034AD-188C-4C8B-A1B6-20FFCC40FC77}"/>
    <cellStyle name="Note 5 2 6 6 2" xfId="33925" xr:uid="{EB756569-02FF-490E-B4ED-78F24D58993D}"/>
    <cellStyle name="Note 5 2 6 6 2 2" xfId="33926" xr:uid="{1E62211B-749F-4EF4-8081-1C161415DB44}"/>
    <cellStyle name="Note 5 2 6 6 3" xfId="33927" xr:uid="{D98820F8-4AF5-4D8D-9F53-D806AAA3AC7F}"/>
    <cellStyle name="Note 5 2 6 7" xfId="33928" xr:uid="{E6E3AE85-E034-4CF2-B6B0-E59063E2FB30}"/>
    <cellStyle name="Note 5 2 6 7 2" xfId="33929" xr:uid="{29CD019C-32F6-4238-861A-22D6164B056B}"/>
    <cellStyle name="Note 5 2 6 7 2 2" xfId="33930" xr:uid="{5AFFD403-6772-4F2E-9290-5322A7F2F759}"/>
    <cellStyle name="Note 5 2 6 7 3" xfId="33931" xr:uid="{ECACF280-CCC2-4708-948F-FA9292A5F4CC}"/>
    <cellStyle name="Note 5 2 6 8" xfId="33932" xr:uid="{0C99222C-7EE5-4DFB-A112-C12508A5C97D}"/>
    <cellStyle name="Note 5 2 6 8 2" xfId="33933" xr:uid="{C7969E91-44B9-48B1-A5A4-9D3E1645F5F4}"/>
    <cellStyle name="Note 5 2 6 8 2 2" xfId="33934" xr:uid="{2E36A8BF-41D8-492B-9745-C18AE589BABF}"/>
    <cellStyle name="Note 5 2 6 8 3" xfId="33935" xr:uid="{C1A05789-26FF-4B25-A89D-E0C8B015B9E1}"/>
    <cellStyle name="Note 5 2 6 9" xfId="33936" xr:uid="{381142A0-607F-4D09-8965-3738AC9703BB}"/>
    <cellStyle name="Note 5 2 6 9 2" xfId="33937" xr:uid="{A0B2C435-45B1-4798-93F7-BA63148BBD57}"/>
    <cellStyle name="Note 5 2 6 9 2 2" xfId="33938" xr:uid="{44337F2A-B10E-47C2-9F95-FF8146DDEC42}"/>
    <cellStyle name="Note 5 2 6 9 3" xfId="33939" xr:uid="{D69AC385-530F-4F78-BCA9-58DF7E370A74}"/>
    <cellStyle name="Note 5 2 7" xfId="33940" xr:uid="{2B837625-4952-4350-8A68-DA2A68C34809}"/>
    <cellStyle name="Note 5 2 7 2" xfId="33941" xr:uid="{B59BEAC7-8D60-4DBD-8F51-D4759D71D73F}"/>
    <cellStyle name="Note 5 2 7 2 2" xfId="33942" xr:uid="{F3C7BF03-BE40-45E7-9ED7-00EF07F11654}"/>
    <cellStyle name="Note 5 2 7 2 3" xfId="33943" xr:uid="{43A544C3-495A-42F2-A73D-F3F5E6E53773}"/>
    <cellStyle name="Note 5 2 7 3" xfId="33944" xr:uid="{9C0226F8-24E2-4899-BC94-3FD12F963663}"/>
    <cellStyle name="Note 5 2 7 3 2" xfId="33945" xr:uid="{32C5B3E5-5084-45CF-9A8D-7A8639E6D43E}"/>
    <cellStyle name="Note 5 2 7 4" xfId="33946" xr:uid="{D43505CD-E44D-4F9C-B432-C925DF3B1340}"/>
    <cellStyle name="Note 5 2 8" xfId="33947" xr:uid="{148E426D-0A5E-43C0-A29E-AAEECE91F9A4}"/>
    <cellStyle name="Note 5 2 8 2" xfId="33948" xr:uid="{696F35E6-683A-479A-9680-C86300C29FE8}"/>
    <cellStyle name="Note 5 2 8 2 2" xfId="33949" xr:uid="{EBA0BAEB-677F-4725-9635-837A01B61DC7}"/>
    <cellStyle name="Note 5 2 8 2 3" xfId="33950" xr:uid="{65B45E17-7749-44C9-BA71-1CD7F7B2AFE2}"/>
    <cellStyle name="Note 5 2 8 3" xfId="33951" xr:uid="{E9DE7988-39AD-4E26-96D6-5147F9C1FEDE}"/>
    <cellStyle name="Note 5 2 8 4" xfId="33952" xr:uid="{DB954F1A-FD27-40CB-ADF6-9327FDDF6438}"/>
    <cellStyle name="Note 5 2 9" xfId="33953" xr:uid="{2C838E08-EBE3-4901-9F05-0A2A07038394}"/>
    <cellStyle name="Note 5 2 9 2" xfId="33954" xr:uid="{F693D7E8-5A92-4D0B-8E83-A4AC0B517586}"/>
    <cellStyle name="Note 5 2 9 2 2" xfId="33955" xr:uid="{FCB8DA2B-7D25-4473-8693-BB3B616D6196}"/>
    <cellStyle name="Note 5 2 9 3" xfId="33956" xr:uid="{0954CE8A-AAB0-4C09-BF5A-AA05E0A22007}"/>
    <cellStyle name="Note 5 2 9 4" xfId="33957" xr:uid="{AC0CC924-5577-48A8-8401-DA31FDAEC9EE}"/>
    <cellStyle name="Note 5 20" xfId="33958" xr:uid="{008F2D69-65A6-46EB-A8F7-02C85EA8F1D2}"/>
    <cellStyle name="Note 5 20 2" xfId="33959" xr:uid="{16D90390-DCEE-4F44-B6F4-D655836EDB64}"/>
    <cellStyle name="Note 5 20 2 2" xfId="33960" xr:uid="{43456A59-451E-44C3-B9C7-CE4D151B01B4}"/>
    <cellStyle name="Note 5 20 3" xfId="33961" xr:uid="{C5F7EED2-A745-4AFF-AFBB-CBEB0541E699}"/>
    <cellStyle name="Note 5 21" xfId="33962" xr:uid="{76EEBB77-6063-469B-8A47-80025C70B431}"/>
    <cellStyle name="Note 5 21 2" xfId="33963" xr:uid="{406FF490-06F7-4FDD-9A60-6CA27C1B69AF}"/>
    <cellStyle name="Note 5 21 2 2" xfId="33964" xr:uid="{F8FEBB86-B2DA-4176-8D8D-48F456707D42}"/>
    <cellStyle name="Note 5 21 3" xfId="33965" xr:uid="{55F93BB6-F603-49AF-BCBD-83890E3F1B39}"/>
    <cellStyle name="Note 5 22" xfId="33966" xr:uid="{1060EA32-1F68-4A65-8723-F5FD318E4EA5}"/>
    <cellStyle name="Note 5 22 2" xfId="33967" xr:uid="{EB078E7A-B492-4A7C-919F-FFD96D4D463A}"/>
    <cellStyle name="Note 5 22 2 2" xfId="33968" xr:uid="{48BE033F-519B-43F9-AF15-29274B731D49}"/>
    <cellStyle name="Note 5 22 3" xfId="33969" xr:uid="{D4B719BC-9142-46C6-A091-7720EFC3CFA6}"/>
    <cellStyle name="Note 5 23" xfId="33970" xr:uid="{E1A99B9A-C053-4C2A-A66A-CC68F2BE9E41}"/>
    <cellStyle name="Note 5 23 2" xfId="33971" xr:uid="{85D67ECD-3BBD-4E89-9205-EE31DF16B978}"/>
    <cellStyle name="Note 5 24" xfId="33972" xr:uid="{57E8BCA5-9B18-42E0-B5B6-2461A8E70A5F}"/>
    <cellStyle name="Note 5 25" xfId="33973" xr:uid="{2F478321-F83D-485A-9626-61F6704DEF99}"/>
    <cellStyle name="Note 5 26" xfId="33974" xr:uid="{8C8599DC-7A84-4AE5-B954-249A3E0B477B}"/>
    <cellStyle name="Note 5 27" xfId="33975" xr:uid="{6923CA4E-7C23-4801-85B7-EB1EC3BB74BB}"/>
    <cellStyle name="Note 5 28" xfId="33976" xr:uid="{A337539B-0BD2-400D-9A11-0B89D0481385}"/>
    <cellStyle name="Note 5 3" xfId="33977" xr:uid="{F38C594E-FB00-456B-AF81-256EF9EDE756}"/>
    <cellStyle name="Note 5 3 10" xfId="33978" xr:uid="{44F41F29-592A-4CC8-B29C-762ABDD4DA17}"/>
    <cellStyle name="Note 5 3 10 2" xfId="33979" xr:uid="{A3393C14-3D91-4E4E-80CC-C5F2EA7FD8C2}"/>
    <cellStyle name="Note 5 3 10 2 2" xfId="33980" xr:uid="{350C8E8B-EE07-4691-96CB-C0E965A713E0}"/>
    <cellStyle name="Note 5 3 10 3" xfId="33981" xr:uid="{35D07BD0-88D6-404A-9EEC-B61839DB4533}"/>
    <cellStyle name="Note 5 3 11" xfId="33982" xr:uid="{D047B0C2-7FA8-48AD-A0C2-BC0B0022BE60}"/>
    <cellStyle name="Note 5 3 11 2" xfId="33983" xr:uid="{C1D1A44B-C197-42E1-878E-89176A67E0ED}"/>
    <cellStyle name="Note 5 3 11 2 2" xfId="33984" xr:uid="{E5136C72-0DFD-452E-97A2-98ACAA309089}"/>
    <cellStyle name="Note 5 3 11 3" xfId="33985" xr:uid="{60A7A078-5102-4E71-98F4-FF531811CE1E}"/>
    <cellStyle name="Note 5 3 12" xfId="33986" xr:uid="{F2EE97EE-7952-48DB-982F-6BB28CA8AAEC}"/>
    <cellStyle name="Note 5 3 12 2" xfId="33987" xr:uid="{B92E264D-CE6C-4089-B2EE-0CF26691499F}"/>
    <cellStyle name="Note 5 3 12 2 2" xfId="33988" xr:uid="{0C321BE6-99F2-4A38-A1CF-A4C58869BF01}"/>
    <cellStyle name="Note 5 3 12 3" xfId="33989" xr:uid="{62D02709-838C-47D4-BE1E-8D401B68E5D0}"/>
    <cellStyle name="Note 5 3 13" xfId="33990" xr:uid="{734BA0BE-2DBB-41DA-89C3-F299A7214FC1}"/>
    <cellStyle name="Note 5 3 13 2" xfId="33991" xr:uid="{A5DD4973-5602-4ABE-8B24-C08165616674}"/>
    <cellStyle name="Note 5 3 13 2 2" xfId="33992" xr:uid="{643B9ECF-D559-415C-8EFE-ABFDD903813C}"/>
    <cellStyle name="Note 5 3 13 3" xfId="33993" xr:uid="{3597A352-34F9-4E44-A9B8-D56561EC13C0}"/>
    <cellStyle name="Note 5 3 14" xfId="33994" xr:uid="{39D957BB-4711-4383-961E-292413A6AFAD}"/>
    <cellStyle name="Note 5 3 14 2" xfId="33995" xr:uid="{0D1D48D6-147A-4875-89E2-9648DBCFA2A8}"/>
    <cellStyle name="Note 5 3 14 2 2" xfId="33996" xr:uid="{D4809FB2-132F-454A-A3B4-10912E593C51}"/>
    <cellStyle name="Note 5 3 14 3" xfId="33997" xr:uid="{2C1FB04E-4ABB-4DFD-9097-868692CD17EF}"/>
    <cellStyle name="Note 5 3 15" xfId="33998" xr:uid="{82B26C09-C752-4EAB-AA1B-C487877A12C9}"/>
    <cellStyle name="Note 5 3 15 2" xfId="33999" xr:uid="{6B2303F3-FADF-43C3-9DEB-784DF061A3A6}"/>
    <cellStyle name="Note 5 3 15 2 2" xfId="34000" xr:uid="{5BDC0619-189E-42DD-B45D-424F00D56702}"/>
    <cellStyle name="Note 5 3 15 3" xfId="34001" xr:uid="{450993BC-4D0B-4F0E-A66E-7416FDCC41C2}"/>
    <cellStyle name="Note 5 3 16" xfId="34002" xr:uid="{6F2AA0FC-E31D-4853-AB92-154547E4496C}"/>
    <cellStyle name="Note 5 3 16 2" xfId="34003" xr:uid="{20DFAE94-A284-4E64-A375-8AA99147E434}"/>
    <cellStyle name="Note 5 3 16 2 2" xfId="34004" xr:uid="{46B4F5C1-78B9-4AEF-83AA-BCB9D32729F1}"/>
    <cellStyle name="Note 5 3 16 3" xfId="34005" xr:uid="{AC20911C-C223-4134-A2A8-A8B543092D25}"/>
    <cellStyle name="Note 5 3 17" xfId="34006" xr:uid="{12BE9461-3B6B-4F66-B4A1-362B1A4BA84C}"/>
    <cellStyle name="Note 5 3 17 2" xfId="34007" xr:uid="{4C43D827-A636-41D2-AD42-81D8BB88BAA6}"/>
    <cellStyle name="Note 5 3 17 2 2" xfId="34008" xr:uid="{BCF1A5BF-73B0-48DE-AA31-42FABADD5444}"/>
    <cellStyle name="Note 5 3 17 3" xfId="34009" xr:uid="{9BD8EA1C-705A-4454-881E-CA43C631C445}"/>
    <cellStyle name="Note 5 3 18" xfId="34010" xr:uid="{D729577A-7A6C-4D9C-BCEC-FCF52361E165}"/>
    <cellStyle name="Note 5 3 18 2" xfId="34011" xr:uid="{9F061817-0DB6-4D09-AAA8-9541EDE1707C}"/>
    <cellStyle name="Note 5 3 18 2 2" xfId="34012" xr:uid="{04BB6558-E1F6-4F8F-94F6-1ED9BDE45EFA}"/>
    <cellStyle name="Note 5 3 18 3" xfId="34013" xr:uid="{39D26351-1AF2-4072-A965-620E37B50DFE}"/>
    <cellStyle name="Note 5 3 19" xfId="34014" xr:uid="{C17A4B98-8649-48D7-84E0-01DA028072BD}"/>
    <cellStyle name="Note 5 3 19 2" xfId="34015" xr:uid="{A3265102-ACEB-4608-90BC-B7B7DB16C1C7}"/>
    <cellStyle name="Note 5 3 19 2 2" xfId="34016" xr:uid="{A6C61845-ECFC-4BBD-8FDB-9B1E92603D25}"/>
    <cellStyle name="Note 5 3 19 3" xfId="34017" xr:uid="{A3D3E92E-98DA-4809-B78D-67245E625988}"/>
    <cellStyle name="Note 5 3 2" xfId="34018" xr:uid="{0E43FF1E-DC58-400E-B5EC-E59AA99E7B86}"/>
    <cellStyle name="Note 5 3 2 10" xfId="34019" xr:uid="{356EA3AA-278F-46E9-ABDF-4E4AD9BB2A5C}"/>
    <cellStyle name="Note 5 3 2 10 2" xfId="34020" xr:uid="{C8A1A164-5313-4015-ADBF-90C1C915A205}"/>
    <cellStyle name="Note 5 3 2 10 2 2" xfId="34021" xr:uid="{E2ADAA76-ED49-49A3-B9C6-2B0A4BE61921}"/>
    <cellStyle name="Note 5 3 2 10 3" xfId="34022" xr:uid="{45467C09-4BD8-4FFE-8E4E-A96522A21C48}"/>
    <cellStyle name="Note 5 3 2 11" xfId="34023" xr:uid="{7C436109-FA67-4AD7-98F0-7BC0689BD55A}"/>
    <cellStyle name="Note 5 3 2 11 2" xfId="34024" xr:uid="{A6F0C4C6-C6E3-4B31-BC36-A8E08B571356}"/>
    <cellStyle name="Note 5 3 2 11 2 2" xfId="34025" xr:uid="{1F6E0674-0E37-421F-94BF-0E97A67E37C8}"/>
    <cellStyle name="Note 5 3 2 11 3" xfId="34026" xr:uid="{522C909E-BBA9-4756-9872-977F5B7E17BD}"/>
    <cellStyle name="Note 5 3 2 12" xfId="34027" xr:uid="{A1A8CB0A-594A-4AD5-8B33-02BB6AE343D6}"/>
    <cellStyle name="Note 5 3 2 12 2" xfId="34028" xr:uid="{3CFBF98E-A09B-4FDA-8C1B-65A8004900DB}"/>
    <cellStyle name="Note 5 3 2 12 2 2" xfId="34029" xr:uid="{B229D69A-8FDF-4DC2-BF8B-BAE938394081}"/>
    <cellStyle name="Note 5 3 2 12 3" xfId="34030" xr:uid="{2EA9594C-C698-498F-9E4A-6FC234C4F47A}"/>
    <cellStyle name="Note 5 3 2 13" xfId="34031" xr:uid="{982D7BA5-DD7B-4B91-A793-8493066194B0}"/>
    <cellStyle name="Note 5 3 2 13 2" xfId="34032" xr:uid="{B6F79022-107A-478A-8160-E5B20AC6528D}"/>
    <cellStyle name="Note 5 3 2 13 2 2" xfId="34033" xr:uid="{D6180EA7-5A73-4EA7-84E8-5301A6971362}"/>
    <cellStyle name="Note 5 3 2 13 3" xfId="34034" xr:uid="{989DA4CB-02D1-49CB-A6D3-03CC7322D289}"/>
    <cellStyle name="Note 5 3 2 14" xfId="34035" xr:uid="{E54BF9D5-013B-42CD-A7D0-900879B1AC13}"/>
    <cellStyle name="Note 5 3 2 14 2" xfId="34036" xr:uid="{25F7FF97-5B8F-46A5-A391-6DF0F09A6364}"/>
    <cellStyle name="Note 5 3 2 14 2 2" xfId="34037" xr:uid="{E04CC02A-F764-41E5-8810-996A4BBC9100}"/>
    <cellStyle name="Note 5 3 2 14 3" xfId="34038" xr:uid="{3F0719FC-3F96-4CFF-AD85-F1190170B5B2}"/>
    <cellStyle name="Note 5 3 2 15" xfId="34039" xr:uid="{32F35C39-6759-41C6-B473-46ED363BAFC7}"/>
    <cellStyle name="Note 5 3 2 15 2" xfId="34040" xr:uid="{1B255E90-0D22-4FBF-8AD2-63B1B427F29F}"/>
    <cellStyle name="Note 5 3 2 15 2 2" xfId="34041" xr:uid="{0C26F5B4-BB00-48EE-A086-FFC56294D604}"/>
    <cellStyle name="Note 5 3 2 15 3" xfId="34042" xr:uid="{E31DD3E6-1654-4CAF-BA1F-5AA8D6E6C43F}"/>
    <cellStyle name="Note 5 3 2 16" xfId="34043" xr:uid="{5A568178-96A8-4CA0-945A-2FE94EE83484}"/>
    <cellStyle name="Note 5 3 2 16 2" xfId="34044" xr:uid="{DB5C927E-B8E5-4E83-8072-993530EB527E}"/>
    <cellStyle name="Note 5 3 2 16 2 2" xfId="34045" xr:uid="{87C11C5B-01DD-4AA2-B723-244EF30735FA}"/>
    <cellStyle name="Note 5 3 2 16 3" xfId="34046" xr:uid="{AC76C0A6-1FD7-4015-8DE2-DC274D89A1CA}"/>
    <cellStyle name="Note 5 3 2 17" xfId="34047" xr:uid="{8921DCC9-90E2-4526-9897-E18DF3E9F12E}"/>
    <cellStyle name="Note 5 3 2 17 2" xfId="34048" xr:uid="{15256718-00AE-4065-BC4F-FCF2652FE1BE}"/>
    <cellStyle name="Note 5 3 2 17 2 2" xfId="34049" xr:uid="{AE5CC187-C3A3-465C-B742-BF027A1EFE12}"/>
    <cellStyle name="Note 5 3 2 17 3" xfId="34050" xr:uid="{4A398D04-0C3A-4517-B06E-413225DD1F62}"/>
    <cellStyle name="Note 5 3 2 18" xfId="34051" xr:uid="{2E12BADA-6982-4757-8D11-9EE5409A16B4}"/>
    <cellStyle name="Note 5 3 2 18 2" xfId="34052" xr:uid="{67B171A7-AB34-4998-94E4-088820F67479}"/>
    <cellStyle name="Note 5 3 2 19" xfId="34053" xr:uid="{489C4ECC-556A-4958-B895-03A3E3CF6E7F}"/>
    <cellStyle name="Note 5 3 2 2" xfId="34054" xr:uid="{A2615491-4431-40C6-A89F-D5E26C9C74C3}"/>
    <cellStyle name="Note 5 3 2 2 10" xfId="34055" xr:uid="{0BB4B9E2-3718-41C6-9044-50A6875B5414}"/>
    <cellStyle name="Note 5 3 2 2 10 2" xfId="34056" xr:uid="{1F886AAE-F8F8-467B-A45A-71E57B41FBA6}"/>
    <cellStyle name="Note 5 3 2 2 10 2 2" xfId="34057" xr:uid="{B3FB0A02-0B44-4DB3-BEB6-8B13AFB6FC2C}"/>
    <cellStyle name="Note 5 3 2 2 10 3" xfId="34058" xr:uid="{70244F52-43DB-4B51-B4B0-9A40FEF0F0D9}"/>
    <cellStyle name="Note 5 3 2 2 11" xfId="34059" xr:uid="{DE847AC6-48D1-463E-8ED6-657D1345DD81}"/>
    <cellStyle name="Note 5 3 2 2 11 2" xfId="34060" xr:uid="{813A4D73-FEEA-4065-AD07-E971C6418C9D}"/>
    <cellStyle name="Note 5 3 2 2 11 2 2" xfId="34061" xr:uid="{635C9C9D-6CFA-4645-85E1-251EF835610E}"/>
    <cellStyle name="Note 5 3 2 2 11 3" xfId="34062" xr:uid="{B2E13597-BED0-4CBC-85FC-C2E81DAA4F13}"/>
    <cellStyle name="Note 5 3 2 2 12" xfId="34063" xr:uid="{C5FA47DF-D6B5-4B90-8BA9-85263ED438E1}"/>
    <cellStyle name="Note 5 3 2 2 12 2" xfId="34064" xr:uid="{3F62474D-E043-48AD-9DAE-F1E4E7D3F82B}"/>
    <cellStyle name="Note 5 3 2 2 12 2 2" xfId="34065" xr:uid="{45C9A253-BA2A-4C52-8299-DD72F03B545F}"/>
    <cellStyle name="Note 5 3 2 2 12 3" xfId="34066" xr:uid="{204FB906-2308-4593-8F8E-3746CE28C2A7}"/>
    <cellStyle name="Note 5 3 2 2 13" xfId="34067" xr:uid="{8A53C66D-2E9D-4C37-A0C7-1500D9F7745D}"/>
    <cellStyle name="Note 5 3 2 2 13 2" xfId="34068" xr:uid="{2B610837-A9A3-4461-B34E-D3F20185962A}"/>
    <cellStyle name="Note 5 3 2 2 13 2 2" xfId="34069" xr:uid="{D8C9E206-0C09-43F5-B92C-36458678FF4E}"/>
    <cellStyle name="Note 5 3 2 2 13 3" xfId="34070" xr:uid="{991D3FA2-E04A-4505-ACE3-3B8167497AD0}"/>
    <cellStyle name="Note 5 3 2 2 14" xfId="34071" xr:uid="{154A9E18-A70B-431F-BCFD-A22D6C47C3B4}"/>
    <cellStyle name="Note 5 3 2 2 14 2" xfId="34072" xr:uid="{A28212BC-63F0-4449-A2E6-29896D27F9DD}"/>
    <cellStyle name="Note 5 3 2 2 14 2 2" xfId="34073" xr:uid="{80C4EE55-3939-49A7-B2C2-1AE7D6F63D85}"/>
    <cellStyle name="Note 5 3 2 2 14 3" xfId="34074" xr:uid="{65456665-BE53-44F1-8057-2534E6202F3C}"/>
    <cellStyle name="Note 5 3 2 2 15" xfId="34075" xr:uid="{691BA454-3EFF-490B-B5BF-A3A453EAF807}"/>
    <cellStyle name="Note 5 3 2 2 15 2" xfId="34076" xr:uid="{1774E8B7-CE31-417F-9E73-A46BA8CEE043}"/>
    <cellStyle name="Note 5 3 2 2 15 2 2" xfId="34077" xr:uid="{1B513681-960B-4F1D-A2AC-548AE11EE7D1}"/>
    <cellStyle name="Note 5 3 2 2 15 3" xfId="34078" xr:uid="{36E3E9C2-3567-419C-B1AA-A2AFBC740750}"/>
    <cellStyle name="Note 5 3 2 2 16" xfId="34079" xr:uid="{F31CA95F-33B1-42B2-AFEE-F1EA18C8D394}"/>
    <cellStyle name="Note 5 3 2 2 16 2" xfId="34080" xr:uid="{4F131148-9BE5-462F-82A3-A812C069CCCA}"/>
    <cellStyle name="Note 5 3 2 2 16 2 2" xfId="34081" xr:uid="{51B57043-A078-464A-804C-417F36838888}"/>
    <cellStyle name="Note 5 3 2 2 16 3" xfId="34082" xr:uid="{FE985894-6A98-4C88-A0C7-D6E2D6ED83CD}"/>
    <cellStyle name="Note 5 3 2 2 17" xfId="34083" xr:uid="{A0E08013-47FB-45DE-B4F2-367BDA35C6D6}"/>
    <cellStyle name="Note 5 3 2 2 17 2" xfId="34084" xr:uid="{52C71E9D-93D8-4014-BB1E-1F30C8B63771}"/>
    <cellStyle name="Note 5 3 2 2 17 2 2" xfId="34085" xr:uid="{DF09D333-2654-401B-8A18-C284134F410E}"/>
    <cellStyle name="Note 5 3 2 2 17 3" xfId="34086" xr:uid="{C8E8C7A4-EE56-4026-B99B-94A67D541DEC}"/>
    <cellStyle name="Note 5 3 2 2 18" xfId="34087" xr:uid="{7E7CE4A4-F523-4C82-9392-17BA1FD603E9}"/>
    <cellStyle name="Note 5 3 2 2 18 2" xfId="34088" xr:uid="{73384044-7FCC-41F1-B627-DC8803797742}"/>
    <cellStyle name="Note 5 3 2 2 18 2 2" xfId="34089" xr:uid="{CA1889E5-CDEB-4B93-BEB9-4752CFECC7D0}"/>
    <cellStyle name="Note 5 3 2 2 18 3" xfId="34090" xr:uid="{E866654C-7B81-49E2-9908-90F41E8E7F66}"/>
    <cellStyle name="Note 5 3 2 2 19" xfId="34091" xr:uid="{04557B8D-292F-43FF-9F4D-C376F1D2E99F}"/>
    <cellStyle name="Note 5 3 2 2 19 2" xfId="34092" xr:uid="{7AEE773A-9434-4274-B39E-F97469E46163}"/>
    <cellStyle name="Note 5 3 2 2 19 2 2" xfId="34093" xr:uid="{591F0567-17B3-43A1-8AC6-B5C8C268907F}"/>
    <cellStyle name="Note 5 3 2 2 19 3" xfId="34094" xr:uid="{44468B7E-3F09-49BB-A073-8D346A2C6634}"/>
    <cellStyle name="Note 5 3 2 2 2" xfId="34095" xr:uid="{56A40528-1F60-409B-AAAC-D0B82C9D1362}"/>
    <cellStyle name="Note 5 3 2 2 2 2" xfId="34096" xr:uid="{6455FF44-41DB-4E9F-B6BC-B00A50F2F6AC}"/>
    <cellStyle name="Note 5 3 2 2 2 2 2" xfId="34097" xr:uid="{47F2C692-1CCE-4C2F-9AE3-0A06754C8145}"/>
    <cellStyle name="Note 5 3 2 2 2 2 3" xfId="34098" xr:uid="{F57017C4-4C93-4DAC-8C55-E3AF53C007F7}"/>
    <cellStyle name="Note 5 3 2 2 2 3" xfId="34099" xr:uid="{509BC4D4-8044-4AA3-A8E3-F29427A04616}"/>
    <cellStyle name="Note 5 3 2 2 2 3 2" xfId="34100" xr:uid="{B03F987F-CAC3-4CCC-81A6-E7E7333736FD}"/>
    <cellStyle name="Note 5 3 2 2 2 4" xfId="34101" xr:uid="{3E0A6047-82D7-4DC9-8BBE-89E057C855AC}"/>
    <cellStyle name="Note 5 3 2 2 20" xfId="34102" xr:uid="{313A895B-9031-4C47-A283-5BB484D3EC85}"/>
    <cellStyle name="Note 5 3 2 2 20 2" xfId="34103" xr:uid="{3B977B2D-79E1-4977-ABA7-2BFCBD3F9DB2}"/>
    <cellStyle name="Note 5 3 2 2 20 2 2" xfId="34104" xr:uid="{8E419613-7EF5-4B17-87A3-6AD4168A3AD1}"/>
    <cellStyle name="Note 5 3 2 2 20 3" xfId="34105" xr:uid="{2AB3A889-2F19-4872-9597-18E4870BC2A9}"/>
    <cellStyle name="Note 5 3 2 2 21" xfId="34106" xr:uid="{94A39AE0-F2ED-46F5-8CAE-4861844E9460}"/>
    <cellStyle name="Note 5 3 2 2 21 2" xfId="34107" xr:uid="{048A898D-5D22-4B81-829D-DD71E8E95A1E}"/>
    <cellStyle name="Note 5 3 2 2 22" xfId="34108" xr:uid="{07D09EFE-F9BD-433F-9154-39B239038D95}"/>
    <cellStyle name="Note 5 3 2 2 23" xfId="34109" xr:uid="{81954DC1-F246-4E81-9047-1F440E7B4232}"/>
    <cellStyle name="Note 5 3 2 2 3" xfId="34110" xr:uid="{46E97E92-C6E8-4D72-AB3F-F5082C5AF47B}"/>
    <cellStyle name="Note 5 3 2 2 3 2" xfId="34111" xr:uid="{5F771E2B-2DF1-44C2-8653-21CAA39E059A}"/>
    <cellStyle name="Note 5 3 2 2 3 2 2" xfId="34112" xr:uid="{FCB6EE0F-9893-4A5A-B318-DEDEC88B100E}"/>
    <cellStyle name="Note 5 3 2 2 3 3" xfId="34113" xr:uid="{115C8EF6-5A9E-4BA8-BFB7-E94A2B3BC625}"/>
    <cellStyle name="Note 5 3 2 2 3 4" xfId="34114" xr:uid="{FDBDE9AA-28BF-4ECA-A3EC-20789562C6BB}"/>
    <cellStyle name="Note 5 3 2 2 4" xfId="34115" xr:uid="{A44B6B71-EA05-4A03-AC44-7EBF9BB857BC}"/>
    <cellStyle name="Note 5 3 2 2 4 2" xfId="34116" xr:uid="{4F9C936C-A15F-4FA4-AE88-99E8BC6668C5}"/>
    <cellStyle name="Note 5 3 2 2 4 2 2" xfId="34117" xr:uid="{031197BF-A362-4C2E-A3A3-FB67536C5D78}"/>
    <cellStyle name="Note 5 3 2 2 4 3" xfId="34118" xr:uid="{034DBAAE-0218-4027-8610-96B6769AC24B}"/>
    <cellStyle name="Note 5 3 2 2 4 4" xfId="34119" xr:uid="{B26DE9C6-DFDD-4DD5-818B-BCBB0DB262E1}"/>
    <cellStyle name="Note 5 3 2 2 5" xfId="34120" xr:uid="{6D193AB8-194F-4D16-B974-2A665561BB57}"/>
    <cellStyle name="Note 5 3 2 2 5 2" xfId="34121" xr:uid="{1CA1601E-9E6B-4CC3-81B6-81BA999D6FD9}"/>
    <cellStyle name="Note 5 3 2 2 5 2 2" xfId="34122" xr:uid="{E079B3B3-DC8B-43EA-A016-DEF9C2C0503E}"/>
    <cellStyle name="Note 5 3 2 2 5 3" xfId="34123" xr:uid="{1D05656C-89E3-4D0A-843C-F0D48B4BAD7A}"/>
    <cellStyle name="Note 5 3 2 2 6" xfId="34124" xr:uid="{8539431D-B28B-43BF-BF7D-5D8C1058AFE8}"/>
    <cellStyle name="Note 5 3 2 2 6 2" xfId="34125" xr:uid="{BE05ECCE-649F-4B87-B90E-0A0D82BB355A}"/>
    <cellStyle name="Note 5 3 2 2 6 2 2" xfId="34126" xr:uid="{4B5C20EA-A5C0-4C6E-A106-8A7E4337EF22}"/>
    <cellStyle name="Note 5 3 2 2 6 3" xfId="34127" xr:uid="{D2BF23FF-3E1E-4E02-87A7-4F6F15DB283A}"/>
    <cellStyle name="Note 5 3 2 2 7" xfId="34128" xr:uid="{A8F9A8E8-07A5-48BC-8F84-7CD706D9B0EA}"/>
    <cellStyle name="Note 5 3 2 2 7 2" xfId="34129" xr:uid="{7DD46DBE-486B-4A87-8AA8-727983E1AA00}"/>
    <cellStyle name="Note 5 3 2 2 7 2 2" xfId="34130" xr:uid="{AC70609B-037C-41FC-A725-9B5624E8280A}"/>
    <cellStyle name="Note 5 3 2 2 7 3" xfId="34131" xr:uid="{5740BC51-A869-41CD-A643-C575BB477637}"/>
    <cellStyle name="Note 5 3 2 2 8" xfId="34132" xr:uid="{9553E384-594A-4C7F-A9C5-FEEEF4094088}"/>
    <cellStyle name="Note 5 3 2 2 8 2" xfId="34133" xr:uid="{5CBA5ABE-253F-43CD-B092-F349DADD8833}"/>
    <cellStyle name="Note 5 3 2 2 8 2 2" xfId="34134" xr:uid="{0521E91D-AD07-45B0-9388-953B1B8FABE5}"/>
    <cellStyle name="Note 5 3 2 2 8 3" xfId="34135" xr:uid="{74506E63-7C2C-4D84-8CA0-1DDB50D851C9}"/>
    <cellStyle name="Note 5 3 2 2 9" xfId="34136" xr:uid="{A7490044-FC21-42C1-AE71-B57D12A43DEE}"/>
    <cellStyle name="Note 5 3 2 2 9 2" xfId="34137" xr:uid="{D911DE7C-C312-4ACB-A27A-8A1EE95C1BD9}"/>
    <cellStyle name="Note 5 3 2 2 9 2 2" xfId="34138" xr:uid="{774FE959-5344-4B5E-B565-F9C53C4D8873}"/>
    <cellStyle name="Note 5 3 2 2 9 3" xfId="34139" xr:uid="{10D8D73F-2624-440B-AEC4-56B45EBF3DE2}"/>
    <cellStyle name="Note 5 3 2 20" xfId="34140" xr:uid="{35FD8A05-3DC5-4163-A392-DBEFC272C2AC}"/>
    <cellStyle name="Note 5 3 2 3" xfId="34141" xr:uid="{BE30868C-610A-420C-AB94-858AFDBE2B0D}"/>
    <cellStyle name="Note 5 3 2 3 2" xfId="34142" xr:uid="{62B1CEB8-DF3E-40D0-B897-1D5536310D6B}"/>
    <cellStyle name="Note 5 3 2 3 2 2" xfId="34143" xr:uid="{EC73478D-BD26-4C53-8C08-3CF39D7A3948}"/>
    <cellStyle name="Note 5 3 2 3 2 3" xfId="34144" xr:uid="{996CE0AC-0A94-46E9-A71C-7F0F4EAF56E5}"/>
    <cellStyle name="Note 5 3 2 3 3" xfId="34145" xr:uid="{A732A6DA-944B-45E6-8D64-B14C1DFB5A71}"/>
    <cellStyle name="Note 5 3 2 3 3 2" xfId="34146" xr:uid="{50BA66FF-3370-4FA8-87AE-D51C8A1092BA}"/>
    <cellStyle name="Note 5 3 2 3 4" xfId="34147" xr:uid="{F7601A49-AE17-4256-9D33-A820BEFF7A47}"/>
    <cellStyle name="Note 5 3 2 4" xfId="34148" xr:uid="{C20BBBD1-F230-45FD-B5AA-CA19958925F7}"/>
    <cellStyle name="Note 5 3 2 4 2" xfId="34149" xr:uid="{47A4A512-6FF8-4F31-940D-03D538650708}"/>
    <cellStyle name="Note 5 3 2 4 2 2" xfId="34150" xr:uid="{8E54F850-C1EA-4BCE-8846-20A3AEA363ED}"/>
    <cellStyle name="Note 5 3 2 4 3" xfId="34151" xr:uid="{AB67D0D8-FC3C-4DF3-A90C-22FA8164C048}"/>
    <cellStyle name="Note 5 3 2 4 4" xfId="34152" xr:uid="{B28F49E1-D214-42FC-BD31-C1EFBC9B59F4}"/>
    <cellStyle name="Note 5 3 2 5" xfId="34153" xr:uid="{5CBB626A-5159-465B-9DD3-03E4DD5E880F}"/>
    <cellStyle name="Note 5 3 2 5 2" xfId="34154" xr:uid="{614085C9-3CFB-4800-A443-69D4E8B4EB18}"/>
    <cellStyle name="Note 5 3 2 5 2 2" xfId="34155" xr:uid="{4E37B3AE-943E-46F5-9D96-295C22DA9A40}"/>
    <cellStyle name="Note 5 3 2 5 3" xfId="34156" xr:uid="{FF171D46-B251-429A-AEAC-55DFD259CFEC}"/>
    <cellStyle name="Note 5 3 2 5 4" xfId="34157" xr:uid="{92DED4BD-44A4-4FEE-A188-8CD5369E671A}"/>
    <cellStyle name="Note 5 3 2 6" xfId="34158" xr:uid="{EC7B03E0-BB25-4B65-B5CD-F0AE85E17E06}"/>
    <cellStyle name="Note 5 3 2 6 2" xfId="34159" xr:uid="{4849DDBC-1977-42C2-8C95-2570855D59DD}"/>
    <cellStyle name="Note 5 3 2 6 2 2" xfId="34160" xr:uid="{A3CC20C6-194C-4F9B-8AA1-E4D589F7B806}"/>
    <cellStyle name="Note 5 3 2 6 3" xfId="34161" xr:uid="{AC6F44F3-DEC9-46E3-A5A5-FA496868676E}"/>
    <cellStyle name="Note 5 3 2 7" xfId="34162" xr:uid="{90D151C9-DA04-43B0-BF11-AC3A635B596D}"/>
    <cellStyle name="Note 5 3 2 7 2" xfId="34163" xr:uid="{0087969C-CF23-4E0B-8DA6-FF28DEBE327D}"/>
    <cellStyle name="Note 5 3 2 7 2 2" xfId="34164" xr:uid="{0A50CDA8-8F23-418C-8A6B-42F94E934404}"/>
    <cellStyle name="Note 5 3 2 7 3" xfId="34165" xr:uid="{1F4AFDE5-2C10-4B83-8C4D-0339374BC10D}"/>
    <cellStyle name="Note 5 3 2 8" xfId="34166" xr:uid="{076CE599-501C-408C-898D-953599FAFD03}"/>
    <cellStyle name="Note 5 3 2 8 2" xfId="34167" xr:uid="{66CA4EEE-4505-48F6-A7F3-DFA80202AB1B}"/>
    <cellStyle name="Note 5 3 2 8 2 2" xfId="34168" xr:uid="{81F7068E-C9F8-49EF-A08B-6EC15BCAAED2}"/>
    <cellStyle name="Note 5 3 2 8 3" xfId="34169" xr:uid="{BC0ADC84-FC41-4605-B416-3B53125AAC11}"/>
    <cellStyle name="Note 5 3 2 9" xfId="34170" xr:uid="{6684BF51-DAA8-4622-B6E2-58DE5FD04FE3}"/>
    <cellStyle name="Note 5 3 2 9 2" xfId="34171" xr:uid="{8190DD97-41FB-4BDE-A20A-9752E459C74E}"/>
    <cellStyle name="Note 5 3 2 9 2 2" xfId="34172" xr:uid="{561B4944-767B-4748-BFB8-471D336D2E35}"/>
    <cellStyle name="Note 5 3 2 9 3" xfId="34173" xr:uid="{E9EF557E-D9D8-40C3-A258-44621B483748}"/>
    <cellStyle name="Note 5 3 20" xfId="34174" xr:uid="{F5524B9D-F866-4180-9054-DC7A62E5885E}"/>
    <cellStyle name="Note 5 3 20 2" xfId="34175" xr:uid="{1B8A8127-1216-4819-B61F-BB2A9FC484E3}"/>
    <cellStyle name="Note 5 3 20 2 2" xfId="34176" xr:uid="{CA7E153C-1B27-41B0-90C8-4C8998F96360}"/>
    <cellStyle name="Note 5 3 20 3" xfId="34177" xr:uid="{0ECD3A0F-D029-456A-842A-8131B2EEC038}"/>
    <cellStyle name="Note 5 3 21" xfId="34178" xr:uid="{F9292B54-9613-4F94-ADF3-FDF01719D083}"/>
    <cellStyle name="Note 5 3 21 2" xfId="34179" xr:uid="{44F4CD4C-AA1F-4E96-AFFC-C1F1AD411F3A}"/>
    <cellStyle name="Note 5 3 22" xfId="34180" xr:uid="{1D48A4F3-C7E5-412A-BF47-8E051BA159AA}"/>
    <cellStyle name="Note 5 3 23" xfId="34181" xr:uid="{FCBD6B64-90AB-44E1-AD8F-02D1E849BE56}"/>
    <cellStyle name="Note 5 3 3" xfId="34182" xr:uid="{CD015E23-C998-449B-A9E9-0D4F25858E25}"/>
    <cellStyle name="Note 5 3 3 10" xfId="34183" xr:uid="{037A2A46-96F7-4F2C-BE21-6C88A572CAD6}"/>
    <cellStyle name="Note 5 3 3 10 2" xfId="34184" xr:uid="{8DAD8A90-CF5A-4000-97DD-2B05A4F1422C}"/>
    <cellStyle name="Note 5 3 3 10 2 2" xfId="34185" xr:uid="{C8B3A28D-244C-4244-AFAF-9EB0135A5241}"/>
    <cellStyle name="Note 5 3 3 10 3" xfId="34186" xr:uid="{CE5438FD-8CE8-48E6-A1BF-F6427FDD6C03}"/>
    <cellStyle name="Note 5 3 3 11" xfId="34187" xr:uid="{793C8863-8B7E-4EAC-8EE1-5913413E45F5}"/>
    <cellStyle name="Note 5 3 3 11 2" xfId="34188" xr:uid="{61063AC3-876A-4756-B1CA-3D5BF1BD0FCC}"/>
    <cellStyle name="Note 5 3 3 11 2 2" xfId="34189" xr:uid="{457BE445-04BA-42D3-BC66-909F1B3CFC10}"/>
    <cellStyle name="Note 5 3 3 11 3" xfId="34190" xr:uid="{3AE62F2C-F4DB-4FC5-813A-2F7BB824C772}"/>
    <cellStyle name="Note 5 3 3 12" xfId="34191" xr:uid="{CDFB09AC-8751-4826-8512-D153F7688AB7}"/>
    <cellStyle name="Note 5 3 3 12 2" xfId="34192" xr:uid="{CBBA9A77-D86A-4457-A73C-29772C94F673}"/>
    <cellStyle name="Note 5 3 3 12 2 2" xfId="34193" xr:uid="{87CC7A65-793D-4166-A9FB-EFE491F50561}"/>
    <cellStyle name="Note 5 3 3 12 3" xfId="34194" xr:uid="{B6C55324-4ED8-40F2-99DA-C9039115EF30}"/>
    <cellStyle name="Note 5 3 3 13" xfId="34195" xr:uid="{AF00DF2A-BE67-49E2-9A2D-CC7CCC19E5F9}"/>
    <cellStyle name="Note 5 3 3 13 2" xfId="34196" xr:uid="{B8D8D613-A814-47D0-8EA5-8E7C4DFF0DD2}"/>
    <cellStyle name="Note 5 3 3 13 2 2" xfId="34197" xr:uid="{5766F7E2-B941-4BC0-B44A-10EC05BD15B8}"/>
    <cellStyle name="Note 5 3 3 13 3" xfId="34198" xr:uid="{2D14B893-502A-46C9-84B1-58D516CCC4C4}"/>
    <cellStyle name="Note 5 3 3 14" xfId="34199" xr:uid="{F93FE55A-2B0C-4A58-908F-D43A05232F7E}"/>
    <cellStyle name="Note 5 3 3 14 2" xfId="34200" xr:uid="{0A4849F9-E396-480E-8998-37BFCB764DC0}"/>
    <cellStyle name="Note 5 3 3 14 2 2" xfId="34201" xr:uid="{F70EF90B-8881-4F2A-AF56-7A6E42D44F33}"/>
    <cellStyle name="Note 5 3 3 14 3" xfId="34202" xr:uid="{19327C5D-6B1A-4673-BCE7-335B34A69770}"/>
    <cellStyle name="Note 5 3 3 15" xfId="34203" xr:uid="{393BE419-741C-467A-A492-BABA0B4791E1}"/>
    <cellStyle name="Note 5 3 3 15 2" xfId="34204" xr:uid="{767B7DCC-B5C0-48EC-A85A-4486A5305A2F}"/>
    <cellStyle name="Note 5 3 3 15 2 2" xfId="34205" xr:uid="{4E245BE1-9333-43B2-8637-BA356606BCA0}"/>
    <cellStyle name="Note 5 3 3 15 3" xfId="34206" xr:uid="{CDCCAD2A-0496-4E15-9410-0622E77780CA}"/>
    <cellStyle name="Note 5 3 3 16" xfId="34207" xr:uid="{69B237E5-7B5F-4B2F-B59D-B6C0C8DBBF61}"/>
    <cellStyle name="Note 5 3 3 16 2" xfId="34208" xr:uid="{DD81E80B-3403-40CA-A5AB-8F32B287844F}"/>
    <cellStyle name="Note 5 3 3 16 2 2" xfId="34209" xr:uid="{CFE5A9AA-3D52-4D71-9222-D5456E8045F0}"/>
    <cellStyle name="Note 5 3 3 16 3" xfId="34210" xr:uid="{F7F94A01-A633-4542-92F3-9BB3D02C1A74}"/>
    <cellStyle name="Note 5 3 3 17" xfId="34211" xr:uid="{537B9843-A8A2-4232-A89D-225DF361ED06}"/>
    <cellStyle name="Note 5 3 3 17 2" xfId="34212" xr:uid="{25654D27-D784-4296-9E05-E18DEF86742B}"/>
    <cellStyle name="Note 5 3 3 17 2 2" xfId="34213" xr:uid="{732B8A5E-9304-46CE-B358-1B4ADD9A239D}"/>
    <cellStyle name="Note 5 3 3 17 3" xfId="34214" xr:uid="{3F3F3C21-5E71-4F4E-8313-B1602C42EA4D}"/>
    <cellStyle name="Note 5 3 3 18" xfId="34215" xr:uid="{1A7D0E95-AC03-4399-8CBE-D9BD41FCFCB4}"/>
    <cellStyle name="Note 5 3 3 18 2" xfId="34216" xr:uid="{4451D15D-E101-4190-8E85-E1A830F881F0}"/>
    <cellStyle name="Note 5 3 3 19" xfId="34217" xr:uid="{444FF0F4-E363-46C1-912C-9D91150FD243}"/>
    <cellStyle name="Note 5 3 3 2" xfId="34218" xr:uid="{D9E2DAF6-1D08-4E03-B27C-E91BEE76E6EF}"/>
    <cellStyle name="Note 5 3 3 2 10" xfId="34219" xr:uid="{C03E8456-108A-4696-99C3-322BAEFDB486}"/>
    <cellStyle name="Note 5 3 3 2 10 2" xfId="34220" xr:uid="{FA7654B4-304B-4F16-865B-7BFFBDB80AC2}"/>
    <cellStyle name="Note 5 3 3 2 10 2 2" xfId="34221" xr:uid="{B0F9DFF9-6733-4DCF-AEE4-24965FDC893F}"/>
    <cellStyle name="Note 5 3 3 2 10 3" xfId="34222" xr:uid="{7CA1ECD6-FB54-4900-B748-B1D3B2B2611D}"/>
    <cellStyle name="Note 5 3 3 2 11" xfId="34223" xr:uid="{7E92E6E1-FE36-47A7-B55C-608A638EFF00}"/>
    <cellStyle name="Note 5 3 3 2 11 2" xfId="34224" xr:uid="{02D0DF58-419E-449B-8868-B1F46F6CE095}"/>
    <cellStyle name="Note 5 3 3 2 11 2 2" xfId="34225" xr:uid="{B534AC0E-775C-42AA-B453-B8D3491CDAC5}"/>
    <cellStyle name="Note 5 3 3 2 11 3" xfId="34226" xr:uid="{9FA1707E-C9C0-458A-8E2E-9F95DEC4110A}"/>
    <cellStyle name="Note 5 3 3 2 12" xfId="34227" xr:uid="{F627F76E-9CD2-4A6D-B303-CE4C3CF5ED0B}"/>
    <cellStyle name="Note 5 3 3 2 12 2" xfId="34228" xr:uid="{8657BE29-9762-445D-AB65-49A52D5E99CD}"/>
    <cellStyle name="Note 5 3 3 2 12 2 2" xfId="34229" xr:uid="{549AE753-BC26-436A-90AD-45DBF4BBFD1C}"/>
    <cellStyle name="Note 5 3 3 2 12 3" xfId="34230" xr:uid="{332DFA6D-9680-49CB-A046-5BC22C03E400}"/>
    <cellStyle name="Note 5 3 3 2 13" xfId="34231" xr:uid="{79B94456-2342-425B-9E29-F2DB57D6CF19}"/>
    <cellStyle name="Note 5 3 3 2 13 2" xfId="34232" xr:uid="{3D73E21A-E2C1-4B65-ACA3-6560D396EF77}"/>
    <cellStyle name="Note 5 3 3 2 13 2 2" xfId="34233" xr:uid="{91E6FC4B-9FAC-48CF-BDBC-3FD2A70F76B7}"/>
    <cellStyle name="Note 5 3 3 2 13 3" xfId="34234" xr:uid="{F049FFD5-8385-4DA2-AE68-CB3A2D7883BC}"/>
    <cellStyle name="Note 5 3 3 2 14" xfId="34235" xr:uid="{D6CE0AE8-1C1E-44BB-9E8B-D1A24A74C71B}"/>
    <cellStyle name="Note 5 3 3 2 14 2" xfId="34236" xr:uid="{BADA2880-7A9B-4FCA-B222-89D86DD6C3A8}"/>
    <cellStyle name="Note 5 3 3 2 14 2 2" xfId="34237" xr:uid="{CFEE04EA-157F-4637-97D2-03496F9ABE34}"/>
    <cellStyle name="Note 5 3 3 2 14 3" xfId="34238" xr:uid="{E5A12634-E1E0-4954-9911-1B4227CC060A}"/>
    <cellStyle name="Note 5 3 3 2 15" xfId="34239" xr:uid="{E5D59AF7-4E9F-4994-8BFA-5E48500AC109}"/>
    <cellStyle name="Note 5 3 3 2 15 2" xfId="34240" xr:uid="{22B5E798-7FDE-48FF-A275-1A26DC93551B}"/>
    <cellStyle name="Note 5 3 3 2 15 2 2" xfId="34241" xr:uid="{99BBBF70-9367-490B-AFFC-4A8C78824A19}"/>
    <cellStyle name="Note 5 3 3 2 15 3" xfId="34242" xr:uid="{16BCE48F-1F0B-46B4-8EA6-40EF1F258B62}"/>
    <cellStyle name="Note 5 3 3 2 16" xfId="34243" xr:uid="{BB7AA73D-69CD-4BC1-9335-55E0BAB26415}"/>
    <cellStyle name="Note 5 3 3 2 16 2" xfId="34244" xr:uid="{E241DBE3-C1B8-4910-AF31-AE4105CD386A}"/>
    <cellStyle name="Note 5 3 3 2 16 2 2" xfId="34245" xr:uid="{48B44A56-6D81-4273-B95B-4E03AC2C3A3C}"/>
    <cellStyle name="Note 5 3 3 2 16 3" xfId="34246" xr:uid="{1609FFC7-0240-4898-9035-65D6E43B0367}"/>
    <cellStyle name="Note 5 3 3 2 17" xfId="34247" xr:uid="{2F339E94-9437-4532-A998-1A3005B3E65E}"/>
    <cellStyle name="Note 5 3 3 2 17 2" xfId="34248" xr:uid="{E267611A-94BC-4BE0-85CD-4C134DFEDD92}"/>
    <cellStyle name="Note 5 3 3 2 17 2 2" xfId="34249" xr:uid="{0376FB12-7869-4245-AA9B-88885CBA0391}"/>
    <cellStyle name="Note 5 3 3 2 17 3" xfId="34250" xr:uid="{E3C9BB40-451F-4EE1-8790-380FDACDD409}"/>
    <cellStyle name="Note 5 3 3 2 18" xfId="34251" xr:uid="{A90E4F29-2C7E-4211-9888-F0427074522E}"/>
    <cellStyle name="Note 5 3 3 2 18 2" xfId="34252" xr:uid="{41B3BD8F-6F04-4E55-8384-A767BFA3DABB}"/>
    <cellStyle name="Note 5 3 3 2 18 2 2" xfId="34253" xr:uid="{850E3592-32EF-4665-B81E-28EDCDEF3FAD}"/>
    <cellStyle name="Note 5 3 3 2 18 3" xfId="34254" xr:uid="{60E087D1-E0F7-4935-949A-BB301B737052}"/>
    <cellStyle name="Note 5 3 3 2 19" xfId="34255" xr:uid="{3371CB29-F961-46AA-B450-A94372171075}"/>
    <cellStyle name="Note 5 3 3 2 19 2" xfId="34256" xr:uid="{DB1C138E-CD5E-46AA-BC4A-EE825ABC0E86}"/>
    <cellStyle name="Note 5 3 3 2 19 2 2" xfId="34257" xr:uid="{54D3DD13-2FC5-4BFF-9D73-815126E5C347}"/>
    <cellStyle name="Note 5 3 3 2 19 3" xfId="34258" xr:uid="{B0D56610-F38C-4AC7-B66A-F788930A6A02}"/>
    <cellStyle name="Note 5 3 3 2 2" xfId="34259" xr:uid="{E602311F-741F-4677-AF32-55BD32E608EE}"/>
    <cellStyle name="Note 5 3 3 2 2 2" xfId="34260" xr:uid="{6E0179E5-CB89-4C1B-ABB9-C0E4E06C172F}"/>
    <cellStyle name="Note 5 3 3 2 2 2 2" xfId="34261" xr:uid="{9F9C000B-4090-473A-AA34-A7A6752D7AFA}"/>
    <cellStyle name="Note 5 3 3 2 2 3" xfId="34262" xr:uid="{762079C4-D8B8-47D5-AF09-2F0093CE8CDA}"/>
    <cellStyle name="Note 5 3 3 2 2 4" xfId="34263" xr:uid="{7E9109F6-2EE5-427C-B874-7FEB6919F1BC}"/>
    <cellStyle name="Note 5 3 3 2 20" xfId="34264" xr:uid="{F58ABABD-0411-49A7-8050-C6597099BDF9}"/>
    <cellStyle name="Note 5 3 3 2 20 2" xfId="34265" xr:uid="{AE1FEBF6-FC02-4352-9B97-000DB4780349}"/>
    <cellStyle name="Note 5 3 3 2 20 2 2" xfId="34266" xr:uid="{AFC02A55-1C3E-47B1-92FA-E13831444222}"/>
    <cellStyle name="Note 5 3 3 2 20 3" xfId="34267" xr:uid="{090C401C-70C9-41DA-8CAD-5E9F25573523}"/>
    <cellStyle name="Note 5 3 3 2 21" xfId="34268" xr:uid="{1D007D65-20DF-4F3E-8FE2-73C68D5C6406}"/>
    <cellStyle name="Note 5 3 3 2 21 2" xfId="34269" xr:uid="{720DFDAE-AAA8-47A6-8349-10BC7F6231B7}"/>
    <cellStyle name="Note 5 3 3 2 22" xfId="34270" xr:uid="{1FCC8223-6142-4B67-AE42-D8B78417238A}"/>
    <cellStyle name="Note 5 3 3 2 23" xfId="34271" xr:uid="{EE0289C9-737F-4AB9-B882-10123048CCEE}"/>
    <cellStyle name="Note 5 3 3 2 3" xfId="34272" xr:uid="{35EEEA17-EBE1-4E6B-9887-8528395C57E4}"/>
    <cellStyle name="Note 5 3 3 2 3 2" xfId="34273" xr:uid="{AADB4A10-100D-4538-9060-FEB9459B2A42}"/>
    <cellStyle name="Note 5 3 3 2 3 2 2" xfId="34274" xr:uid="{D777E098-0D11-4BA1-883A-FCF0FA21A401}"/>
    <cellStyle name="Note 5 3 3 2 3 3" xfId="34275" xr:uid="{F2F77B24-5DD5-4355-BB4A-F652B00228BA}"/>
    <cellStyle name="Note 5 3 3 2 3 4" xfId="34276" xr:uid="{0C718488-54DC-4779-A6A8-1838D15A7B8A}"/>
    <cellStyle name="Note 5 3 3 2 4" xfId="34277" xr:uid="{9847E8F8-DF93-4362-8495-E5618C0CBA6A}"/>
    <cellStyle name="Note 5 3 3 2 4 2" xfId="34278" xr:uid="{23F87A87-02F8-4995-80B5-954F0666D38B}"/>
    <cellStyle name="Note 5 3 3 2 4 2 2" xfId="34279" xr:uid="{B67591B6-F36A-4188-8A82-BEDD2CCE8099}"/>
    <cellStyle name="Note 5 3 3 2 4 3" xfId="34280" xr:uid="{8AA16B5C-AFDC-46E7-88F7-717578F70790}"/>
    <cellStyle name="Note 5 3 3 2 5" xfId="34281" xr:uid="{15431595-2BF6-4C7D-A8B9-F0B3E807E4AC}"/>
    <cellStyle name="Note 5 3 3 2 5 2" xfId="34282" xr:uid="{D4601617-4719-4314-BC7D-7B2B495A552F}"/>
    <cellStyle name="Note 5 3 3 2 5 2 2" xfId="34283" xr:uid="{1F697E30-9492-4905-9B50-97BA7278E177}"/>
    <cellStyle name="Note 5 3 3 2 5 3" xfId="34284" xr:uid="{96BED029-9650-4DB2-9885-7AF731130529}"/>
    <cellStyle name="Note 5 3 3 2 6" xfId="34285" xr:uid="{E24C14C1-9493-4F2C-A827-2F8E2B3BA5F4}"/>
    <cellStyle name="Note 5 3 3 2 6 2" xfId="34286" xr:uid="{C698F2DE-1170-4541-8534-AD4FFD57F909}"/>
    <cellStyle name="Note 5 3 3 2 6 2 2" xfId="34287" xr:uid="{80FB2AC6-4EB4-4300-B4E9-913F7ECD549D}"/>
    <cellStyle name="Note 5 3 3 2 6 3" xfId="34288" xr:uid="{2C578C17-391E-4EAE-BFDD-C6E1291E7E32}"/>
    <cellStyle name="Note 5 3 3 2 7" xfId="34289" xr:uid="{F4679DE7-B585-4E86-82E7-0BEF0C32507A}"/>
    <cellStyle name="Note 5 3 3 2 7 2" xfId="34290" xr:uid="{FCACCB5C-5A40-4AE0-A726-D10F639E2A7C}"/>
    <cellStyle name="Note 5 3 3 2 7 2 2" xfId="34291" xr:uid="{7CEB2500-95DF-4638-9828-11AA4BC7AFDF}"/>
    <cellStyle name="Note 5 3 3 2 7 3" xfId="34292" xr:uid="{6DBCD2AD-24FD-49AF-BBFE-4A9776C30BE3}"/>
    <cellStyle name="Note 5 3 3 2 8" xfId="34293" xr:uid="{3AFDC7A8-825D-4CFE-80DC-2631A13424FB}"/>
    <cellStyle name="Note 5 3 3 2 8 2" xfId="34294" xr:uid="{12542E60-A0BD-4295-9A7D-6B5EDAB3F477}"/>
    <cellStyle name="Note 5 3 3 2 8 2 2" xfId="34295" xr:uid="{92001B21-C975-4833-9B88-0337F5464299}"/>
    <cellStyle name="Note 5 3 3 2 8 3" xfId="34296" xr:uid="{07370AA6-A43E-4920-963E-FEF1D4DD829C}"/>
    <cellStyle name="Note 5 3 3 2 9" xfId="34297" xr:uid="{BF221B2A-BEEA-4647-A076-B63B64BFC407}"/>
    <cellStyle name="Note 5 3 3 2 9 2" xfId="34298" xr:uid="{ACCC5173-FA7C-44D0-9E07-DA630CCA2B0B}"/>
    <cellStyle name="Note 5 3 3 2 9 2 2" xfId="34299" xr:uid="{667D3016-E99C-4B38-98E0-C67FE65D2ED3}"/>
    <cellStyle name="Note 5 3 3 2 9 3" xfId="34300" xr:uid="{428764B2-1C84-4B98-A251-3EFDCC8D548C}"/>
    <cellStyle name="Note 5 3 3 20" xfId="34301" xr:uid="{85B5B9C0-BE38-49D9-A361-E5F3287396B6}"/>
    <cellStyle name="Note 5 3 3 3" xfId="34302" xr:uid="{5C3B69DB-9D5A-4703-806C-A65C2F33E055}"/>
    <cellStyle name="Note 5 3 3 3 2" xfId="34303" xr:uid="{ACA63786-3A3C-4351-A783-89BB5A164B29}"/>
    <cellStyle name="Note 5 3 3 3 2 2" xfId="34304" xr:uid="{014CE464-8DCD-476F-A638-7761A0E2E038}"/>
    <cellStyle name="Note 5 3 3 3 3" xfId="34305" xr:uid="{9446558B-B36A-4309-ADF7-0FF324A2A4F6}"/>
    <cellStyle name="Note 5 3 3 3 4" xfId="34306" xr:uid="{0043E179-D7BA-4CFC-9BA6-9103422B728B}"/>
    <cellStyle name="Note 5 3 3 4" xfId="34307" xr:uid="{E0667122-987C-4F73-A553-A98FA4A5C241}"/>
    <cellStyle name="Note 5 3 3 4 2" xfId="34308" xr:uid="{E3667FF7-1A5B-4673-AC95-414F4CFA7DD4}"/>
    <cellStyle name="Note 5 3 3 4 2 2" xfId="34309" xr:uid="{DDCA0163-5913-4530-B972-E799D67CEFDC}"/>
    <cellStyle name="Note 5 3 3 4 3" xfId="34310" xr:uid="{44F4C3D9-D669-43A3-AF8A-99DFF6D559C3}"/>
    <cellStyle name="Note 5 3 3 4 4" xfId="34311" xr:uid="{60A4CDF9-7765-4433-B544-2A2A2D3A7BA9}"/>
    <cellStyle name="Note 5 3 3 5" xfId="34312" xr:uid="{381E8505-CE83-4D63-B712-6F15C29AF429}"/>
    <cellStyle name="Note 5 3 3 5 2" xfId="34313" xr:uid="{96111B67-3C4B-445C-8628-660C1F4E658C}"/>
    <cellStyle name="Note 5 3 3 5 2 2" xfId="34314" xr:uid="{5EF3F750-A161-42EC-B39E-A03CA4576422}"/>
    <cellStyle name="Note 5 3 3 5 3" xfId="34315" xr:uid="{F7B1AE45-E4D2-4E15-A559-B621D4F5EE13}"/>
    <cellStyle name="Note 5 3 3 6" xfId="34316" xr:uid="{FD167D20-6925-4FB2-989C-FF201ED5A44C}"/>
    <cellStyle name="Note 5 3 3 6 2" xfId="34317" xr:uid="{C2176E5F-72BD-4BD2-92F3-CB7674E5D600}"/>
    <cellStyle name="Note 5 3 3 6 2 2" xfId="34318" xr:uid="{5B698468-7EBF-474A-A05E-B7A3EB6A997B}"/>
    <cellStyle name="Note 5 3 3 6 3" xfId="34319" xr:uid="{0660D68A-C98F-4CE0-BCC5-3C895AFA95B8}"/>
    <cellStyle name="Note 5 3 3 7" xfId="34320" xr:uid="{39D64DE1-0A3F-452A-A46D-6E94C3C6E4E7}"/>
    <cellStyle name="Note 5 3 3 7 2" xfId="34321" xr:uid="{FF980D3D-ADC9-4F3F-875B-B01D3A29A88E}"/>
    <cellStyle name="Note 5 3 3 7 2 2" xfId="34322" xr:uid="{8ECA1A0E-54B6-4C5E-AE8E-7BDE37AF93E1}"/>
    <cellStyle name="Note 5 3 3 7 3" xfId="34323" xr:uid="{05175669-A07C-43C8-9F5F-E24BA9F11E8B}"/>
    <cellStyle name="Note 5 3 3 8" xfId="34324" xr:uid="{47CD948D-A6B5-4C18-912C-EB54A7E2E71C}"/>
    <cellStyle name="Note 5 3 3 8 2" xfId="34325" xr:uid="{235666B2-5DE0-4918-A9A7-F2AA9B76851E}"/>
    <cellStyle name="Note 5 3 3 8 2 2" xfId="34326" xr:uid="{A4F9EDE7-DF3F-459A-94F2-BB9322330826}"/>
    <cellStyle name="Note 5 3 3 8 3" xfId="34327" xr:uid="{FAA91CE8-3683-42DF-B932-853CDCC5D9FD}"/>
    <cellStyle name="Note 5 3 3 9" xfId="34328" xr:uid="{83E4888D-8DFC-4905-84B2-FFE1B1D8BA4A}"/>
    <cellStyle name="Note 5 3 3 9 2" xfId="34329" xr:uid="{445AE2BF-37B0-49AD-9701-0B9747D69324}"/>
    <cellStyle name="Note 5 3 3 9 2 2" xfId="34330" xr:uid="{F6B73533-6F38-476E-806B-522D5EF48731}"/>
    <cellStyle name="Note 5 3 3 9 3" xfId="34331" xr:uid="{52C4E79E-2CE5-4928-889F-0825A84156C8}"/>
    <cellStyle name="Note 5 3 4" xfId="34332" xr:uid="{79750B41-CCF5-4FCC-85F0-CFB730BE9725}"/>
    <cellStyle name="Note 5 3 4 10" xfId="34333" xr:uid="{6A9CF8D1-4F45-491E-8424-660847D4C061}"/>
    <cellStyle name="Note 5 3 4 10 2" xfId="34334" xr:uid="{5FFDB95B-DC85-4035-8633-A052E38C14D0}"/>
    <cellStyle name="Note 5 3 4 10 2 2" xfId="34335" xr:uid="{832262EF-8354-4C26-9896-E788A7FE15E9}"/>
    <cellStyle name="Note 5 3 4 10 3" xfId="34336" xr:uid="{CA7273D8-037E-4AE8-A827-7CDBD386F1C2}"/>
    <cellStyle name="Note 5 3 4 11" xfId="34337" xr:uid="{2243A150-D68B-49C2-9422-641131F305CA}"/>
    <cellStyle name="Note 5 3 4 11 2" xfId="34338" xr:uid="{DC5F1769-3CCB-4D3A-91A6-48248A5379A3}"/>
    <cellStyle name="Note 5 3 4 11 2 2" xfId="34339" xr:uid="{2EF9328A-1F66-4BEB-9553-A1ECFB84CEDF}"/>
    <cellStyle name="Note 5 3 4 11 3" xfId="34340" xr:uid="{23666EF3-B2B1-49DF-87E7-3DA7A94CAA7A}"/>
    <cellStyle name="Note 5 3 4 12" xfId="34341" xr:uid="{DDA8A3AF-3933-4471-92F0-E9D2A92D548F}"/>
    <cellStyle name="Note 5 3 4 12 2" xfId="34342" xr:uid="{51D6E0FF-6FD9-4711-9475-BE52A48D1C82}"/>
    <cellStyle name="Note 5 3 4 12 2 2" xfId="34343" xr:uid="{23229310-4356-483A-A956-F6E5863CA385}"/>
    <cellStyle name="Note 5 3 4 12 3" xfId="34344" xr:uid="{405BC581-196A-4E3D-A5DE-5946594C34D5}"/>
    <cellStyle name="Note 5 3 4 13" xfId="34345" xr:uid="{9FEB0F3E-9F82-49F2-A6CE-A67B8F5F6B5C}"/>
    <cellStyle name="Note 5 3 4 13 2" xfId="34346" xr:uid="{0CDEA085-046D-4CB0-AF14-8026A25F722E}"/>
    <cellStyle name="Note 5 3 4 13 2 2" xfId="34347" xr:uid="{6150B7FB-9B97-4009-AA86-108E851CCBDF}"/>
    <cellStyle name="Note 5 3 4 13 3" xfId="34348" xr:uid="{E0BD6EF7-BE8B-4F32-BE20-29E659B5A551}"/>
    <cellStyle name="Note 5 3 4 14" xfId="34349" xr:uid="{7FBC5C75-518B-4B71-AC2C-4DE31C28D031}"/>
    <cellStyle name="Note 5 3 4 14 2" xfId="34350" xr:uid="{3B1C6B49-A38D-43B2-8F34-9CCF2463BF9F}"/>
    <cellStyle name="Note 5 3 4 14 2 2" xfId="34351" xr:uid="{F3A52FEF-B778-4B3B-832A-86C6616421BA}"/>
    <cellStyle name="Note 5 3 4 14 3" xfId="34352" xr:uid="{A5096188-4B3A-498F-ACC2-CC9FF3D44EEB}"/>
    <cellStyle name="Note 5 3 4 15" xfId="34353" xr:uid="{A227FEA7-EDC6-4354-92C7-A9655BC3B8E7}"/>
    <cellStyle name="Note 5 3 4 15 2" xfId="34354" xr:uid="{DBD638ED-36E5-425F-845F-F9E7462497C6}"/>
    <cellStyle name="Note 5 3 4 15 2 2" xfId="34355" xr:uid="{574FE977-3122-4015-B1B4-1345EEE6788A}"/>
    <cellStyle name="Note 5 3 4 15 3" xfId="34356" xr:uid="{B2B979D6-44A9-46B2-8856-6B01D461E831}"/>
    <cellStyle name="Note 5 3 4 16" xfId="34357" xr:uid="{907AAD1A-B425-4492-915E-4A1119D8B00D}"/>
    <cellStyle name="Note 5 3 4 16 2" xfId="34358" xr:uid="{7478EFAD-E7B7-4730-AEC4-7EC22355B9F9}"/>
    <cellStyle name="Note 5 3 4 16 2 2" xfId="34359" xr:uid="{99A1973B-1E1D-4BCE-B575-9663D244FF01}"/>
    <cellStyle name="Note 5 3 4 16 3" xfId="34360" xr:uid="{5D65FEA8-1654-4F08-B9B1-D366285D9AB8}"/>
    <cellStyle name="Note 5 3 4 17" xfId="34361" xr:uid="{0064C058-6527-443B-BAC0-320BEBC62587}"/>
    <cellStyle name="Note 5 3 4 17 2" xfId="34362" xr:uid="{203B3E35-73D0-49A6-91C3-0CD4A34A8B6B}"/>
    <cellStyle name="Note 5 3 4 17 2 2" xfId="34363" xr:uid="{3812D748-4D80-4DF3-8A8D-67B7F07B706F}"/>
    <cellStyle name="Note 5 3 4 17 3" xfId="34364" xr:uid="{A671E6F8-EA78-48C6-887F-6638CA38C7F7}"/>
    <cellStyle name="Note 5 3 4 18" xfId="34365" xr:uid="{ECCDF430-988F-4A25-9249-D1CA23458631}"/>
    <cellStyle name="Note 5 3 4 18 2" xfId="34366" xr:uid="{F366EADB-2962-4F26-8DEC-A5A88AFE4B4F}"/>
    <cellStyle name="Note 5 3 4 18 2 2" xfId="34367" xr:uid="{469B68F1-06C1-4F77-8141-597F9AC2675E}"/>
    <cellStyle name="Note 5 3 4 18 3" xfId="34368" xr:uid="{CCEE2F8F-BFDB-497F-87AF-749A577E8EAA}"/>
    <cellStyle name="Note 5 3 4 19" xfId="34369" xr:uid="{F65006AB-1B20-40B7-841B-CDC685EF9A1E}"/>
    <cellStyle name="Note 5 3 4 19 2" xfId="34370" xr:uid="{4BC4CD70-C5EC-4282-AAFA-D05FC4657C7F}"/>
    <cellStyle name="Note 5 3 4 19 2 2" xfId="34371" xr:uid="{31474BEC-F13A-458C-81F0-B2BF1E5E5C00}"/>
    <cellStyle name="Note 5 3 4 19 3" xfId="34372" xr:uid="{BE65A51E-B8EC-41AF-8C99-A3A655174ACD}"/>
    <cellStyle name="Note 5 3 4 2" xfId="34373" xr:uid="{FED0432E-2BD0-4830-ACF8-D8BBC7302515}"/>
    <cellStyle name="Note 5 3 4 2 10" xfId="34374" xr:uid="{BC6AEF82-283B-412A-A5F7-6648FB2B7069}"/>
    <cellStyle name="Note 5 3 4 2 10 2" xfId="34375" xr:uid="{50D8DEA0-4F4A-42EF-B2A6-E23FA074D03F}"/>
    <cellStyle name="Note 5 3 4 2 10 2 2" xfId="34376" xr:uid="{FC5EF780-D6D7-4A78-BA9A-07E27A185B58}"/>
    <cellStyle name="Note 5 3 4 2 10 3" xfId="34377" xr:uid="{3F211063-140E-4542-8AA2-16FE4B001E67}"/>
    <cellStyle name="Note 5 3 4 2 11" xfId="34378" xr:uid="{0FA4F353-534C-4ADC-B145-7B90BEA53688}"/>
    <cellStyle name="Note 5 3 4 2 11 2" xfId="34379" xr:uid="{9BE86110-48A6-4A99-B639-F65C15FE3F3F}"/>
    <cellStyle name="Note 5 3 4 2 11 2 2" xfId="34380" xr:uid="{A390B9BF-83FA-4E5E-B533-3B07F2D10D58}"/>
    <cellStyle name="Note 5 3 4 2 11 3" xfId="34381" xr:uid="{50845F3C-8DF3-41A5-B09B-CE24A1145918}"/>
    <cellStyle name="Note 5 3 4 2 12" xfId="34382" xr:uid="{A24152E9-6426-4362-89C8-DC1FD5C77937}"/>
    <cellStyle name="Note 5 3 4 2 12 2" xfId="34383" xr:uid="{EF3B24D8-7704-465F-9811-B89DC8008B00}"/>
    <cellStyle name="Note 5 3 4 2 12 2 2" xfId="34384" xr:uid="{C4D8C2B1-085D-49B7-BE3A-E382D2364808}"/>
    <cellStyle name="Note 5 3 4 2 12 3" xfId="34385" xr:uid="{B27D0D57-4505-4CE9-99AA-64317633235E}"/>
    <cellStyle name="Note 5 3 4 2 13" xfId="34386" xr:uid="{A5E7097F-C4A2-4372-A3D3-B1210AA65296}"/>
    <cellStyle name="Note 5 3 4 2 13 2" xfId="34387" xr:uid="{11D2A034-5CE5-4793-AF56-FFB82C46EE6E}"/>
    <cellStyle name="Note 5 3 4 2 13 2 2" xfId="34388" xr:uid="{A0E2F9C8-2A6B-4879-BD62-D5E5418AD00D}"/>
    <cellStyle name="Note 5 3 4 2 13 3" xfId="34389" xr:uid="{4C5D7EEA-9F13-4626-9378-BFA802D83F8D}"/>
    <cellStyle name="Note 5 3 4 2 14" xfId="34390" xr:uid="{7C8CFCB1-FCDD-4EEA-8E98-4ADF33A385E6}"/>
    <cellStyle name="Note 5 3 4 2 14 2" xfId="34391" xr:uid="{B4377B41-9503-4E8C-9E77-3E088F296406}"/>
    <cellStyle name="Note 5 3 4 2 14 2 2" xfId="34392" xr:uid="{7F3C8CD8-67B5-41C1-826E-E1DE31C6E0C0}"/>
    <cellStyle name="Note 5 3 4 2 14 3" xfId="34393" xr:uid="{C135DABA-3623-45F8-92FC-ADE430BDF79C}"/>
    <cellStyle name="Note 5 3 4 2 15" xfId="34394" xr:uid="{C1A4C294-CD11-4291-BC22-CC86EC4A337B}"/>
    <cellStyle name="Note 5 3 4 2 15 2" xfId="34395" xr:uid="{1A2FBD9E-BB4D-46A8-A6CD-9B0F5F437424}"/>
    <cellStyle name="Note 5 3 4 2 15 2 2" xfId="34396" xr:uid="{E1332BE6-05B9-4807-B8B9-4C5309B80E7F}"/>
    <cellStyle name="Note 5 3 4 2 15 3" xfId="34397" xr:uid="{E4EB6F67-3FA1-4EA6-9897-E2DDC6868D5E}"/>
    <cellStyle name="Note 5 3 4 2 16" xfId="34398" xr:uid="{17C44F22-C9C6-47FC-884E-20E9F41EB338}"/>
    <cellStyle name="Note 5 3 4 2 16 2" xfId="34399" xr:uid="{16CB276A-DC36-4906-A211-D8A6FE39E056}"/>
    <cellStyle name="Note 5 3 4 2 16 2 2" xfId="34400" xr:uid="{FF9617E3-CEA2-45D1-A27D-5C7B30D803F1}"/>
    <cellStyle name="Note 5 3 4 2 16 3" xfId="34401" xr:uid="{134E0CA0-40ED-42DE-AC29-F43B5424531E}"/>
    <cellStyle name="Note 5 3 4 2 17" xfId="34402" xr:uid="{90C747F5-92C4-4A64-8168-25AC35FB71AB}"/>
    <cellStyle name="Note 5 3 4 2 17 2" xfId="34403" xr:uid="{73AB526F-F2CC-4E53-8DBF-8CA9E1BCBEED}"/>
    <cellStyle name="Note 5 3 4 2 17 2 2" xfId="34404" xr:uid="{CC78C21B-930B-485F-AC2B-422DB715A62F}"/>
    <cellStyle name="Note 5 3 4 2 17 3" xfId="34405" xr:uid="{B4952ED1-A7CB-40B5-9FEE-F6E97A4B6890}"/>
    <cellStyle name="Note 5 3 4 2 18" xfId="34406" xr:uid="{440505CD-78A0-40E5-8C63-0058332CD7A2}"/>
    <cellStyle name="Note 5 3 4 2 18 2" xfId="34407" xr:uid="{EC3C968C-C6F6-46A4-8BB9-F2CAFB0CD798}"/>
    <cellStyle name="Note 5 3 4 2 18 2 2" xfId="34408" xr:uid="{9DFDCD2C-C411-4D69-BB53-18B9B9284067}"/>
    <cellStyle name="Note 5 3 4 2 18 3" xfId="34409" xr:uid="{D4F5FE0D-AED9-40A4-A2D8-5F94928A5240}"/>
    <cellStyle name="Note 5 3 4 2 19" xfId="34410" xr:uid="{8BB3855C-8ED7-4104-A980-51823BE60B99}"/>
    <cellStyle name="Note 5 3 4 2 19 2" xfId="34411" xr:uid="{E2957B91-160C-48AF-BE76-610E7D8B5B47}"/>
    <cellStyle name="Note 5 3 4 2 19 2 2" xfId="34412" xr:uid="{2ADC875E-F2F0-4118-8D3A-B2F55FBD49AB}"/>
    <cellStyle name="Note 5 3 4 2 19 3" xfId="34413" xr:uid="{FCC79F27-18AE-42F2-BBE8-2C8123E2A616}"/>
    <cellStyle name="Note 5 3 4 2 2" xfId="34414" xr:uid="{BB60241C-CBB1-4C4B-A348-20450F248971}"/>
    <cellStyle name="Note 5 3 4 2 2 2" xfId="34415" xr:uid="{AB2C4E10-3395-4A2A-B335-19E81DB6F67E}"/>
    <cellStyle name="Note 5 3 4 2 2 2 2" xfId="34416" xr:uid="{D9CF0150-7C85-463B-BC50-2AD6F34F096A}"/>
    <cellStyle name="Note 5 3 4 2 2 3" xfId="34417" xr:uid="{2BC35B11-D6A3-4993-BEF0-D451A955A2F5}"/>
    <cellStyle name="Note 5 3 4 2 2 4" xfId="34418" xr:uid="{2765C09D-AB35-4551-9613-D5A79F90151C}"/>
    <cellStyle name="Note 5 3 4 2 20" xfId="34419" xr:uid="{735150BC-D3BE-4E8B-829B-7FA05C47FE46}"/>
    <cellStyle name="Note 5 3 4 2 20 2" xfId="34420" xr:uid="{AD4B3638-9F83-4CE8-AECF-1B32EF11E1B0}"/>
    <cellStyle name="Note 5 3 4 2 20 2 2" xfId="34421" xr:uid="{C109E3DC-218A-4C16-A78B-E9186302211D}"/>
    <cellStyle name="Note 5 3 4 2 20 3" xfId="34422" xr:uid="{AF14908F-57D1-4584-86A4-C2829670AE58}"/>
    <cellStyle name="Note 5 3 4 2 21" xfId="34423" xr:uid="{4DF4B04D-0213-4062-B066-1526D5FA8848}"/>
    <cellStyle name="Note 5 3 4 2 21 2" xfId="34424" xr:uid="{6BFBDAFB-B666-4E49-8087-6C17F8BF96DF}"/>
    <cellStyle name="Note 5 3 4 2 22" xfId="34425" xr:uid="{C9BD203A-B3A8-4098-9FE3-2876DF9BDB79}"/>
    <cellStyle name="Note 5 3 4 2 23" xfId="34426" xr:uid="{0BA9A168-7B8A-45C7-9257-8930C251E358}"/>
    <cellStyle name="Note 5 3 4 2 3" xfId="34427" xr:uid="{E00B8281-8E0B-438F-8C60-A2FC91C356DF}"/>
    <cellStyle name="Note 5 3 4 2 3 2" xfId="34428" xr:uid="{171F01A7-4610-4108-8643-86DE4B66E364}"/>
    <cellStyle name="Note 5 3 4 2 3 2 2" xfId="34429" xr:uid="{9ACF2110-FB32-42E4-9F6B-B1208F776E5D}"/>
    <cellStyle name="Note 5 3 4 2 3 3" xfId="34430" xr:uid="{3FA6F033-68C2-4571-9529-7D1E448D8DB3}"/>
    <cellStyle name="Note 5 3 4 2 4" xfId="34431" xr:uid="{BC00A46E-F81A-4B48-9215-43D64C5328B7}"/>
    <cellStyle name="Note 5 3 4 2 4 2" xfId="34432" xr:uid="{535E46B0-DA18-4004-A687-265EC0CE6B08}"/>
    <cellStyle name="Note 5 3 4 2 4 2 2" xfId="34433" xr:uid="{630568CB-A6A9-4221-81EA-84F03DE2513F}"/>
    <cellStyle name="Note 5 3 4 2 4 3" xfId="34434" xr:uid="{EA6A99B4-BE7E-43FD-A8D5-FC6B2AC50250}"/>
    <cellStyle name="Note 5 3 4 2 5" xfId="34435" xr:uid="{47987F67-7ECE-4244-95DF-7AB354143EDD}"/>
    <cellStyle name="Note 5 3 4 2 5 2" xfId="34436" xr:uid="{3A536A16-052C-4603-AA66-8E11F0067180}"/>
    <cellStyle name="Note 5 3 4 2 5 2 2" xfId="34437" xr:uid="{88C39B6E-4BA1-48C3-BC9E-F2A78D04C3BE}"/>
    <cellStyle name="Note 5 3 4 2 5 3" xfId="34438" xr:uid="{AF7655A0-FB2B-4B4E-80BF-99DAA11D988A}"/>
    <cellStyle name="Note 5 3 4 2 6" xfId="34439" xr:uid="{2B2603FC-1CE4-4777-9BB7-F84A4E538EBB}"/>
    <cellStyle name="Note 5 3 4 2 6 2" xfId="34440" xr:uid="{49CB0EDC-73A0-4C0E-B857-8494FFABBDC3}"/>
    <cellStyle name="Note 5 3 4 2 6 2 2" xfId="34441" xr:uid="{9FB25E2B-A6FD-4854-BDE3-EEB679008E44}"/>
    <cellStyle name="Note 5 3 4 2 6 3" xfId="34442" xr:uid="{AD41A158-DEA3-4211-A7D0-0311D7039A44}"/>
    <cellStyle name="Note 5 3 4 2 7" xfId="34443" xr:uid="{AEC7B846-3599-4686-806A-1F29D7FEFC94}"/>
    <cellStyle name="Note 5 3 4 2 7 2" xfId="34444" xr:uid="{169CB0CF-CA6D-406B-8388-00A309BDFDC4}"/>
    <cellStyle name="Note 5 3 4 2 7 2 2" xfId="34445" xr:uid="{B2A1CCE9-3A49-48FA-9FFB-0A4080517B52}"/>
    <cellStyle name="Note 5 3 4 2 7 3" xfId="34446" xr:uid="{11D5D01C-4453-4B6A-A39B-5998EF0409F8}"/>
    <cellStyle name="Note 5 3 4 2 8" xfId="34447" xr:uid="{A14C3916-34B6-4D09-92EA-A8D03CC45ABE}"/>
    <cellStyle name="Note 5 3 4 2 8 2" xfId="34448" xr:uid="{D29C14D8-1CEE-4CB5-AEFB-F768BA68C1D5}"/>
    <cellStyle name="Note 5 3 4 2 8 2 2" xfId="34449" xr:uid="{F62C73EA-073E-4A1C-B682-798940D41D3E}"/>
    <cellStyle name="Note 5 3 4 2 8 3" xfId="34450" xr:uid="{8DE09F17-D7C5-49DF-8C15-FF477C82639C}"/>
    <cellStyle name="Note 5 3 4 2 9" xfId="34451" xr:uid="{A1D18C43-57C9-473A-95B8-1F881E6A55DD}"/>
    <cellStyle name="Note 5 3 4 2 9 2" xfId="34452" xr:uid="{3CAE63F7-97FF-44B6-B8EA-816917565627}"/>
    <cellStyle name="Note 5 3 4 2 9 2 2" xfId="34453" xr:uid="{4F5CCD8B-30A1-4CC8-ABD5-A852298FF08C}"/>
    <cellStyle name="Note 5 3 4 2 9 3" xfId="34454" xr:uid="{041C8EA9-1FD3-4F42-AC43-605D36E4E8AC}"/>
    <cellStyle name="Note 5 3 4 20" xfId="34455" xr:uid="{14F57405-7D53-4AC8-BF4E-FCB000E3FF84}"/>
    <cellStyle name="Note 5 3 4 20 2" xfId="34456" xr:uid="{CF20B626-F59E-421F-B365-B3828760B4F4}"/>
    <cellStyle name="Note 5 3 4 20 2 2" xfId="34457" xr:uid="{559BD840-0669-4E83-B187-969D1E00CC87}"/>
    <cellStyle name="Note 5 3 4 20 3" xfId="34458" xr:uid="{EB56A39F-4846-4514-A83C-7E4C4F3490A0}"/>
    <cellStyle name="Note 5 3 4 21" xfId="34459" xr:uid="{1C98AB5E-E091-4141-ADAA-894B77FFFFC7}"/>
    <cellStyle name="Note 5 3 4 21 2" xfId="34460" xr:uid="{02B17B9F-A132-439C-AC61-9AE2B6DD19AA}"/>
    <cellStyle name="Note 5 3 4 21 2 2" xfId="34461" xr:uid="{2D1D2487-8A84-48F9-AB46-5D2F7789FAE5}"/>
    <cellStyle name="Note 5 3 4 21 3" xfId="34462" xr:uid="{86FB604B-2841-4E26-A775-55522694CBBD}"/>
    <cellStyle name="Note 5 3 4 22" xfId="34463" xr:uid="{C4CD4DAB-9640-49CA-BEA2-3914339CE858}"/>
    <cellStyle name="Note 5 3 4 22 2" xfId="34464" xr:uid="{CE88B7AD-6BE6-45E4-A2F6-6149C7584A6F}"/>
    <cellStyle name="Note 5 3 4 23" xfId="34465" xr:uid="{7F497668-15D1-49F1-A490-6DE7BBF80C19}"/>
    <cellStyle name="Note 5 3 4 24" xfId="34466" xr:uid="{022DA30E-1BBA-4ABC-B7EF-388959F97B0E}"/>
    <cellStyle name="Note 5 3 4 3" xfId="34467" xr:uid="{1BA90E91-156C-4508-8376-F04A6DABD924}"/>
    <cellStyle name="Note 5 3 4 3 2" xfId="34468" xr:uid="{51C53BFF-7CBD-46DF-8686-D8B21AB78238}"/>
    <cellStyle name="Note 5 3 4 3 2 2" xfId="34469" xr:uid="{6121E7A5-31C2-4277-BD32-26BB3C25B69F}"/>
    <cellStyle name="Note 5 3 4 3 3" xfId="34470" xr:uid="{D46CA5C6-1C55-43B1-ABB6-578CE6973FF4}"/>
    <cellStyle name="Note 5 3 4 3 4" xfId="34471" xr:uid="{25A06168-687C-43B0-AA2E-C8EC5F0E3F08}"/>
    <cellStyle name="Note 5 3 4 4" xfId="34472" xr:uid="{73130BFD-869C-4DC7-A623-FFBEB666DB5F}"/>
    <cellStyle name="Note 5 3 4 4 2" xfId="34473" xr:uid="{A1FFEF91-428D-4702-9104-223A42C9796D}"/>
    <cellStyle name="Note 5 3 4 4 2 2" xfId="34474" xr:uid="{B9EAF842-4CDA-4FC4-8564-F56F3104DD3B}"/>
    <cellStyle name="Note 5 3 4 4 3" xfId="34475" xr:uid="{0D1C7BC3-EB89-4976-AD9E-5A7BBD5856CE}"/>
    <cellStyle name="Note 5 3 4 4 4" xfId="34476" xr:uid="{B0717577-3BFD-436E-919F-9EFC016F9357}"/>
    <cellStyle name="Note 5 3 4 5" xfId="34477" xr:uid="{1FE80235-C7BE-43E8-950D-D8FDB554AA03}"/>
    <cellStyle name="Note 5 3 4 5 2" xfId="34478" xr:uid="{9ED22316-21CF-4C66-87A4-5E6333068702}"/>
    <cellStyle name="Note 5 3 4 5 2 2" xfId="34479" xr:uid="{33797366-2D38-49D7-8BF2-CCA055299FE4}"/>
    <cellStyle name="Note 5 3 4 5 3" xfId="34480" xr:uid="{27C151DE-C327-4C55-BDAD-0D64B5115C9E}"/>
    <cellStyle name="Note 5 3 4 6" xfId="34481" xr:uid="{789748AB-5170-4890-994E-DA40FD73A56C}"/>
    <cellStyle name="Note 5 3 4 6 2" xfId="34482" xr:uid="{D589F22C-BCD0-4129-AFB6-B36AE17404ED}"/>
    <cellStyle name="Note 5 3 4 6 2 2" xfId="34483" xr:uid="{E8E3CA1E-D928-42E5-ABE2-32A23D9788AD}"/>
    <cellStyle name="Note 5 3 4 6 3" xfId="34484" xr:uid="{C5D7FA2F-AC3D-41F9-8AC6-EB47D6132D54}"/>
    <cellStyle name="Note 5 3 4 7" xfId="34485" xr:uid="{DDCDA9B2-AD4B-4239-9570-8C97BAD7B266}"/>
    <cellStyle name="Note 5 3 4 7 2" xfId="34486" xr:uid="{36DD15CE-FA96-4184-9173-EAA5ECCF2CEC}"/>
    <cellStyle name="Note 5 3 4 7 2 2" xfId="34487" xr:uid="{2DE7FD6A-41D5-443A-A72E-DF9EB2D03C17}"/>
    <cellStyle name="Note 5 3 4 7 3" xfId="34488" xr:uid="{FF02FCA5-F97B-464E-8467-3851267976AD}"/>
    <cellStyle name="Note 5 3 4 8" xfId="34489" xr:uid="{3394A917-87C5-4656-81DE-7F71237524AD}"/>
    <cellStyle name="Note 5 3 4 8 2" xfId="34490" xr:uid="{9ECE6EE4-CB1C-4A86-AE61-72A3A87EFDD6}"/>
    <cellStyle name="Note 5 3 4 8 2 2" xfId="34491" xr:uid="{974DD2BE-FDCD-42CD-BCD6-12DFF997C474}"/>
    <cellStyle name="Note 5 3 4 8 3" xfId="34492" xr:uid="{DB9C3F5F-B605-4A2F-BB32-455842A7AAB0}"/>
    <cellStyle name="Note 5 3 4 9" xfId="34493" xr:uid="{8D1D881F-C20B-48B7-9E5B-E3DCEC63F1E5}"/>
    <cellStyle name="Note 5 3 4 9 2" xfId="34494" xr:uid="{0BC6E469-4B15-483A-81A3-AACCF9AFF40A}"/>
    <cellStyle name="Note 5 3 4 9 2 2" xfId="34495" xr:uid="{0DF03D22-F41C-4299-B0AF-64CB1678060E}"/>
    <cellStyle name="Note 5 3 4 9 3" xfId="34496" xr:uid="{F8C0818D-365B-4119-A054-C5F4ADD4390C}"/>
    <cellStyle name="Note 5 3 5" xfId="34497" xr:uid="{5D13CA01-C880-4FA2-A474-3E485C604E25}"/>
    <cellStyle name="Note 5 3 5 10" xfId="34498" xr:uid="{5DF40388-C8FF-4BA2-8E72-38EFB41A5EA9}"/>
    <cellStyle name="Note 5 3 5 10 2" xfId="34499" xr:uid="{07FF843F-13F1-4E65-90E9-F0158FD65DCC}"/>
    <cellStyle name="Note 5 3 5 10 2 2" xfId="34500" xr:uid="{0915FA1B-05F5-49E8-BF95-72B445666137}"/>
    <cellStyle name="Note 5 3 5 10 3" xfId="34501" xr:uid="{C58BD2F8-1A82-43D2-8FB1-1F305ED20E5E}"/>
    <cellStyle name="Note 5 3 5 11" xfId="34502" xr:uid="{4ABA49F3-AC34-44CB-B88B-8363094F1EA9}"/>
    <cellStyle name="Note 5 3 5 11 2" xfId="34503" xr:uid="{28FDB6F9-76D5-4834-90A3-F27A2A64496F}"/>
    <cellStyle name="Note 5 3 5 11 2 2" xfId="34504" xr:uid="{511152FE-9455-4011-9925-93EA48050DC6}"/>
    <cellStyle name="Note 5 3 5 11 3" xfId="34505" xr:uid="{73EF4712-7252-48CC-8D70-5E26A84253F4}"/>
    <cellStyle name="Note 5 3 5 12" xfId="34506" xr:uid="{221F1945-1B8A-4058-8FEC-1B2C6BC3B327}"/>
    <cellStyle name="Note 5 3 5 12 2" xfId="34507" xr:uid="{6F93E9C3-A8D0-4829-A0C1-89CF0C3E8AB4}"/>
    <cellStyle name="Note 5 3 5 12 2 2" xfId="34508" xr:uid="{ADB416A6-A1D9-434A-99CB-048D772EF6B5}"/>
    <cellStyle name="Note 5 3 5 12 3" xfId="34509" xr:uid="{AB305D74-2B74-4D27-B034-4994A07F11E3}"/>
    <cellStyle name="Note 5 3 5 13" xfId="34510" xr:uid="{B2D6B69F-4B18-49B6-B3B9-5901617E48E3}"/>
    <cellStyle name="Note 5 3 5 13 2" xfId="34511" xr:uid="{2044793D-7101-470A-9EF2-AE329A215032}"/>
    <cellStyle name="Note 5 3 5 13 2 2" xfId="34512" xr:uid="{042FFD9A-7029-45AB-ABA0-CC2DB890A14B}"/>
    <cellStyle name="Note 5 3 5 13 3" xfId="34513" xr:uid="{A0920362-E21F-490A-8940-78F6E6AB164A}"/>
    <cellStyle name="Note 5 3 5 14" xfId="34514" xr:uid="{7D41F415-353B-4A37-9D68-AED1CF002767}"/>
    <cellStyle name="Note 5 3 5 14 2" xfId="34515" xr:uid="{34AAB654-EC4E-41D4-846C-817609AD955E}"/>
    <cellStyle name="Note 5 3 5 14 2 2" xfId="34516" xr:uid="{EDB63EEB-4299-4E66-8D06-B5B84CAD9F0A}"/>
    <cellStyle name="Note 5 3 5 14 3" xfId="34517" xr:uid="{04083F14-0F8F-498E-B8C6-F87189F9B405}"/>
    <cellStyle name="Note 5 3 5 15" xfId="34518" xr:uid="{AFB237FE-6C3C-4313-9213-7656CA6850DA}"/>
    <cellStyle name="Note 5 3 5 15 2" xfId="34519" xr:uid="{D6F0BFAC-A802-457A-967A-1E3E7979AA48}"/>
    <cellStyle name="Note 5 3 5 15 2 2" xfId="34520" xr:uid="{D8824C78-9E18-4D6D-8673-1703FE232A47}"/>
    <cellStyle name="Note 5 3 5 15 3" xfId="34521" xr:uid="{65C85691-09AD-4496-AA2A-91795901B547}"/>
    <cellStyle name="Note 5 3 5 16" xfId="34522" xr:uid="{B531C964-6B2C-48C3-A4F5-BFBCFF17B9C9}"/>
    <cellStyle name="Note 5 3 5 16 2" xfId="34523" xr:uid="{8F15F21F-B41A-41D4-A96F-6474022C9AB2}"/>
    <cellStyle name="Note 5 3 5 16 2 2" xfId="34524" xr:uid="{7044E731-A0F5-4BA8-8DBC-B0DB162B655E}"/>
    <cellStyle name="Note 5 3 5 16 3" xfId="34525" xr:uid="{ACD044E8-3924-4B69-9AB8-E833C14408A2}"/>
    <cellStyle name="Note 5 3 5 17" xfId="34526" xr:uid="{29F35FE1-617C-4E3D-9FC6-0CE740CDCBF2}"/>
    <cellStyle name="Note 5 3 5 17 2" xfId="34527" xr:uid="{C8AF7A92-3998-4B0D-A113-71A9F6A57488}"/>
    <cellStyle name="Note 5 3 5 17 2 2" xfId="34528" xr:uid="{0183C75F-3EF2-4D86-B4BB-CAD598E1B40B}"/>
    <cellStyle name="Note 5 3 5 17 3" xfId="34529" xr:uid="{F7CE9007-383B-4E50-BA68-B8DD7B1A00F4}"/>
    <cellStyle name="Note 5 3 5 18" xfId="34530" xr:uid="{A4A7B08D-4EAE-43B6-8F64-9376EC42A47E}"/>
    <cellStyle name="Note 5 3 5 18 2" xfId="34531" xr:uid="{C3936758-602A-4A18-AA53-35D2F22A71DA}"/>
    <cellStyle name="Note 5 3 5 18 2 2" xfId="34532" xr:uid="{DB3CE802-A984-444C-BEF7-58FA6E86983B}"/>
    <cellStyle name="Note 5 3 5 18 3" xfId="34533" xr:uid="{42F030CD-BF24-422D-98CE-616243DC1730}"/>
    <cellStyle name="Note 5 3 5 19" xfId="34534" xr:uid="{36B566E6-EF11-40E7-9853-E4F6F16AE7B9}"/>
    <cellStyle name="Note 5 3 5 19 2" xfId="34535" xr:uid="{89568A42-8421-4636-96EE-C05A273EE76F}"/>
    <cellStyle name="Note 5 3 5 19 2 2" xfId="34536" xr:uid="{F6119036-26F9-4D17-83C5-58251F128307}"/>
    <cellStyle name="Note 5 3 5 19 3" xfId="34537" xr:uid="{9CD077D3-0A3F-470B-949C-E43F69DEED4B}"/>
    <cellStyle name="Note 5 3 5 2" xfId="34538" xr:uid="{9D92A699-AED6-45B4-9716-CE2A34B1918E}"/>
    <cellStyle name="Note 5 3 5 2 2" xfId="34539" xr:uid="{517D6E55-7785-4048-BCA9-8E0E592249F6}"/>
    <cellStyle name="Note 5 3 5 2 2 2" xfId="34540" xr:uid="{64C79EDF-A184-45B3-ACD4-986DA9FA686A}"/>
    <cellStyle name="Note 5 3 5 2 3" xfId="34541" xr:uid="{FC757DF6-8C58-415B-BC50-7D5A3314B0E3}"/>
    <cellStyle name="Note 5 3 5 2 4" xfId="34542" xr:uid="{0CF57B88-5C70-41F5-9761-9EACF1A81C71}"/>
    <cellStyle name="Note 5 3 5 20" xfId="34543" xr:uid="{7B64689A-A5D0-4DCD-9070-EF1A9D211B9B}"/>
    <cellStyle name="Note 5 3 5 20 2" xfId="34544" xr:uid="{C04F65B6-FCFE-4F8F-8D3D-1B664B88D9D5}"/>
    <cellStyle name="Note 5 3 5 20 2 2" xfId="34545" xr:uid="{772EAC7C-D613-4851-83A2-A1A0E522A08A}"/>
    <cellStyle name="Note 5 3 5 20 3" xfId="34546" xr:uid="{F81D5234-7549-4E76-8133-C18611D08873}"/>
    <cellStyle name="Note 5 3 5 21" xfId="34547" xr:uid="{6C40066A-CDC3-48B0-A533-5291497D3D40}"/>
    <cellStyle name="Note 5 3 5 21 2" xfId="34548" xr:uid="{9BEC9844-DBA0-438F-A6F0-A664ED91E1C4}"/>
    <cellStyle name="Note 5 3 5 22" xfId="34549" xr:uid="{0F679EEA-3FF2-48D0-8C19-2142860385A8}"/>
    <cellStyle name="Note 5 3 5 23" xfId="34550" xr:uid="{157BA04B-62D5-4FFE-B33D-300F0C0083C1}"/>
    <cellStyle name="Note 5 3 5 3" xfId="34551" xr:uid="{7AD20974-65BF-41C8-940C-612041DDA5B0}"/>
    <cellStyle name="Note 5 3 5 3 2" xfId="34552" xr:uid="{90D4F1A4-728E-45EF-9474-2CF4E07D63B2}"/>
    <cellStyle name="Note 5 3 5 3 2 2" xfId="34553" xr:uid="{F4122E0D-62A7-47C8-899F-4BCEE437503C}"/>
    <cellStyle name="Note 5 3 5 3 3" xfId="34554" xr:uid="{9F0FB5F0-A55B-4AA4-8A07-9B1FCDA8E6E4}"/>
    <cellStyle name="Note 5 3 5 4" xfId="34555" xr:uid="{2ED113A3-257D-4298-BBB5-3BF3496E9BE7}"/>
    <cellStyle name="Note 5 3 5 4 2" xfId="34556" xr:uid="{66134E7B-974F-4497-9DD9-55F419F10BC1}"/>
    <cellStyle name="Note 5 3 5 4 2 2" xfId="34557" xr:uid="{775D9E99-25A3-4D90-9915-8925A4BACAA6}"/>
    <cellStyle name="Note 5 3 5 4 3" xfId="34558" xr:uid="{AAEE3230-A758-4F34-AF66-C17876FA2D43}"/>
    <cellStyle name="Note 5 3 5 5" xfId="34559" xr:uid="{1FF9A8C7-1069-4F9D-A5BC-80D6363FCE6D}"/>
    <cellStyle name="Note 5 3 5 5 2" xfId="34560" xr:uid="{F6607131-5C18-4D3C-940F-4822659E6699}"/>
    <cellStyle name="Note 5 3 5 5 2 2" xfId="34561" xr:uid="{07F54B4B-A85C-468F-94F8-88A5A10403D6}"/>
    <cellStyle name="Note 5 3 5 5 3" xfId="34562" xr:uid="{F8DCFF32-688D-40C3-A879-F20C51A23007}"/>
    <cellStyle name="Note 5 3 5 6" xfId="34563" xr:uid="{4F3FE7B5-FFF2-4D50-B721-F6431354260D}"/>
    <cellStyle name="Note 5 3 5 6 2" xfId="34564" xr:uid="{F20BDE37-B6D4-43E8-A299-A5AF67CC6737}"/>
    <cellStyle name="Note 5 3 5 6 2 2" xfId="34565" xr:uid="{D32849F2-4FA5-47B7-B10B-1E3CAFC4CA7E}"/>
    <cellStyle name="Note 5 3 5 6 3" xfId="34566" xr:uid="{709D0540-A45C-4360-AAF5-3971D2FD02B3}"/>
    <cellStyle name="Note 5 3 5 7" xfId="34567" xr:uid="{368DA60B-86AF-4C4C-BCEC-F70D886DFE79}"/>
    <cellStyle name="Note 5 3 5 7 2" xfId="34568" xr:uid="{E6461FA3-F686-4DF6-9164-671EAED92FE0}"/>
    <cellStyle name="Note 5 3 5 7 2 2" xfId="34569" xr:uid="{632842D6-1B55-4966-96E7-F40108B0BD4C}"/>
    <cellStyle name="Note 5 3 5 7 3" xfId="34570" xr:uid="{7518AF60-8BD8-45D8-A3CE-F5EBAC06ECF1}"/>
    <cellStyle name="Note 5 3 5 8" xfId="34571" xr:uid="{922BFB02-AD29-4B75-BEE5-7BF831CF888A}"/>
    <cellStyle name="Note 5 3 5 8 2" xfId="34572" xr:uid="{52C279AE-2DBE-435C-8A57-FD9BB44F37DF}"/>
    <cellStyle name="Note 5 3 5 8 2 2" xfId="34573" xr:uid="{29F9F359-4660-41AD-9758-20653C111F05}"/>
    <cellStyle name="Note 5 3 5 8 3" xfId="34574" xr:uid="{73679769-7D13-4907-8873-5C44DB961DE1}"/>
    <cellStyle name="Note 5 3 5 9" xfId="34575" xr:uid="{46F6CC8F-0879-4287-81B5-2CA3E1A652DB}"/>
    <cellStyle name="Note 5 3 5 9 2" xfId="34576" xr:uid="{05C19594-EFDE-47E5-8308-D1E7FD8B5D47}"/>
    <cellStyle name="Note 5 3 5 9 2 2" xfId="34577" xr:uid="{C0F57737-EC14-449B-B929-B3E444A3C4B6}"/>
    <cellStyle name="Note 5 3 5 9 3" xfId="34578" xr:uid="{69EE7BB0-864E-4351-8F37-60E783349333}"/>
    <cellStyle name="Note 5 3 6" xfId="34579" xr:uid="{02413234-01E4-4DF8-8560-1FF34E76BCCE}"/>
    <cellStyle name="Note 5 3 6 2" xfId="34580" xr:uid="{8271EB1B-DCD8-4B7B-B611-BB50DF0B646C}"/>
    <cellStyle name="Note 5 3 6 2 2" xfId="34581" xr:uid="{1DC51D15-2DF2-48DA-8D92-07FD950F4D7D}"/>
    <cellStyle name="Note 5 3 6 3" xfId="34582" xr:uid="{7B277A5B-E829-49CA-95D2-1530C0D3B536}"/>
    <cellStyle name="Note 5 3 6 4" xfId="34583" xr:uid="{C3DC1720-1702-4C93-8D6F-4E9E86E3ACC6}"/>
    <cellStyle name="Note 5 3 7" xfId="34584" xr:uid="{CE535E45-CA99-4238-8C8E-CC4CD2199405}"/>
    <cellStyle name="Note 5 3 7 2" xfId="34585" xr:uid="{38F539AE-940A-48AA-B80A-85742EB735C5}"/>
    <cellStyle name="Note 5 3 7 2 2" xfId="34586" xr:uid="{22968E90-A573-4C98-93A5-64F2A74391E5}"/>
    <cellStyle name="Note 5 3 7 3" xfId="34587" xr:uid="{84303883-DDD0-4B40-98C2-A8C419E1E68A}"/>
    <cellStyle name="Note 5 3 8" xfId="34588" xr:uid="{7A6B7F6A-8635-4FEA-AD7A-2CD3CFDFC66B}"/>
    <cellStyle name="Note 5 3 8 2" xfId="34589" xr:uid="{9E2C560C-5C12-45FF-9083-8EECBD9F8C51}"/>
    <cellStyle name="Note 5 3 8 2 2" xfId="34590" xr:uid="{2E4D08AC-798E-4156-BDFD-0A3BA168970E}"/>
    <cellStyle name="Note 5 3 8 3" xfId="34591" xr:uid="{E9A731C7-9A2E-4BFF-A7E3-8EAFAFDEF5DE}"/>
    <cellStyle name="Note 5 3 9" xfId="34592" xr:uid="{A702A4DF-22CF-4F2F-8E62-270E918472A6}"/>
    <cellStyle name="Note 5 3 9 2" xfId="34593" xr:uid="{312EB1F1-D4CC-4181-9F4C-06644B1F7BA9}"/>
    <cellStyle name="Note 5 3 9 2 2" xfId="34594" xr:uid="{73747136-1F70-4F1A-B108-1D4586B39F66}"/>
    <cellStyle name="Note 5 3 9 3" xfId="34595" xr:uid="{810F1DFA-2AAE-419C-BFE9-54299D34F041}"/>
    <cellStyle name="Note 5 4" xfId="34596" xr:uid="{1230F947-869F-4163-B262-F3F7C744788B}"/>
    <cellStyle name="Note 5 4 10" xfId="34597" xr:uid="{F1F59E58-5D0B-40F2-B1E6-71CE996739A4}"/>
    <cellStyle name="Note 5 4 10 2" xfId="34598" xr:uid="{D669D913-4D9E-409F-A6CD-B93D7686FC82}"/>
    <cellStyle name="Note 5 4 10 2 2" xfId="34599" xr:uid="{DB88CD1F-D6D7-4081-8924-8B71FEAD65B1}"/>
    <cellStyle name="Note 5 4 10 3" xfId="34600" xr:uid="{E9A4CF26-0AEF-4022-920E-6D76AD9D6183}"/>
    <cellStyle name="Note 5 4 11" xfId="34601" xr:uid="{2241DB4F-4704-48F4-A34F-0DA142248EF7}"/>
    <cellStyle name="Note 5 4 11 2" xfId="34602" xr:uid="{1B58E5ED-A813-4A2E-B328-7C29C17AB319}"/>
    <cellStyle name="Note 5 4 11 2 2" xfId="34603" xr:uid="{20983468-5D12-4E02-AF57-AC4C0271314A}"/>
    <cellStyle name="Note 5 4 11 3" xfId="34604" xr:uid="{ED4E5B83-DA9F-4788-B66D-36C5BA13C897}"/>
    <cellStyle name="Note 5 4 12" xfId="34605" xr:uid="{4462C513-A2DD-4541-A622-C245239A9EBF}"/>
    <cellStyle name="Note 5 4 12 2" xfId="34606" xr:uid="{9392EC66-63CD-4D43-B095-0E723E44F39F}"/>
    <cellStyle name="Note 5 4 12 2 2" xfId="34607" xr:uid="{6BE678DF-FDBA-4BC6-B725-8DD500509049}"/>
    <cellStyle name="Note 5 4 12 3" xfId="34608" xr:uid="{2571F077-361A-43E8-9DF7-6C92E1FE2034}"/>
    <cellStyle name="Note 5 4 13" xfId="34609" xr:uid="{32364954-712E-421E-B087-16398E15F897}"/>
    <cellStyle name="Note 5 4 13 2" xfId="34610" xr:uid="{F6128696-1C01-4BA4-B44A-8067AF625AF9}"/>
    <cellStyle name="Note 5 4 13 2 2" xfId="34611" xr:uid="{FBD27A00-0AA9-4C99-A29B-44C3AC574C46}"/>
    <cellStyle name="Note 5 4 13 3" xfId="34612" xr:uid="{62DBEE62-8E0A-4B8A-BDC1-DE902A37EFD0}"/>
    <cellStyle name="Note 5 4 14" xfId="34613" xr:uid="{20316D27-1D55-41DD-92C9-E47470639F61}"/>
    <cellStyle name="Note 5 4 14 2" xfId="34614" xr:uid="{0A3FBCCD-0DB6-4BB4-ABB1-37413EA9CDF2}"/>
    <cellStyle name="Note 5 4 14 2 2" xfId="34615" xr:uid="{DDAD1DF3-AE85-4C08-A52F-04E10847551C}"/>
    <cellStyle name="Note 5 4 14 3" xfId="34616" xr:uid="{6BD92818-008E-4F16-8FF1-7446581EC837}"/>
    <cellStyle name="Note 5 4 15" xfId="34617" xr:uid="{0E2991CB-D975-484C-BC6D-88A87A8A19A8}"/>
    <cellStyle name="Note 5 4 15 2" xfId="34618" xr:uid="{3B7F2BC4-974A-49F4-887C-EEE11439F618}"/>
    <cellStyle name="Note 5 4 15 2 2" xfId="34619" xr:uid="{E632ED5E-DC85-4F3C-9962-582F25231849}"/>
    <cellStyle name="Note 5 4 15 3" xfId="34620" xr:uid="{51DAE4E2-94BE-4744-9FB1-1175A96BB918}"/>
    <cellStyle name="Note 5 4 16" xfId="34621" xr:uid="{6F1D5FB7-70E8-49C9-AA6C-CA88FD16E0F2}"/>
    <cellStyle name="Note 5 4 16 2" xfId="34622" xr:uid="{301C03FE-6840-4663-A3EB-59D8032D530B}"/>
    <cellStyle name="Note 5 4 16 2 2" xfId="34623" xr:uid="{88DAB78A-40C7-4F59-9CE6-8F5CDCCD74A7}"/>
    <cellStyle name="Note 5 4 16 3" xfId="34624" xr:uid="{1C3452DD-1A20-48F8-A6BF-7BD35930E5B3}"/>
    <cellStyle name="Note 5 4 17" xfId="34625" xr:uid="{A1DCF854-DF37-4FFC-9C74-BEE670B1085A}"/>
    <cellStyle name="Note 5 4 17 2" xfId="34626" xr:uid="{050633E1-2E04-4547-9FAD-B5E55FFC7AD4}"/>
    <cellStyle name="Note 5 4 17 2 2" xfId="34627" xr:uid="{633A3113-8CA7-46D9-ABC3-4F511F904E2A}"/>
    <cellStyle name="Note 5 4 17 3" xfId="34628" xr:uid="{5854FECE-159F-42F3-83C6-8092A9C6B6D9}"/>
    <cellStyle name="Note 5 4 18" xfId="34629" xr:uid="{820351EC-4AD7-4055-BE64-B506B122F08D}"/>
    <cellStyle name="Note 5 4 18 2" xfId="34630" xr:uid="{15DDD531-72C3-45EE-848A-5EF0435620C4}"/>
    <cellStyle name="Note 5 4 19" xfId="34631" xr:uid="{C7AB9F4D-F84D-4199-973D-2FC9DD01C42D}"/>
    <cellStyle name="Note 5 4 2" xfId="34632" xr:uid="{D61E85FC-DEA8-4B40-B2A0-BAB413593B6D}"/>
    <cellStyle name="Note 5 4 2 10" xfId="34633" xr:uid="{95F3A853-5F03-486A-9292-5FC87F3A2C6C}"/>
    <cellStyle name="Note 5 4 2 10 2" xfId="34634" xr:uid="{1F4C6BCC-5FDD-415C-89A2-B68AC9612044}"/>
    <cellStyle name="Note 5 4 2 10 2 2" xfId="34635" xr:uid="{FB583588-B87F-4B97-ADAB-3230AFA1C72D}"/>
    <cellStyle name="Note 5 4 2 10 3" xfId="34636" xr:uid="{10738471-3F04-484D-9F7D-2638079E15DA}"/>
    <cellStyle name="Note 5 4 2 11" xfId="34637" xr:uid="{CD9E49DC-91A5-456B-93FA-82B9716049D3}"/>
    <cellStyle name="Note 5 4 2 11 2" xfId="34638" xr:uid="{EBADE61B-1D2E-4F05-8AA1-E13162AFD63F}"/>
    <cellStyle name="Note 5 4 2 11 2 2" xfId="34639" xr:uid="{FE0B8789-97DE-4480-A5E3-8D24A9920DC8}"/>
    <cellStyle name="Note 5 4 2 11 3" xfId="34640" xr:uid="{F6C9B404-AA06-44AD-8020-455BE46F6CE0}"/>
    <cellStyle name="Note 5 4 2 12" xfId="34641" xr:uid="{6462318C-6158-4AB5-953D-9F4422731124}"/>
    <cellStyle name="Note 5 4 2 12 2" xfId="34642" xr:uid="{B3EC3127-B332-4417-BC8A-3087066A6581}"/>
    <cellStyle name="Note 5 4 2 12 2 2" xfId="34643" xr:uid="{505A2BC5-EE41-4461-B3FE-0C08C6BBF26B}"/>
    <cellStyle name="Note 5 4 2 12 3" xfId="34644" xr:uid="{880C0892-DBAF-4F5F-AFFE-8A64EB29148F}"/>
    <cellStyle name="Note 5 4 2 13" xfId="34645" xr:uid="{C9879614-BE6B-4BEA-AA24-DE335208C66B}"/>
    <cellStyle name="Note 5 4 2 13 2" xfId="34646" xr:uid="{27EC2A1E-C481-45D3-A960-682DA8B4C305}"/>
    <cellStyle name="Note 5 4 2 13 2 2" xfId="34647" xr:uid="{233EF3D0-EA47-4BC5-8030-A6E832B40D6A}"/>
    <cellStyle name="Note 5 4 2 13 3" xfId="34648" xr:uid="{590C5570-3F38-4D01-A740-6FD362EC6210}"/>
    <cellStyle name="Note 5 4 2 14" xfId="34649" xr:uid="{F450FCE0-A806-4D4E-B2FF-746DC9E43979}"/>
    <cellStyle name="Note 5 4 2 14 2" xfId="34650" xr:uid="{5502B36A-78FB-457A-B2F4-715707541AD1}"/>
    <cellStyle name="Note 5 4 2 14 2 2" xfId="34651" xr:uid="{7FE2A4FF-5FE0-48BC-A978-3BA6875D4E8F}"/>
    <cellStyle name="Note 5 4 2 14 3" xfId="34652" xr:uid="{6450DB83-6B27-44B9-816E-23F78202DBBE}"/>
    <cellStyle name="Note 5 4 2 15" xfId="34653" xr:uid="{55E69F27-10F8-40AD-B603-B9E7B184147C}"/>
    <cellStyle name="Note 5 4 2 15 2" xfId="34654" xr:uid="{32DF565F-9A6A-4DFC-A7B8-7805547451C0}"/>
    <cellStyle name="Note 5 4 2 15 2 2" xfId="34655" xr:uid="{FC833133-B225-4389-95BD-4ABB7ACE8565}"/>
    <cellStyle name="Note 5 4 2 15 3" xfId="34656" xr:uid="{44A3A411-0663-48AC-89B2-40A7DD5A4FD8}"/>
    <cellStyle name="Note 5 4 2 16" xfId="34657" xr:uid="{CD56C295-AC33-472E-B5D4-A51BD8D3291F}"/>
    <cellStyle name="Note 5 4 2 16 2" xfId="34658" xr:uid="{79DE2478-6251-4D29-8AD6-B2BC2B49F1FB}"/>
    <cellStyle name="Note 5 4 2 16 2 2" xfId="34659" xr:uid="{09D0FF16-3E2E-42A1-AC15-A7C671DF77C0}"/>
    <cellStyle name="Note 5 4 2 16 3" xfId="34660" xr:uid="{D0C00886-B4F8-4B47-9F44-AD2890EF8779}"/>
    <cellStyle name="Note 5 4 2 17" xfId="34661" xr:uid="{55EDF39B-D359-447C-9AB4-4C9C01FFEC59}"/>
    <cellStyle name="Note 5 4 2 17 2" xfId="34662" xr:uid="{9E5CB8FC-72F6-4A99-992F-B9F69F939E89}"/>
    <cellStyle name="Note 5 4 2 17 2 2" xfId="34663" xr:uid="{C53B2D09-CCF8-4E72-A6CB-66CBB8681A0C}"/>
    <cellStyle name="Note 5 4 2 17 3" xfId="34664" xr:uid="{6168D09D-9064-4CE6-97E1-A9F033390A05}"/>
    <cellStyle name="Note 5 4 2 18" xfId="34665" xr:uid="{4E63015D-98EB-43B5-967E-03D621284589}"/>
    <cellStyle name="Note 5 4 2 18 2" xfId="34666" xr:uid="{9AB698CA-B140-41FA-904C-425B46181FF4}"/>
    <cellStyle name="Note 5 4 2 18 2 2" xfId="34667" xr:uid="{563BFAEC-85E1-452B-A0C8-110C101EA545}"/>
    <cellStyle name="Note 5 4 2 18 3" xfId="34668" xr:uid="{31F0853B-3B9C-442B-8572-FE56D6C64218}"/>
    <cellStyle name="Note 5 4 2 19" xfId="34669" xr:uid="{59112FB2-78FB-457B-9621-D36DAA14FF59}"/>
    <cellStyle name="Note 5 4 2 19 2" xfId="34670" xr:uid="{3662146C-6BF2-47AD-A8FC-62F2D1B11B15}"/>
    <cellStyle name="Note 5 4 2 19 2 2" xfId="34671" xr:uid="{7B101EB3-6275-422F-A18A-227135402082}"/>
    <cellStyle name="Note 5 4 2 19 3" xfId="34672" xr:uid="{4DE9ABF4-6947-4B49-8F84-45942E3FF43D}"/>
    <cellStyle name="Note 5 4 2 2" xfId="34673" xr:uid="{3DFE7F86-54FB-46D0-8BD5-AEE8851C4198}"/>
    <cellStyle name="Note 5 4 2 2 2" xfId="34674" xr:uid="{ED143D02-8553-4CCB-8876-1A1DF074AA24}"/>
    <cellStyle name="Note 5 4 2 2 2 2" xfId="34675" xr:uid="{CCA1718D-BE23-4873-9B92-EBB205C8AC87}"/>
    <cellStyle name="Note 5 4 2 2 2 2 2" xfId="34676" xr:uid="{F92B3D64-D2F6-48F5-BC2B-99CA32BF4B9E}"/>
    <cellStyle name="Note 5 4 2 2 2 3" xfId="34677" xr:uid="{487D77F5-CEED-41C8-A6C8-88FBDC313C43}"/>
    <cellStyle name="Note 5 4 2 2 2 4" xfId="34678" xr:uid="{E307BD65-31DC-481C-BE3E-F6E38B805904}"/>
    <cellStyle name="Note 5 4 2 2 3" xfId="34679" xr:uid="{63D5BD3B-179B-46A3-A52C-CCAF67321672}"/>
    <cellStyle name="Note 5 4 2 2 3 2" xfId="34680" xr:uid="{2ABFE6A6-5FC4-47D0-990C-52407B652F93}"/>
    <cellStyle name="Note 5 4 2 2 4" xfId="34681" xr:uid="{FC127CC8-2F77-45DA-A9D2-33F9A3BE88F2}"/>
    <cellStyle name="Note 5 4 2 2 5" xfId="34682" xr:uid="{4FE1206A-21B8-4E13-B64B-53CC92A02538}"/>
    <cellStyle name="Note 5 4 2 20" xfId="34683" xr:uid="{54F7846F-D932-46A5-9A04-F344684ED8FC}"/>
    <cellStyle name="Note 5 4 2 20 2" xfId="34684" xr:uid="{4564C657-302A-4A91-A88B-7FA9C628F985}"/>
    <cellStyle name="Note 5 4 2 20 2 2" xfId="34685" xr:uid="{EA95F937-1F46-4A20-92B1-BB7DD1C40D73}"/>
    <cellStyle name="Note 5 4 2 20 3" xfId="34686" xr:uid="{5A83C86F-EB6E-4DE7-873D-14F9397BC16C}"/>
    <cellStyle name="Note 5 4 2 21" xfId="34687" xr:uid="{F3E86201-2E5B-4891-8790-718F3E410315}"/>
    <cellStyle name="Note 5 4 2 21 2" xfId="34688" xr:uid="{C1FD75CB-01E7-4473-B3FF-08D47DCA8F42}"/>
    <cellStyle name="Note 5 4 2 22" xfId="34689" xr:uid="{0087AF55-DEBD-49F2-8E22-2F87CA543B2A}"/>
    <cellStyle name="Note 5 4 2 23" xfId="34690" xr:uid="{E61CC5E3-585C-458D-8E00-07F4B60CB01A}"/>
    <cellStyle name="Note 5 4 2 3" xfId="34691" xr:uid="{E839400F-AD33-4C23-95A0-5D7387131F59}"/>
    <cellStyle name="Note 5 4 2 3 2" xfId="34692" xr:uid="{C26636CE-5B0B-4998-BE5B-DBF7DC574452}"/>
    <cellStyle name="Note 5 4 2 3 2 2" xfId="34693" xr:uid="{5038DF37-933A-43BE-80AD-DA65F95091D9}"/>
    <cellStyle name="Note 5 4 2 3 2 3" xfId="34694" xr:uid="{61EB181F-54AD-45E2-BABB-00E491FEAEA5}"/>
    <cellStyle name="Note 5 4 2 3 3" xfId="34695" xr:uid="{467AEADE-8329-4670-9019-CFBC6A5C3747}"/>
    <cellStyle name="Note 5 4 2 3 3 2" xfId="34696" xr:uid="{776C93C8-D043-46BA-9D09-1C9C1B6FE5B9}"/>
    <cellStyle name="Note 5 4 2 3 4" xfId="34697" xr:uid="{F5A0D235-6AB4-4481-908C-C0D76F221174}"/>
    <cellStyle name="Note 5 4 2 4" xfId="34698" xr:uid="{11221F0A-67FD-41F1-AB89-8C99F5507224}"/>
    <cellStyle name="Note 5 4 2 4 2" xfId="34699" xr:uid="{AEC60FDB-FF18-4B96-AE4D-E361ED2A0A42}"/>
    <cellStyle name="Note 5 4 2 4 2 2" xfId="34700" xr:uid="{7B693571-2694-43D2-9439-E59B9839BB08}"/>
    <cellStyle name="Note 5 4 2 4 3" xfId="34701" xr:uid="{0AB17135-7EC6-4645-82B6-86478DCAF9C3}"/>
    <cellStyle name="Note 5 4 2 4 4" xfId="34702" xr:uid="{3EE6A0FD-2F25-48FE-9D53-BB46C49193B3}"/>
    <cellStyle name="Note 5 4 2 5" xfId="34703" xr:uid="{16273A28-AD76-4811-B7C6-554E69AEE9E9}"/>
    <cellStyle name="Note 5 4 2 5 2" xfId="34704" xr:uid="{394A9BB5-A5B5-4F41-BBC4-186225FF8352}"/>
    <cellStyle name="Note 5 4 2 5 2 2" xfId="34705" xr:uid="{C382E154-E502-4387-9B68-3FAB1528A35E}"/>
    <cellStyle name="Note 5 4 2 5 3" xfId="34706" xr:uid="{D35A82E1-69FA-442C-B3F1-6985E95D9A75}"/>
    <cellStyle name="Note 5 4 2 5 4" xfId="34707" xr:uid="{C5EC83AC-661E-4C08-AED5-3D1099806429}"/>
    <cellStyle name="Note 5 4 2 6" xfId="34708" xr:uid="{5D4F555A-8A4F-43E0-9501-DD2CC24869A7}"/>
    <cellStyle name="Note 5 4 2 6 2" xfId="34709" xr:uid="{1FBF86C1-B2A9-4A8B-9730-3D8874032B58}"/>
    <cellStyle name="Note 5 4 2 6 2 2" xfId="34710" xr:uid="{120E46EF-BF13-48F8-A300-E002554EF5B6}"/>
    <cellStyle name="Note 5 4 2 6 3" xfId="34711" xr:uid="{D9D885F6-A6A3-4876-B195-BCC36FD58FA9}"/>
    <cellStyle name="Note 5 4 2 7" xfId="34712" xr:uid="{A1D2678C-5E37-4BCE-8B47-D1BC335CE808}"/>
    <cellStyle name="Note 5 4 2 7 2" xfId="34713" xr:uid="{1BA27255-69FC-4BCA-A353-9DB2F882AFBA}"/>
    <cellStyle name="Note 5 4 2 7 2 2" xfId="34714" xr:uid="{00BD33C4-1B28-44E2-BDFD-200E6EB30078}"/>
    <cellStyle name="Note 5 4 2 7 3" xfId="34715" xr:uid="{21BD960B-B88D-47BA-B172-515B4C12B732}"/>
    <cellStyle name="Note 5 4 2 8" xfId="34716" xr:uid="{8AE66873-21BA-4CDD-A57F-A07C7D4FFA46}"/>
    <cellStyle name="Note 5 4 2 8 2" xfId="34717" xr:uid="{F8D128D7-5D46-459C-8746-188227EC51F9}"/>
    <cellStyle name="Note 5 4 2 8 2 2" xfId="34718" xr:uid="{CA91E422-75C7-48A3-B8F4-30727905F556}"/>
    <cellStyle name="Note 5 4 2 8 3" xfId="34719" xr:uid="{1EA491B2-F14E-46D1-8726-8E1BAE0E00F0}"/>
    <cellStyle name="Note 5 4 2 9" xfId="34720" xr:uid="{0755484E-651D-49EF-94CA-88011062D1C2}"/>
    <cellStyle name="Note 5 4 2 9 2" xfId="34721" xr:uid="{A4600F84-1934-4873-8A82-D15B03059CB2}"/>
    <cellStyle name="Note 5 4 2 9 2 2" xfId="34722" xr:uid="{DBE1DEEC-E354-4343-9B8A-89DA6410792E}"/>
    <cellStyle name="Note 5 4 2 9 3" xfId="34723" xr:uid="{D34DB071-E400-4F4C-AEC0-B69AE38D05D8}"/>
    <cellStyle name="Note 5 4 20" xfId="34724" xr:uid="{0D39DAC6-EC9E-44BB-BEBA-D60D38AA36E8}"/>
    <cellStyle name="Note 5 4 3" xfId="34725" xr:uid="{530C0ADB-C930-4A3E-85D5-C45448B746C7}"/>
    <cellStyle name="Note 5 4 3 2" xfId="34726" xr:uid="{995939E3-F9E5-47C1-B965-927120D61B05}"/>
    <cellStyle name="Note 5 4 3 2 2" xfId="34727" xr:uid="{FC291615-4D3B-4116-B16D-6A9C12B33754}"/>
    <cellStyle name="Note 5 4 3 2 2 2" xfId="34728" xr:uid="{B8017037-E364-4D61-95C6-9099DB607FF9}"/>
    <cellStyle name="Note 5 4 3 2 3" xfId="34729" xr:uid="{E210703E-5288-4229-99D1-A33ABD862D19}"/>
    <cellStyle name="Note 5 4 3 2 4" xfId="34730" xr:uid="{7E18BDF5-E33A-4487-9EF3-84EDDC78175B}"/>
    <cellStyle name="Note 5 4 3 3" xfId="34731" xr:uid="{FE9E261A-247C-4645-8BE4-10EE772786D3}"/>
    <cellStyle name="Note 5 4 3 3 2" xfId="34732" xr:uid="{CC590924-9ABE-44AE-B2A4-E1591C910296}"/>
    <cellStyle name="Note 5 4 3 4" xfId="34733" xr:uid="{BB5DB5DB-6355-4413-9ECD-7739F92F0A7F}"/>
    <cellStyle name="Note 5 4 3 5" xfId="34734" xr:uid="{3AB84B0E-BEEB-4669-8A9A-D78A178B2D38}"/>
    <cellStyle name="Note 5 4 4" xfId="34735" xr:uid="{25E78552-AFB5-4211-9F3A-E03245117212}"/>
    <cellStyle name="Note 5 4 4 2" xfId="34736" xr:uid="{D5489BDC-F175-4C0A-BF78-D80006E5BC31}"/>
    <cellStyle name="Note 5 4 4 2 2" xfId="34737" xr:uid="{6F29D4E6-5AFC-4B46-9214-E7AD06AB7338}"/>
    <cellStyle name="Note 5 4 4 2 3" xfId="34738" xr:uid="{6B2659E0-2090-4093-9D2C-4A95C276A97E}"/>
    <cellStyle name="Note 5 4 4 3" xfId="34739" xr:uid="{A68C4346-3544-4B8E-B6C5-A9E8BB6B39F7}"/>
    <cellStyle name="Note 5 4 4 3 2" xfId="34740" xr:uid="{E6B02459-40FF-4383-A719-A2004514A40F}"/>
    <cellStyle name="Note 5 4 4 4" xfId="34741" xr:uid="{80FFF781-5613-4EE7-9927-DD7BF00756F6}"/>
    <cellStyle name="Note 5 4 5" xfId="34742" xr:uid="{36521A90-7E1F-4D7F-ABCC-B54978FDC1EA}"/>
    <cellStyle name="Note 5 4 5 2" xfId="34743" xr:uid="{45097C48-0448-470D-9FFC-99B671DB7593}"/>
    <cellStyle name="Note 5 4 5 2 2" xfId="34744" xr:uid="{5C2904BE-A760-47E2-A2AB-B58A750CE4D0}"/>
    <cellStyle name="Note 5 4 5 2 3" xfId="34745" xr:uid="{B4721BCA-6B1C-49ED-9055-4AC4401AE2CB}"/>
    <cellStyle name="Note 5 4 5 3" xfId="34746" xr:uid="{C201062F-FDA9-4295-9E9D-9C4494835566}"/>
    <cellStyle name="Note 5 4 5 4" xfId="34747" xr:uid="{2DC91B1C-99F1-47A6-940C-7CC57645274B}"/>
    <cellStyle name="Note 5 4 6" xfId="34748" xr:uid="{CA8C8B86-1546-4561-B7E3-F83B1993EF24}"/>
    <cellStyle name="Note 5 4 6 2" xfId="34749" xr:uid="{E808BF49-D37C-413D-B6DD-664C8D254C81}"/>
    <cellStyle name="Note 5 4 6 2 2" xfId="34750" xr:uid="{073D5975-2EC6-4ED9-99B1-D5BD55CC1968}"/>
    <cellStyle name="Note 5 4 6 3" xfId="34751" xr:uid="{FF36F90B-B9FB-4634-8161-A2B1E82A1CFC}"/>
    <cellStyle name="Note 5 4 6 4" xfId="34752" xr:uid="{8E783CA7-FB70-4A1B-BB79-7E42718116F0}"/>
    <cellStyle name="Note 5 4 7" xfId="34753" xr:uid="{6B457410-C833-46C5-AB8B-F9A5027D29D6}"/>
    <cellStyle name="Note 5 4 7 2" xfId="34754" xr:uid="{D162CAE2-4626-4769-AA61-9D777D4E5839}"/>
    <cellStyle name="Note 5 4 7 2 2" xfId="34755" xr:uid="{180A279D-C612-42B4-8713-F3AB59C3FFD8}"/>
    <cellStyle name="Note 5 4 7 3" xfId="34756" xr:uid="{81A234F4-FE4D-4B8F-B723-CB82E65A738C}"/>
    <cellStyle name="Note 5 4 8" xfId="34757" xr:uid="{4CF97C57-9FEA-4503-891E-E6D003112882}"/>
    <cellStyle name="Note 5 4 8 2" xfId="34758" xr:uid="{EFEC4765-CA4A-436A-9A31-478857D3B77D}"/>
    <cellStyle name="Note 5 4 8 2 2" xfId="34759" xr:uid="{452372B8-AC7A-4677-AFB3-5856AD51AAFC}"/>
    <cellStyle name="Note 5 4 8 3" xfId="34760" xr:uid="{5AFE2AA3-59DB-4C4C-ABCD-B9FA242E8596}"/>
    <cellStyle name="Note 5 4 9" xfId="34761" xr:uid="{E354BBB8-BBAE-4783-A7FD-E746E4B663BC}"/>
    <cellStyle name="Note 5 4 9 2" xfId="34762" xr:uid="{B5582279-544A-474D-9EC4-25A8E91E7B5B}"/>
    <cellStyle name="Note 5 4 9 2 2" xfId="34763" xr:uid="{AE3431C2-282D-4165-8EDE-576563CB49F4}"/>
    <cellStyle name="Note 5 4 9 3" xfId="34764" xr:uid="{3FB2F308-0708-4576-AF3E-CBEF88CA849C}"/>
    <cellStyle name="Note 5 5" xfId="34765" xr:uid="{AEA1710E-E63E-46D0-9D87-A6ABD4A2CCF2}"/>
    <cellStyle name="Note 5 5 10" xfId="34766" xr:uid="{F1D5D9D9-E8B7-45E5-954C-ADCA5610F609}"/>
    <cellStyle name="Note 5 5 10 2" xfId="34767" xr:uid="{22FC4346-9906-4988-AD43-5303FF3761A0}"/>
    <cellStyle name="Note 5 5 10 2 2" xfId="34768" xr:uid="{287FA2A4-84DB-4709-8A74-8DB38B1143F3}"/>
    <cellStyle name="Note 5 5 10 3" xfId="34769" xr:uid="{B2554D6F-BDF5-4E5F-8748-13D61DF8998A}"/>
    <cellStyle name="Note 5 5 11" xfId="34770" xr:uid="{09BE0265-DFE7-4BD5-8104-463EFA27D864}"/>
    <cellStyle name="Note 5 5 11 2" xfId="34771" xr:uid="{5EE685D5-DCE7-49E4-BD61-5D10D8CBCAA6}"/>
    <cellStyle name="Note 5 5 11 2 2" xfId="34772" xr:uid="{0ADB23ED-D30D-4247-8DD3-82C9BB12E06D}"/>
    <cellStyle name="Note 5 5 11 3" xfId="34773" xr:uid="{E3A078C9-9AA7-4791-8280-6DA37A374BBC}"/>
    <cellStyle name="Note 5 5 12" xfId="34774" xr:uid="{0C5D8796-BD9B-460C-98DF-55015C3DD212}"/>
    <cellStyle name="Note 5 5 12 2" xfId="34775" xr:uid="{ABE830DB-E335-4CD8-BA9A-A937F3CC4D20}"/>
    <cellStyle name="Note 5 5 12 2 2" xfId="34776" xr:uid="{55E10107-724D-4BE7-8901-3D42480D67A6}"/>
    <cellStyle name="Note 5 5 12 3" xfId="34777" xr:uid="{2D9BEA0F-6E1D-4799-B9C0-F4A653BFC25A}"/>
    <cellStyle name="Note 5 5 13" xfId="34778" xr:uid="{98FDA09B-CFD2-47DB-A5CF-8C5DFFF34119}"/>
    <cellStyle name="Note 5 5 13 2" xfId="34779" xr:uid="{70C28DB3-D3C9-407E-A0BC-804F94149609}"/>
    <cellStyle name="Note 5 5 13 2 2" xfId="34780" xr:uid="{6F3EC4B7-DC79-4C39-A83B-99A8309225A2}"/>
    <cellStyle name="Note 5 5 13 3" xfId="34781" xr:uid="{7DEF4CB5-9434-4559-B8D6-578E6DC042F0}"/>
    <cellStyle name="Note 5 5 14" xfId="34782" xr:uid="{A15A98C9-4137-4002-9E3C-7324BA0A2564}"/>
    <cellStyle name="Note 5 5 14 2" xfId="34783" xr:uid="{F15A4B4F-0B31-44EE-8BBF-A0B1F9C29CFB}"/>
    <cellStyle name="Note 5 5 14 2 2" xfId="34784" xr:uid="{75A7D429-51C7-4568-A678-931D1DFFEA87}"/>
    <cellStyle name="Note 5 5 14 3" xfId="34785" xr:uid="{A81F7B81-9829-417B-AA71-A60B47B2925A}"/>
    <cellStyle name="Note 5 5 15" xfId="34786" xr:uid="{C528930F-0EEB-4E74-8A1A-39CDB8179A19}"/>
    <cellStyle name="Note 5 5 15 2" xfId="34787" xr:uid="{3A23AC27-5F6A-4EAB-999E-846AB94E3EED}"/>
    <cellStyle name="Note 5 5 15 2 2" xfId="34788" xr:uid="{DEAEE3D9-826C-46FD-B46E-1C91BE980517}"/>
    <cellStyle name="Note 5 5 15 3" xfId="34789" xr:uid="{DBAB4F75-5E0A-4F29-8447-20ABAC581793}"/>
    <cellStyle name="Note 5 5 16" xfId="34790" xr:uid="{BEE98F38-5FD4-4C6C-ACEB-41AEF4310E0D}"/>
    <cellStyle name="Note 5 5 16 2" xfId="34791" xr:uid="{1288C1F0-4C4C-424D-9EFA-71F6CAD5DF45}"/>
    <cellStyle name="Note 5 5 16 2 2" xfId="34792" xr:uid="{2DCC5592-BC35-4383-B781-803443225B25}"/>
    <cellStyle name="Note 5 5 16 3" xfId="34793" xr:uid="{E71D530D-5CF7-4EFF-8CED-2CBBD5606FAD}"/>
    <cellStyle name="Note 5 5 17" xfId="34794" xr:uid="{5096D004-A8C0-46EA-95D2-7413CAB2BB84}"/>
    <cellStyle name="Note 5 5 17 2" xfId="34795" xr:uid="{05F10BCF-501A-44D9-983E-223D7315EADC}"/>
    <cellStyle name="Note 5 5 17 2 2" xfId="34796" xr:uid="{F2DDEA06-604E-492D-9680-3DFAA2D9D8AD}"/>
    <cellStyle name="Note 5 5 17 3" xfId="34797" xr:uid="{78C0C666-F005-476A-BA3A-CE7A12BB0349}"/>
    <cellStyle name="Note 5 5 18" xfId="34798" xr:uid="{934EF32A-68F0-41A2-846A-C4C0C80C3EE0}"/>
    <cellStyle name="Note 5 5 18 2" xfId="34799" xr:uid="{838CCE3A-0F53-4904-BA6F-301BA64D050E}"/>
    <cellStyle name="Note 5 5 19" xfId="34800" xr:uid="{1CFF4254-61E1-4A4E-A65A-162FE99C90DC}"/>
    <cellStyle name="Note 5 5 2" xfId="34801" xr:uid="{375CCEA0-6741-45A4-A5A9-0108489D5123}"/>
    <cellStyle name="Note 5 5 2 10" xfId="34802" xr:uid="{FEE714C4-673F-47C3-AC7D-4C00C74161C9}"/>
    <cellStyle name="Note 5 5 2 10 2" xfId="34803" xr:uid="{B3A655C0-6AB0-4846-B1EB-805F13D65B5A}"/>
    <cellStyle name="Note 5 5 2 10 2 2" xfId="34804" xr:uid="{A36C33D6-4325-4A24-A334-36F91ED0017F}"/>
    <cellStyle name="Note 5 5 2 10 3" xfId="34805" xr:uid="{2D02F3F5-A9A8-4836-94B0-145E35F51941}"/>
    <cellStyle name="Note 5 5 2 11" xfId="34806" xr:uid="{B765A066-BC34-4D0D-9734-36BD8222AA49}"/>
    <cellStyle name="Note 5 5 2 11 2" xfId="34807" xr:uid="{7D1545B5-5423-45EB-A193-4CF96EEAB19C}"/>
    <cellStyle name="Note 5 5 2 11 2 2" xfId="34808" xr:uid="{2315DA7A-6A4D-4E3A-8348-9E34A2D6319D}"/>
    <cellStyle name="Note 5 5 2 11 3" xfId="34809" xr:uid="{0711A0D8-D3AE-44C8-B4D0-D47DD0F6E7CE}"/>
    <cellStyle name="Note 5 5 2 12" xfId="34810" xr:uid="{ACBB0696-BE4A-4013-A38B-E0818779A154}"/>
    <cellStyle name="Note 5 5 2 12 2" xfId="34811" xr:uid="{0B8B8824-0FF2-40BE-BA13-77094E9AB23C}"/>
    <cellStyle name="Note 5 5 2 12 2 2" xfId="34812" xr:uid="{1C5AAEC2-F09E-45ED-AB11-15F08756D74D}"/>
    <cellStyle name="Note 5 5 2 12 3" xfId="34813" xr:uid="{96E76192-0D6F-4C87-AA26-D21D9F5FC908}"/>
    <cellStyle name="Note 5 5 2 13" xfId="34814" xr:uid="{FBA09AE8-48BD-482C-8FD3-F5778BC1446C}"/>
    <cellStyle name="Note 5 5 2 13 2" xfId="34815" xr:uid="{759C9D0E-F03B-417C-867D-E7359A47C82D}"/>
    <cellStyle name="Note 5 5 2 13 2 2" xfId="34816" xr:uid="{5243EC5A-964E-45A4-A5AF-58A697B82B7E}"/>
    <cellStyle name="Note 5 5 2 13 3" xfId="34817" xr:uid="{C756B606-A079-4C55-98F6-293BB242740D}"/>
    <cellStyle name="Note 5 5 2 14" xfId="34818" xr:uid="{86422A7F-2AB3-4D60-9AFE-9ADE271F1BBD}"/>
    <cellStyle name="Note 5 5 2 14 2" xfId="34819" xr:uid="{A241EA5B-C0CC-4CFF-B384-2ACBA329F6E2}"/>
    <cellStyle name="Note 5 5 2 14 2 2" xfId="34820" xr:uid="{B280C62F-471A-4B70-9267-A37E8469CAA3}"/>
    <cellStyle name="Note 5 5 2 14 3" xfId="34821" xr:uid="{76829CFF-48FF-4AFB-97B5-C0F608B6B05F}"/>
    <cellStyle name="Note 5 5 2 15" xfId="34822" xr:uid="{41C05DBE-BA92-4D71-8102-FABDAFF0CE16}"/>
    <cellStyle name="Note 5 5 2 15 2" xfId="34823" xr:uid="{002C2AE0-82AA-4386-AFE5-5EF3364A48D2}"/>
    <cellStyle name="Note 5 5 2 15 2 2" xfId="34824" xr:uid="{17910679-DC42-4607-AE25-1044BA64225F}"/>
    <cellStyle name="Note 5 5 2 15 3" xfId="34825" xr:uid="{CDB6B0F6-3C04-4B35-B571-B5D4476CFF12}"/>
    <cellStyle name="Note 5 5 2 16" xfId="34826" xr:uid="{8A8AF504-1DC5-4981-ACA5-719034D8571D}"/>
    <cellStyle name="Note 5 5 2 16 2" xfId="34827" xr:uid="{D1198F89-E74C-4ADF-BA2C-CAF89D3429D4}"/>
    <cellStyle name="Note 5 5 2 16 2 2" xfId="34828" xr:uid="{FCFC107D-12A6-4DEB-A523-CEE4F4056411}"/>
    <cellStyle name="Note 5 5 2 16 3" xfId="34829" xr:uid="{A8897A39-0620-428B-974A-2F3DDF36C5FE}"/>
    <cellStyle name="Note 5 5 2 17" xfId="34830" xr:uid="{81D9C02E-43B8-4C16-9D6A-61A355A4A1E0}"/>
    <cellStyle name="Note 5 5 2 17 2" xfId="34831" xr:uid="{5A30EE94-2328-498F-A6DC-AF85103C106C}"/>
    <cellStyle name="Note 5 5 2 17 2 2" xfId="34832" xr:uid="{070E846B-AF14-4847-993E-5AEF870BB7B6}"/>
    <cellStyle name="Note 5 5 2 17 3" xfId="34833" xr:uid="{16425EA3-555A-4736-B829-8822853CF8EA}"/>
    <cellStyle name="Note 5 5 2 18" xfId="34834" xr:uid="{380B1B11-BCE9-4B1F-841A-D2D7B9A05433}"/>
    <cellStyle name="Note 5 5 2 18 2" xfId="34835" xr:uid="{98F0CFB8-D29D-43DA-9E42-4EEAADACBF58}"/>
    <cellStyle name="Note 5 5 2 18 2 2" xfId="34836" xr:uid="{D001EB1E-2BA9-4A6B-9C2D-9E13C5A409A0}"/>
    <cellStyle name="Note 5 5 2 18 3" xfId="34837" xr:uid="{6F66FC59-8237-4F41-8FB2-1A9E77C975F5}"/>
    <cellStyle name="Note 5 5 2 19" xfId="34838" xr:uid="{FB5E7A21-023D-4358-8B4C-BB4E7F1AFAF9}"/>
    <cellStyle name="Note 5 5 2 19 2" xfId="34839" xr:uid="{5BF92CB7-4349-4F28-AA5C-26034A10E8DC}"/>
    <cellStyle name="Note 5 5 2 19 2 2" xfId="34840" xr:uid="{25B0E289-A824-4782-948F-3B09BFD51428}"/>
    <cellStyle name="Note 5 5 2 19 3" xfId="34841" xr:uid="{F44746D2-11C8-44C1-A75A-FA30C920CBD0}"/>
    <cellStyle name="Note 5 5 2 2" xfId="34842" xr:uid="{ED627FFF-5487-4520-9D65-4732AB3AA9D9}"/>
    <cellStyle name="Note 5 5 2 2 2" xfId="34843" xr:uid="{9EFDCF5C-6A1B-4DC2-B874-2E0C7659D2D9}"/>
    <cellStyle name="Note 5 5 2 2 2 2" xfId="34844" xr:uid="{012FF097-BCA3-4DD6-8F85-BAEEA75B169C}"/>
    <cellStyle name="Note 5 5 2 2 2 2 2" xfId="34845" xr:uid="{53087B69-F393-4AC6-B607-80D401BBA8B5}"/>
    <cellStyle name="Note 5 5 2 2 2 3" xfId="34846" xr:uid="{FF456016-2E91-4690-A953-7717BFB6D67C}"/>
    <cellStyle name="Note 5 5 2 2 2 4" xfId="34847" xr:uid="{36A454A5-9230-4C09-99AB-72D6F0B211F1}"/>
    <cellStyle name="Note 5 5 2 2 3" xfId="34848" xr:uid="{299FE4AB-26A9-4D03-B463-6FE20CFC4260}"/>
    <cellStyle name="Note 5 5 2 2 3 2" xfId="34849" xr:uid="{87516087-952F-4D76-9B0E-5D95D8DD55E6}"/>
    <cellStyle name="Note 5 5 2 2 4" xfId="34850" xr:uid="{7FDAA3F1-10E1-426F-B6E1-B23283416CBF}"/>
    <cellStyle name="Note 5 5 2 2 5" xfId="34851" xr:uid="{602EE4AE-FA28-4490-9A6A-E68E2A59AB9B}"/>
    <cellStyle name="Note 5 5 2 20" xfId="34852" xr:uid="{A64F8C00-4E8F-4738-90CD-34C4B102DF4F}"/>
    <cellStyle name="Note 5 5 2 20 2" xfId="34853" xr:uid="{5FE9A80F-6B45-4468-8469-6E1E8180A805}"/>
    <cellStyle name="Note 5 5 2 20 2 2" xfId="34854" xr:uid="{11F7F403-E91A-4216-8170-5187F35DE15B}"/>
    <cellStyle name="Note 5 5 2 20 3" xfId="34855" xr:uid="{6D627789-3A24-4B7F-B5D2-089FC112DBB0}"/>
    <cellStyle name="Note 5 5 2 21" xfId="34856" xr:uid="{D88AB50E-3CB8-4BCC-B8BB-D4B313207789}"/>
    <cellStyle name="Note 5 5 2 21 2" xfId="34857" xr:uid="{30496508-6487-44A2-A6C1-9F0C01ECD3D5}"/>
    <cellStyle name="Note 5 5 2 22" xfId="34858" xr:uid="{8E22A898-0B50-48EE-86FA-2A490EA6B1D1}"/>
    <cellStyle name="Note 5 5 2 23" xfId="34859" xr:uid="{6E5C989F-CD7B-4B5E-B664-451E9FF49B68}"/>
    <cellStyle name="Note 5 5 2 3" xfId="34860" xr:uid="{FE66BB2A-57AE-4427-94C5-C93DFF2CF55D}"/>
    <cellStyle name="Note 5 5 2 3 2" xfId="34861" xr:uid="{DA0D78B4-351C-4465-AA2F-B00F9A2ECB9C}"/>
    <cellStyle name="Note 5 5 2 3 2 2" xfId="34862" xr:uid="{2E06F60C-C282-4168-B6D4-EF0A3932A881}"/>
    <cellStyle name="Note 5 5 2 3 2 3" xfId="34863" xr:uid="{E9461090-D27E-4407-A593-4A8958E3B3A2}"/>
    <cellStyle name="Note 5 5 2 3 3" xfId="34864" xr:uid="{58E479EB-5F27-4878-86B7-193A97B642CA}"/>
    <cellStyle name="Note 5 5 2 3 3 2" xfId="34865" xr:uid="{A0E64CD2-6965-40C5-B40F-476ADF33BA6A}"/>
    <cellStyle name="Note 5 5 2 3 4" xfId="34866" xr:uid="{6F3382CA-FCED-442E-B21B-177D509FA489}"/>
    <cellStyle name="Note 5 5 2 4" xfId="34867" xr:uid="{3EA54111-A934-4B8C-9367-2C3CA63894E0}"/>
    <cellStyle name="Note 5 5 2 4 2" xfId="34868" xr:uid="{D8128A03-6158-46E5-A756-1867CBD3BF9D}"/>
    <cellStyle name="Note 5 5 2 4 2 2" xfId="34869" xr:uid="{2F446CA9-EA47-4FAE-A4D2-2EFF6D1726C4}"/>
    <cellStyle name="Note 5 5 2 4 3" xfId="34870" xr:uid="{717A1362-CB46-450C-B560-CBBF8B753C2A}"/>
    <cellStyle name="Note 5 5 2 4 4" xfId="34871" xr:uid="{38D17307-3898-4EE5-BBCA-42B175C21F5C}"/>
    <cellStyle name="Note 5 5 2 5" xfId="34872" xr:uid="{785578A9-CE57-41F2-9023-275DD22461E2}"/>
    <cellStyle name="Note 5 5 2 5 2" xfId="34873" xr:uid="{627ABA94-C9AC-4BD3-80C1-2D376CC3E64A}"/>
    <cellStyle name="Note 5 5 2 5 2 2" xfId="34874" xr:uid="{158BDD0B-A1E9-449F-99B9-20138FE39FA4}"/>
    <cellStyle name="Note 5 5 2 5 3" xfId="34875" xr:uid="{DC841F5E-4F45-40AE-A3FC-B946FE5D6D43}"/>
    <cellStyle name="Note 5 5 2 5 4" xfId="34876" xr:uid="{59E09C15-6B36-47DC-9BA0-3A74AC107D5B}"/>
    <cellStyle name="Note 5 5 2 6" xfId="34877" xr:uid="{2110BC26-1384-4A23-B493-B5D7D74BE33D}"/>
    <cellStyle name="Note 5 5 2 6 2" xfId="34878" xr:uid="{AD69A5D2-9205-48CC-B8BA-39BB3DBAD9F2}"/>
    <cellStyle name="Note 5 5 2 6 2 2" xfId="34879" xr:uid="{7560EEED-014F-485F-B115-FAE14A48FBEB}"/>
    <cellStyle name="Note 5 5 2 6 3" xfId="34880" xr:uid="{CB48A468-51B8-440D-B9F9-30478B9791DB}"/>
    <cellStyle name="Note 5 5 2 7" xfId="34881" xr:uid="{4F0BC3B7-5CEF-432B-98B2-4BAF2CABFDA4}"/>
    <cellStyle name="Note 5 5 2 7 2" xfId="34882" xr:uid="{0307F332-9432-48D4-B41D-AEEF59A4AB11}"/>
    <cellStyle name="Note 5 5 2 7 2 2" xfId="34883" xr:uid="{0F1E5DA3-83A6-455C-9CE6-A1D738A9D89E}"/>
    <cellStyle name="Note 5 5 2 7 3" xfId="34884" xr:uid="{3A89D0B2-3878-4338-A226-5F7C619C8F7D}"/>
    <cellStyle name="Note 5 5 2 8" xfId="34885" xr:uid="{157F9A83-5E25-440D-A5A8-9BA85C006002}"/>
    <cellStyle name="Note 5 5 2 8 2" xfId="34886" xr:uid="{223F6B81-BE38-4E94-B771-37B0BC014AF1}"/>
    <cellStyle name="Note 5 5 2 8 2 2" xfId="34887" xr:uid="{22AB769E-9EB9-492E-A26D-6D11BCA88220}"/>
    <cellStyle name="Note 5 5 2 8 3" xfId="34888" xr:uid="{EEA90500-556E-46BE-BBC7-AE467B8F3358}"/>
    <cellStyle name="Note 5 5 2 9" xfId="34889" xr:uid="{3359E4AA-FC4E-4053-B4AD-69FBE74694F4}"/>
    <cellStyle name="Note 5 5 2 9 2" xfId="34890" xr:uid="{BDA34BCD-82FF-4BA0-90E3-E69B15EF5006}"/>
    <cellStyle name="Note 5 5 2 9 2 2" xfId="34891" xr:uid="{DE721DC4-6B6F-459E-8580-E11E1865FF31}"/>
    <cellStyle name="Note 5 5 2 9 3" xfId="34892" xr:uid="{312FF3F9-0D74-479A-B4F2-FC7EBF437C0E}"/>
    <cellStyle name="Note 5 5 20" xfId="34893" xr:uid="{93EAFA02-766E-4723-9151-EE8A81EA68FF}"/>
    <cellStyle name="Note 5 5 3" xfId="34894" xr:uid="{D927F629-D375-4EC7-B49A-EE0ED5F71493}"/>
    <cellStyle name="Note 5 5 3 2" xfId="34895" xr:uid="{1C590851-3694-4F1D-ABE2-F6CBA693D2F2}"/>
    <cellStyle name="Note 5 5 3 2 2" xfId="34896" xr:uid="{AE086DDD-0D51-4E7B-BC64-7A60FD405587}"/>
    <cellStyle name="Note 5 5 3 2 2 2" xfId="34897" xr:uid="{75F5CEAD-2934-44A4-8E55-A64E5A0BA2E0}"/>
    <cellStyle name="Note 5 5 3 2 3" xfId="34898" xr:uid="{06BC9926-8C38-4CB4-9B40-A26B919A8774}"/>
    <cellStyle name="Note 5 5 3 2 4" xfId="34899" xr:uid="{243B5140-926D-4D54-BA5E-5CCD27A1F9CD}"/>
    <cellStyle name="Note 5 5 3 3" xfId="34900" xr:uid="{B17B93D2-A104-4F28-A2E0-343FB7F0C061}"/>
    <cellStyle name="Note 5 5 3 3 2" xfId="34901" xr:uid="{E2E85C23-7EBF-4C6C-BC63-3EA9AC90D326}"/>
    <cellStyle name="Note 5 5 3 4" xfId="34902" xr:uid="{22C6EDC7-7D9B-4697-9F18-74118066252B}"/>
    <cellStyle name="Note 5 5 3 5" xfId="34903" xr:uid="{927C8A8F-4A96-486A-9F8C-CCDBD2572D45}"/>
    <cellStyle name="Note 5 5 4" xfId="34904" xr:uid="{B5F3B56F-769B-426A-8045-177F831B364A}"/>
    <cellStyle name="Note 5 5 4 2" xfId="34905" xr:uid="{E7F8A878-4728-4A0F-9EFF-6C3A895164F5}"/>
    <cellStyle name="Note 5 5 4 2 2" xfId="34906" xr:uid="{1EBA570C-AE09-433D-A634-469034500D74}"/>
    <cellStyle name="Note 5 5 4 2 3" xfId="34907" xr:uid="{04706B64-6A3A-473F-93AE-2FA444DE11A9}"/>
    <cellStyle name="Note 5 5 4 3" xfId="34908" xr:uid="{B1113AAB-C681-49CF-90AB-8B5D4053ECFF}"/>
    <cellStyle name="Note 5 5 4 3 2" xfId="34909" xr:uid="{602BD347-82E7-4438-A860-4C1DF484A629}"/>
    <cellStyle name="Note 5 5 4 4" xfId="34910" xr:uid="{8BB70AFF-2EDF-486F-AB0F-495BA7029C0B}"/>
    <cellStyle name="Note 5 5 5" xfId="34911" xr:uid="{7F6B8FCB-4FE3-483B-9D92-73C8AE819BEC}"/>
    <cellStyle name="Note 5 5 5 2" xfId="34912" xr:uid="{FCD53326-7F3C-4FAB-AF9F-FA99162E21F3}"/>
    <cellStyle name="Note 5 5 5 2 2" xfId="34913" xr:uid="{938E597A-571E-440A-9D70-ECCC5C8B2D4D}"/>
    <cellStyle name="Note 5 5 5 2 3" xfId="34914" xr:uid="{A652D808-0EE7-4170-BCFB-22F694ECE978}"/>
    <cellStyle name="Note 5 5 5 3" xfId="34915" xr:uid="{2095D95F-71CA-407D-AE77-6F630113F8B1}"/>
    <cellStyle name="Note 5 5 5 4" xfId="34916" xr:uid="{CF01CCDB-A837-466C-BDAD-9AE104B281B0}"/>
    <cellStyle name="Note 5 5 6" xfId="34917" xr:uid="{51EC8BB5-89F8-4EC1-B2FF-EC3A10B639DC}"/>
    <cellStyle name="Note 5 5 6 2" xfId="34918" xr:uid="{0D456E56-2877-42A6-A558-4991F012DC47}"/>
    <cellStyle name="Note 5 5 6 2 2" xfId="34919" xr:uid="{FCDE773B-FE22-4110-988A-16CA86841BEC}"/>
    <cellStyle name="Note 5 5 6 3" xfId="34920" xr:uid="{7C5FF8AC-1ECF-4209-AD0A-1EAE8EB6C249}"/>
    <cellStyle name="Note 5 5 6 4" xfId="34921" xr:uid="{0FFB3BC1-02AD-4CA8-A8FF-6BE0500E24DC}"/>
    <cellStyle name="Note 5 5 7" xfId="34922" xr:uid="{B8F1F004-CA2F-4F6D-92D0-65F092C481E8}"/>
    <cellStyle name="Note 5 5 7 2" xfId="34923" xr:uid="{070DBEC6-807B-4C47-B0BD-F8529E03104E}"/>
    <cellStyle name="Note 5 5 7 2 2" xfId="34924" xr:uid="{3BC151FF-A3CA-4B68-83EB-BD145083F0CB}"/>
    <cellStyle name="Note 5 5 7 3" xfId="34925" xr:uid="{807C7CF4-6016-45C0-A5D6-377DB7B4546C}"/>
    <cellStyle name="Note 5 5 8" xfId="34926" xr:uid="{3D93240F-A145-4872-B2D5-A043EC2A26CF}"/>
    <cellStyle name="Note 5 5 8 2" xfId="34927" xr:uid="{AC1D8C76-E99B-4BBA-B0DB-61DD3C6A2792}"/>
    <cellStyle name="Note 5 5 8 2 2" xfId="34928" xr:uid="{C4967065-CAA6-411E-A5B7-623DDD75063A}"/>
    <cellStyle name="Note 5 5 8 3" xfId="34929" xr:uid="{5AE014AB-83CA-49E6-B5ED-3F7B0DAE095B}"/>
    <cellStyle name="Note 5 5 9" xfId="34930" xr:uid="{BEC0AACE-4D7A-41A8-B5BD-0B943179D8CC}"/>
    <cellStyle name="Note 5 5 9 2" xfId="34931" xr:uid="{E1ADC076-ADA2-4E63-98DE-B0B8FB7E41AB}"/>
    <cellStyle name="Note 5 5 9 2 2" xfId="34932" xr:uid="{6EEF8DC9-1552-4D33-8D91-01B77B38C354}"/>
    <cellStyle name="Note 5 5 9 3" xfId="34933" xr:uid="{E279244D-6E19-43C2-9D3C-BA737EFF6855}"/>
    <cellStyle name="Note 5 6" xfId="34934" xr:uid="{95A4E35C-B1FF-4901-AECB-BDC74207702F}"/>
    <cellStyle name="Note 5 6 10" xfId="34935" xr:uid="{997C3E37-6AEF-46D4-A8A1-6734655EBFB4}"/>
    <cellStyle name="Note 5 6 10 2" xfId="34936" xr:uid="{D9DC0D81-F422-4086-86E3-4995D64A35EB}"/>
    <cellStyle name="Note 5 6 10 2 2" xfId="34937" xr:uid="{1D667C0C-A338-43F4-B374-83EDD0AD58D8}"/>
    <cellStyle name="Note 5 6 10 3" xfId="34938" xr:uid="{C9E75FF8-4731-429D-BABC-20B75EB29FB5}"/>
    <cellStyle name="Note 5 6 11" xfId="34939" xr:uid="{F70FBE30-8C1F-4737-A22A-42837F7FE0C3}"/>
    <cellStyle name="Note 5 6 11 2" xfId="34940" xr:uid="{5514FA82-5E30-4C74-BA12-387E7A423EC7}"/>
    <cellStyle name="Note 5 6 11 2 2" xfId="34941" xr:uid="{3FA45160-A7FA-4A57-8D99-0F45D3B58BE7}"/>
    <cellStyle name="Note 5 6 11 3" xfId="34942" xr:uid="{BBDA9955-EB77-43C8-993B-2B4EFC4ABBAB}"/>
    <cellStyle name="Note 5 6 12" xfId="34943" xr:uid="{4744DD24-B353-4027-BC18-65F4852F0A8B}"/>
    <cellStyle name="Note 5 6 12 2" xfId="34944" xr:uid="{6557B1B4-471E-480A-BE29-4D197235BEA9}"/>
    <cellStyle name="Note 5 6 12 2 2" xfId="34945" xr:uid="{CC262FA6-E8C0-415B-9992-F2AD6386B668}"/>
    <cellStyle name="Note 5 6 12 3" xfId="34946" xr:uid="{60729D79-6890-484D-9D3F-2DB988BC591F}"/>
    <cellStyle name="Note 5 6 13" xfId="34947" xr:uid="{6BB9334B-DF75-4234-A0BB-2298C9D155A4}"/>
    <cellStyle name="Note 5 6 13 2" xfId="34948" xr:uid="{DCE7399C-345E-4DD3-91E2-BB4011ED39D8}"/>
    <cellStyle name="Note 5 6 13 2 2" xfId="34949" xr:uid="{AF55B32D-912B-4A5D-8CE9-2B21A459287B}"/>
    <cellStyle name="Note 5 6 13 3" xfId="34950" xr:uid="{05FF99A5-45A6-415A-BE13-9C698F2FA141}"/>
    <cellStyle name="Note 5 6 14" xfId="34951" xr:uid="{8E7E6A33-AFBB-4C69-9008-DB734235C095}"/>
    <cellStyle name="Note 5 6 14 2" xfId="34952" xr:uid="{62E60EDB-D711-4146-9192-AC60E72B8FEC}"/>
    <cellStyle name="Note 5 6 14 2 2" xfId="34953" xr:uid="{D3D9D852-80B8-48C2-A8C3-6C49F2FC449F}"/>
    <cellStyle name="Note 5 6 14 3" xfId="34954" xr:uid="{2586503D-C02B-42AA-8D4E-A01465EC80D3}"/>
    <cellStyle name="Note 5 6 15" xfId="34955" xr:uid="{B39F192F-E545-4C35-866F-8C67CAF8F4FD}"/>
    <cellStyle name="Note 5 6 15 2" xfId="34956" xr:uid="{EA76859A-E804-471E-9689-D4FC613A73D1}"/>
    <cellStyle name="Note 5 6 15 2 2" xfId="34957" xr:uid="{79F96AD7-8AD5-41C8-89A5-9341CDF75E9D}"/>
    <cellStyle name="Note 5 6 15 3" xfId="34958" xr:uid="{E58F5EDA-D582-451C-9715-C28C7735049A}"/>
    <cellStyle name="Note 5 6 16" xfId="34959" xr:uid="{B81DA966-1FB9-47DF-AC70-565C8EE3AF14}"/>
    <cellStyle name="Note 5 6 16 2" xfId="34960" xr:uid="{8FF430A4-BD4B-48F5-8169-9655E63C9E67}"/>
    <cellStyle name="Note 5 6 16 2 2" xfId="34961" xr:uid="{4C153773-B16A-465C-B0AE-C624F613018D}"/>
    <cellStyle name="Note 5 6 16 3" xfId="34962" xr:uid="{EB9F26C7-CEDB-4299-B9DE-D8A035C9CDA8}"/>
    <cellStyle name="Note 5 6 17" xfId="34963" xr:uid="{F179B67D-A7E6-4E11-A27A-6EA9F0FF1239}"/>
    <cellStyle name="Note 5 6 17 2" xfId="34964" xr:uid="{A1E0DE07-8C1F-49C6-87AD-340A3AC0E9D8}"/>
    <cellStyle name="Note 5 6 17 2 2" xfId="34965" xr:uid="{546D60A0-EE5C-42E5-956B-92FC0052B0CA}"/>
    <cellStyle name="Note 5 6 17 3" xfId="34966" xr:uid="{1A08E0D7-E310-475F-B49D-FB9B07482548}"/>
    <cellStyle name="Note 5 6 18" xfId="34967" xr:uid="{2F369BB2-858A-4CE5-BA7B-E7611CC20AF5}"/>
    <cellStyle name="Note 5 6 18 2" xfId="34968" xr:uid="{76FB7FD8-229D-4E8B-A791-BF63AD9F1317}"/>
    <cellStyle name="Note 5 6 18 2 2" xfId="34969" xr:uid="{7285AAC1-2286-44F8-A49D-DE211A8025E5}"/>
    <cellStyle name="Note 5 6 18 3" xfId="34970" xr:uid="{117E38AB-2DAA-4FE4-8347-7D937975AB40}"/>
    <cellStyle name="Note 5 6 19" xfId="34971" xr:uid="{E0EDB023-13FB-4DFA-96DF-DA61286ADA8C}"/>
    <cellStyle name="Note 5 6 19 2" xfId="34972" xr:uid="{5CB4788E-5055-4BB2-91D0-67E1A33621B0}"/>
    <cellStyle name="Note 5 6 19 2 2" xfId="34973" xr:uid="{502FB840-FF42-4C7F-8F40-892F331283DA}"/>
    <cellStyle name="Note 5 6 19 3" xfId="34974" xr:uid="{8B9CE133-2BA9-4EE1-B20A-DC48DD80A7B8}"/>
    <cellStyle name="Note 5 6 2" xfId="34975" xr:uid="{755AD8AB-9DA5-49C5-8BC8-C0C524F75D7D}"/>
    <cellStyle name="Note 5 6 2 10" xfId="34976" xr:uid="{70E6B16A-1B2E-4DFE-8AA6-B6B296709C90}"/>
    <cellStyle name="Note 5 6 2 10 2" xfId="34977" xr:uid="{1A754C06-AC2E-4343-98BD-0EEEE5DB7DBC}"/>
    <cellStyle name="Note 5 6 2 10 2 2" xfId="34978" xr:uid="{38D4ED1E-D6CF-4106-A3F8-F42724A54AE7}"/>
    <cellStyle name="Note 5 6 2 10 3" xfId="34979" xr:uid="{FE29747E-A642-4D14-8EC9-DB3EBA80EA69}"/>
    <cellStyle name="Note 5 6 2 11" xfId="34980" xr:uid="{5E73F52E-AA2C-4925-8897-28787102FBFC}"/>
    <cellStyle name="Note 5 6 2 11 2" xfId="34981" xr:uid="{B4E8A3C7-4C1A-4C65-8230-308EA9BE1909}"/>
    <cellStyle name="Note 5 6 2 11 2 2" xfId="34982" xr:uid="{ABE7C2DB-1263-4975-B3B4-D74E8D5C453F}"/>
    <cellStyle name="Note 5 6 2 11 3" xfId="34983" xr:uid="{96991A52-7C31-4904-A9D8-B5327000286D}"/>
    <cellStyle name="Note 5 6 2 12" xfId="34984" xr:uid="{6A765481-F7C3-4BEB-8749-2DE18F18D110}"/>
    <cellStyle name="Note 5 6 2 12 2" xfId="34985" xr:uid="{24CA3D88-AC9F-4CA3-891D-F79471AFB3E1}"/>
    <cellStyle name="Note 5 6 2 12 2 2" xfId="34986" xr:uid="{52D19D20-A5D1-464F-8300-A68A3DD82F72}"/>
    <cellStyle name="Note 5 6 2 12 3" xfId="34987" xr:uid="{5F4E2C38-D0AD-4E8B-AD0F-BD9326D199E7}"/>
    <cellStyle name="Note 5 6 2 13" xfId="34988" xr:uid="{D7F4FD03-A268-4686-A0C0-B766A9891442}"/>
    <cellStyle name="Note 5 6 2 13 2" xfId="34989" xr:uid="{693DFF8A-1DB0-4402-BF8C-A47AA7053DB4}"/>
    <cellStyle name="Note 5 6 2 13 2 2" xfId="34990" xr:uid="{E4CBC43A-6E9A-4B2E-B72B-593F578D591E}"/>
    <cellStyle name="Note 5 6 2 13 3" xfId="34991" xr:uid="{9442FFB8-1DC6-4B5A-8016-7D7F935C73B6}"/>
    <cellStyle name="Note 5 6 2 14" xfId="34992" xr:uid="{4D3FE245-E297-4CFF-BBB5-1FEBC8066CF5}"/>
    <cellStyle name="Note 5 6 2 14 2" xfId="34993" xr:uid="{FF2DE7D8-CB15-4C09-BA37-5288A4244857}"/>
    <cellStyle name="Note 5 6 2 14 2 2" xfId="34994" xr:uid="{CE087E34-15B8-4C03-BC75-7A151C4054A5}"/>
    <cellStyle name="Note 5 6 2 14 3" xfId="34995" xr:uid="{F989B8A9-1938-4B32-AFC5-E736089C2879}"/>
    <cellStyle name="Note 5 6 2 15" xfId="34996" xr:uid="{A323077E-A5E6-4D36-81EC-A5178AB4F56A}"/>
    <cellStyle name="Note 5 6 2 15 2" xfId="34997" xr:uid="{995392A5-5C4B-403D-9D3B-CE4245103D26}"/>
    <cellStyle name="Note 5 6 2 15 2 2" xfId="34998" xr:uid="{7E3F427C-A734-49AE-B7B5-0D9870F80C48}"/>
    <cellStyle name="Note 5 6 2 15 3" xfId="34999" xr:uid="{7396C6E7-91D3-4250-A7C4-CBC29348DB6C}"/>
    <cellStyle name="Note 5 6 2 16" xfId="35000" xr:uid="{C2149BCB-0C77-4BFD-8005-40E40F0FDE13}"/>
    <cellStyle name="Note 5 6 2 16 2" xfId="35001" xr:uid="{4A20E053-619D-44F6-8C73-7814149A839E}"/>
    <cellStyle name="Note 5 6 2 16 2 2" xfId="35002" xr:uid="{E86A942B-9161-45E5-8F4F-479A3C5E21E2}"/>
    <cellStyle name="Note 5 6 2 16 3" xfId="35003" xr:uid="{015E8FA9-3187-4615-B044-EFE0B1743AB8}"/>
    <cellStyle name="Note 5 6 2 17" xfId="35004" xr:uid="{DCF60A45-4F78-4517-AB38-07400FEFF7AD}"/>
    <cellStyle name="Note 5 6 2 17 2" xfId="35005" xr:uid="{D99A92F1-6995-4383-9329-D16EABEAAFEE}"/>
    <cellStyle name="Note 5 6 2 17 2 2" xfId="35006" xr:uid="{10EC4E0E-73EC-4AE1-BB7E-5B0BCB2793B8}"/>
    <cellStyle name="Note 5 6 2 17 3" xfId="35007" xr:uid="{B3D10DFB-C420-4454-BDEF-98C460053F76}"/>
    <cellStyle name="Note 5 6 2 18" xfId="35008" xr:uid="{BAFA4AB4-0E47-4C13-8E10-847F6A5DE075}"/>
    <cellStyle name="Note 5 6 2 18 2" xfId="35009" xr:uid="{BEC905FA-C351-4C50-85E5-71D9C9DEA8E4}"/>
    <cellStyle name="Note 5 6 2 18 2 2" xfId="35010" xr:uid="{5B35A5CF-AD21-49AC-B097-1BC788C7209A}"/>
    <cellStyle name="Note 5 6 2 18 3" xfId="35011" xr:uid="{464317ED-6108-49B9-8739-81AFB1F29B90}"/>
    <cellStyle name="Note 5 6 2 19" xfId="35012" xr:uid="{B079E779-659C-45C4-960D-FC5F967F1AE2}"/>
    <cellStyle name="Note 5 6 2 19 2" xfId="35013" xr:uid="{E106F4C0-A70C-42B1-AEF3-A7CF35B53C24}"/>
    <cellStyle name="Note 5 6 2 19 2 2" xfId="35014" xr:uid="{C81DACA9-F83D-41E3-9975-D5F26C4FCB63}"/>
    <cellStyle name="Note 5 6 2 19 3" xfId="35015" xr:uid="{8036E430-BA1F-4DF2-9AEB-C43234F63546}"/>
    <cellStyle name="Note 5 6 2 2" xfId="35016" xr:uid="{7BEB9D02-6EBE-4BBA-A18B-DE268DBABCFE}"/>
    <cellStyle name="Note 5 6 2 2 2" xfId="35017" xr:uid="{057FB77C-B98F-4B7E-9482-8D68F2B30642}"/>
    <cellStyle name="Note 5 6 2 2 2 2" xfId="35018" xr:uid="{71489AA6-F443-432C-9EAE-5CBF78FC034E}"/>
    <cellStyle name="Note 5 6 2 2 2 3" xfId="35019" xr:uid="{9253C57E-2AFC-44FB-A2CF-B1448A37C978}"/>
    <cellStyle name="Note 5 6 2 2 3" xfId="35020" xr:uid="{86D0B7BC-37D5-4EE0-9E90-38D3E0E350AD}"/>
    <cellStyle name="Note 5 6 2 2 3 2" xfId="35021" xr:uid="{FC152E61-C595-4047-9C06-43853FA29296}"/>
    <cellStyle name="Note 5 6 2 2 4" xfId="35022" xr:uid="{D015C773-6E84-4DB8-9E62-EE0BF53E24A7}"/>
    <cellStyle name="Note 5 6 2 20" xfId="35023" xr:uid="{EDE2BE59-7C5B-422F-8377-AE62E82E3414}"/>
    <cellStyle name="Note 5 6 2 20 2" xfId="35024" xr:uid="{6DEAA525-71C8-47BD-8381-5B4F8053BDDC}"/>
    <cellStyle name="Note 5 6 2 20 2 2" xfId="35025" xr:uid="{14A5A29B-CEBD-4669-8BFD-2B016B9A5B23}"/>
    <cellStyle name="Note 5 6 2 20 3" xfId="35026" xr:uid="{0EFA5B15-C8F2-4664-AB60-06CF0626E07F}"/>
    <cellStyle name="Note 5 6 2 21" xfId="35027" xr:uid="{B1D368F2-E644-4520-82A4-F405806C2302}"/>
    <cellStyle name="Note 5 6 2 21 2" xfId="35028" xr:uid="{9E63002E-6D94-4A10-85D3-80C26B304BF6}"/>
    <cellStyle name="Note 5 6 2 22" xfId="35029" xr:uid="{0BA89D48-7B23-4AC6-9EC4-33A418B23226}"/>
    <cellStyle name="Note 5 6 2 23" xfId="35030" xr:uid="{FC7142A2-7FAD-4014-8672-927C142AA46A}"/>
    <cellStyle name="Note 5 6 2 3" xfId="35031" xr:uid="{A04A7C8F-B944-4FA9-BE52-3868B6608DB7}"/>
    <cellStyle name="Note 5 6 2 3 2" xfId="35032" xr:uid="{70FE3A52-AFD6-4250-A9AD-18AF92182F8C}"/>
    <cellStyle name="Note 5 6 2 3 2 2" xfId="35033" xr:uid="{081699DF-D0B9-4013-AE83-4EDB56BE086B}"/>
    <cellStyle name="Note 5 6 2 3 3" xfId="35034" xr:uid="{08DCADA9-CAA7-4FE3-AEE2-D133255E4ADA}"/>
    <cellStyle name="Note 5 6 2 3 4" xfId="35035" xr:uid="{DA56D45A-64F5-4C14-98A8-E723BC30351B}"/>
    <cellStyle name="Note 5 6 2 4" xfId="35036" xr:uid="{4619EAC7-0581-4B02-866F-C3702D571726}"/>
    <cellStyle name="Note 5 6 2 4 2" xfId="35037" xr:uid="{0D6A8499-52C3-48CF-BE95-5B7B781CD1A3}"/>
    <cellStyle name="Note 5 6 2 4 2 2" xfId="35038" xr:uid="{32CA8FAA-5588-4873-9E3A-7C49D2FBE229}"/>
    <cellStyle name="Note 5 6 2 4 3" xfId="35039" xr:uid="{76DA95A8-9AE4-44D7-9960-C7F77F75D831}"/>
    <cellStyle name="Note 5 6 2 4 4" xfId="35040" xr:uid="{0FDE8B20-4559-41A6-8720-0F5C454C6857}"/>
    <cellStyle name="Note 5 6 2 5" xfId="35041" xr:uid="{9D7F986C-02C3-44FF-8ACD-E236AB73754C}"/>
    <cellStyle name="Note 5 6 2 5 2" xfId="35042" xr:uid="{56E2A65A-60B4-4FA6-854D-78E38BC59F21}"/>
    <cellStyle name="Note 5 6 2 5 2 2" xfId="35043" xr:uid="{ED60FA03-9F00-43AF-8521-1A1AB0FBFB6D}"/>
    <cellStyle name="Note 5 6 2 5 3" xfId="35044" xr:uid="{66A963FF-5769-46FC-8682-4D8874E34252}"/>
    <cellStyle name="Note 5 6 2 6" xfId="35045" xr:uid="{F7CD3CFD-AD54-4ED3-B79D-7B05B0559778}"/>
    <cellStyle name="Note 5 6 2 6 2" xfId="35046" xr:uid="{8F37448C-F418-4697-BF40-2362EE8B58F5}"/>
    <cellStyle name="Note 5 6 2 6 2 2" xfId="35047" xr:uid="{0E36B005-AE18-48CE-A160-9333463ED42B}"/>
    <cellStyle name="Note 5 6 2 6 3" xfId="35048" xr:uid="{CFCC9899-2DA6-47CA-9B0C-75389A214243}"/>
    <cellStyle name="Note 5 6 2 7" xfId="35049" xr:uid="{B9A8E391-D00B-49EA-82BA-F548E5FD3CD7}"/>
    <cellStyle name="Note 5 6 2 7 2" xfId="35050" xr:uid="{1AE40DE7-0563-454A-A438-C23E85CC0ABD}"/>
    <cellStyle name="Note 5 6 2 7 2 2" xfId="35051" xr:uid="{82A3ABD6-4F5C-42A6-8196-4403C761799D}"/>
    <cellStyle name="Note 5 6 2 7 3" xfId="35052" xr:uid="{F8D5F9DE-A2F0-430F-AAF3-9EA5C1DD634F}"/>
    <cellStyle name="Note 5 6 2 8" xfId="35053" xr:uid="{FC6B35F4-83FD-4FE9-AD7A-6E20D4A5258A}"/>
    <cellStyle name="Note 5 6 2 8 2" xfId="35054" xr:uid="{5BF40804-5E14-4F46-9332-87EF08E2D880}"/>
    <cellStyle name="Note 5 6 2 8 2 2" xfId="35055" xr:uid="{6CA0C935-488D-4A71-AF08-C223ED24033E}"/>
    <cellStyle name="Note 5 6 2 8 3" xfId="35056" xr:uid="{187C8032-0A10-44A6-B93B-384952E117B6}"/>
    <cellStyle name="Note 5 6 2 9" xfId="35057" xr:uid="{F895EBE1-569C-4BDE-957E-BD00A282DBF9}"/>
    <cellStyle name="Note 5 6 2 9 2" xfId="35058" xr:uid="{C5395B94-4FD1-4329-B6ED-A9578CD5DD96}"/>
    <cellStyle name="Note 5 6 2 9 2 2" xfId="35059" xr:uid="{A740991B-7377-4787-BED0-49DD0404DE4E}"/>
    <cellStyle name="Note 5 6 2 9 3" xfId="35060" xr:uid="{8AA81217-6555-4330-A34D-FFC8B72A32D0}"/>
    <cellStyle name="Note 5 6 20" xfId="35061" xr:uid="{4867B3AF-2A44-45D6-A123-98B142118891}"/>
    <cellStyle name="Note 5 6 20 2" xfId="35062" xr:uid="{F3535DC0-5000-4954-94CF-EEE067346A37}"/>
    <cellStyle name="Note 5 6 20 2 2" xfId="35063" xr:uid="{31B22A14-88F8-4AC3-B50A-6BFF3D612955}"/>
    <cellStyle name="Note 5 6 20 3" xfId="35064" xr:uid="{951E9D04-CA74-4F93-BEF5-3D3FCAA3A561}"/>
    <cellStyle name="Note 5 6 21" xfId="35065" xr:uid="{876365D4-74CA-4131-8BAD-936151D45B7C}"/>
    <cellStyle name="Note 5 6 21 2" xfId="35066" xr:uid="{172A75BB-FAA4-40C2-901A-97C1090B32AF}"/>
    <cellStyle name="Note 5 6 21 2 2" xfId="35067" xr:uid="{495FD987-B347-4812-A200-67B51967FBD7}"/>
    <cellStyle name="Note 5 6 21 3" xfId="35068" xr:uid="{C82701F1-8692-4C50-A3F3-E4AD2D2F7593}"/>
    <cellStyle name="Note 5 6 22" xfId="35069" xr:uid="{ABF4E066-C209-4224-B98A-615CD663F034}"/>
    <cellStyle name="Note 5 6 22 2" xfId="35070" xr:uid="{3D475AC0-6FCC-4873-B49C-8B0E95C601EC}"/>
    <cellStyle name="Note 5 6 23" xfId="35071" xr:uid="{3779AF31-CFCB-43B4-B696-C4F897344076}"/>
    <cellStyle name="Note 5 6 24" xfId="35072" xr:uid="{A3ED06CB-A23D-4978-BE17-FD1C9E9C241E}"/>
    <cellStyle name="Note 5 6 3" xfId="35073" xr:uid="{20B8677A-825A-4B99-ACC2-8D2240271200}"/>
    <cellStyle name="Note 5 6 3 2" xfId="35074" xr:uid="{0C52F8C9-26F3-42ED-AF03-BE96E2B9FEB8}"/>
    <cellStyle name="Note 5 6 3 2 2" xfId="35075" xr:uid="{20D2FD62-DBF3-47CD-B1A2-E3A7CE5A1908}"/>
    <cellStyle name="Note 5 6 3 2 3" xfId="35076" xr:uid="{3DF38743-CB2F-45EC-AA61-DE4574468C49}"/>
    <cellStyle name="Note 5 6 3 3" xfId="35077" xr:uid="{59709CA9-7C0D-42AF-A868-078CBBE05C53}"/>
    <cellStyle name="Note 5 6 3 3 2" xfId="35078" xr:uid="{39308491-E5A9-437F-A0A5-43C757543878}"/>
    <cellStyle name="Note 5 6 3 4" xfId="35079" xr:uid="{170CFC75-12BD-4339-91F2-CF666CBDCC62}"/>
    <cellStyle name="Note 5 6 4" xfId="35080" xr:uid="{75D82DB1-E1EB-46E6-9873-F0648EFE25B8}"/>
    <cellStyle name="Note 5 6 4 2" xfId="35081" xr:uid="{B023E4CC-F5CA-478A-B97B-14A538C8B250}"/>
    <cellStyle name="Note 5 6 4 2 2" xfId="35082" xr:uid="{0C117778-E14B-4B71-9EF4-0D48C55AE1BB}"/>
    <cellStyle name="Note 5 6 4 3" xfId="35083" xr:uid="{4C5409D7-1798-4C40-BC46-83F09C458FD8}"/>
    <cellStyle name="Note 5 6 4 4" xfId="35084" xr:uid="{1561D50A-AC57-4053-AF46-75C1849F7795}"/>
    <cellStyle name="Note 5 6 5" xfId="35085" xr:uid="{B1A6EAB6-ECB5-49B1-87C8-C40F0CC31F50}"/>
    <cellStyle name="Note 5 6 5 2" xfId="35086" xr:uid="{0320DF9C-EC67-408F-BAA6-FA87F98451BE}"/>
    <cellStyle name="Note 5 6 5 2 2" xfId="35087" xr:uid="{784CC75D-0F3A-4A21-AC53-3D53D647983F}"/>
    <cellStyle name="Note 5 6 5 3" xfId="35088" xr:uid="{74C06152-F78D-469C-853D-3E3D8FC943D5}"/>
    <cellStyle name="Note 5 6 5 4" xfId="35089" xr:uid="{D5252745-65CC-4391-A9BB-9D7F8B465221}"/>
    <cellStyle name="Note 5 6 6" xfId="35090" xr:uid="{048DCE47-AE4B-4337-9E71-BE9E632769BE}"/>
    <cellStyle name="Note 5 6 6 2" xfId="35091" xr:uid="{D4CA6E67-31E3-4439-879E-B9D99A57C51F}"/>
    <cellStyle name="Note 5 6 6 2 2" xfId="35092" xr:uid="{A73DCD97-E7BD-4E1B-85CD-39C745E1BC9D}"/>
    <cellStyle name="Note 5 6 6 3" xfId="35093" xr:uid="{02262382-5A90-45BB-BE00-3B154826495D}"/>
    <cellStyle name="Note 5 6 7" xfId="35094" xr:uid="{AEB5EB4F-0A9E-4FB5-B04B-0ABBB3855AA7}"/>
    <cellStyle name="Note 5 6 7 2" xfId="35095" xr:uid="{378F0418-ABE7-46C0-A704-E0BB452D87F7}"/>
    <cellStyle name="Note 5 6 7 2 2" xfId="35096" xr:uid="{C4902AFC-BFCC-4737-9DC1-502C0712215A}"/>
    <cellStyle name="Note 5 6 7 3" xfId="35097" xr:uid="{7ABA9641-3004-4F8B-BD16-F23F7B2BD9E9}"/>
    <cellStyle name="Note 5 6 8" xfId="35098" xr:uid="{2D9DFA17-FA1E-4EE3-8105-9F7A7A9D8D48}"/>
    <cellStyle name="Note 5 6 8 2" xfId="35099" xr:uid="{0BA92F8D-2CA6-4059-AFD4-A13C549192B9}"/>
    <cellStyle name="Note 5 6 8 2 2" xfId="35100" xr:uid="{C31CAE49-BCD2-46EE-8226-50CA4907077E}"/>
    <cellStyle name="Note 5 6 8 3" xfId="35101" xr:uid="{05649646-7B9A-4B92-A442-C71831D3E28D}"/>
    <cellStyle name="Note 5 6 9" xfId="35102" xr:uid="{75194E1C-93DE-477A-842A-8AC2B79F9889}"/>
    <cellStyle name="Note 5 6 9 2" xfId="35103" xr:uid="{16A5DB44-4D02-4DAF-A220-163307746718}"/>
    <cellStyle name="Note 5 6 9 2 2" xfId="35104" xr:uid="{6E7E7DB6-4620-4D8D-B29D-CCF49F541513}"/>
    <cellStyle name="Note 5 6 9 3" xfId="35105" xr:uid="{D5CC18A8-71C9-4003-84AD-C056E1CF0E1C}"/>
    <cellStyle name="Note 5 7" xfId="35106" xr:uid="{5365CE1C-8F8D-4B60-B869-FDA047DC034A}"/>
    <cellStyle name="Note 5 7 10" xfId="35107" xr:uid="{04C8620B-5DB7-402F-A623-C1CBC92DC8D2}"/>
    <cellStyle name="Note 5 7 10 2" xfId="35108" xr:uid="{D2CAC1DC-3A88-4B91-9406-B23C49C0F8DF}"/>
    <cellStyle name="Note 5 7 10 2 2" xfId="35109" xr:uid="{9DE89A1E-E39E-4B43-8765-B9616D715600}"/>
    <cellStyle name="Note 5 7 10 3" xfId="35110" xr:uid="{4ADBF0E4-7096-47DE-A772-EF65F08D9F0C}"/>
    <cellStyle name="Note 5 7 11" xfId="35111" xr:uid="{740E0C86-1F9E-4168-B6E3-86CA5688A4AA}"/>
    <cellStyle name="Note 5 7 11 2" xfId="35112" xr:uid="{4CB2F60E-547C-485A-8F72-9972D01641E6}"/>
    <cellStyle name="Note 5 7 11 2 2" xfId="35113" xr:uid="{6E3E4D3D-40C7-433E-A4A9-79C8614DBE08}"/>
    <cellStyle name="Note 5 7 11 3" xfId="35114" xr:uid="{F13F5D77-1DC8-4413-A550-AEBECF55F8B1}"/>
    <cellStyle name="Note 5 7 12" xfId="35115" xr:uid="{92D1C8F6-1B92-429A-857E-6CD59CA7553B}"/>
    <cellStyle name="Note 5 7 12 2" xfId="35116" xr:uid="{43CBBB2B-24CB-46F8-8CE4-880A99D89484}"/>
    <cellStyle name="Note 5 7 12 2 2" xfId="35117" xr:uid="{BE20C92F-873A-4869-9147-05FDA546D2B1}"/>
    <cellStyle name="Note 5 7 12 3" xfId="35118" xr:uid="{301FEBEE-E196-4EE3-BAA8-9505D3F9C48A}"/>
    <cellStyle name="Note 5 7 13" xfId="35119" xr:uid="{9EE2C041-92E2-4837-B713-2D32B8B9F0A3}"/>
    <cellStyle name="Note 5 7 13 2" xfId="35120" xr:uid="{EB1956CE-7F95-4931-A793-3B0B6D1880E2}"/>
    <cellStyle name="Note 5 7 13 2 2" xfId="35121" xr:uid="{F7D01EF7-2952-456A-9A85-C71AF1443521}"/>
    <cellStyle name="Note 5 7 13 3" xfId="35122" xr:uid="{CD3237BF-66E3-47DD-AB09-C85C6594992B}"/>
    <cellStyle name="Note 5 7 14" xfId="35123" xr:uid="{C410D54C-1013-4DC9-817A-005CFA8BB57A}"/>
    <cellStyle name="Note 5 7 14 2" xfId="35124" xr:uid="{4B0389C9-6D87-4A28-8DA7-6C695FB64AE7}"/>
    <cellStyle name="Note 5 7 14 2 2" xfId="35125" xr:uid="{3EC08CE9-2E26-46AE-9850-1A70BCA38B67}"/>
    <cellStyle name="Note 5 7 14 3" xfId="35126" xr:uid="{8E1EE167-6CD8-42C2-80A2-C786B2EE1EDA}"/>
    <cellStyle name="Note 5 7 15" xfId="35127" xr:uid="{0CD27E6F-490D-4BCC-B4CC-85C93714431B}"/>
    <cellStyle name="Note 5 7 15 2" xfId="35128" xr:uid="{6886CCF0-7BA7-4E55-953C-DBEF7C3ABECE}"/>
    <cellStyle name="Note 5 7 15 2 2" xfId="35129" xr:uid="{425DA484-0516-4C55-9E39-680FFA7B715F}"/>
    <cellStyle name="Note 5 7 15 3" xfId="35130" xr:uid="{591702CC-83D9-4B81-A089-5A6DA6D3327E}"/>
    <cellStyle name="Note 5 7 16" xfId="35131" xr:uid="{17E5F1A2-19F4-4F09-ADC6-1C08FB95AA87}"/>
    <cellStyle name="Note 5 7 16 2" xfId="35132" xr:uid="{66F57774-DE25-45A8-8F90-65D0F388BA0D}"/>
    <cellStyle name="Note 5 7 16 2 2" xfId="35133" xr:uid="{32502355-71BA-4A28-AD40-4E197FE547D5}"/>
    <cellStyle name="Note 5 7 16 3" xfId="35134" xr:uid="{77D6F843-B810-4A4F-AC10-73777A9A5DFE}"/>
    <cellStyle name="Note 5 7 17" xfId="35135" xr:uid="{EA91B820-0C00-4060-825A-D451BACBCCF0}"/>
    <cellStyle name="Note 5 7 17 2" xfId="35136" xr:uid="{A3BFB19D-02D8-4435-B451-A906AFCEC690}"/>
    <cellStyle name="Note 5 7 17 2 2" xfId="35137" xr:uid="{E0365403-C717-45BD-B507-7F89256A0599}"/>
    <cellStyle name="Note 5 7 17 3" xfId="35138" xr:uid="{2E964298-961C-47F2-BCBE-998A28DF5FF1}"/>
    <cellStyle name="Note 5 7 18" xfId="35139" xr:uid="{4578B2B3-5B70-4104-9777-2385A594C1AF}"/>
    <cellStyle name="Note 5 7 18 2" xfId="35140" xr:uid="{53BD065B-4DE0-4540-B314-0877D9909960}"/>
    <cellStyle name="Note 5 7 18 2 2" xfId="35141" xr:uid="{252DC08A-17EA-4150-9145-79F6BB664DFD}"/>
    <cellStyle name="Note 5 7 18 3" xfId="35142" xr:uid="{FE751091-6C89-4485-8EE8-934D87FB8A5F}"/>
    <cellStyle name="Note 5 7 19" xfId="35143" xr:uid="{9B801762-2839-403C-A59D-EB98471F88FD}"/>
    <cellStyle name="Note 5 7 19 2" xfId="35144" xr:uid="{83ED5C31-03BD-4FAC-A89F-90E827B4ACA7}"/>
    <cellStyle name="Note 5 7 19 2 2" xfId="35145" xr:uid="{37EF65F3-AE6E-44A0-8CB9-CDEC55F1E30D}"/>
    <cellStyle name="Note 5 7 19 3" xfId="35146" xr:uid="{0FE914D4-B0CC-4E07-83BE-81C8F02808AC}"/>
    <cellStyle name="Note 5 7 2" xfId="35147" xr:uid="{2EDA59BD-CD55-42B0-9AD5-C6746963D587}"/>
    <cellStyle name="Note 5 7 2 2" xfId="35148" xr:uid="{BF5ABB99-E07A-4006-9844-AD30B4F80424}"/>
    <cellStyle name="Note 5 7 2 2 2" xfId="35149" xr:uid="{907FF7D1-D911-4341-8A44-898F43DFA915}"/>
    <cellStyle name="Note 5 7 2 2 3" xfId="35150" xr:uid="{149F5280-A796-43C3-9202-47399F71A890}"/>
    <cellStyle name="Note 5 7 2 3" xfId="35151" xr:uid="{C3CD1398-C4B9-46A3-956A-3E6F2CC66EBA}"/>
    <cellStyle name="Note 5 7 2 3 2" xfId="35152" xr:uid="{7B538F89-8E47-4F76-B266-DCF17F13163D}"/>
    <cellStyle name="Note 5 7 2 4" xfId="35153" xr:uid="{A09D2C5A-482B-488B-9FE2-9578AE69AE55}"/>
    <cellStyle name="Note 5 7 20" xfId="35154" xr:uid="{6A1EAB40-2012-4406-9004-B0C63110CA6C}"/>
    <cellStyle name="Note 5 7 20 2" xfId="35155" xr:uid="{189E1A43-E60C-43C9-A498-8CE73460D650}"/>
    <cellStyle name="Note 5 7 20 2 2" xfId="35156" xr:uid="{1982BBF0-7196-4B67-86D1-A9D3C5A434E4}"/>
    <cellStyle name="Note 5 7 20 3" xfId="35157" xr:uid="{BEA447E5-6DDF-46B4-AAA4-970C3C0E01D9}"/>
    <cellStyle name="Note 5 7 21" xfId="35158" xr:uid="{54E67404-3771-4B7C-87BE-576DA78F1CAD}"/>
    <cellStyle name="Note 5 7 21 2" xfId="35159" xr:uid="{1E67AAB6-A22E-47C2-8CFA-EAD09BD48B93}"/>
    <cellStyle name="Note 5 7 22" xfId="35160" xr:uid="{05090A4B-EA65-4133-A2C4-98F56A88EEF5}"/>
    <cellStyle name="Note 5 7 23" xfId="35161" xr:uid="{071BD739-0BEE-4B93-A433-2CFDB7AFFE4A}"/>
    <cellStyle name="Note 5 7 3" xfId="35162" xr:uid="{83E96D26-D680-4C74-9183-06279E577174}"/>
    <cellStyle name="Note 5 7 3 2" xfId="35163" xr:uid="{D310FFDE-75D8-4DCD-969D-FEAAC5208C0E}"/>
    <cellStyle name="Note 5 7 3 2 2" xfId="35164" xr:uid="{7EE589AE-7864-4F9E-B753-67FE648BF646}"/>
    <cellStyle name="Note 5 7 3 3" xfId="35165" xr:uid="{805E07EA-7AB1-4540-BE48-5A49C2747829}"/>
    <cellStyle name="Note 5 7 3 4" xfId="35166" xr:uid="{0039E51D-F659-4AAA-9EEF-C1309486B598}"/>
    <cellStyle name="Note 5 7 4" xfId="35167" xr:uid="{9CB9B335-0624-4342-8454-CAC8C1524BF0}"/>
    <cellStyle name="Note 5 7 4 2" xfId="35168" xr:uid="{46383757-B560-4BC8-A7EF-B5694A4F0453}"/>
    <cellStyle name="Note 5 7 4 2 2" xfId="35169" xr:uid="{1C9C40E6-8AF5-4C06-8860-AA9AB677AF23}"/>
    <cellStyle name="Note 5 7 4 3" xfId="35170" xr:uid="{5267A33C-A3C5-49AB-906D-086EE6CB4375}"/>
    <cellStyle name="Note 5 7 4 4" xfId="35171" xr:uid="{C1176961-954A-49EB-BCDD-AAF9DDF39472}"/>
    <cellStyle name="Note 5 7 5" xfId="35172" xr:uid="{86E7FD28-6198-4B0E-82FF-57817B87D090}"/>
    <cellStyle name="Note 5 7 5 2" xfId="35173" xr:uid="{12EB0853-E9BC-4E1D-9D7D-2AE2732A907A}"/>
    <cellStyle name="Note 5 7 5 2 2" xfId="35174" xr:uid="{D1F35400-1315-46C9-8A32-68F36C62F523}"/>
    <cellStyle name="Note 5 7 5 3" xfId="35175" xr:uid="{8B9FEA1B-12CB-4260-8F62-8144D5F3AEB3}"/>
    <cellStyle name="Note 5 7 6" xfId="35176" xr:uid="{921972E9-9BDE-4E51-83C0-E6BDF9FA5692}"/>
    <cellStyle name="Note 5 7 6 2" xfId="35177" xr:uid="{93139104-4EFB-4326-86CA-0B04A84F7A4A}"/>
    <cellStyle name="Note 5 7 6 2 2" xfId="35178" xr:uid="{7DF88EFB-8F09-4561-9F38-D1723F651659}"/>
    <cellStyle name="Note 5 7 6 3" xfId="35179" xr:uid="{31C693C4-AD5D-4ED9-A28B-D014260F202A}"/>
    <cellStyle name="Note 5 7 7" xfId="35180" xr:uid="{B2F0ACE2-2549-42DE-9B00-6EA768B949A0}"/>
    <cellStyle name="Note 5 7 7 2" xfId="35181" xr:uid="{A0EA6264-9E94-4B16-B29B-DE9EE71C056F}"/>
    <cellStyle name="Note 5 7 7 2 2" xfId="35182" xr:uid="{0F22B9E7-05BD-4372-A2FD-8EC6FB899B1F}"/>
    <cellStyle name="Note 5 7 7 3" xfId="35183" xr:uid="{985B6B8F-3087-40E5-B9BE-8EE4A9FF568E}"/>
    <cellStyle name="Note 5 7 8" xfId="35184" xr:uid="{9536983E-CF1E-478A-817F-249B25B80F7D}"/>
    <cellStyle name="Note 5 7 8 2" xfId="35185" xr:uid="{BA4B3F30-072E-423A-B9C4-634AF0C14093}"/>
    <cellStyle name="Note 5 7 8 2 2" xfId="35186" xr:uid="{CEB38265-9ED8-4D44-9369-90813005ED72}"/>
    <cellStyle name="Note 5 7 8 3" xfId="35187" xr:uid="{71CDED65-3DC5-4FBD-9524-160C4BF015BB}"/>
    <cellStyle name="Note 5 7 9" xfId="35188" xr:uid="{AAC0A7ED-CCCF-4DCD-A8ED-6CFFBD62FD6E}"/>
    <cellStyle name="Note 5 7 9 2" xfId="35189" xr:uid="{FC199E17-EB55-4D21-AFED-E94113F1EDBD}"/>
    <cellStyle name="Note 5 7 9 2 2" xfId="35190" xr:uid="{325CC7E9-E838-439E-8254-A8000ABD349C}"/>
    <cellStyle name="Note 5 7 9 3" xfId="35191" xr:uid="{F52EFDB8-349A-402F-85B5-0DFACE08940B}"/>
    <cellStyle name="Note 5 8" xfId="35192" xr:uid="{CE1A725F-2C45-4E66-9934-A9F480C0F143}"/>
    <cellStyle name="Note 5 8 2" xfId="35193" xr:uid="{F8821782-CDD3-4800-9418-430CE6E7ABBE}"/>
    <cellStyle name="Note 5 8 2 2" xfId="35194" xr:uid="{28BE8DA8-1DB6-4966-9307-626D06E4F819}"/>
    <cellStyle name="Note 5 8 2 3" xfId="35195" xr:uid="{15CE03B8-5416-4291-9E84-44B4BFD0F089}"/>
    <cellStyle name="Note 5 8 3" xfId="35196" xr:uid="{0BBB4FA8-5546-4C8A-85A9-D912171C1BD5}"/>
    <cellStyle name="Note 5 8 3 2" xfId="35197" xr:uid="{8BB88E60-6FB7-4760-BCF5-990DDD2B0E0A}"/>
    <cellStyle name="Note 5 8 4" xfId="35198" xr:uid="{ADB9E151-6C72-48E9-8AF4-419A6E857A74}"/>
    <cellStyle name="Note 5 9" xfId="35199" xr:uid="{C08D58DE-9C62-453B-9A91-0E1B4E033266}"/>
    <cellStyle name="Note 5 9 2" xfId="35200" xr:uid="{01F29CAC-14E4-457E-A685-1920E2B7F129}"/>
    <cellStyle name="Note 5 9 2 2" xfId="35201" xr:uid="{B0489B21-2814-4E27-9225-642205874B49}"/>
    <cellStyle name="Note 5 9 2 3" xfId="35202" xr:uid="{B1D2B064-CDC3-4091-9962-50E21470C6F2}"/>
    <cellStyle name="Note 5 9 3" xfId="35203" xr:uid="{CAA3BADB-6423-453F-A7B5-B5889E2C4A2C}"/>
    <cellStyle name="Note 5 9 4" xfId="35204" xr:uid="{EC584522-AF84-4839-AFEE-0DA93C61011D}"/>
    <cellStyle name="Note 6" xfId="35205" xr:uid="{F66DF915-213B-47F8-8E04-A9AD8FF8FB7E}"/>
    <cellStyle name="Note 6 10" xfId="35206" xr:uid="{A5261B56-D7E6-4A28-BD95-0BE9C09FE5F2}"/>
    <cellStyle name="Note 6 10 2" xfId="35207" xr:uid="{2F05877C-CDC7-4CDA-9633-322709347204}"/>
    <cellStyle name="Note 6 10 2 2" xfId="35208" xr:uid="{1B2CD557-CE1C-4B22-A9A6-3C19C055913E}"/>
    <cellStyle name="Note 6 10 3" xfId="35209" xr:uid="{2C3B13A6-3782-4AC7-B306-EB671B042C99}"/>
    <cellStyle name="Note 6 10 4" xfId="35210" xr:uid="{16A198EE-293F-48F0-98FA-CA74B52C270A}"/>
    <cellStyle name="Note 6 11" xfId="35211" xr:uid="{7DD35CD2-382B-49FB-B69D-464F3A7D63FE}"/>
    <cellStyle name="Note 6 11 2" xfId="35212" xr:uid="{760B10AA-EF52-4073-A548-968D8CC22D61}"/>
    <cellStyle name="Note 6 11 2 2" xfId="35213" xr:uid="{3316E307-3166-4FE3-B281-1EAAF9DB0A0B}"/>
    <cellStyle name="Note 6 11 3" xfId="35214" xr:uid="{1D10F497-B4D9-4F2F-A2E6-7E7B67F6CFF1}"/>
    <cellStyle name="Note 6 12" xfId="35215" xr:uid="{416F2575-EEE8-4040-830B-717CB2B888E7}"/>
    <cellStyle name="Note 6 12 2" xfId="35216" xr:uid="{903FDC78-BD72-4390-95BD-D4573E538A96}"/>
    <cellStyle name="Note 6 12 2 2" xfId="35217" xr:uid="{9A8149BB-E1D0-496B-A7FD-A9CE67C30C6E}"/>
    <cellStyle name="Note 6 12 3" xfId="35218" xr:uid="{4A0BD065-D65B-463F-AE14-52FCE2AFCF93}"/>
    <cellStyle name="Note 6 13" xfId="35219" xr:uid="{7FDCA4E2-9318-491B-9466-254A3FD6E40C}"/>
    <cellStyle name="Note 6 13 2" xfId="35220" xr:uid="{4A4D1E9C-3B26-41C6-B566-38D047F815A5}"/>
    <cellStyle name="Note 6 13 2 2" xfId="35221" xr:uid="{ED620EF6-2CA5-4DD9-B9D1-71781A9D3354}"/>
    <cellStyle name="Note 6 13 3" xfId="35222" xr:uid="{725A1B61-1234-4776-B159-635C4642303E}"/>
    <cellStyle name="Note 6 14" xfId="35223" xr:uid="{0FCD86A1-8817-4446-87D0-77478BD30950}"/>
    <cellStyle name="Note 6 14 2" xfId="35224" xr:uid="{86C9665E-F282-4D31-8D06-35102F0342F7}"/>
    <cellStyle name="Note 6 14 2 2" xfId="35225" xr:uid="{47F5D72D-7A5F-4854-A0F6-B29D6D9ED6CD}"/>
    <cellStyle name="Note 6 14 3" xfId="35226" xr:uid="{0B593469-02D9-4149-8F3D-4C0D59516781}"/>
    <cellStyle name="Note 6 15" xfId="35227" xr:uid="{7F95CD14-1410-44E4-A93B-80337CD22B60}"/>
    <cellStyle name="Note 6 15 2" xfId="35228" xr:uid="{8A4D3B0D-954E-4BA9-AFE4-C9716C84B56F}"/>
    <cellStyle name="Note 6 15 2 2" xfId="35229" xr:uid="{A83DE307-96DF-4F45-BE9E-70CC0644A5FE}"/>
    <cellStyle name="Note 6 15 3" xfId="35230" xr:uid="{CC3D1880-1750-4568-899C-38F0B4FB23BC}"/>
    <cellStyle name="Note 6 16" xfId="35231" xr:uid="{2482089F-EDCB-4D10-8C52-6091E4A3510F}"/>
    <cellStyle name="Note 6 16 2" xfId="35232" xr:uid="{A5FD29B5-24EF-4F08-898B-A68C0F358989}"/>
    <cellStyle name="Note 6 16 2 2" xfId="35233" xr:uid="{66F8FE24-638A-4070-83AF-902BB6881C47}"/>
    <cellStyle name="Note 6 16 3" xfId="35234" xr:uid="{30B00BC7-2E7F-4FC9-9BEE-CFAD49CFF22E}"/>
    <cellStyle name="Note 6 17" xfId="35235" xr:uid="{BD76A9F6-85A5-4412-AF06-B97B4060453A}"/>
    <cellStyle name="Note 6 17 2" xfId="35236" xr:uid="{476E4837-659F-454F-9B7E-0391F9EC8F77}"/>
    <cellStyle name="Note 6 17 2 2" xfId="35237" xr:uid="{8B3A47CA-B0C4-446A-B127-829619F9ADF1}"/>
    <cellStyle name="Note 6 17 3" xfId="35238" xr:uid="{4E466423-534A-4F59-AB63-CB9F916CD2CB}"/>
    <cellStyle name="Note 6 18" xfId="35239" xr:uid="{DB57DC61-1748-4F91-929E-96F128111057}"/>
    <cellStyle name="Note 6 18 2" xfId="35240" xr:uid="{C67C17D4-0756-4764-8F3C-3C1904E8A301}"/>
    <cellStyle name="Note 6 18 2 2" xfId="35241" xr:uid="{F9063425-BD1F-4E94-9ABE-E2859F1AFE6D}"/>
    <cellStyle name="Note 6 18 3" xfId="35242" xr:uid="{F60BECB3-7B70-4573-B130-D38A68609B77}"/>
    <cellStyle name="Note 6 19" xfId="35243" xr:uid="{BA1E2BFB-1B2D-4280-88BE-779C15D0495B}"/>
    <cellStyle name="Note 6 19 2" xfId="35244" xr:uid="{B611B2DD-07A9-4C7B-AC39-1E29FA5A1AF4}"/>
    <cellStyle name="Note 6 19 2 2" xfId="35245" xr:uid="{21DBFF11-C3F9-4BD9-8F25-B3C53C573F4C}"/>
    <cellStyle name="Note 6 19 3" xfId="35246" xr:uid="{F5FD1F98-2278-4154-928C-615E05B7913E}"/>
    <cellStyle name="Note 6 2" xfId="35247" xr:uid="{316A6324-105E-4FBF-9BDA-191852E8630B}"/>
    <cellStyle name="Note 6 2 10" xfId="35248" xr:uid="{0B066D19-7BE2-4FBD-BFCD-5406C454BAE5}"/>
    <cellStyle name="Note 6 2 10 2" xfId="35249" xr:uid="{238E29AC-1D1E-402C-9560-4CD08F9214B9}"/>
    <cellStyle name="Note 6 2 10 2 2" xfId="35250" xr:uid="{949024E9-C5B6-4A45-A515-67E1EBAC06E1}"/>
    <cellStyle name="Note 6 2 10 3" xfId="35251" xr:uid="{B06861BC-8835-41BF-95FB-B34A2F4ACD77}"/>
    <cellStyle name="Note 6 2 11" xfId="35252" xr:uid="{E7AC8559-BC31-4ABD-B6BD-F32136BB6426}"/>
    <cellStyle name="Note 6 2 11 2" xfId="35253" xr:uid="{C6C9A4BF-FAE9-4FDF-AD3E-B163F6237C99}"/>
    <cellStyle name="Note 6 2 11 2 2" xfId="35254" xr:uid="{4C241BE1-C022-4AB6-8236-6B13F64623B4}"/>
    <cellStyle name="Note 6 2 11 3" xfId="35255" xr:uid="{D652A2D0-F385-4C4A-9E40-186EE2D5D877}"/>
    <cellStyle name="Note 6 2 12" xfId="35256" xr:uid="{5D65CD30-74C8-4595-AD7F-45CB36AC8E0C}"/>
    <cellStyle name="Note 6 2 12 2" xfId="35257" xr:uid="{BB4F2530-1399-4DBC-881F-4C5DB6CD1F57}"/>
    <cellStyle name="Note 6 2 12 2 2" xfId="35258" xr:uid="{303D80F1-1BB0-40B9-9851-400248132E2B}"/>
    <cellStyle name="Note 6 2 12 3" xfId="35259" xr:uid="{0DF7C29B-5746-430B-B9C4-0E2332D14E67}"/>
    <cellStyle name="Note 6 2 13" xfId="35260" xr:uid="{8080687A-CA5F-43D7-A046-D74F1423CEBA}"/>
    <cellStyle name="Note 6 2 13 2" xfId="35261" xr:uid="{E421F607-1003-4C75-AEAA-4BF0A0C4C9A8}"/>
    <cellStyle name="Note 6 2 13 2 2" xfId="35262" xr:uid="{A38CF217-31FC-424E-BFD0-88669332C18A}"/>
    <cellStyle name="Note 6 2 13 3" xfId="35263" xr:uid="{64835F18-81A0-4207-A32A-1C72F4E3B979}"/>
    <cellStyle name="Note 6 2 14" xfId="35264" xr:uid="{2006C797-B91E-40BA-9269-13034448A592}"/>
    <cellStyle name="Note 6 2 14 2" xfId="35265" xr:uid="{F9C360B3-D217-4492-96BA-7C345A1CD6ED}"/>
    <cellStyle name="Note 6 2 14 2 2" xfId="35266" xr:uid="{E8742B67-443C-4BCB-A63A-380C91DBC2E9}"/>
    <cellStyle name="Note 6 2 14 3" xfId="35267" xr:uid="{4400EAD5-E2E5-479B-9475-757D9F303ED4}"/>
    <cellStyle name="Note 6 2 15" xfId="35268" xr:uid="{C57BDDCA-63C2-4E55-B531-6C7AB9C73396}"/>
    <cellStyle name="Note 6 2 15 2" xfId="35269" xr:uid="{FB92D371-DB27-4CA2-848C-9832BC192F86}"/>
    <cellStyle name="Note 6 2 15 2 2" xfId="35270" xr:uid="{DEC2377F-52CC-4622-B0F8-8B660268B4DF}"/>
    <cellStyle name="Note 6 2 15 3" xfId="35271" xr:uid="{1EFFD891-8626-4FEA-8F50-7CC285672B67}"/>
    <cellStyle name="Note 6 2 16" xfId="35272" xr:uid="{ACBDFAEE-6D47-4465-8477-27EC53BDBD62}"/>
    <cellStyle name="Note 6 2 16 2" xfId="35273" xr:uid="{25377816-DCB7-4463-988F-10E7868C26B7}"/>
    <cellStyle name="Note 6 2 16 2 2" xfId="35274" xr:uid="{99A382E7-7CCE-484C-BB57-DB95203EEA12}"/>
    <cellStyle name="Note 6 2 16 3" xfId="35275" xr:uid="{C1E6F34B-1E6A-47E7-A4D2-AB49844AE69C}"/>
    <cellStyle name="Note 6 2 17" xfId="35276" xr:uid="{64617CC1-DD96-4845-BDA8-1710A430AED2}"/>
    <cellStyle name="Note 6 2 17 2" xfId="35277" xr:uid="{DA82D4A6-6603-4E29-B141-2400DF07835D}"/>
    <cellStyle name="Note 6 2 17 2 2" xfId="35278" xr:uid="{04F9B57A-C176-41FF-B5D3-F6BBC2EF1F2F}"/>
    <cellStyle name="Note 6 2 17 3" xfId="35279" xr:uid="{83941D74-4980-4398-9DE6-0D2388F2601D}"/>
    <cellStyle name="Note 6 2 18" xfId="35280" xr:uid="{B39A9DAB-E5CF-472C-B130-A9E998525ACD}"/>
    <cellStyle name="Note 6 2 18 2" xfId="35281" xr:uid="{DA51EA3D-5790-4822-8B5A-723F14EDA10D}"/>
    <cellStyle name="Note 6 2 18 2 2" xfId="35282" xr:uid="{FA4A9AA6-AA12-43AF-B80C-396A28B4FEEA}"/>
    <cellStyle name="Note 6 2 18 3" xfId="35283" xr:uid="{27863EF9-868F-4851-80DE-D5F4D377097C}"/>
    <cellStyle name="Note 6 2 19" xfId="35284" xr:uid="{8AD7B7B9-C9FD-479C-B9EA-03336207E6FF}"/>
    <cellStyle name="Note 6 2 19 2" xfId="35285" xr:uid="{76E5D8F4-C9FD-4430-A59F-3DAB143A3799}"/>
    <cellStyle name="Note 6 2 19 2 2" xfId="35286" xr:uid="{20BDB7BF-D751-4616-A65A-D600B68517C2}"/>
    <cellStyle name="Note 6 2 19 3" xfId="35287" xr:uid="{A8CA3D6F-0488-4D24-A5C8-2875EBEF4EDB}"/>
    <cellStyle name="Note 6 2 2" xfId="35288" xr:uid="{2F3A9B0C-EAFA-4B71-8EDD-3CB6E2C51934}"/>
    <cellStyle name="Note 6 2 2 10" xfId="35289" xr:uid="{580F617F-9FFA-42D6-B0B4-F768FAB10F43}"/>
    <cellStyle name="Note 6 2 2 10 2" xfId="35290" xr:uid="{2BEE071D-2D5F-4D59-95BE-B18E7F620A77}"/>
    <cellStyle name="Note 6 2 2 10 2 2" xfId="35291" xr:uid="{463C7C14-5F07-46B9-B794-736F37A9A379}"/>
    <cellStyle name="Note 6 2 2 10 3" xfId="35292" xr:uid="{D895E62B-B04F-4D5D-BDE6-7FB17DAB16D0}"/>
    <cellStyle name="Note 6 2 2 11" xfId="35293" xr:uid="{5376CE43-ACFA-4004-8E50-C0E6B9177538}"/>
    <cellStyle name="Note 6 2 2 11 2" xfId="35294" xr:uid="{DF64539B-2D49-47D0-9329-5460B64B5820}"/>
    <cellStyle name="Note 6 2 2 11 2 2" xfId="35295" xr:uid="{8B075567-014E-424E-B436-B11EC72B5B00}"/>
    <cellStyle name="Note 6 2 2 11 3" xfId="35296" xr:uid="{17FCAFB2-AC67-4A2F-B626-EACA921E4B65}"/>
    <cellStyle name="Note 6 2 2 12" xfId="35297" xr:uid="{9641AC61-D871-4DB1-88DD-F765D27CB19D}"/>
    <cellStyle name="Note 6 2 2 12 2" xfId="35298" xr:uid="{BC7D805A-780F-4FF1-A00E-D84C2330BFC6}"/>
    <cellStyle name="Note 6 2 2 12 2 2" xfId="35299" xr:uid="{5E2EAC6D-995C-48E6-9A2A-4D62980D186E}"/>
    <cellStyle name="Note 6 2 2 12 3" xfId="35300" xr:uid="{CE30871C-94AB-4132-9123-62190152AF0C}"/>
    <cellStyle name="Note 6 2 2 13" xfId="35301" xr:uid="{5D5AE322-0C07-4198-B6B9-C46D378DC8CA}"/>
    <cellStyle name="Note 6 2 2 13 2" xfId="35302" xr:uid="{9336988C-ADAD-4812-A20C-30E7EF0C67F6}"/>
    <cellStyle name="Note 6 2 2 13 2 2" xfId="35303" xr:uid="{3E685CC7-2FA7-419A-83EB-3350CE0B36DA}"/>
    <cellStyle name="Note 6 2 2 13 3" xfId="35304" xr:uid="{9A22A1D1-2DFE-4478-842C-22632F8342CA}"/>
    <cellStyle name="Note 6 2 2 14" xfId="35305" xr:uid="{03D8FEFC-1B69-4162-BE88-9AE2D0989857}"/>
    <cellStyle name="Note 6 2 2 14 2" xfId="35306" xr:uid="{C1D34ADA-F399-4A2C-8CB5-FEEB2A6EDB29}"/>
    <cellStyle name="Note 6 2 2 14 2 2" xfId="35307" xr:uid="{BBF921C1-B7EE-4BAC-8F56-3E5F9C02A6FA}"/>
    <cellStyle name="Note 6 2 2 14 3" xfId="35308" xr:uid="{E294377C-EAA1-4C92-8CE2-C28D3C0C9420}"/>
    <cellStyle name="Note 6 2 2 15" xfId="35309" xr:uid="{5B620B9C-1CB7-4966-B21D-B72CE3002D15}"/>
    <cellStyle name="Note 6 2 2 15 2" xfId="35310" xr:uid="{2A768E4B-461D-40CC-AD9C-A9A64A6AA0DB}"/>
    <cellStyle name="Note 6 2 2 15 2 2" xfId="35311" xr:uid="{9DAF3718-C923-46CB-8816-A3D9AA135677}"/>
    <cellStyle name="Note 6 2 2 15 3" xfId="35312" xr:uid="{44C76B2E-C0CF-4F40-B3F5-9CBED5B6669B}"/>
    <cellStyle name="Note 6 2 2 16" xfId="35313" xr:uid="{F28EBB1B-D209-40F5-BBB3-0A33B6157707}"/>
    <cellStyle name="Note 6 2 2 16 2" xfId="35314" xr:uid="{6E354942-D0D5-4404-87CE-EB953969C3FC}"/>
    <cellStyle name="Note 6 2 2 16 2 2" xfId="35315" xr:uid="{1E804A60-8F09-43F9-B466-8DDA9DE2BA23}"/>
    <cellStyle name="Note 6 2 2 16 3" xfId="35316" xr:uid="{DBC6BD41-0BB2-4F49-BB38-E6031ACDA352}"/>
    <cellStyle name="Note 6 2 2 17" xfId="35317" xr:uid="{4158485E-94E6-4C78-8F5A-ED0B1A755456}"/>
    <cellStyle name="Note 6 2 2 17 2" xfId="35318" xr:uid="{EFDAF8CF-70BD-4506-BA5F-7610474F20C7}"/>
    <cellStyle name="Note 6 2 2 17 2 2" xfId="35319" xr:uid="{DDFB9DBB-5A60-4703-B0E0-B04586F8C92F}"/>
    <cellStyle name="Note 6 2 2 17 3" xfId="35320" xr:uid="{65CC7784-D9A0-4ED7-81F4-BC7FB58E1AAA}"/>
    <cellStyle name="Note 6 2 2 18" xfId="35321" xr:uid="{D7790D13-3027-42EC-95DB-3097EB99C66A}"/>
    <cellStyle name="Note 6 2 2 18 2" xfId="35322" xr:uid="{A3FC60A6-0828-4EF5-A804-5821E9D666E7}"/>
    <cellStyle name="Note 6 2 2 18 2 2" xfId="35323" xr:uid="{A98946D3-82C4-47AE-816A-4198153A5D14}"/>
    <cellStyle name="Note 6 2 2 18 3" xfId="35324" xr:uid="{5AD818CE-33AE-4F13-AD5C-8E42FBC91373}"/>
    <cellStyle name="Note 6 2 2 19" xfId="35325" xr:uid="{AE3FB54C-F336-41F7-A8C4-148448E978C7}"/>
    <cellStyle name="Note 6 2 2 19 2" xfId="35326" xr:uid="{5511687C-DA12-4965-B578-FE99CAFDC2D8}"/>
    <cellStyle name="Note 6 2 2 19 2 2" xfId="35327" xr:uid="{F793A579-EEEE-4A59-93DF-EBCD4EB796E2}"/>
    <cellStyle name="Note 6 2 2 19 3" xfId="35328" xr:uid="{F03670E4-0D28-4736-9EAE-092C5AD322D6}"/>
    <cellStyle name="Note 6 2 2 2" xfId="35329" xr:uid="{D3933129-342D-4359-A804-8EF65D31D946}"/>
    <cellStyle name="Note 6 2 2 2 10" xfId="35330" xr:uid="{981C2D18-1C68-4240-A945-2610C60E6BD4}"/>
    <cellStyle name="Note 6 2 2 2 10 2" xfId="35331" xr:uid="{6940124E-1F5B-446B-9790-7E6B400196B1}"/>
    <cellStyle name="Note 6 2 2 2 10 2 2" xfId="35332" xr:uid="{A3F005C1-8911-4A29-B1CC-6A865F57DD92}"/>
    <cellStyle name="Note 6 2 2 2 10 3" xfId="35333" xr:uid="{152E383A-1597-4A75-A1B5-9D632600B5A2}"/>
    <cellStyle name="Note 6 2 2 2 11" xfId="35334" xr:uid="{75036047-1AD1-4E66-9B52-B9A741B9A1B9}"/>
    <cellStyle name="Note 6 2 2 2 11 2" xfId="35335" xr:uid="{CFF41D8D-32D9-484C-8AEB-D46BD4C5B49B}"/>
    <cellStyle name="Note 6 2 2 2 11 2 2" xfId="35336" xr:uid="{81B5F172-C052-44CE-AE05-9723F621407C}"/>
    <cellStyle name="Note 6 2 2 2 11 3" xfId="35337" xr:uid="{5CB861CD-9DD0-43AD-8521-0E66C98277F6}"/>
    <cellStyle name="Note 6 2 2 2 12" xfId="35338" xr:uid="{1F846921-B5FC-4C0E-903A-8B04E25162A7}"/>
    <cellStyle name="Note 6 2 2 2 12 2" xfId="35339" xr:uid="{39B7E7DA-B917-42A3-BC56-CD26855CDDD6}"/>
    <cellStyle name="Note 6 2 2 2 12 2 2" xfId="35340" xr:uid="{8029D043-6813-41AE-BDE8-C9FDAD71AECC}"/>
    <cellStyle name="Note 6 2 2 2 12 3" xfId="35341" xr:uid="{3E7D2D82-A4BC-4DF3-939F-42C51B80B39A}"/>
    <cellStyle name="Note 6 2 2 2 13" xfId="35342" xr:uid="{ABBD7AF1-D558-4F41-8EFE-29463F922F4D}"/>
    <cellStyle name="Note 6 2 2 2 13 2" xfId="35343" xr:uid="{2D7DB410-EB5E-4D16-81CC-E511FAEB4D5B}"/>
    <cellStyle name="Note 6 2 2 2 13 2 2" xfId="35344" xr:uid="{FE001E1F-6562-4BF1-9B79-44C539FE91AF}"/>
    <cellStyle name="Note 6 2 2 2 13 3" xfId="35345" xr:uid="{ABD2274A-1F5A-408E-8ADE-39993AA388FF}"/>
    <cellStyle name="Note 6 2 2 2 14" xfId="35346" xr:uid="{7F521133-85DC-4F8E-9EB3-F6C941EF1389}"/>
    <cellStyle name="Note 6 2 2 2 14 2" xfId="35347" xr:uid="{C9789622-1B2F-42BE-8282-13D489891115}"/>
    <cellStyle name="Note 6 2 2 2 14 2 2" xfId="35348" xr:uid="{93D2AEFA-52E5-4222-8B1F-7B5A561B976C}"/>
    <cellStyle name="Note 6 2 2 2 14 3" xfId="35349" xr:uid="{AB811155-6D41-4DB3-B26C-5E5BFFF7EEF0}"/>
    <cellStyle name="Note 6 2 2 2 15" xfId="35350" xr:uid="{53E42D8F-0E76-425F-8FE7-43BFFDB06995}"/>
    <cellStyle name="Note 6 2 2 2 15 2" xfId="35351" xr:uid="{1BAC2DDC-B07F-4AC5-98AB-FFEC6A1DE9C5}"/>
    <cellStyle name="Note 6 2 2 2 15 2 2" xfId="35352" xr:uid="{0D48BD5A-2FD0-44A8-B1C0-54E3E4C4EA38}"/>
    <cellStyle name="Note 6 2 2 2 15 3" xfId="35353" xr:uid="{47B1B4F6-0D17-4FF4-A1F9-71616C6BDA42}"/>
    <cellStyle name="Note 6 2 2 2 16" xfId="35354" xr:uid="{33E7DF10-FD91-41E3-967A-3B4D36FF3C36}"/>
    <cellStyle name="Note 6 2 2 2 16 2" xfId="35355" xr:uid="{3B78546C-BCD8-4A08-A6D8-D7ED5872D75E}"/>
    <cellStyle name="Note 6 2 2 2 16 2 2" xfId="35356" xr:uid="{879A519D-28DF-4777-BD89-2A0067361F7D}"/>
    <cellStyle name="Note 6 2 2 2 16 3" xfId="35357" xr:uid="{559F6D7E-CB7F-4E17-B7F8-A0723BABBF75}"/>
    <cellStyle name="Note 6 2 2 2 17" xfId="35358" xr:uid="{E9596471-C748-4729-8E51-5068029136D7}"/>
    <cellStyle name="Note 6 2 2 2 17 2" xfId="35359" xr:uid="{AA806F63-9CF3-4488-8E5A-55D9279F3239}"/>
    <cellStyle name="Note 6 2 2 2 17 2 2" xfId="35360" xr:uid="{2A73E925-523F-4E28-AA22-9FEFC4D2847E}"/>
    <cellStyle name="Note 6 2 2 2 17 3" xfId="35361" xr:uid="{F68C90D9-0990-493E-A011-C73BFBEC12F7}"/>
    <cellStyle name="Note 6 2 2 2 18" xfId="35362" xr:uid="{E7F4DE10-4066-43DA-8408-DD33A90F89B0}"/>
    <cellStyle name="Note 6 2 2 2 18 2" xfId="35363" xr:uid="{3DC83402-09A3-4670-B3F0-1D11A06D01A1}"/>
    <cellStyle name="Note 6 2 2 2 19" xfId="35364" xr:uid="{93FA546D-3C99-4360-BD27-A8E3AC52EA11}"/>
    <cellStyle name="Note 6 2 2 2 2" xfId="35365" xr:uid="{DBE08524-31CB-4E22-8962-FBD57E7B62F8}"/>
    <cellStyle name="Note 6 2 2 2 2 10" xfId="35366" xr:uid="{8CE6521E-4883-418F-B75A-11BB248F5A6F}"/>
    <cellStyle name="Note 6 2 2 2 2 10 2" xfId="35367" xr:uid="{196CFB7D-5AFA-4803-8AC1-F2A9212DA172}"/>
    <cellStyle name="Note 6 2 2 2 2 10 2 2" xfId="35368" xr:uid="{A7FD209F-B1AC-42EF-A214-034955040371}"/>
    <cellStyle name="Note 6 2 2 2 2 10 3" xfId="35369" xr:uid="{B8C77F64-E531-4FEE-B7AF-E1009BE1BFAD}"/>
    <cellStyle name="Note 6 2 2 2 2 11" xfId="35370" xr:uid="{71640487-1934-43F8-B941-E5FF45C088D2}"/>
    <cellStyle name="Note 6 2 2 2 2 11 2" xfId="35371" xr:uid="{079B4CE3-8ADD-4881-8129-E98B35B89B49}"/>
    <cellStyle name="Note 6 2 2 2 2 11 2 2" xfId="35372" xr:uid="{63991EAE-189B-4C2E-B475-91F65E17B1C0}"/>
    <cellStyle name="Note 6 2 2 2 2 11 3" xfId="35373" xr:uid="{5D4DC461-E8C7-4EEF-9A03-F99D56A4CDAA}"/>
    <cellStyle name="Note 6 2 2 2 2 12" xfId="35374" xr:uid="{35C5EA38-21F7-4CA4-815E-94CB19D83489}"/>
    <cellStyle name="Note 6 2 2 2 2 12 2" xfId="35375" xr:uid="{E8D57864-0E0A-4063-9C55-B7B9AF226E1A}"/>
    <cellStyle name="Note 6 2 2 2 2 12 2 2" xfId="35376" xr:uid="{33453F0C-7816-4E8C-9C85-350626536E98}"/>
    <cellStyle name="Note 6 2 2 2 2 12 3" xfId="35377" xr:uid="{D227A685-0050-4FC3-B001-1FE91FECB535}"/>
    <cellStyle name="Note 6 2 2 2 2 13" xfId="35378" xr:uid="{5CEA7882-8FE5-4609-9757-A3C09CB48070}"/>
    <cellStyle name="Note 6 2 2 2 2 13 2" xfId="35379" xr:uid="{00C7EA64-A288-405B-AA97-BEABB07386A1}"/>
    <cellStyle name="Note 6 2 2 2 2 13 2 2" xfId="35380" xr:uid="{DB2365B6-BEA8-4729-ABAB-1ABCC87F0A14}"/>
    <cellStyle name="Note 6 2 2 2 2 13 3" xfId="35381" xr:uid="{6883F05C-1CF2-42DB-A8B0-C29D65AB04E0}"/>
    <cellStyle name="Note 6 2 2 2 2 14" xfId="35382" xr:uid="{C2CDAC6A-6DFE-41F2-8DED-4641B43A407F}"/>
    <cellStyle name="Note 6 2 2 2 2 14 2" xfId="35383" xr:uid="{DABEAC4E-47D8-4500-BF66-E7979DEDB5AC}"/>
    <cellStyle name="Note 6 2 2 2 2 14 2 2" xfId="35384" xr:uid="{96EE482D-AECB-4CC1-9C9A-A6B157D26332}"/>
    <cellStyle name="Note 6 2 2 2 2 14 3" xfId="35385" xr:uid="{07F6D67C-02C7-4D82-98A3-A641E20A118E}"/>
    <cellStyle name="Note 6 2 2 2 2 15" xfId="35386" xr:uid="{8B854CF5-16E8-4393-95A3-4F48464721E2}"/>
    <cellStyle name="Note 6 2 2 2 2 15 2" xfId="35387" xr:uid="{EC2F0E80-A546-4522-A6AF-39594BF436BF}"/>
    <cellStyle name="Note 6 2 2 2 2 15 2 2" xfId="35388" xr:uid="{0A25518B-474A-42BA-8382-8787FBF9C225}"/>
    <cellStyle name="Note 6 2 2 2 2 15 3" xfId="35389" xr:uid="{B49DA3B1-100D-4DFB-9E72-B797FE6DFDAD}"/>
    <cellStyle name="Note 6 2 2 2 2 16" xfId="35390" xr:uid="{CBF7761A-47C5-43D2-ADAD-6B5481122CE8}"/>
    <cellStyle name="Note 6 2 2 2 2 16 2" xfId="35391" xr:uid="{81325110-799D-47BA-A51E-57DE83F798E8}"/>
    <cellStyle name="Note 6 2 2 2 2 16 2 2" xfId="35392" xr:uid="{688D6896-3CF6-43C7-A92F-8773A8193B7D}"/>
    <cellStyle name="Note 6 2 2 2 2 16 3" xfId="35393" xr:uid="{F88169CE-4227-4A37-8353-BF6CCAB78439}"/>
    <cellStyle name="Note 6 2 2 2 2 17" xfId="35394" xr:uid="{6583F238-8BAF-480D-BCF9-E6CA686EDB3B}"/>
    <cellStyle name="Note 6 2 2 2 2 17 2" xfId="35395" xr:uid="{2512B49A-67F1-41DE-A6DB-60E4F85816F1}"/>
    <cellStyle name="Note 6 2 2 2 2 17 2 2" xfId="35396" xr:uid="{CBD20E95-B1EC-4A9E-AAC6-045E9C0319D0}"/>
    <cellStyle name="Note 6 2 2 2 2 17 3" xfId="35397" xr:uid="{BE367ECC-FB18-4095-B5DF-94D0E1E4ABA3}"/>
    <cellStyle name="Note 6 2 2 2 2 18" xfId="35398" xr:uid="{D602E1E4-F434-4D2E-919D-B81043DB73E1}"/>
    <cellStyle name="Note 6 2 2 2 2 18 2" xfId="35399" xr:uid="{2B5D1961-6D14-46EC-8B04-92C8C8D2CC5E}"/>
    <cellStyle name="Note 6 2 2 2 2 18 2 2" xfId="35400" xr:uid="{A1CC614E-1B6E-44B0-AB10-3603E7DEBB98}"/>
    <cellStyle name="Note 6 2 2 2 2 18 3" xfId="35401" xr:uid="{FD71922D-947E-4845-AC5A-C1DC1B0FB80E}"/>
    <cellStyle name="Note 6 2 2 2 2 19" xfId="35402" xr:uid="{238602B1-B6C9-4164-ADD0-99ECF8E32E0D}"/>
    <cellStyle name="Note 6 2 2 2 2 19 2" xfId="35403" xr:uid="{2EF3A188-7ABB-41B7-B510-76EA41BABE20}"/>
    <cellStyle name="Note 6 2 2 2 2 19 2 2" xfId="35404" xr:uid="{DC6152F6-A8DF-441E-A61F-ABFEF93EAF23}"/>
    <cellStyle name="Note 6 2 2 2 2 19 3" xfId="35405" xr:uid="{D17B007C-5F09-41FA-81CF-570C9C914228}"/>
    <cellStyle name="Note 6 2 2 2 2 2" xfId="35406" xr:uid="{C285935E-F1DE-460B-AC55-33A3C573BD7F}"/>
    <cellStyle name="Note 6 2 2 2 2 2 2" xfId="35407" xr:uid="{314E287E-E0E5-48F3-88E8-96006B361061}"/>
    <cellStyle name="Note 6 2 2 2 2 2 2 2" xfId="35408" xr:uid="{A455E8A3-2466-400B-BAC7-97E82A77908F}"/>
    <cellStyle name="Note 6 2 2 2 2 2 2 3" xfId="35409" xr:uid="{0D1941CE-40E9-4A81-A9B4-79B1AD521AE9}"/>
    <cellStyle name="Note 6 2 2 2 2 2 3" xfId="35410" xr:uid="{216C1B50-D37B-49C4-A6B0-7F6B707E41E4}"/>
    <cellStyle name="Note 6 2 2 2 2 2 3 2" xfId="35411" xr:uid="{A2FC396D-6794-48AE-B698-1ABF0C29BF02}"/>
    <cellStyle name="Note 6 2 2 2 2 2 4" xfId="35412" xr:uid="{98039741-7E50-4054-865F-0EC1A7B87016}"/>
    <cellStyle name="Note 6 2 2 2 2 20" xfId="35413" xr:uid="{0E301E4A-AA2C-4C4E-8C45-F84C33EEA5BF}"/>
    <cellStyle name="Note 6 2 2 2 2 20 2" xfId="35414" xr:uid="{B3775165-7897-4D6E-B87D-0CBE543B2CF6}"/>
    <cellStyle name="Note 6 2 2 2 2 20 2 2" xfId="35415" xr:uid="{62DDFBC5-AD5A-4621-898D-368C89EA269B}"/>
    <cellStyle name="Note 6 2 2 2 2 20 3" xfId="35416" xr:uid="{C5874E83-02DE-48AD-B7C5-C74F8AC458F9}"/>
    <cellStyle name="Note 6 2 2 2 2 21" xfId="35417" xr:uid="{4382F4BE-EA42-4192-B2B7-47FE4CF218A3}"/>
    <cellStyle name="Note 6 2 2 2 2 21 2" xfId="35418" xr:uid="{1A88FD84-4C03-433B-90FF-62AF6352E53A}"/>
    <cellStyle name="Note 6 2 2 2 2 22" xfId="35419" xr:uid="{5476D32E-08EE-49D9-91B7-A77A3AFB5921}"/>
    <cellStyle name="Note 6 2 2 2 2 23" xfId="35420" xr:uid="{27C7DC1A-2D6A-4DD2-9E15-32BE80E09DAC}"/>
    <cellStyle name="Note 6 2 2 2 2 3" xfId="35421" xr:uid="{B97D4F60-2A79-4035-8CB1-598FA64B6160}"/>
    <cellStyle name="Note 6 2 2 2 2 3 2" xfId="35422" xr:uid="{E2E4818F-B569-4699-9E6B-8BC48835C126}"/>
    <cellStyle name="Note 6 2 2 2 2 3 2 2" xfId="35423" xr:uid="{769255FB-98CE-409E-AD8D-F456C1C000B3}"/>
    <cellStyle name="Note 6 2 2 2 2 3 3" xfId="35424" xr:uid="{DC8ADCCD-90D6-4E37-BE9C-4E5975AEFA46}"/>
    <cellStyle name="Note 6 2 2 2 2 3 4" xfId="35425" xr:uid="{52B523D2-ACBA-4DD5-AC7B-EF9CA3DDA781}"/>
    <cellStyle name="Note 6 2 2 2 2 4" xfId="35426" xr:uid="{5AC18281-015A-49C3-A75F-9A4BA04CEFEA}"/>
    <cellStyle name="Note 6 2 2 2 2 4 2" xfId="35427" xr:uid="{6A396CB2-FADA-48D3-947E-3EA9BB15EE4D}"/>
    <cellStyle name="Note 6 2 2 2 2 4 2 2" xfId="35428" xr:uid="{C17C512E-7DF7-48FE-B01E-BD31FC40EB39}"/>
    <cellStyle name="Note 6 2 2 2 2 4 3" xfId="35429" xr:uid="{C8FB4401-34F5-4589-876C-B0B82E5D23A4}"/>
    <cellStyle name="Note 6 2 2 2 2 4 4" xfId="35430" xr:uid="{5B45EC49-954E-49E8-930B-7A14D9FC4B12}"/>
    <cellStyle name="Note 6 2 2 2 2 5" xfId="35431" xr:uid="{5A0322BA-CFA7-4EE7-8D5A-9323C809FB2C}"/>
    <cellStyle name="Note 6 2 2 2 2 5 2" xfId="35432" xr:uid="{7DBE8E44-B150-4E6B-9163-8F5FD5BC3610}"/>
    <cellStyle name="Note 6 2 2 2 2 5 2 2" xfId="35433" xr:uid="{BA6AECD9-626E-45CB-93F2-8316F0344DC0}"/>
    <cellStyle name="Note 6 2 2 2 2 5 3" xfId="35434" xr:uid="{AF3F35E7-6790-4D10-991A-9951CC74210D}"/>
    <cellStyle name="Note 6 2 2 2 2 6" xfId="35435" xr:uid="{E636C414-4A8F-4958-B71D-81584A6923B4}"/>
    <cellStyle name="Note 6 2 2 2 2 6 2" xfId="35436" xr:uid="{0E62E06E-4BF4-4829-A02A-F33CDCC3E2FE}"/>
    <cellStyle name="Note 6 2 2 2 2 6 2 2" xfId="35437" xr:uid="{5AD7E6B7-FCEB-47C6-A935-24A2EF0EDBB2}"/>
    <cellStyle name="Note 6 2 2 2 2 6 3" xfId="35438" xr:uid="{2463F56C-3847-4D71-A856-616B299C833C}"/>
    <cellStyle name="Note 6 2 2 2 2 7" xfId="35439" xr:uid="{72649E3B-E402-4C77-9553-2B5ACC05A1C2}"/>
    <cellStyle name="Note 6 2 2 2 2 7 2" xfId="35440" xr:uid="{7833265A-9C8A-420B-99E6-64644EC6F0BD}"/>
    <cellStyle name="Note 6 2 2 2 2 7 2 2" xfId="35441" xr:uid="{D28AC428-6DA1-416E-BAF5-F1ADC315A2E3}"/>
    <cellStyle name="Note 6 2 2 2 2 7 3" xfId="35442" xr:uid="{B3E744B4-70F8-4EFE-B1BE-A077AB1CB324}"/>
    <cellStyle name="Note 6 2 2 2 2 8" xfId="35443" xr:uid="{E6155904-FD06-42A9-860D-8D710D1D69CB}"/>
    <cellStyle name="Note 6 2 2 2 2 8 2" xfId="35444" xr:uid="{C684E4F3-3766-4E5E-A474-681F6AF4B0E2}"/>
    <cellStyle name="Note 6 2 2 2 2 8 2 2" xfId="35445" xr:uid="{B082C73F-3707-45F8-AC4C-CC88934FE76E}"/>
    <cellStyle name="Note 6 2 2 2 2 8 3" xfId="35446" xr:uid="{49FC2C2A-3673-4E75-A4EE-018616C4FE62}"/>
    <cellStyle name="Note 6 2 2 2 2 9" xfId="35447" xr:uid="{D58D5DC3-0243-4E7D-B15B-F05F75326F70}"/>
    <cellStyle name="Note 6 2 2 2 2 9 2" xfId="35448" xr:uid="{088795AE-97DA-49D7-A162-A3CBEA157950}"/>
    <cellStyle name="Note 6 2 2 2 2 9 2 2" xfId="35449" xr:uid="{ADC0233D-5337-41CF-A79E-52015A799637}"/>
    <cellStyle name="Note 6 2 2 2 2 9 3" xfId="35450" xr:uid="{2873027B-F0BD-4FD6-B5A9-3D6C9C476AE0}"/>
    <cellStyle name="Note 6 2 2 2 20" xfId="35451" xr:uid="{4A95E9D6-E094-47C2-AA44-A030053F219E}"/>
    <cellStyle name="Note 6 2 2 2 3" xfId="35452" xr:uid="{0859E382-06F2-457D-B58E-83376988D1E8}"/>
    <cellStyle name="Note 6 2 2 2 3 2" xfId="35453" xr:uid="{078F83D6-E2B8-4697-BE52-0226C37FBE80}"/>
    <cellStyle name="Note 6 2 2 2 3 2 2" xfId="35454" xr:uid="{BE844660-022F-4A95-89F6-79D68827BEE2}"/>
    <cellStyle name="Note 6 2 2 2 3 2 3" xfId="35455" xr:uid="{C86CFEEB-22F0-453E-A3B2-CB50EF4DBC20}"/>
    <cellStyle name="Note 6 2 2 2 3 3" xfId="35456" xr:uid="{C0338A9B-799C-4031-9A1A-EE8C14E22D1F}"/>
    <cellStyle name="Note 6 2 2 2 3 3 2" xfId="35457" xr:uid="{076EE2A6-A800-4EA5-8C8A-B5F9C16ACD8A}"/>
    <cellStyle name="Note 6 2 2 2 3 4" xfId="35458" xr:uid="{B8FF8617-B215-4799-99D4-7B7E936ED4FC}"/>
    <cellStyle name="Note 6 2 2 2 4" xfId="35459" xr:uid="{CF347EAF-F974-47A2-AEC4-3D67DC41C1C7}"/>
    <cellStyle name="Note 6 2 2 2 4 2" xfId="35460" xr:uid="{F138D3F2-52D6-4DA5-BBC9-D2E4BCBCB353}"/>
    <cellStyle name="Note 6 2 2 2 4 2 2" xfId="35461" xr:uid="{EFD6B462-6863-4154-9DCD-5E3802CD8649}"/>
    <cellStyle name="Note 6 2 2 2 4 3" xfId="35462" xr:uid="{AB290959-9A0A-428C-B02E-2687B7BDFE5E}"/>
    <cellStyle name="Note 6 2 2 2 4 4" xfId="35463" xr:uid="{EAF6DDAC-856D-4FBD-AA8D-BB543ABA8A29}"/>
    <cellStyle name="Note 6 2 2 2 5" xfId="35464" xr:uid="{64075619-DFF4-44EE-A2AA-C9971BDEE56C}"/>
    <cellStyle name="Note 6 2 2 2 5 2" xfId="35465" xr:uid="{D007E870-0866-427E-A1A7-EAC04E647E24}"/>
    <cellStyle name="Note 6 2 2 2 5 2 2" xfId="35466" xr:uid="{CF58F49D-2FD9-4B23-8D1B-DB994990EC50}"/>
    <cellStyle name="Note 6 2 2 2 5 3" xfId="35467" xr:uid="{EDD68461-FED8-4910-889D-E23BEF4C126F}"/>
    <cellStyle name="Note 6 2 2 2 5 4" xfId="35468" xr:uid="{F077DEB7-0F6A-42B2-A93E-4E45ED0836EB}"/>
    <cellStyle name="Note 6 2 2 2 6" xfId="35469" xr:uid="{F97D38D6-894D-48F2-8B97-3C01D83D1CBC}"/>
    <cellStyle name="Note 6 2 2 2 6 2" xfId="35470" xr:uid="{7CF439DC-AFA3-4A54-BCBD-E40A27AC0D7B}"/>
    <cellStyle name="Note 6 2 2 2 6 2 2" xfId="35471" xr:uid="{F39B93BF-98F7-498A-9782-F8905C95E7AA}"/>
    <cellStyle name="Note 6 2 2 2 6 3" xfId="35472" xr:uid="{9A4E89EC-051B-45C8-8A0B-22E4DEA2C10F}"/>
    <cellStyle name="Note 6 2 2 2 7" xfId="35473" xr:uid="{A423FDC7-055D-4B3D-9051-1EC9B8D9E7DA}"/>
    <cellStyle name="Note 6 2 2 2 7 2" xfId="35474" xr:uid="{043B5A22-FCB0-4F37-AA3E-831494F3E075}"/>
    <cellStyle name="Note 6 2 2 2 7 2 2" xfId="35475" xr:uid="{4FBCF34F-38A7-441D-B891-D3748A38EDF8}"/>
    <cellStyle name="Note 6 2 2 2 7 3" xfId="35476" xr:uid="{EFECDFB4-6232-4FB9-968A-1212B97119C6}"/>
    <cellStyle name="Note 6 2 2 2 8" xfId="35477" xr:uid="{34FC96BD-A23F-40AB-B063-A25F1C7E90E8}"/>
    <cellStyle name="Note 6 2 2 2 8 2" xfId="35478" xr:uid="{E9760B42-FA9A-404F-92B4-E15991731776}"/>
    <cellStyle name="Note 6 2 2 2 8 2 2" xfId="35479" xr:uid="{34FB3182-FDB1-42F9-8FA4-4EB97DE49CCB}"/>
    <cellStyle name="Note 6 2 2 2 8 3" xfId="35480" xr:uid="{72704D74-03B4-4498-A909-F328336DB455}"/>
    <cellStyle name="Note 6 2 2 2 9" xfId="35481" xr:uid="{5C574C4F-3C4C-49FD-A482-5B2025B32F3B}"/>
    <cellStyle name="Note 6 2 2 2 9 2" xfId="35482" xr:uid="{B5639EAD-994A-4D51-8C04-C775DF09C703}"/>
    <cellStyle name="Note 6 2 2 2 9 2 2" xfId="35483" xr:uid="{5B83CBC0-9DA8-4473-B449-CC8BE7D79BC7}"/>
    <cellStyle name="Note 6 2 2 2 9 3" xfId="35484" xr:uid="{F7C5BE76-9D4A-442C-8BCF-5D0BD5D18D4C}"/>
    <cellStyle name="Note 6 2 2 20" xfId="35485" xr:uid="{062A12D6-52EF-4066-A3AD-F949FED1679E}"/>
    <cellStyle name="Note 6 2 2 20 2" xfId="35486" xr:uid="{28D77F57-FC1F-4D2B-811E-76DC16012A6F}"/>
    <cellStyle name="Note 6 2 2 20 2 2" xfId="35487" xr:uid="{E6D6212B-8751-4C2F-83A8-889147D57EE5}"/>
    <cellStyle name="Note 6 2 2 20 3" xfId="35488" xr:uid="{80AA5520-5FF2-4752-95DD-2740D9312FB5}"/>
    <cellStyle name="Note 6 2 2 21" xfId="35489" xr:uid="{A52710B6-BFD9-4660-B185-AFE162816EF7}"/>
    <cellStyle name="Note 6 2 2 21 2" xfId="35490" xr:uid="{D491F899-DD72-4BBD-BA92-F2FBFF8044CF}"/>
    <cellStyle name="Note 6 2 2 22" xfId="35491" xr:uid="{4845E5A8-6F48-4D43-AB75-1C86629ADFF0}"/>
    <cellStyle name="Note 6 2 2 23" xfId="35492" xr:uid="{17306CCB-3D1B-437B-AAFA-3534E7893CF1}"/>
    <cellStyle name="Note 6 2 2 3" xfId="35493" xr:uid="{B7535F53-CF1F-48F5-AEF3-CD9CD901B248}"/>
    <cellStyle name="Note 6 2 2 3 10" xfId="35494" xr:uid="{312F96C2-6035-43D6-8E37-970D65AC9E42}"/>
    <cellStyle name="Note 6 2 2 3 10 2" xfId="35495" xr:uid="{91FA252A-9920-4516-9489-9AC115E84278}"/>
    <cellStyle name="Note 6 2 2 3 10 2 2" xfId="35496" xr:uid="{03FD14F7-5A94-48D0-8719-5AD762C80C81}"/>
    <cellStyle name="Note 6 2 2 3 10 3" xfId="35497" xr:uid="{0D4F5B52-2AE3-40B6-B2A3-47CC8FD2BB58}"/>
    <cellStyle name="Note 6 2 2 3 11" xfId="35498" xr:uid="{C5EB460E-4134-43A3-B2FA-584F3A27CAA0}"/>
    <cellStyle name="Note 6 2 2 3 11 2" xfId="35499" xr:uid="{977095D2-B98D-4C06-9B79-6CFFBB0045F2}"/>
    <cellStyle name="Note 6 2 2 3 11 2 2" xfId="35500" xr:uid="{F8505588-D091-42E6-BDA6-9D2313524DB5}"/>
    <cellStyle name="Note 6 2 2 3 11 3" xfId="35501" xr:uid="{ED3B2AD2-41DF-487F-9900-4DCF093FC68D}"/>
    <cellStyle name="Note 6 2 2 3 12" xfId="35502" xr:uid="{A8FBA900-F9CF-416D-9142-7A2AF3A3B051}"/>
    <cellStyle name="Note 6 2 2 3 12 2" xfId="35503" xr:uid="{AAB317F6-4D4D-4830-80B5-140EA053E3BC}"/>
    <cellStyle name="Note 6 2 2 3 12 2 2" xfId="35504" xr:uid="{9F779964-C12A-4412-9C09-11BAC5B68983}"/>
    <cellStyle name="Note 6 2 2 3 12 3" xfId="35505" xr:uid="{161BD777-C1BE-4369-B6D4-383CEEB6ADDF}"/>
    <cellStyle name="Note 6 2 2 3 13" xfId="35506" xr:uid="{CF857CFC-E815-42C1-8B51-19533062EAEA}"/>
    <cellStyle name="Note 6 2 2 3 13 2" xfId="35507" xr:uid="{AF88241C-B6A8-404D-99C5-84D1CD987212}"/>
    <cellStyle name="Note 6 2 2 3 13 2 2" xfId="35508" xr:uid="{AF0EE73E-58E4-4C3D-ABB9-475DA153716C}"/>
    <cellStyle name="Note 6 2 2 3 13 3" xfId="35509" xr:uid="{57360801-C711-4CD4-AF7B-A833F8A8D478}"/>
    <cellStyle name="Note 6 2 2 3 14" xfId="35510" xr:uid="{C9546322-9653-486A-97E8-5F9BFC16292F}"/>
    <cellStyle name="Note 6 2 2 3 14 2" xfId="35511" xr:uid="{E89611FC-17CE-43D2-BE1F-B8A263E99C90}"/>
    <cellStyle name="Note 6 2 2 3 14 2 2" xfId="35512" xr:uid="{2E1C4F0D-7DB3-4F06-AA61-3ECCAD0633FB}"/>
    <cellStyle name="Note 6 2 2 3 14 3" xfId="35513" xr:uid="{AADB9903-2B1B-4AA6-8723-12429F55E7D8}"/>
    <cellStyle name="Note 6 2 2 3 15" xfId="35514" xr:uid="{CC0EF57A-67E2-4655-9DE0-14090A8BFD93}"/>
    <cellStyle name="Note 6 2 2 3 15 2" xfId="35515" xr:uid="{D9F4ADF2-ECFE-4266-BCC9-BED7FA513F44}"/>
    <cellStyle name="Note 6 2 2 3 15 2 2" xfId="35516" xr:uid="{C6CB258F-E1A6-46C6-A03F-9CE1A5A7434A}"/>
    <cellStyle name="Note 6 2 2 3 15 3" xfId="35517" xr:uid="{43D8BB18-73B6-4E40-A990-F313C542C0E2}"/>
    <cellStyle name="Note 6 2 2 3 16" xfId="35518" xr:uid="{CB862CC3-04CA-491B-B386-FA2F818C7E71}"/>
    <cellStyle name="Note 6 2 2 3 16 2" xfId="35519" xr:uid="{32D39965-44F3-43C1-8A0B-6C77ACB7D643}"/>
    <cellStyle name="Note 6 2 2 3 16 2 2" xfId="35520" xr:uid="{5511C492-3F4A-48DA-B875-9D271062F1BC}"/>
    <cellStyle name="Note 6 2 2 3 16 3" xfId="35521" xr:uid="{4A303A75-0BA2-4C27-84BD-319A090399D0}"/>
    <cellStyle name="Note 6 2 2 3 17" xfId="35522" xr:uid="{D21FF113-30CD-468B-AB02-D4C4EBEE358D}"/>
    <cellStyle name="Note 6 2 2 3 17 2" xfId="35523" xr:uid="{40A61D09-854B-41C7-A054-0EC16FE1E1F3}"/>
    <cellStyle name="Note 6 2 2 3 17 2 2" xfId="35524" xr:uid="{EF7CAE20-5D22-466C-8A8E-A40136281EAC}"/>
    <cellStyle name="Note 6 2 2 3 17 3" xfId="35525" xr:uid="{BBE7F682-FE54-4833-970E-742852250BE9}"/>
    <cellStyle name="Note 6 2 2 3 18" xfId="35526" xr:uid="{1E6E9FE0-F788-4425-B53A-EE461F12D54F}"/>
    <cellStyle name="Note 6 2 2 3 18 2" xfId="35527" xr:uid="{55FA52E3-9B8D-442B-A3B8-AC4DDC6DE715}"/>
    <cellStyle name="Note 6 2 2 3 19" xfId="35528" xr:uid="{A20C7A48-E79C-4880-9955-B0A630CCE7C1}"/>
    <cellStyle name="Note 6 2 2 3 2" xfId="35529" xr:uid="{AE7B5F58-8B2F-45A7-BC7D-C93FA446242C}"/>
    <cellStyle name="Note 6 2 2 3 2 10" xfId="35530" xr:uid="{2725FD74-2B15-43C2-9412-72C6E078ED69}"/>
    <cellStyle name="Note 6 2 2 3 2 10 2" xfId="35531" xr:uid="{3C906AD5-95E9-43D5-BC6C-DD3C5644DC00}"/>
    <cellStyle name="Note 6 2 2 3 2 10 2 2" xfId="35532" xr:uid="{0B5BF9D8-EB1A-4239-92AB-1B1893B31CB6}"/>
    <cellStyle name="Note 6 2 2 3 2 10 3" xfId="35533" xr:uid="{5BF21EE7-0A90-4BC2-8733-F143C0A6506A}"/>
    <cellStyle name="Note 6 2 2 3 2 11" xfId="35534" xr:uid="{DE6BBC18-3BFE-468F-9E3D-45CEBFF014CA}"/>
    <cellStyle name="Note 6 2 2 3 2 11 2" xfId="35535" xr:uid="{156429DA-4961-4B36-B201-2F6DA86E156C}"/>
    <cellStyle name="Note 6 2 2 3 2 11 2 2" xfId="35536" xr:uid="{79BFB782-27CD-435D-AD76-FACF709B923C}"/>
    <cellStyle name="Note 6 2 2 3 2 11 3" xfId="35537" xr:uid="{C8A681E2-FBD1-490C-B530-02C54DC195F4}"/>
    <cellStyle name="Note 6 2 2 3 2 12" xfId="35538" xr:uid="{A0E82D96-D3C9-4683-8086-04D54C305F53}"/>
    <cellStyle name="Note 6 2 2 3 2 12 2" xfId="35539" xr:uid="{4F312348-46AE-43CE-899B-B10E16DB9E33}"/>
    <cellStyle name="Note 6 2 2 3 2 12 2 2" xfId="35540" xr:uid="{2F61975F-A718-4A37-AB3A-19A7205E22B9}"/>
    <cellStyle name="Note 6 2 2 3 2 12 3" xfId="35541" xr:uid="{9FC1DB67-A5DB-48FE-B8F5-DB89275B91A0}"/>
    <cellStyle name="Note 6 2 2 3 2 13" xfId="35542" xr:uid="{263702FE-A553-44BE-A6CE-635680798836}"/>
    <cellStyle name="Note 6 2 2 3 2 13 2" xfId="35543" xr:uid="{027B57AA-60E4-4E9D-BA32-BA0DBE85A86B}"/>
    <cellStyle name="Note 6 2 2 3 2 13 2 2" xfId="35544" xr:uid="{1C0BFD05-F358-4E95-B923-FC715ABF37B1}"/>
    <cellStyle name="Note 6 2 2 3 2 13 3" xfId="35545" xr:uid="{3AA8EF6D-8DDD-44AF-913F-68AAB0135C38}"/>
    <cellStyle name="Note 6 2 2 3 2 14" xfId="35546" xr:uid="{6E4F2FD5-BAA4-4722-8F89-495FAE011A32}"/>
    <cellStyle name="Note 6 2 2 3 2 14 2" xfId="35547" xr:uid="{8E493C15-3B0E-4CC6-9C41-11FEC12C6A18}"/>
    <cellStyle name="Note 6 2 2 3 2 14 2 2" xfId="35548" xr:uid="{3DADAB42-146A-422E-BBAA-FFE2C59D125E}"/>
    <cellStyle name="Note 6 2 2 3 2 14 3" xfId="35549" xr:uid="{BECD9909-97B5-42FA-B61D-DC416BA3689C}"/>
    <cellStyle name="Note 6 2 2 3 2 15" xfId="35550" xr:uid="{C186286D-86B4-438C-8CC7-C3D4A806E8B9}"/>
    <cellStyle name="Note 6 2 2 3 2 15 2" xfId="35551" xr:uid="{2CA56BDB-6C15-4EAB-84E7-87FBC2219827}"/>
    <cellStyle name="Note 6 2 2 3 2 15 2 2" xfId="35552" xr:uid="{26EE2EAD-8626-40C3-9B79-431293DF7B9C}"/>
    <cellStyle name="Note 6 2 2 3 2 15 3" xfId="35553" xr:uid="{966AAEB3-4907-40C1-907F-32ACC645170D}"/>
    <cellStyle name="Note 6 2 2 3 2 16" xfId="35554" xr:uid="{CE4F57B2-3476-4A59-ADE1-89BF705FD249}"/>
    <cellStyle name="Note 6 2 2 3 2 16 2" xfId="35555" xr:uid="{84158B2F-2707-4430-98B5-2FE984B3813A}"/>
    <cellStyle name="Note 6 2 2 3 2 16 2 2" xfId="35556" xr:uid="{B11065D1-EFDF-4C81-A861-54D736A1D9D7}"/>
    <cellStyle name="Note 6 2 2 3 2 16 3" xfId="35557" xr:uid="{5B9EE3E0-6702-46C8-BA7B-2C6B94E86FB6}"/>
    <cellStyle name="Note 6 2 2 3 2 17" xfId="35558" xr:uid="{4ED5C09E-4CB2-40A3-BDDE-D48179796DE1}"/>
    <cellStyle name="Note 6 2 2 3 2 17 2" xfId="35559" xr:uid="{260397BD-10D3-4CE0-9175-70CCA0B6C1BF}"/>
    <cellStyle name="Note 6 2 2 3 2 17 2 2" xfId="35560" xr:uid="{A43E66C5-897B-4396-B4B0-C1FC3361621B}"/>
    <cellStyle name="Note 6 2 2 3 2 17 3" xfId="35561" xr:uid="{97E8574B-B176-4ACC-9B33-E19832EF665D}"/>
    <cellStyle name="Note 6 2 2 3 2 18" xfId="35562" xr:uid="{ACEC58D9-A4D7-4CD3-B10E-C16C987AB4D7}"/>
    <cellStyle name="Note 6 2 2 3 2 18 2" xfId="35563" xr:uid="{80F55203-EE5F-4E11-B3F1-57D4847A7859}"/>
    <cellStyle name="Note 6 2 2 3 2 18 2 2" xfId="35564" xr:uid="{F0D07275-DF6E-4EAB-A2DB-F1B4AD697742}"/>
    <cellStyle name="Note 6 2 2 3 2 18 3" xfId="35565" xr:uid="{BA87C3A1-7A5E-4EF6-8FEC-5805A07AB01E}"/>
    <cellStyle name="Note 6 2 2 3 2 19" xfId="35566" xr:uid="{B3FF48B9-5C6E-4E65-9843-EFBEC53CE4A9}"/>
    <cellStyle name="Note 6 2 2 3 2 19 2" xfId="35567" xr:uid="{83AFED62-1467-47F3-BAAC-A0E0FEF7D78B}"/>
    <cellStyle name="Note 6 2 2 3 2 19 2 2" xfId="35568" xr:uid="{54E35D14-2A5F-45C3-AFA0-A15C32765EA2}"/>
    <cellStyle name="Note 6 2 2 3 2 19 3" xfId="35569" xr:uid="{F3B6D121-8DC3-4909-928E-2A74E5A04DDD}"/>
    <cellStyle name="Note 6 2 2 3 2 2" xfId="35570" xr:uid="{9782F1D5-AA0B-4BD7-B32E-60AD57D774B3}"/>
    <cellStyle name="Note 6 2 2 3 2 2 2" xfId="35571" xr:uid="{21E7064E-2BE9-4F8F-A639-BF00997E9759}"/>
    <cellStyle name="Note 6 2 2 3 2 2 2 2" xfId="35572" xr:uid="{DCA53DDE-12F0-40D6-B4CB-9C6A81729AA1}"/>
    <cellStyle name="Note 6 2 2 3 2 2 3" xfId="35573" xr:uid="{3EE432B5-3DD4-4D28-A609-3638DF8DAB59}"/>
    <cellStyle name="Note 6 2 2 3 2 2 4" xfId="35574" xr:uid="{C6E9320C-4C38-4085-A22C-4B087A62FD9B}"/>
    <cellStyle name="Note 6 2 2 3 2 20" xfId="35575" xr:uid="{FFEAAF4E-CE38-4CF4-97E6-30DCE66DEA2C}"/>
    <cellStyle name="Note 6 2 2 3 2 20 2" xfId="35576" xr:uid="{D3C7BB4E-AAEB-4265-956D-E49DA5481E11}"/>
    <cellStyle name="Note 6 2 2 3 2 20 2 2" xfId="35577" xr:uid="{967F13BD-27DD-4A2E-8F62-3BC19E6E5F9D}"/>
    <cellStyle name="Note 6 2 2 3 2 20 3" xfId="35578" xr:uid="{B9606758-623F-4381-A2B3-256F0184EDA7}"/>
    <cellStyle name="Note 6 2 2 3 2 21" xfId="35579" xr:uid="{9D967838-0BCB-4729-8EF9-1DF09003ADBB}"/>
    <cellStyle name="Note 6 2 2 3 2 21 2" xfId="35580" xr:uid="{7E3636FE-8012-4531-ADDA-3BD3E78ED9E5}"/>
    <cellStyle name="Note 6 2 2 3 2 22" xfId="35581" xr:uid="{F283EBEC-F236-4571-8B48-7A24CC8625F3}"/>
    <cellStyle name="Note 6 2 2 3 2 23" xfId="35582" xr:uid="{F0CBB1D5-6BB7-4956-A4D5-A17BAE05B156}"/>
    <cellStyle name="Note 6 2 2 3 2 3" xfId="35583" xr:uid="{B0BD71CB-F5DB-439D-BC9B-0821DA714659}"/>
    <cellStyle name="Note 6 2 2 3 2 3 2" xfId="35584" xr:uid="{DE2A8962-7250-4689-9DED-8C79AF886DEC}"/>
    <cellStyle name="Note 6 2 2 3 2 3 2 2" xfId="35585" xr:uid="{822DF314-0B0B-4BAD-BB57-EE4A99D49228}"/>
    <cellStyle name="Note 6 2 2 3 2 3 3" xfId="35586" xr:uid="{BBA0F4BE-8C3B-4367-A9AB-31F70573F072}"/>
    <cellStyle name="Note 6 2 2 3 2 3 4" xfId="35587" xr:uid="{3104294B-2D86-4EC0-A44A-9FB63E3B6F4B}"/>
    <cellStyle name="Note 6 2 2 3 2 4" xfId="35588" xr:uid="{D86851FD-B516-4361-BD3E-8CE75217689D}"/>
    <cellStyle name="Note 6 2 2 3 2 4 2" xfId="35589" xr:uid="{82CC8AB2-5449-46E1-9E9D-509F678573DD}"/>
    <cellStyle name="Note 6 2 2 3 2 4 2 2" xfId="35590" xr:uid="{E89803D4-D0A9-4015-81D6-F3BAA16DAFE8}"/>
    <cellStyle name="Note 6 2 2 3 2 4 3" xfId="35591" xr:uid="{76DB5208-73CA-41B2-B9C7-B25FD48662C8}"/>
    <cellStyle name="Note 6 2 2 3 2 5" xfId="35592" xr:uid="{E4631472-894C-4F45-B7D0-F32172AF108A}"/>
    <cellStyle name="Note 6 2 2 3 2 5 2" xfId="35593" xr:uid="{48582837-0363-4013-98E8-4A47274F71E9}"/>
    <cellStyle name="Note 6 2 2 3 2 5 2 2" xfId="35594" xr:uid="{37051747-8060-428F-83A7-40E647954286}"/>
    <cellStyle name="Note 6 2 2 3 2 5 3" xfId="35595" xr:uid="{DBF6889F-1474-41BD-82F9-5C0BDFE6EEBE}"/>
    <cellStyle name="Note 6 2 2 3 2 6" xfId="35596" xr:uid="{D93BA483-AAF8-4F6C-B62E-ADC44BAAD16E}"/>
    <cellStyle name="Note 6 2 2 3 2 6 2" xfId="35597" xr:uid="{F633D4D5-A874-45A9-9C3F-EB8486FFDAA8}"/>
    <cellStyle name="Note 6 2 2 3 2 6 2 2" xfId="35598" xr:uid="{1DE64AB9-D29C-4172-9AF6-EC565130F029}"/>
    <cellStyle name="Note 6 2 2 3 2 6 3" xfId="35599" xr:uid="{DB1D85A5-7FAC-4E2D-B04C-2F47A9FF96C3}"/>
    <cellStyle name="Note 6 2 2 3 2 7" xfId="35600" xr:uid="{2005D546-294F-459E-96E0-A79C49630FB1}"/>
    <cellStyle name="Note 6 2 2 3 2 7 2" xfId="35601" xr:uid="{D7B1982E-D282-48FB-A033-F858ECFDBC9B}"/>
    <cellStyle name="Note 6 2 2 3 2 7 2 2" xfId="35602" xr:uid="{8C24D6DE-2439-4EB6-AAC8-F14AFEC481F6}"/>
    <cellStyle name="Note 6 2 2 3 2 7 3" xfId="35603" xr:uid="{BC3478DF-B9B8-452A-BFE1-0423E6CDE82B}"/>
    <cellStyle name="Note 6 2 2 3 2 8" xfId="35604" xr:uid="{95449F43-679A-4ECE-A922-AA3CD6B30DE0}"/>
    <cellStyle name="Note 6 2 2 3 2 8 2" xfId="35605" xr:uid="{8B1C78C5-3C26-4132-91E0-DE1CEB377DD4}"/>
    <cellStyle name="Note 6 2 2 3 2 8 2 2" xfId="35606" xr:uid="{894A318B-AD70-45DB-9221-898D3D6DFFD7}"/>
    <cellStyle name="Note 6 2 2 3 2 8 3" xfId="35607" xr:uid="{5A5B3D31-E08A-435F-BBE4-BF5A58D62300}"/>
    <cellStyle name="Note 6 2 2 3 2 9" xfId="35608" xr:uid="{473F584C-7C96-437E-BF0A-B45F6F564975}"/>
    <cellStyle name="Note 6 2 2 3 2 9 2" xfId="35609" xr:uid="{BE7B6698-481E-495D-9105-D013E5223D83}"/>
    <cellStyle name="Note 6 2 2 3 2 9 2 2" xfId="35610" xr:uid="{3186FF4D-10EA-4096-BEC4-CE2D55BB1051}"/>
    <cellStyle name="Note 6 2 2 3 2 9 3" xfId="35611" xr:uid="{7CF9503D-854A-4C87-9662-810D7E3442F6}"/>
    <cellStyle name="Note 6 2 2 3 20" xfId="35612" xr:uid="{2AACA449-5CCC-422B-95A1-2C16C2B267AA}"/>
    <cellStyle name="Note 6 2 2 3 3" xfId="35613" xr:uid="{0AD1FD4E-CDC4-467F-97A7-A8A1B82C9FF1}"/>
    <cellStyle name="Note 6 2 2 3 3 2" xfId="35614" xr:uid="{EDC4AD3C-A3C6-45A7-80F2-A49EB8FF0BF1}"/>
    <cellStyle name="Note 6 2 2 3 3 2 2" xfId="35615" xr:uid="{1BB281AC-9CD9-4179-B2E4-653DDBEC1803}"/>
    <cellStyle name="Note 6 2 2 3 3 3" xfId="35616" xr:uid="{777AE14B-5476-4F16-9569-4B7A33B104B5}"/>
    <cellStyle name="Note 6 2 2 3 3 4" xfId="35617" xr:uid="{251B2CBC-69BE-420D-B94E-3BF0E643A299}"/>
    <cellStyle name="Note 6 2 2 3 4" xfId="35618" xr:uid="{3AC3D68A-CA08-44EC-BAF2-57A1E8DB58D2}"/>
    <cellStyle name="Note 6 2 2 3 4 2" xfId="35619" xr:uid="{589F479F-7280-40FF-AFCE-3FDF64533535}"/>
    <cellStyle name="Note 6 2 2 3 4 2 2" xfId="35620" xr:uid="{CFBFC047-B78A-4A92-B234-AB9FF6DB1E7C}"/>
    <cellStyle name="Note 6 2 2 3 4 3" xfId="35621" xr:uid="{813DF495-5F32-447C-840D-CFB3868A2739}"/>
    <cellStyle name="Note 6 2 2 3 4 4" xfId="35622" xr:uid="{136EE10B-36C3-40A5-A08D-883E3BBB9320}"/>
    <cellStyle name="Note 6 2 2 3 5" xfId="35623" xr:uid="{83814459-BC8D-4ACC-9BF6-001E53787810}"/>
    <cellStyle name="Note 6 2 2 3 5 2" xfId="35624" xr:uid="{C0AA7F36-960E-4395-8E68-58C9F26B97BB}"/>
    <cellStyle name="Note 6 2 2 3 5 2 2" xfId="35625" xr:uid="{3D2FC36C-D320-40DC-B796-6A644B8A8586}"/>
    <cellStyle name="Note 6 2 2 3 5 3" xfId="35626" xr:uid="{317D19FB-8CB1-4032-8D1F-CCF1421CC89B}"/>
    <cellStyle name="Note 6 2 2 3 6" xfId="35627" xr:uid="{6BF5114D-3585-484F-9B62-76D1F17D726C}"/>
    <cellStyle name="Note 6 2 2 3 6 2" xfId="35628" xr:uid="{F55F1FF4-0BBA-4733-9291-EE527DAB74CC}"/>
    <cellStyle name="Note 6 2 2 3 6 2 2" xfId="35629" xr:uid="{1A4561DD-C0A1-493A-946E-F9A048D9BFED}"/>
    <cellStyle name="Note 6 2 2 3 6 3" xfId="35630" xr:uid="{1D9A860D-B3AD-48A5-8DEA-C3D51F6718C1}"/>
    <cellStyle name="Note 6 2 2 3 7" xfId="35631" xr:uid="{10EBF119-6848-482B-B5ED-79973EE8648B}"/>
    <cellStyle name="Note 6 2 2 3 7 2" xfId="35632" xr:uid="{3ABB26DE-69C3-425F-8541-35AC0AE1FB6C}"/>
    <cellStyle name="Note 6 2 2 3 7 2 2" xfId="35633" xr:uid="{2C68D50E-AF44-415D-A465-33C933A8522D}"/>
    <cellStyle name="Note 6 2 2 3 7 3" xfId="35634" xr:uid="{488D229C-2A95-4904-A2F1-3B68D96BEA0A}"/>
    <cellStyle name="Note 6 2 2 3 8" xfId="35635" xr:uid="{A5AC9CB6-8A0E-4F1D-80EA-CA634FB7DF55}"/>
    <cellStyle name="Note 6 2 2 3 8 2" xfId="35636" xr:uid="{5FF27CBF-1445-4A2F-B246-E1A1F843E2F0}"/>
    <cellStyle name="Note 6 2 2 3 8 2 2" xfId="35637" xr:uid="{F6BD257E-083B-425B-8615-EA41DFA19454}"/>
    <cellStyle name="Note 6 2 2 3 8 3" xfId="35638" xr:uid="{39B3DB22-BFCD-46BC-A54D-8718562184ED}"/>
    <cellStyle name="Note 6 2 2 3 9" xfId="35639" xr:uid="{D7CD027E-1C9E-4F37-959A-1C58D39B8B42}"/>
    <cellStyle name="Note 6 2 2 3 9 2" xfId="35640" xr:uid="{14092BC8-E054-4B14-89FA-6B52AA899502}"/>
    <cellStyle name="Note 6 2 2 3 9 2 2" xfId="35641" xr:uid="{3F8C8987-2BBA-4E1A-ADEA-4B5621B9759B}"/>
    <cellStyle name="Note 6 2 2 3 9 3" xfId="35642" xr:uid="{2536803A-EAE7-4F1C-8C11-90DDE1D9F9B7}"/>
    <cellStyle name="Note 6 2 2 4" xfId="35643" xr:uid="{ABDDE30A-5F56-4A72-9433-4F7D704110E2}"/>
    <cellStyle name="Note 6 2 2 4 10" xfId="35644" xr:uid="{EE4D1648-CA7A-427D-ACFB-59BCACD7ECE8}"/>
    <cellStyle name="Note 6 2 2 4 10 2" xfId="35645" xr:uid="{64262F04-8F1A-4C60-89BB-9A80EB475E38}"/>
    <cellStyle name="Note 6 2 2 4 10 2 2" xfId="35646" xr:uid="{22A66A88-DF36-47D2-9868-B8705412605A}"/>
    <cellStyle name="Note 6 2 2 4 10 3" xfId="35647" xr:uid="{39B17494-CBDC-45A8-B60F-098F1E2A72C8}"/>
    <cellStyle name="Note 6 2 2 4 11" xfId="35648" xr:uid="{DADA64BF-3C99-418F-A61D-AD56027A5EB1}"/>
    <cellStyle name="Note 6 2 2 4 11 2" xfId="35649" xr:uid="{D01DDD4C-4C95-46AA-B09B-3726CA68264B}"/>
    <cellStyle name="Note 6 2 2 4 11 2 2" xfId="35650" xr:uid="{13DE9170-745C-4685-9B8A-B920F3AF6526}"/>
    <cellStyle name="Note 6 2 2 4 11 3" xfId="35651" xr:uid="{1184DBCE-7BF1-49B1-AC47-D7565495B285}"/>
    <cellStyle name="Note 6 2 2 4 12" xfId="35652" xr:uid="{70247902-A844-4BE2-AD81-358CCC22BD25}"/>
    <cellStyle name="Note 6 2 2 4 12 2" xfId="35653" xr:uid="{FD05AE72-0909-4417-862C-B7A9F8E78734}"/>
    <cellStyle name="Note 6 2 2 4 12 2 2" xfId="35654" xr:uid="{6447F3E5-B44B-4A58-8191-1916C0AA05AB}"/>
    <cellStyle name="Note 6 2 2 4 12 3" xfId="35655" xr:uid="{28AAFA5A-9B33-4190-8C77-7D235D9E1625}"/>
    <cellStyle name="Note 6 2 2 4 13" xfId="35656" xr:uid="{3553A3C9-3B1C-44A7-AAFA-F0DC98F4AC14}"/>
    <cellStyle name="Note 6 2 2 4 13 2" xfId="35657" xr:uid="{4F9A478D-D470-4AAC-98A8-1586A9E7AFD6}"/>
    <cellStyle name="Note 6 2 2 4 13 2 2" xfId="35658" xr:uid="{AAEE4EF3-47B5-49B8-A13F-244B13156175}"/>
    <cellStyle name="Note 6 2 2 4 13 3" xfId="35659" xr:uid="{D2F20E46-5BF0-43D1-9BB7-B9E0134A3933}"/>
    <cellStyle name="Note 6 2 2 4 14" xfId="35660" xr:uid="{B9C6A5FB-A4D4-4673-B8FE-B6CF15975460}"/>
    <cellStyle name="Note 6 2 2 4 14 2" xfId="35661" xr:uid="{4353D98B-40C4-45A7-867A-00424D154992}"/>
    <cellStyle name="Note 6 2 2 4 14 2 2" xfId="35662" xr:uid="{8834EADD-087C-433D-A5FD-0749974AB0B8}"/>
    <cellStyle name="Note 6 2 2 4 14 3" xfId="35663" xr:uid="{6006C98A-A0F0-435F-9F40-A6FA818A37DB}"/>
    <cellStyle name="Note 6 2 2 4 15" xfId="35664" xr:uid="{F5018555-8596-4859-A632-A06916629AE9}"/>
    <cellStyle name="Note 6 2 2 4 15 2" xfId="35665" xr:uid="{BF99B363-D3D2-4FF4-A916-A8E62BE14052}"/>
    <cellStyle name="Note 6 2 2 4 15 2 2" xfId="35666" xr:uid="{826B3F42-4CE8-4687-8C55-5539584FD49A}"/>
    <cellStyle name="Note 6 2 2 4 15 3" xfId="35667" xr:uid="{EF0DA208-8832-4DEC-80F8-F09888E93374}"/>
    <cellStyle name="Note 6 2 2 4 16" xfId="35668" xr:uid="{62A956E8-D1E7-4AF0-A8B0-79316D85268E}"/>
    <cellStyle name="Note 6 2 2 4 16 2" xfId="35669" xr:uid="{7B73355B-E9B6-47AF-AD43-CED84F4947FE}"/>
    <cellStyle name="Note 6 2 2 4 16 2 2" xfId="35670" xr:uid="{A5CF8BE1-12F1-46AA-A10C-19EADD3D35E2}"/>
    <cellStyle name="Note 6 2 2 4 16 3" xfId="35671" xr:uid="{7FE8C83A-6E2D-42EB-BF86-F6D31C4119D8}"/>
    <cellStyle name="Note 6 2 2 4 17" xfId="35672" xr:uid="{1D177332-A596-497D-9D20-AD71E9A2A6A1}"/>
    <cellStyle name="Note 6 2 2 4 17 2" xfId="35673" xr:uid="{9B724A00-71A0-429B-9911-0A78565E94C4}"/>
    <cellStyle name="Note 6 2 2 4 17 2 2" xfId="35674" xr:uid="{8B6D57DA-E00D-4B90-AC43-697728D3B7AB}"/>
    <cellStyle name="Note 6 2 2 4 17 3" xfId="35675" xr:uid="{BAD68443-ED82-45D3-92F6-3CBF78E5CCAF}"/>
    <cellStyle name="Note 6 2 2 4 18" xfId="35676" xr:uid="{25625A60-6CD7-4D47-88B4-B038B0E31ED9}"/>
    <cellStyle name="Note 6 2 2 4 18 2" xfId="35677" xr:uid="{224312E1-6C8D-4507-B386-BCD7FF97C2DA}"/>
    <cellStyle name="Note 6 2 2 4 18 2 2" xfId="35678" xr:uid="{0036ED74-3A86-4ABE-816A-5306028FD2B8}"/>
    <cellStyle name="Note 6 2 2 4 18 3" xfId="35679" xr:uid="{CB6ACD88-026C-4A90-A529-38DE458A21B8}"/>
    <cellStyle name="Note 6 2 2 4 19" xfId="35680" xr:uid="{4632F1A8-D8F9-4CC4-A75A-DC97F7CF8A79}"/>
    <cellStyle name="Note 6 2 2 4 19 2" xfId="35681" xr:uid="{0570FB74-815F-4D3B-B946-400B584F4355}"/>
    <cellStyle name="Note 6 2 2 4 19 2 2" xfId="35682" xr:uid="{0A9EDAD3-6328-49F2-8E2D-467585EFBB79}"/>
    <cellStyle name="Note 6 2 2 4 19 3" xfId="35683" xr:uid="{E5BCA338-75D0-466C-80F0-BCFD2D4A133C}"/>
    <cellStyle name="Note 6 2 2 4 2" xfId="35684" xr:uid="{79D4250D-FD01-4655-88BB-8EFF3DDD4A5E}"/>
    <cellStyle name="Note 6 2 2 4 2 10" xfId="35685" xr:uid="{C2D9221D-952A-4E4F-8A7B-F90A77A50C49}"/>
    <cellStyle name="Note 6 2 2 4 2 10 2" xfId="35686" xr:uid="{677BDCEC-9B1E-4AED-8E57-A3685052E087}"/>
    <cellStyle name="Note 6 2 2 4 2 10 2 2" xfId="35687" xr:uid="{62127546-4958-4A98-B4DA-0722D0525A27}"/>
    <cellStyle name="Note 6 2 2 4 2 10 3" xfId="35688" xr:uid="{598D0C87-E4EC-41FD-8FD2-ACDF5280036B}"/>
    <cellStyle name="Note 6 2 2 4 2 11" xfId="35689" xr:uid="{538068B0-6EFB-400B-8259-976AB4315F99}"/>
    <cellStyle name="Note 6 2 2 4 2 11 2" xfId="35690" xr:uid="{5BE1CBAE-274C-48BA-8E51-06187F80B887}"/>
    <cellStyle name="Note 6 2 2 4 2 11 2 2" xfId="35691" xr:uid="{0176053A-71C7-4FF3-B656-9E1AFBA20ED0}"/>
    <cellStyle name="Note 6 2 2 4 2 11 3" xfId="35692" xr:uid="{ED002D1E-8901-4624-BB4B-0E87687F80DD}"/>
    <cellStyle name="Note 6 2 2 4 2 12" xfId="35693" xr:uid="{0910986B-63F8-48C6-BE5D-504E84012C41}"/>
    <cellStyle name="Note 6 2 2 4 2 12 2" xfId="35694" xr:uid="{5178DAFA-CE90-43DD-9F7C-6698135AFB02}"/>
    <cellStyle name="Note 6 2 2 4 2 12 2 2" xfId="35695" xr:uid="{EE6C0E1C-4C82-4D23-80D9-990F9C970430}"/>
    <cellStyle name="Note 6 2 2 4 2 12 3" xfId="35696" xr:uid="{EA6CAB32-83CA-4A83-9A18-44B3C7D816E7}"/>
    <cellStyle name="Note 6 2 2 4 2 13" xfId="35697" xr:uid="{A9BEE8AD-7ECB-402B-8013-A4F2726E8A64}"/>
    <cellStyle name="Note 6 2 2 4 2 13 2" xfId="35698" xr:uid="{673673FA-883E-4E8D-B2C8-3DD0FF3609DC}"/>
    <cellStyle name="Note 6 2 2 4 2 13 2 2" xfId="35699" xr:uid="{DF53A962-3AF6-4EE0-B3FC-3DB169EF8F90}"/>
    <cellStyle name="Note 6 2 2 4 2 13 3" xfId="35700" xr:uid="{8473A7DA-5604-4BA4-BA9E-6F7C7510D72C}"/>
    <cellStyle name="Note 6 2 2 4 2 14" xfId="35701" xr:uid="{F839B2AD-2B16-4D1A-9A14-8DAD453F4025}"/>
    <cellStyle name="Note 6 2 2 4 2 14 2" xfId="35702" xr:uid="{4560BA05-CA94-49A5-AAF3-3F7C86849A8C}"/>
    <cellStyle name="Note 6 2 2 4 2 14 2 2" xfId="35703" xr:uid="{5825806A-1909-4895-9555-20EB474DD2F7}"/>
    <cellStyle name="Note 6 2 2 4 2 14 3" xfId="35704" xr:uid="{8461BC06-81F7-444B-9D62-6F18A316A0B9}"/>
    <cellStyle name="Note 6 2 2 4 2 15" xfId="35705" xr:uid="{9D984F67-0E9A-404A-B90A-F876AEEC3DFE}"/>
    <cellStyle name="Note 6 2 2 4 2 15 2" xfId="35706" xr:uid="{7FF33214-3CAF-4552-B97A-3322266E0B01}"/>
    <cellStyle name="Note 6 2 2 4 2 15 2 2" xfId="35707" xr:uid="{2AEBD32E-8432-4462-B135-BC709E5964BB}"/>
    <cellStyle name="Note 6 2 2 4 2 15 3" xfId="35708" xr:uid="{7484FC0F-A8D5-41B9-B764-EBC9B113BB8B}"/>
    <cellStyle name="Note 6 2 2 4 2 16" xfId="35709" xr:uid="{A90D67F9-F6B4-49B8-809D-865379D34DF8}"/>
    <cellStyle name="Note 6 2 2 4 2 16 2" xfId="35710" xr:uid="{6D2A1165-44EF-4BD4-8A72-B906C70B8980}"/>
    <cellStyle name="Note 6 2 2 4 2 16 2 2" xfId="35711" xr:uid="{2F9A4F09-1198-4670-BA0B-01BB41774B10}"/>
    <cellStyle name="Note 6 2 2 4 2 16 3" xfId="35712" xr:uid="{F3F94E87-9CDA-4115-A6A5-51E23E783941}"/>
    <cellStyle name="Note 6 2 2 4 2 17" xfId="35713" xr:uid="{DA80632E-277D-4DB4-BE5D-2879B9980FA3}"/>
    <cellStyle name="Note 6 2 2 4 2 17 2" xfId="35714" xr:uid="{3C628DFA-F96B-4081-B9D0-7BDB070E056D}"/>
    <cellStyle name="Note 6 2 2 4 2 17 2 2" xfId="35715" xr:uid="{FCAEDEC7-3DCA-448C-BD1B-C81D0EACC316}"/>
    <cellStyle name="Note 6 2 2 4 2 17 3" xfId="35716" xr:uid="{7A005B52-670F-46C2-9B18-B219E85B23E7}"/>
    <cellStyle name="Note 6 2 2 4 2 18" xfId="35717" xr:uid="{35189DCC-D482-4536-8E2C-448A8CA82BE1}"/>
    <cellStyle name="Note 6 2 2 4 2 18 2" xfId="35718" xr:uid="{E1927B74-E66B-4BB5-9EC0-D267DF3A22E4}"/>
    <cellStyle name="Note 6 2 2 4 2 18 2 2" xfId="35719" xr:uid="{07399EE6-FD4D-4222-A973-5F9C7F105A49}"/>
    <cellStyle name="Note 6 2 2 4 2 18 3" xfId="35720" xr:uid="{771381F7-9939-47A6-B92E-13E3CD2EBC7F}"/>
    <cellStyle name="Note 6 2 2 4 2 19" xfId="35721" xr:uid="{86614E5E-A977-4111-80C8-28A6EDEACFB3}"/>
    <cellStyle name="Note 6 2 2 4 2 19 2" xfId="35722" xr:uid="{63D241DA-7574-441D-A743-E9644633716D}"/>
    <cellStyle name="Note 6 2 2 4 2 19 2 2" xfId="35723" xr:uid="{0739C57A-2B20-4A6E-9A7C-B75C1E7AE113}"/>
    <cellStyle name="Note 6 2 2 4 2 19 3" xfId="35724" xr:uid="{61C90270-3B18-4432-81FA-81B8791A110A}"/>
    <cellStyle name="Note 6 2 2 4 2 2" xfId="35725" xr:uid="{A2F5DFFD-BA95-4B26-BE84-EF9719340F56}"/>
    <cellStyle name="Note 6 2 2 4 2 2 2" xfId="35726" xr:uid="{8C23468F-52F3-43A9-B5EE-6D4BFB1C4F4B}"/>
    <cellStyle name="Note 6 2 2 4 2 2 2 2" xfId="35727" xr:uid="{5EB96E62-4A31-4FD4-B56A-8191428E5827}"/>
    <cellStyle name="Note 6 2 2 4 2 2 3" xfId="35728" xr:uid="{9D3D659A-A60C-4635-B9A3-60DFFC6E3A62}"/>
    <cellStyle name="Note 6 2 2 4 2 2 4" xfId="35729" xr:uid="{009EC1C5-3C57-4798-AB89-8571945953E6}"/>
    <cellStyle name="Note 6 2 2 4 2 20" xfId="35730" xr:uid="{74203F55-883E-438A-A522-791583846E41}"/>
    <cellStyle name="Note 6 2 2 4 2 20 2" xfId="35731" xr:uid="{DA191521-060D-4038-88D6-7838B5D13984}"/>
    <cellStyle name="Note 6 2 2 4 2 20 2 2" xfId="35732" xr:uid="{0855D56E-C8A1-4B72-96DB-E5E5A273D674}"/>
    <cellStyle name="Note 6 2 2 4 2 20 3" xfId="35733" xr:uid="{B14F3003-EB16-464C-AEE2-0C8A498ADF7D}"/>
    <cellStyle name="Note 6 2 2 4 2 21" xfId="35734" xr:uid="{A85453AA-4486-4D16-9979-C6D79AD9CD24}"/>
    <cellStyle name="Note 6 2 2 4 2 21 2" xfId="35735" xr:uid="{1B639988-C639-4815-B301-B9B01130ABED}"/>
    <cellStyle name="Note 6 2 2 4 2 22" xfId="35736" xr:uid="{F4126D97-BA7A-4E78-AD95-B9B3BB6E7006}"/>
    <cellStyle name="Note 6 2 2 4 2 23" xfId="35737" xr:uid="{49C681B5-0D41-423C-B897-7D64A2D6BF5F}"/>
    <cellStyle name="Note 6 2 2 4 2 3" xfId="35738" xr:uid="{5C5FA942-17A7-4EAA-A826-A9D6A72C52C0}"/>
    <cellStyle name="Note 6 2 2 4 2 3 2" xfId="35739" xr:uid="{A6EFFABA-A5C4-4A54-9EB2-B7DD34207CF6}"/>
    <cellStyle name="Note 6 2 2 4 2 3 2 2" xfId="35740" xr:uid="{33400C14-B3F2-419D-AA2D-E4198B22DF4E}"/>
    <cellStyle name="Note 6 2 2 4 2 3 3" xfId="35741" xr:uid="{F14BD097-9984-40E1-8BAC-11F41263959D}"/>
    <cellStyle name="Note 6 2 2 4 2 4" xfId="35742" xr:uid="{03492FA8-C00A-43D0-8C44-BDE4A18F764A}"/>
    <cellStyle name="Note 6 2 2 4 2 4 2" xfId="35743" xr:uid="{A2712A3F-06D4-497F-B07E-B57E6F76AFB0}"/>
    <cellStyle name="Note 6 2 2 4 2 4 2 2" xfId="35744" xr:uid="{E907BEB2-6E73-4A13-A77B-C9EFD25454FB}"/>
    <cellStyle name="Note 6 2 2 4 2 4 3" xfId="35745" xr:uid="{723448CE-8065-4BC8-B6CF-7169ED32CE77}"/>
    <cellStyle name="Note 6 2 2 4 2 5" xfId="35746" xr:uid="{E93196D5-50D7-466D-A1F1-244B8C9CED6A}"/>
    <cellStyle name="Note 6 2 2 4 2 5 2" xfId="35747" xr:uid="{0D09B90D-F66B-44C9-A92C-3D785D8B9107}"/>
    <cellStyle name="Note 6 2 2 4 2 5 2 2" xfId="35748" xr:uid="{845F020A-06F4-4E80-A16E-4DEE485306ED}"/>
    <cellStyle name="Note 6 2 2 4 2 5 3" xfId="35749" xr:uid="{47288B32-C405-41AA-B769-025ED621756A}"/>
    <cellStyle name="Note 6 2 2 4 2 6" xfId="35750" xr:uid="{60205F4D-D7C7-44D2-82EF-9085D107E655}"/>
    <cellStyle name="Note 6 2 2 4 2 6 2" xfId="35751" xr:uid="{4694563A-2298-4804-8282-1D0419D9511D}"/>
    <cellStyle name="Note 6 2 2 4 2 6 2 2" xfId="35752" xr:uid="{9115CF0D-7414-4C4B-9D35-84D211FCFDA8}"/>
    <cellStyle name="Note 6 2 2 4 2 6 3" xfId="35753" xr:uid="{F2B93EAA-6CBF-4022-93E6-4A51F7286289}"/>
    <cellStyle name="Note 6 2 2 4 2 7" xfId="35754" xr:uid="{EF9FC9CE-84BD-45F3-A589-9E616F3BD3AC}"/>
    <cellStyle name="Note 6 2 2 4 2 7 2" xfId="35755" xr:uid="{12E36A97-5679-44B9-91F1-FA1F7DF57D24}"/>
    <cellStyle name="Note 6 2 2 4 2 7 2 2" xfId="35756" xr:uid="{16D90BAF-1178-4973-A3FB-B4DB8949D96C}"/>
    <cellStyle name="Note 6 2 2 4 2 7 3" xfId="35757" xr:uid="{9430A30B-BF08-435F-B212-044D06F29E9A}"/>
    <cellStyle name="Note 6 2 2 4 2 8" xfId="35758" xr:uid="{9A3230F2-918B-4F54-A119-289AE7E22350}"/>
    <cellStyle name="Note 6 2 2 4 2 8 2" xfId="35759" xr:uid="{0CB72862-0934-49F1-8091-379962979113}"/>
    <cellStyle name="Note 6 2 2 4 2 8 2 2" xfId="35760" xr:uid="{60E5A8D2-8874-45D1-A838-C5FE22600F54}"/>
    <cellStyle name="Note 6 2 2 4 2 8 3" xfId="35761" xr:uid="{E2648979-5EEB-4047-A6E3-4EA4DC15A357}"/>
    <cellStyle name="Note 6 2 2 4 2 9" xfId="35762" xr:uid="{1B53887C-EEFC-4A9B-B5EB-B393EDB96B82}"/>
    <cellStyle name="Note 6 2 2 4 2 9 2" xfId="35763" xr:uid="{70A42D31-4E4E-4777-9E98-27C0F7D6C538}"/>
    <cellStyle name="Note 6 2 2 4 2 9 2 2" xfId="35764" xr:uid="{9A63D920-C409-4745-BE66-B2B6637B2D23}"/>
    <cellStyle name="Note 6 2 2 4 2 9 3" xfId="35765" xr:uid="{C550950C-876A-40E6-9322-E5CF1803D7E7}"/>
    <cellStyle name="Note 6 2 2 4 20" xfId="35766" xr:uid="{662ABDEC-2926-4712-B988-F3BB6D238334}"/>
    <cellStyle name="Note 6 2 2 4 20 2" xfId="35767" xr:uid="{2F504FD9-8CD1-497B-B182-0706E76B0F86}"/>
    <cellStyle name="Note 6 2 2 4 20 2 2" xfId="35768" xr:uid="{83311652-C300-4BBD-B9CA-11A128E63A18}"/>
    <cellStyle name="Note 6 2 2 4 20 3" xfId="35769" xr:uid="{A997C10E-648B-4297-A43F-11FA7F50AB3F}"/>
    <cellStyle name="Note 6 2 2 4 21" xfId="35770" xr:uid="{440520FA-3073-4C9E-BDAA-5D3C5AE94916}"/>
    <cellStyle name="Note 6 2 2 4 21 2" xfId="35771" xr:uid="{5E261525-8548-4745-8752-FF5EFAB9B5C8}"/>
    <cellStyle name="Note 6 2 2 4 21 2 2" xfId="35772" xr:uid="{EA2A58FA-2A38-4E16-ADD7-42141FAA6C14}"/>
    <cellStyle name="Note 6 2 2 4 21 3" xfId="35773" xr:uid="{01648D9C-1434-4E87-B7C5-E28B40B64503}"/>
    <cellStyle name="Note 6 2 2 4 22" xfId="35774" xr:uid="{13BE3CB2-31F2-4178-BB91-8960A10E7BAA}"/>
    <cellStyle name="Note 6 2 2 4 22 2" xfId="35775" xr:uid="{71E7C9F0-52B0-4E8E-85E0-5A32CFF4B380}"/>
    <cellStyle name="Note 6 2 2 4 23" xfId="35776" xr:uid="{EC6AF07B-6A23-4BE2-B076-EC00B0D31A54}"/>
    <cellStyle name="Note 6 2 2 4 24" xfId="35777" xr:uid="{F6E424AF-D476-418C-9231-FC04DC97293F}"/>
    <cellStyle name="Note 6 2 2 4 3" xfId="35778" xr:uid="{4766B387-BC40-479D-8EE6-C2D33F90C1A2}"/>
    <cellStyle name="Note 6 2 2 4 3 2" xfId="35779" xr:uid="{62754A6C-EFC4-40B8-914E-5CDBB7A28221}"/>
    <cellStyle name="Note 6 2 2 4 3 2 2" xfId="35780" xr:uid="{440306A3-53AF-43E2-A76F-942F14512ABB}"/>
    <cellStyle name="Note 6 2 2 4 3 3" xfId="35781" xr:uid="{7201A874-D2D6-4BC2-A510-031E10C43E45}"/>
    <cellStyle name="Note 6 2 2 4 3 4" xfId="35782" xr:uid="{A9B7F2DE-4CB5-45A1-9745-6FB071FE9C29}"/>
    <cellStyle name="Note 6 2 2 4 4" xfId="35783" xr:uid="{6E890D63-98C0-46BD-99C4-F1A0806B15C2}"/>
    <cellStyle name="Note 6 2 2 4 4 2" xfId="35784" xr:uid="{D07F671F-A840-4834-9F85-5BABE81C0379}"/>
    <cellStyle name="Note 6 2 2 4 4 2 2" xfId="35785" xr:uid="{E9561E33-C064-4869-A1CD-3CDD21D48C78}"/>
    <cellStyle name="Note 6 2 2 4 4 3" xfId="35786" xr:uid="{46405FDF-C70C-41F5-8B83-795CC7256B92}"/>
    <cellStyle name="Note 6 2 2 4 4 4" xfId="35787" xr:uid="{8D27CED4-07BA-4187-AA65-C3FCBD96524D}"/>
    <cellStyle name="Note 6 2 2 4 5" xfId="35788" xr:uid="{267A7BD5-AFD8-4A9E-A2EE-0F69E71A4D15}"/>
    <cellStyle name="Note 6 2 2 4 5 2" xfId="35789" xr:uid="{51D0E083-F41C-402A-A046-4B7FF472BA77}"/>
    <cellStyle name="Note 6 2 2 4 5 2 2" xfId="35790" xr:uid="{12FE13A4-344B-429D-9670-42E3081DC7BE}"/>
    <cellStyle name="Note 6 2 2 4 5 3" xfId="35791" xr:uid="{AAE3DDD6-9551-455F-99CE-2B5DC2CB4EC1}"/>
    <cellStyle name="Note 6 2 2 4 6" xfId="35792" xr:uid="{0145688A-5AA2-4E6A-BB17-2FF2E6D11CC7}"/>
    <cellStyle name="Note 6 2 2 4 6 2" xfId="35793" xr:uid="{2E0F5908-7809-40E7-B915-66D138BA5C54}"/>
    <cellStyle name="Note 6 2 2 4 6 2 2" xfId="35794" xr:uid="{39A603B6-0AB2-445B-ABCB-0914951BADC9}"/>
    <cellStyle name="Note 6 2 2 4 6 3" xfId="35795" xr:uid="{BBA1DB39-32AC-4E98-82A8-F49014F1BB0A}"/>
    <cellStyle name="Note 6 2 2 4 7" xfId="35796" xr:uid="{859F4D9F-E317-405E-A7C6-333E7F1D585D}"/>
    <cellStyle name="Note 6 2 2 4 7 2" xfId="35797" xr:uid="{29DB6B84-3355-4FD0-8672-C8C43100D074}"/>
    <cellStyle name="Note 6 2 2 4 7 2 2" xfId="35798" xr:uid="{722D1CDB-0351-4008-9CCD-BBC2CA72B504}"/>
    <cellStyle name="Note 6 2 2 4 7 3" xfId="35799" xr:uid="{BFE821EE-CD09-47D5-AEC8-74AF7EF687B9}"/>
    <cellStyle name="Note 6 2 2 4 8" xfId="35800" xr:uid="{3FB1AD0E-597B-47A6-A2DF-02DF7C607196}"/>
    <cellStyle name="Note 6 2 2 4 8 2" xfId="35801" xr:uid="{047592CE-B805-48B8-85D6-F66FC1673194}"/>
    <cellStyle name="Note 6 2 2 4 8 2 2" xfId="35802" xr:uid="{CA9D7112-4DD0-4D51-8D36-9F8CF0FAC8A2}"/>
    <cellStyle name="Note 6 2 2 4 8 3" xfId="35803" xr:uid="{55C21728-4F0B-4CF0-AC14-5FC9B0A0A743}"/>
    <cellStyle name="Note 6 2 2 4 9" xfId="35804" xr:uid="{C4D44B7C-7054-4347-AF86-66001A76FDDE}"/>
    <cellStyle name="Note 6 2 2 4 9 2" xfId="35805" xr:uid="{6788E00F-5BB2-497D-A3E8-F91316E2AA2F}"/>
    <cellStyle name="Note 6 2 2 4 9 2 2" xfId="35806" xr:uid="{353D572F-6AE9-4183-A06D-67DF41C920C9}"/>
    <cellStyle name="Note 6 2 2 4 9 3" xfId="35807" xr:uid="{EBB50343-E361-4A25-ABE0-C9BEAC436A76}"/>
    <cellStyle name="Note 6 2 2 5" xfId="35808" xr:uid="{0ED09894-3591-40DE-9B5E-2E98E899B2D6}"/>
    <cellStyle name="Note 6 2 2 5 10" xfId="35809" xr:uid="{385BCDE1-08C4-41AB-BC24-3E928921DC42}"/>
    <cellStyle name="Note 6 2 2 5 10 2" xfId="35810" xr:uid="{6E88F294-4559-49F1-882B-9F8EDB469D28}"/>
    <cellStyle name="Note 6 2 2 5 10 2 2" xfId="35811" xr:uid="{36419AF6-2AAB-4394-8A68-F1DB9797A88F}"/>
    <cellStyle name="Note 6 2 2 5 10 3" xfId="35812" xr:uid="{9581FDCC-8BB8-44D4-A90B-41449BC2E27D}"/>
    <cellStyle name="Note 6 2 2 5 11" xfId="35813" xr:uid="{4AF4D256-90AA-4207-A59E-0D9C85DC08D1}"/>
    <cellStyle name="Note 6 2 2 5 11 2" xfId="35814" xr:uid="{C07CE9AE-E1D2-4555-80E9-BC882698E46F}"/>
    <cellStyle name="Note 6 2 2 5 11 2 2" xfId="35815" xr:uid="{348E8398-FEB2-4F19-8287-06E51E16A05F}"/>
    <cellStyle name="Note 6 2 2 5 11 3" xfId="35816" xr:uid="{854DC60F-2A7E-4030-BB4E-BAE446CD54A2}"/>
    <cellStyle name="Note 6 2 2 5 12" xfId="35817" xr:uid="{5AF595D9-AB65-40D6-A92F-4F0614D1470F}"/>
    <cellStyle name="Note 6 2 2 5 12 2" xfId="35818" xr:uid="{DCDCC534-BD09-48F3-B1C2-A0002A4AA4B4}"/>
    <cellStyle name="Note 6 2 2 5 12 2 2" xfId="35819" xr:uid="{B1CB4A6F-A88F-418F-8BAD-EAA74A4AEEF9}"/>
    <cellStyle name="Note 6 2 2 5 12 3" xfId="35820" xr:uid="{4AD9B387-FE8C-4CE1-9031-69021405D6FF}"/>
    <cellStyle name="Note 6 2 2 5 13" xfId="35821" xr:uid="{6050C280-7AF6-4C93-A686-90DAEDD094BA}"/>
    <cellStyle name="Note 6 2 2 5 13 2" xfId="35822" xr:uid="{3EC93F78-91CD-42C0-B857-D7F316D37DE9}"/>
    <cellStyle name="Note 6 2 2 5 13 2 2" xfId="35823" xr:uid="{8F4F78F1-E4EE-4073-B7EE-B5E61B3E39C5}"/>
    <cellStyle name="Note 6 2 2 5 13 3" xfId="35824" xr:uid="{C191E973-ED1B-4ADA-A9C0-682C3CAF8D99}"/>
    <cellStyle name="Note 6 2 2 5 14" xfId="35825" xr:uid="{ADCD8A5A-203E-4474-93A4-1716C403DEB3}"/>
    <cellStyle name="Note 6 2 2 5 14 2" xfId="35826" xr:uid="{12A7DF1B-C1A2-4E6A-9582-275E4CB62308}"/>
    <cellStyle name="Note 6 2 2 5 14 2 2" xfId="35827" xr:uid="{4D2E04D5-8D2F-44BF-8FEB-BA43FB9AD313}"/>
    <cellStyle name="Note 6 2 2 5 14 3" xfId="35828" xr:uid="{ED659892-19BA-45DF-BF68-8B0A42B62018}"/>
    <cellStyle name="Note 6 2 2 5 15" xfId="35829" xr:uid="{03CE3832-C014-4E39-AAE2-353D89441D72}"/>
    <cellStyle name="Note 6 2 2 5 15 2" xfId="35830" xr:uid="{653DA552-54E4-476C-8591-187B27FEA756}"/>
    <cellStyle name="Note 6 2 2 5 15 2 2" xfId="35831" xr:uid="{6D128036-F7E7-40A3-890E-71C3C9B4BA7D}"/>
    <cellStyle name="Note 6 2 2 5 15 3" xfId="35832" xr:uid="{40D7924B-5BCE-4BA2-BA8F-9252B1F9F820}"/>
    <cellStyle name="Note 6 2 2 5 16" xfId="35833" xr:uid="{CEAD0A19-BE85-4F41-8EF8-C303293BC65D}"/>
    <cellStyle name="Note 6 2 2 5 16 2" xfId="35834" xr:uid="{2E264945-5477-4204-9A02-96E1CE3234C3}"/>
    <cellStyle name="Note 6 2 2 5 16 2 2" xfId="35835" xr:uid="{22D5A948-7B1E-4781-9DBD-7DEC0282E03E}"/>
    <cellStyle name="Note 6 2 2 5 16 3" xfId="35836" xr:uid="{2A67448C-2C73-4A18-AFCF-738379A3F45D}"/>
    <cellStyle name="Note 6 2 2 5 17" xfId="35837" xr:uid="{680A209B-54EF-4722-9112-34F99445F5F7}"/>
    <cellStyle name="Note 6 2 2 5 17 2" xfId="35838" xr:uid="{C5B7B387-CF02-4C78-81F1-509F08841A83}"/>
    <cellStyle name="Note 6 2 2 5 17 2 2" xfId="35839" xr:uid="{22BBAFC4-AEE1-4C1C-A754-49FD5CEDFA78}"/>
    <cellStyle name="Note 6 2 2 5 17 3" xfId="35840" xr:uid="{EF22BF3D-5335-4C3E-9A62-6CB6EDA455E9}"/>
    <cellStyle name="Note 6 2 2 5 18" xfId="35841" xr:uid="{0E8A4CB2-116C-41B9-AE87-630FDC2AE2C5}"/>
    <cellStyle name="Note 6 2 2 5 18 2" xfId="35842" xr:uid="{600B2C65-0DA8-4440-95F0-040E27B8CB4C}"/>
    <cellStyle name="Note 6 2 2 5 18 2 2" xfId="35843" xr:uid="{CAFD8BF9-355F-42A6-A04D-4B94E881DAFA}"/>
    <cellStyle name="Note 6 2 2 5 18 3" xfId="35844" xr:uid="{B8345EC1-4B43-4C0F-A65D-BDF9C707C816}"/>
    <cellStyle name="Note 6 2 2 5 19" xfId="35845" xr:uid="{F9559E03-B9F9-4280-90DE-084B73D16A00}"/>
    <cellStyle name="Note 6 2 2 5 19 2" xfId="35846" xr:uid="{A43D1169-E8D5-46F8-9BCD-6AB129F81887}"/>
    <cellStyle name="Note 6 2 2 5 19 2 2" xfId="35847" xr:uid="{8A849BBB-3E68-4CA4-9D6A-FE07293F696F}"/>
    <cellStyle name="Note 6 2 2 5 19 3" xfId="35848" xr:uid="{24907550-58BA-4299-BF15-F7255A2005B0}"/>
    <cellStyle name="Note 6 2 2 5 2" xfId="35849" xr:uid="{5AFAF440-E45E-4A58-9E5D-EFE4A4E37F74}"/>
    <cellStyle name="Note 6 2 2 5 2 2" xfId="35850" xr:uid="{95EAF9DC-C725-47E9-AC1E-B23CCFE54D87}"/>
    <cellStyle name="Note 6 2 2 5 2 2 2" xfId="35851" xr:uid="{2596C2CD-F496-4E4B-82E9-4F0958BD3FFC}"/>
    <cellStyle name="Note 6 2 2 5 2 3" xfId="35852" xr:uid="{BBAB3BCF-88B3-4314-8AA7-EBFF3FD86D4E}"/>
    <cellStyle name="Note 6 2 2 5 2 4" xfId="35853" xr:uid="{3FE3AC55-20E5-4D0B-B83D-871D113C18CA}"/>
    <cellStyle name="Note 6 2 2 5 20" xfId="35854" xr:uid="{61FC4533-D2AC-4BE8-ACED-C56AA6453C06}"/>
    <cellStyle name="Note 6 2 2 5 20 2" xfId="35855" xr:uid="{7DC5BDA2-B155-42AA-8478-34D0E9DDE467}"/>
    <cellStyle name="Note 6 2 2 5 20 2 2" xfId="35856" xr:uid="{93B577C8-0B0A-41F8-834A-E3455670FBE2}"/>
    <cellStyle name="Note 6 2 2 5 20 3" xfId="35857" xr:uid="{C0EC3478-4BAF-4676-B0EF-2CD945E7E349}"/>
    <cellStyle name="Note 6 2 2 5 21" xfId="35858" xr:uid="{6E715A5E-FAFF-4DAA-9D9E-B26E18EA90D2}"/>
    <cellStyle name="Note 6 2 2 5 21 2" xfId="35859" xr:uid="{38134D22-72D3-483E-B68D-AB3C4905DDB7}"/>
    <cellStyle name="Note 6 2 2 5 22" xfId="35860" xr:uid="{195CB636-4027-4747-B6A1-497ACF80E954}"/>
    <cellStyle name="Note 6 2 2 5 23" xfId="35861" xr:uid="{0180E54D-5401-46C0-AED4-F24CDB163767}"/>
    <cellStyle name="Note 6 2 2 5 3" xfId="35862" xr:uid="{DB286575-E7C0-4199-9751-FDD60A080BDD}"/>
    <cellStyle name="Note 6 2 2 5 3 2" xfId="35863" xr:uid="{F3A8AF3C-D2C8-433E-9708-4BAC64741BE3}"/>
    <cellStyle name="Note 6 2 2 5 3 2 2" xfId="35864" xr:uid="{A8043A1D-EC0C-462F-B3C2-AC19BB11F21B}"/>
    <cellStyle name="Note 6 2 2 5 3 3" xfId="35865" xr:uid="{2F98E21B-0F69-4D13-8E9F-E8F0F5C841AE}"/>
    <cellStyle name="Note 6 2 2 5 4" xfId="35866" xr:uid="{6223F945-4A0E-4122-BDC4-5FA70E05C44B}"/>
    <cellStyle name="Note 6 2 2 5 4 2" xfId="35867" xr:uid="{57EB19B2-9A7B-49E5-875E-669E3DDA927A}"/>
    <cellStyle name="Note 6 2 2 5 4 2 2" xfId="35868" xr:uid="{B621B042-9F7C-481A-9A25-6A138B9A0BCE}"/>
    <cellStyle name="Note 6 2 2 5 4 3" xfId="35869" xr:uid="{28E9D55F-AD5C-4A46-8970-36BDA468C807}"/>
    <cellStyle name="Note 6 2 2 5 5" xfId="35870" xr:uid="{8648F6A2-4AA1-4776-8741-658F1589F94F}"/>
    <cellStyle name="Note 6 2 2 5 5 2" xfId="35871" xr:uid="{1E49E333-5DF8-41C7-8ADC-A18DE90265BC}"/>
    <cellStyle name="Note 6 2 2 5 5 2 2" xfId="35872" xr:uid="{6C6B05E1-14CF-49EB-8DAC-3AD4E862545B}"/>
    <cellStyle name="Note 6 2 2 5 5 3" xfId="35873" xr:uid="{8E972AA4-D608-4607-A23C-E244C82BBCC0}"/>
    <cellStyle name="Note 6 2 2 5 6" xfId="35874" xr:uid="{6C825189-0871-4BC1-8FD2-CA72ED780007}"/>
    <cellStyle name="Note 6 2 2 5 6 2" xfId="35875" xr:uid="{718312A2-CC5E-4A2C-9C89-3564385B5DFD}"/>
    <cellStyle name="Note 6 2 2 5 6 2 2" xfId="35876" xr:uid="{BB0687FC-8550-4DFC-A095-D866275C271A}"/>
    <cellStyle name="Note 6 2 2 5 6 3" xfId="35877" xr:uid="{62F18A81-CF60-48EA-B640-322289E8F82E}"/>
    <cellStyle name="Note 6 2 2 5 7" xfId="35878" xr:uid="{2D5E4CA0-0DC1-4433-AA80-7E44DFAC148B}"/>
    <cellStyle name="Note 6 2 2 5 7 2" xfId="35879" xr:uid="{13B50842-3F4D-4993-81F7-5F2448E21EBB}"/>
    <cellStyle name="Note 6 2 2 5 7 2 2" xfId="35880" xr:uid="{ED1D093C-05A8-4F36-A715-46C0F145D8C2}"/>
    <cellStyle name="Note 6 2 2 5 7 3" xfId="35881" xr:uid="{446C035B-7D29-4055-AD2C-5AA0A3B9CB5C}"/>
    <cellStyle name="Note 6 2 2 5 8" xfId="35882" xr:uid="{FDC258A4-63F8-4ECE-9144-EA1C9F9A169C}"/>
    <cellStyle name="Note 6 2 2 5 8 2" xfId="35883" xr:uid="{3BFE49A1-F694-435A-AA28-C43158F8EEF4}"/>
    <cellStyle name="Note 6 2 2 5 8 2 2" xfId="35884" xr:uid="{892FF167-20A9-4F1F-A499-6DE48717C351}"/>
    <cellStyle name="Note 6 2 2 5 8 3" xfId="35885" xr:uid="{D1AD8E05-DE61-4A76-A1B9-FB80E8B183CE}"/>
    <cellStyle name="Note 6 2 2 5 9" xfId="35886" xr:uid="{8A5A96AC-E0FD-4508-8025-5C7925205D16}"/>
    <cellStyle name="Note 6 2 2 5 9 2" xfId="35887" xr:uid="{434BA13E-743D-4FD5-9B93-CC05F935218A}"/>
    <cellStyle name="Note 6 2 2 5 9 2 2" xfId="35888" xr:uid="{C2967EAF-FDC8-405C-8344-78860D7F5688}"/>
    <cellStyle name="Note 6 2 2 5 9 3" xfId="35889" xr:uid="{70112120-4BC4-4B2E-957D-B47384EF7AFC}"/>
    <cellStyle name="Note 6 2 2 6" xfId="35890" xr:uid="{0AB2F0D9-AAD2-447A-85C7-58E5FED1AC6D}"/>
    <cellStyle name="Note 6 2 2 6 2" xfId="35891" xr:uid="{32CAA9BE-E7B3-4C1F-95A3-9F5862EABB52}"/>
    <cellStyle name="Note 6 2 2 6 2 2" xfId="35892" xr:uid="{231A9B1E-A6E1-4AD2-BD2F-81997B8C1800}"/>
    <cellStyle name="Note 6 2 2 6 3" xfId="35893" xr:uid="{B80AAE89-A3F4-47C3-B885-C9E44FD5F583}"/>
    <cellStyle name="Note 6 2 2 6 4" xfId="35894" xr:uid="{225BF1AC-39D4-4CA1-8F0D-7BDD2E7CAB71}"/>
    <cellStyle name="Note 6 2 2 7" xfId="35895" xr:uid="{2F8ED07D-FAD2-48D7-B54D-846D9D60DEAD}"/>
    <cellStyle name="Note 6 2 2 7 2" xfId="35896" xr:uid="{362626AB-1604-4770-B11E-0C3CAD665F8E}"/>
    <cellStyle name="Note 6 2 2 7 2 2" xfId="35897" xr:uid="{9F40EB3D-C972-4332-8AD7-5E8392232CED}"/>
    <cellStyle name="Note 6 2 2 7 3" xfId="35898" xr:uid="{DCE9E25C-8476-4295-9AB9-CE2B25F2ADBB}"/>
    <cellStyle name="Note 6 2 2 8" xfId="35899" xr:uid="{4793AFBC-F931-4A7A-BDD5-4FD6EF316572}"/>
    <cellStyle name="Note 6 2 2 8 2" xfId="35900" xr:uid="{DE79F4F9-E568-4839-8345-1D4954202F1A}"/>
    <cellStyle name="Note 6 2 2 8 2 2" xfId="35901" xr:uid="{D41D809C-0FC9-4006-AAD9-C87F96BC3642}"/>
    <cellStyle name="Note 6 2 2 8 3" xfId="35902" xr:uid="{1B559523-121F-4A90-A902-A263CC3ECA44}"/>
    <cellStyle name="Note 6 2 2 9" xfId="35903" xr:uid="{DCCF02A3-1EDA-438F-909A-857943AF77CC}"/>
    <cellStyle name="Note 6 2 2 9 2" xfId="35904" xr:uid="{C942FC7A-E924-4AFA-82B2-BC3A55B2DF1A}"/>
    <cellStyle name="Note 6 2 2 9 2 2" xfId="35905" xr:uid="{B1CA8984-7CB2-45C2-89D8-57B3D2F28C52}"/>
    <cellStyle name="Note 6 2 2 9 3" xfId="35906" xr:uid="{D65F0DD3-939F-4B9D-AD8E-C5FA549BCB02}"/>
    <cellStyle name="Note 6 2 20" xfId="35907" xr:uid="{BCD1962F-DB14-4A54-AAEE-36E91549019B}"/>
    <cellStyle name="Note 6 2 20 2" xfId="35908" xr:uid="{7B1E38F0-C594-4D65-88CC-8099460049B5}"/>
    <cellStyle name="Note 6 2 20 2 2" xfId="35909" xr:uid="{3550277A-1D77-4F92-BA26-706A07250719}"/>
    <cellStyle name="Note 6 2 20 3" xfId="35910" xr:uid="{913EE01E-C48A-4AFE-8E94-C45905310032}"/>
    <cellStyle name="Note 6 2 21" xfId="35911" xr:uid="{3ED04095-B65B-4285-8816-3AB443472F1A}"/>
    <cellStyle name="Note 6 2 21 2" xfId="35912" xr:uid="{09BF134A-BDB5-4DB6-8320-8ACA4B80D620}"/>
    <cellStyle name="Note 6 2 21 2 2" xfId="35913" xr:uid="{A51A2A03-40EF-4DC9-BA80-019A8CED8952}"/>
    <cellStyle name="Note 6 2 21 3" xfId="35914" xr:uid="{49994A8E-D860-47F6-9930-20D6458E6826}"/>
    <cellStyle name="Note 6 2 22" xfId="35915" xr:uid="{AE5CE0EB-D4D0-4E70-8A50-9E7EB401B059}"/>
    <cellStyle name="Note 6 2 22 2" xfId="35916" xr:uid="{B538FF03-C5A0-489A-B006-1C384A0D5CEC}"/>
    <cellStyle name="Note 6 2 23" xfId="35917" xr:uid="{E101E248-7F33-4F3C-B335-A082A352A516}"/>
    <cellStyle name="Note 6 2 24" xfId="35918" xr:uid="{3DD15E62-21C9-4370-91D4-2240886C12AA}"/>
    <cellStyle name="Note 6 2 25" xfId="35919" xr:uid="{54C45E8A-1D6F-4DF2-BF90-82CE24AB05C7}"/>
    <cellStyle name="Note 6 2 26" xfId="35920" xr:uid="{020A82C1-9569-4E89-92AB-F120764F6EF6}"/>
    <cellStyle name="Note 6 2 27" xfId="35921" xr:uid="{5505C205-AEFD-4D8D-8E13-277029CAEF52}"/>
    <cellStyle name="Note 6 2 3" xfId="35922" xr:uid="{5B3D23F6-6EC2-405E-BD4D-A33B26CB6CDF}"/>
    <cellStyle name="Note 6 2 3 10" xfId="35923" xr:uid="{C6E044D8-E2AF-4D2B-9FF3-AD8033B41C17}"/>
    <cellStyle name="Note 6 2 3 10 2" xfId="35924" xr:uid="{03F5D682-5270-4C18-A74A-11EB513699D2}"/>
    <cellStyle name="Note 6 2 3 10 2 2" xfId="35925" xr:uid="{1233BD46-4FF8-42A5-8968-D76520806C3D}"/>
    <cellStyle name="Note 6 2 3 10 3" xfId="35926" xr:uid="{98DAD43E-FCC6-4B84-9418-FBE249D80AA8}"/>
    <cellStyle name="Note 6 2 3 11" xfId="35927" xr:uid="{1CCE6D09-ACEE-4E56-BBD5-998585C23C29}"/>
    <cellStyle name="Note 6 2 3 11 2" xfId="35928" xr:uid="{9EE1284B-1BB4-4410-B849-358A187B06A0}"/>
    <cellStyle name="Note 6 2 3 11 2 2" xfId="35929" xr:uid="{CB403A22-6978-4A38-82BD-D9D0F1443AB1}"/>
    <cellStyle name="Note 6 2 3 11 3" xfId="35930" xr:uid="{2C3438F9-B289-4F26-81DB-AD60E79A8760}"/>
    <cellStyle name="Note 6 2 3 12" xfId="35931" xr:uid="{CA2E224E-CF33-45C2-95DD-0611E9BF97C8}"/>
    <cellStyle name="Note 6 2 3 12 2" xfId="35932" xr:uid="{B8CDEFCD-25F5-4566-BF79-8998BDFD100F}"/>
    <cellStyle name="Note 6 2 3 12 2 2" xfId="35933" xr:uid="{5AE08730-FFF0-4A98-9E86-B9EA2DAEFAB9}"/>
    <cellStyle name="Note 6 2 3 12 3" xfId="35934" xr:uid="{426BA9BE-A490-4389-9E04-C6C2F354A27A}"/>
    <cellStyle name="Note 6 2 3 13" xfId="35935" xr:uid="{4E381BE0-6DB2-44B5-9A6C-8B81F6118B79}"/>
    <cellStyle name="Note 6 2 3 13 2" xfId="35936" xr:uid="{306F01B0-0F67-4FD4-9EB4-4B28465AC220}"/>
    <cellStyle name="Note 6 2 3 13 2 2" xfId="35937" xr:uid="{80DA9DFB-F44D-4C53-907A-83255A8D2ABC}"/>
    <cellStyle name="Note 6 2 3 13 3" xfId="35938" xr:uid="{80BC5710-3BF2-4AA2-AC7F-BB6F99D476DB}"/>
    <cellStyle name="Note 6 2 3 14" xfId="35939" xr:uid="{B9EC9184-AA45-4F37-B7F8-DE4C4853D64E}"/>
    <cellStyle name="Note 6 2 3 14 2" xfId="35940" xr:uid="{789E4A6B-CB57-4D6D-B7BD-483E2E7847D6}"/>
    <cellStyle name="Note 6 2 3 14 2 2" xfId="35941" xr:uid="{9EC58C80-80EF-4184-B924-53EE14B7A851}"/>
    <cellStyle name="Note 6 2 3 14 3" xfId="35942" xr:uid="{0DF929B1-E0C6-4BDF-93F3-6E24060571C3}"/>
    <cellStyle name="Note 6 2 3 15" xfId="35943" xr:uid="{D18FEF32-C884-4C12-8F7C-E09C695EA70C}"/>
    <cellStyle name="Note 6 2 3 15 2" xfId="35944" xr:uid="{06FC7D7E-A819-46DF-B425-5B562CFDF9E7}"/>
    <cellStyle name="Note 6 2 3 15 2 2" xfId="35945" xr:uid="{5D6564AE-51A3-4379-8554-1FACF00B9A58}"/>
    <cellStyle name="Note 6 2 3 15 3" xfId="35946" xr:uid="{72124522-70BB-4F1E-971C-3CAA121FE17F}"/>
    <cellStyle name="Note 6 2 3 16" xfId="35947" xr:uid="{1CFDA06B-4C4B-4D7E-9890-D96AA5F501DF}"/>
    <cellStyle name="Note 6 2 3 16 2" xfId="35948" xr:uid="{DC155C9D-5D70-4412-B447-0DFD9D66A43D}"/>
    <cellStyle name="Note 6 2 3 16 2 2" xfId="35949" xr:uid="{23396F59-53ED-45DC-8E31-D0C18CCFD72B}"/>
    <cellStyle name="Note 6 2 3 16 3" xfId="35950" xr:uid="{36E6BC50-C65D-4B22-8854-929BE79B27A8}"/>
    <cellStyle name="Note 6 2 3 17" xfId="35951" xr:uid="{211CB980-8A13-45DF-BAD1-F779BC8B3572}"/>
    <cellStyle name="Note 6 2 3 17 2" xfId="35952" xr:uid="{6C12F74E-CCAA-4B80-934A-3F9ACD6D373A}"/>
    <cellStyle name="Note 6 2 3 17 2 2" xfId="35953" xr:uid="{BC8F1E8B-19AE-4F73-9D0E-100CF0C6AA09}"/>
    <cellStyle name="Note 6 2 3 17 3" xfId="35954" xr:uid="{94B8EEA2-9699-48EA-9A0A-25CDD4213525}"/>
    <cellStyle name="Note 6 2 3 18" xfId="35955" xr:uid="{A2F6B34A-F7F8-428A-8589-C78096022197}"/>
    <cellStyle name="Note 6 2 3 18 2" xfId="35956" xr:uid="{E20A896C-55F6-4377-B9FB-65883E265FD3}"/>
    <cellStyle name="Note 6 2 3 19" xfId="35957" xr:uid="{91C7A040-486E-4D09-9A1A-5484C1D8089B}"/>
    <cellStyle name="Note 6 2 3 2" xfId="35958" xr:uid="{51D33DED-47B5-4343-912C-B7750D08A121}"/>
    <cellStyle name="Note 6 2 3 2 10" xfId="35959" xr:uid="{522B946E-3A93-4249-85C9-7F80C2E151AC}"/>
    <cellStyle name="Note 6 2 3 2 10 2" xfId="35960" xr:uid="{10AA50FB-25F0-4C6E-801B-5F260DE9FC3B}"/>
    <cellStyle name="Note 6 2 3 2 10 2 2" xfId="35961" xr:uid="{7CF8702E-D6F6-49A8-9FFA-543DDB3979E2}"/>
    <cellStyle name="Note 6 2 3 2 10 3" xfId="35962" xr:uid="{245C65C5-C162-441A-90F6-BA97FFD84E93}"/>
    <cellStyle name="Note 6 2 3 2 11" xfId="35963" xr:uid="{010AA55A-1E11-46E9-87D0-EB8F85AE1EC3}"/>
    <cellStyle name="Note 6 2 3 2 11 2" xfId="35964" xr:uid="{44F44D70-F979-44F1-A86F-CBA3DA0E9C2E}"/>
    <cellStyle name="Note 6 2 3 2 11 2 2" xfId="35965" xr:uid="{BDEAF899-6201-418C-9636-C6BCFD7506CD}"/>
    <cellStyle name="Note 6 2 3 2 11 3" xfId="35966" xr:uid="{83A95146-7DB6-4756-A0FF-0154FCA54EEA}"/>
    <cellStyle name="Note 6 2 3 2 12" xfId="35967" xr:uid="{8F1C946A-ABBC-4760-B3A7-2D908BAD1CE5}"/>
    <cellStyle name="Note 6 2 3 2 12 2" xfId="35968" xr:uid="{78F53756-DDA9-4229-8E32-A339EF9C8C4F}"/>
    <cellStyle name="Note 6 2 3 2 12 2 2" xfId="35969" xr:uid="{87E17077-79F3-4FC0-8377-9D45FF3682BA}"/>
    <cellStyle name="Note 6 2 3 2 12 3" xfId="35970" xr:uid="{5F52FCDB-1CFC-45DD-9BF1-C034EC0FA614}"/>
    <cellStyle name="Note 6 2 3 2 13" xfId="35971" xr:uid="{CECAA01E-06A0-4E3A-9B0C-F63D94462E4F}"/>
    <cellStyle name="Note 6 2 3 2 13 2" xfId="35972" xr:uid="{9513A0CE-7ED7-4988-B841-0D6E1A342EE3}"/>
    <cellStyle name="Note 6 2 3 2 13 2 2" xfId="35973" xr:uid="{FB5A06C1-0CA3-4F70-BAB0-1C029079B6C3}"/>
    <cellStyle name="Note 6 2 3 2 13 3" xfId="35974" xr:uid="{542F564F-8A0C-4B92-82BB-4F5CB9EC9C31}"/>
    <cellStyle name="Note 6 2 3 2 14" xfId="35975" xr:uid="{1D40BB22-4086-47B2-BED8-B16A00780F2D}"/>
    <cellStyle name="Note 6 2 3 2 14 2" xfId="35976" xr:uid="{99EE025D-CF59-4370-84A2-9C8ECDA53509}"/>
    <cellStyle name="Note 6 2 3 2 14 2 2" xfId="35977" xr:uid="{00AB83A9-2507-4D20-9BCA-AAE05064EE6D}"/>
    <cellStyle name="Note 6 2 3 2 14 3" xfId="35978" xr:uid="{E3E6DA75-9359-4303-B2F8-E8F5D2DAA75C}"/>
    <cellStyle name="Note 6 2 3 2 15" xfId="35979" xr:uid="{C590F3D1-5B34-45C6-A416-8B9A1A99E6B6}"/>
    <cellStyle name="Note 6 2 3 2 15 2" xfId="35980" xr:uid="{AB24259E-D91B-4CB2-9E55-E16FA22F52E0}"/>
    <cellStyle name="Note 6 2 3 2 15 2 2" xfId="35981" xr:uid="{A9A561EA-A23E-4BF4-BE54-3DDC62E648E8}"/>
    <cellStyle name="Note 6 2 3 2 15 3" xfId="35982" xr:uid="{617735B1-F278-4364-815F-C7C63E57FB8B}"/>
    <cellStyle name="Note 6 2 3 2 16" xfId="35983" xr:uid="{31C858B7-82F5-460B-8034-9D22C2CE3A0E}"/>
    <cellStyle name="Note 6 2 3 2 16 2" xfId="35984" xr:uid="{4E63CABE-FCEA-4097-8D4E-C2E2E93A832B}"/>
    <cellStyle name="Note 6 2 3 2 16 2 2" xfId="35985" xr:uid="{FF34B678-0B47-474B-89A7-FE2CF6D72607}"/>
    <cellStyle name="Note 6 2 3 2 16 3" xfId="35986" xr:uid="{5BDE3052-F7AB-4B70-AFF4-4DF41F3715EC}"/>
    <cellStyle name="Note 6 2 3 2 17" xfId="35987" xr:uid="{37114FF1-D5E0-4487-BE9B-91F8C4305CDD}"/>
    <cellStyle name="Note 6 2 3 2 17 2" xfId="35988" xr:uid="{4D18FD81-320B-4BB0-8A8C-B2235FAAF794}"/>
    <cellStyle name="Note 6 2 3 2 17 2 2" xfId="35989" xr:uid="{99619DD6-694D-42D9-AC47-B21B2F385C16}"/>
    <cellStyle name="Note 6 2 3 2 17 3" xfId="35990" xr:uid="{C0BA84C6-EE00-41CC-8EB4-CDB7B621AE07}"/>
    <cellStyle name="Note 6 2 3 2 18" xfId="35991" xr:uid="{4FCEC0A8-845B-459B-84C9-CF82E5A30777}"/>
    <cellStyle name="Note 6 2 3 2 18 2" xfId="35992" xr:uid="{C1216B8B-1BDE-4536-8914-6860A8B27460}"/>
    <cellStyle name="Note 6 2 3 2 18 2 2" xfId="35993" xr:uid="{6B9A832B-36C5-476A-ABAB-9BEF70A56AB6}"/>
    <cellStyle name="Note 6 2 3 2 18 3" xfId="35994" xr:uid="{86D91F9D-9EB0-46BF-B694-2E85F84A4FCA}"/>
    <cellStyle name="Note 6 2 3 2 19" xfId="35995" xr:uid="{FDD128B5-A46E-4A14-8452-36F2F9BFEB54}"/>
    <cellStyle name="Note 6 2 3 2 19 2" xfId="35996" xr:uid="{58DEB18F-A632-4AF3-8A87-84BA1E04CB54}"/>
    <cellStyle name="Note 6 2 3 2 19 2 2" xfId="35997" xr:uid="{FC3D2890-10E0-4B3D-8571-0F1D965CF2C9}"/>
    <cellStyle name="Note 6 2 3 2 19 3" xfId="35998" xr:uid="{909E8CFC-E8FD-48E9-BE70-A2D0F5FE7034}"/>
    <cellStyle name="Note 6 2 3 2 2" xfId="35999" xr:uid="{F938A744-7ADD-4E4D-B2F2-D5892AA470DE}"/>
    <cellStyle name="Note 6 2 3 2 2 2" xfId="36000" xr:uid="{ED2C21BF-2997-4761-ABED-68C734324CA1}"/>
    <cellStyle name="Note 6 2 3 2 2 2 2" xfId="36001" xr:uid="{F74CC6C9-BD47-4839-AB7C-A1405E1270EA}"/>
    <cellStyle name="Note 6 2 3 2 2 2 2 2" xfId="36002" xr:uid="{547F11D3-619E-4C1F-95E8-9E58C114AD4E}"/>
    <cellStyle name="Note 6 2 3 2 2 2 3" xfId="36003" xr:uid="{4DF553B1-6760-4D26-8086-79E61A31A107}"/>
    <cellStyle name="Note 6 2 3 2 2 2 4" xfId="36004" xr:uid="{44579C9C-B4CE-4702-AA0C-132F778F102C}"/>
    <cellStyle name="Note 6 2 3 2 2 3" xfId="36005" xr:uid="{4D35F86A-8F6F-4833-8D34-1D466855C3CB}"/>
    <cellStyle name="Note 6 2 3 2 2 3 2" xfId="36006" xr:uid="{10893C80-B02D-40A4-B76D-1839C4801FB3}"/>
    <cellStyle name="Note 6 2 3 2 2 4" xfId="36007" xr:uid="{D32C4679-541B-48F4-9282-001442CBD1EA}"/>
    <cellStyle name="Note 6 2 3 2 2 5" xfId="36008" xr:uid="{4F5DEB4C-9464-47A2-B0B7-82CE7F7D2DCB}"/>
    <cellStyle name="Note 6 2 3 2 20" xfId="36009" xr:uid="{01137194-3671-474E-8224-D7193338F689}"/>
    <cellStyle name="Note 6 2 3 2 20 2" xfId="36010" xr:uid="{A8270F95-C129-4825-B71B-791E3E0BEC9F}"/>
    <cellStyle name="Note 6 2 3 2 20 2 2" xfId="36011" xr:uid="{EDCAB374-4492-4BB5-BB19-E5789BEE66B0}"/>
    <cellStyle name="Note 6 2 3 2 20 3" xfId="36012" xr:uid="{302A00C9-DA7A-405C-9E06-197D76139E0F}"/>
    <cellStyle name="Note 6 2 3 2 21" xfId="36013" xr:uid="{E3502F30-0931-4309-AEFA-499088C8D028}"/>
    <cellStyle name="Note 6 2 3 2 21 2" xfId="36014" xr:uid="{C57E5637-0E94-49C6-A833-861A167FE3A1}"/>
    <cellStyle name="Note 6 2 3 2 22" xfId="36015" xr:uid="{90E22837-5B1C-4DC1-89C6-68A60155DC53}"/>
    <cellStyle name="Note 6 2 3 2 23" xfId="36016" xr:uid="{9D7E39F8-06D3-4083-B711-362CD71282C0}"/>
    <cellStyle name="Note 6 2 3 2 3" xfId="36017" xr:uid="{4011A7FD-A832-4CA9-BE37-51E6319907E2}"/>
    <cellStyle name="Note 6 2 3 2 3 2" xfId="36018" xr:uid="{094BE78E-6F27-4DBE-ABA5-70F539DCC403}"/>
    <cellStyle name="Note 6 2 3 2 3 2 2" xfId="36019" xr:uid="{0CB0B48E-4E60-4E7D-95F1-035B797AF9E8}"/>
    <cellStyle name="Note 6 2 3 2 3 2 3" xfId="36020" xr:uid="{23269B97-CE55-4FCB-BFCA-CE90609C4BF7}"/>
    <cellStyle name="Note 6 2 3 2 3 3" xfId="36021" xr:uid="{9D3CCB0A-DC48-4651-84B4-B6233FDA1A4F}"/>
    <cellStyle name="Note 6 2 3 2 3 3 2" xfId="36022" xr:uid="{6EA66582-90E5-4C5B-AAD4-C4EE93A9178E}"/>
    <cellStyle name="Note 6 2 3 2 3 4" xfId="36023" xr:uid="{B645D4B1-67B3-4762-B996-9DECC49D6C06}"/>
    <cellStyle name="Note 6 2 3 2 4" xfId="36024" xr:uid="{0D458902-78BE-4165-B4C6-C0FDF1456C23}"/>
    <cellStyle name="Note 6 2 3 2 4 2" xfId="36025" xr:uid="{5B75C2F3-5AAE-410B-9ED7-2B1BDD47F9F2}"/>
    <cellStyle name="Note 6 2 3 2 4 2 2" xfId="36026" xr:uid="{9881FAE9-54CB-4191-A6AF-133FAF2852AC}"/>
    <cellStyle name="Note 6 2 3 2 4 3" xfId="36027" xr:uid="{96F1F268-A367-4E30-8880-25C385CB0AD3}"/>
    <cellStyle name="Note 6 2 3 2 4 4" xfId="36028" xr:uid="{33E118D5-0CDB-4367-A001-3DC343449263}"/>
    <cellStyle name="Note 6 2 3 2 5" xfId="36029" xr:uid="{C93BBB0F-98B8-4C11-8906-33C0C11F3C1D}"/>
    <cellStyle name="Note 6 2 3 2 5 2" xfId="36030" xr:uid="{F7F0791F-01D8-4807-8B66-A2D66639237D}"/>
    <cellStyle name="Note 6 2 3 2 5 2 2" xfId="36031" xr:uid="{DCEFF898-537B-4F55-809F-7DD3105B3E9D}"/>
    <cellStyle name="Note 6 2 3 2 5 3" xfId="36032" xr:uid="{A7A1FC3E-0153-4AAC-8947-611A04E75300}"/>
    <cellStyle name="Note 6 2 3 2 5 4" xfId="36033" xr:uid="{88860588-015A-41A9-A273-102A8DCA85A3}"/>
    <cellStyle name="Note 6 2 3 2 6" xfId="36034" xr:uid="{4D30FF3F-D31F-4915-9CAF-3C2D7A3BC986}"/>
    <cellStyle name="Note 6 2 3 2 6 2" xfId="36035" xr:uid="{8EE395C6-45ED-42EE-9C55-9A3C113B1C87}"/>
    <cellStyle name="Note 6 2 3 2 6 2 2" xfId="36036" xr:uid="{A511B164-358F-4C1A-BCA5-85FAE8428143}"/>
    <cellStyle name="Note 6 2 3 2 6 3" xfId="36037" xr:uid="{40203425-BEB0-4E90-9DE7-537B645661CB}"/>
    <cellStyle name="Note 6 2 3 2 7" xfId="36038" xr:uid="{D92F45AB-C46D-40BC-B51B-047F8C9E73A1}"/>
    <cellStyle name="Note 6 2 3 2 7 2" xfId="36039" xr:uid="{E39719CA-BC91-4BBB-A2FE-EFF6D2F40354}"/>
    <cellStyle name="Note 6 2 3 2 7 2 2" xfId="36040" xr:uid="{B64E8EAE-97CB-4A0A-AE0C-D8ACE4FF125E}"/>
    <cellStyle name="Note 6 2 3 2 7 3" xfId="36041" xr:uid="{A1F17EC9-A090-4398-8BED-46BB85D94EFF}"/>
    <cellStyle name="Note 6 2 3 2 8" xfId="36042" xr:uid="{21B07CDD-A2D7-4E41-B352-15AA03B7F7E3}"/>
    <cellStyle name="Note 6 2 3 2 8 2" xfId="36043" xr:uid="{52F76DC5-24C8-42A0-99B3-4D8F4F5019D4}"/>
    <cellStyle name="Note 6 2 3 2 8 2 2" xfId="36044" xr:uid="{05AF2A50-2602-489D-8616-E1B56E0C0A4F}"/>
    <cellStyle name="Note 6 2 3 2 8 3" xfId="36045" xr:uid="{699DA234-744F-4802-AA50-1C8E10B7F6C2}"/>
    <cellStyle name="Note 6 2 3 2 9" xfId="36046" xr:uid="{B09F9A66-3FD8-43DD-BC49-4D3DF79C46E7}"/>
    <cellStyle name="Note 6 2 3 2 9 2" xfId="36047" xr:uid="{835CF762-F188-4792-854E-22A1ADD4D7A6}"/>
    <cellStyle name="Note 6 2 3 2 9 2 2" xfId="36048" xr:uid="{4BFDBFFE-002E-48B3-B143-89E3C0238CAA}"/>
    <cellStyle name="Note 6 2 3 2 9 3" xfId="36049" xr:uid="{A72139E2-A601-4E7A-8C4A-2D5A27E3CCDC}"/>
    <cellStyle name="Note 6 2 3 20" xfId="36050" xr:uid="{7C088601-AD07-4CF2-8BD0-3C4437FD23A3}"/>
    <cellStyle name="Note 6 2 3 3" xfId="36051" xr:uid="{5835EF75-6E92-458A-9477-DCC1538199FC}"/>
    <cellStyle name="Note 6 2 3 3 2" xfId="36052" xr:uid="{9C79580D-C225-4327-88B1-AE4C485C7154}"/>
    <cellStyle name="Note 6 2 3 3 2 2" xfId="36053" xr:uid="{C3489FD6-E9A9-4A52-8D33-837DFC38B7FD}"/>
    <cellStyle name="Note 6 2 3 3 2 2 2" xfId="36054" xr:uid="{ACBCF1EA-29EE-4FC6-BF3B-D4194285DCC8}"/>
    <cellStyle name="Note 6 2 3 3 2 3" xfId="36055" xr:uid="{42CC16F8-1632-4F7D-BCB9-53684CA6EB90}"/>
    <cellStyle name="Note 6 2 3 3 2 4" xfId="36056" xr:uid="{29267DF6-A467-4A9E-AF63-560E39B1260B}"/>
    <cellStyle name="Note 6 2 3 3 3" xfId="36057" xr:uid="{DBE19C34-4EE9-4C80-8A7C-85244BC5A60A}"/>
    <cellStyle name="Note 6 2 3 3 3 2" xfId="36058" xr:uid="{BD163024-54D0-44CE-92A1-1A8CC4E83D90}"/>
    <cellStyle name="Note 6 2 3 3 4" xfId="36059" xr:uid="{C7200615-B05E-4729-959F-A95BFD460DFF}"/>
    <cellStyle name="Note 6 2 3 3 5" xfId="36060" xr:uid="{D705C852-8F02-42A2-BCFA-C609674B0C69}"/>
    <cellStyle name="Note 6 2 3 4" xfId="36061" xr:uid="{8FA07B87-CE73-41F8-A070-46A9DC813A4D}"/>
    <cellStyle name="Note 6 2 3 4 2" xfId="36062" xr:uid="{28BEC07E-F64C-469D-9757-A78BDAF3232C}"/>
    <cellStyle name="Note 6 2 3 4 2 2" xfId="36063" xr:uid="{E50FDCBE-F200-428B-9C3E-0EBBE406FB7F}"/>
    <cellStyle name="Note 6 2 3 4 2 3" xfId="36064" xr:uid="{35629A93-150D-41A8-9D3B-C7F90FA4922F}"/>
    <cellStyle name="Note 6 2 3 4 3" xfId="36065" xr:uid="{000869ED-AA21-40FE-8F3E-D2AE279DCD2A}"/>
    <cellStyle name="Note 6 2 3 4 3 2" xfId="36066" xr:uid="{B4587F24-6D09-412F-ACBF-7427E9A49142}"/>
    <cellStyle name="Note 6 2 3 4 4" xfId="36067" xr:uid="{349261BD-3A58-4715-B915-11B1546692B9}"/>
    <cellStyle name="Note 6 2 3 5" xfId="36068" xr:uid="{A94F8986-B015-4A01-9066-36A03141B020}"/>
    <cellStyle name="Note 6 2 3 5 2" xfId="36069" xr:uid="{5CB61285-4283-4F2C-967F-B1156CEB2B23}"/>
    <cellStyle name="Note 6 2 3 5 2 2" xfId="36070" xr:uid="{ECC5B3D5-B903-4678-A8CF-293F59C4FB9A}"/>
    <cellStyle name="Note 6 2 3 5 2 3" xfId="36071" xr:uid="{BC640A44-669F-48F5-8EBA-9D1E46A1CD9E}"/>
    <cellStyle name="Note 6 2 3 5 3" xfId="36072" xr:uid="{4C3C6E49-AD30-42A8-BB91-CCEE013B13D7}"/>
    <cellStyle name="Note 6 2 3 5 4" xfId="36073" xr:uid="{07FEC176-CEC0-4DD5-9371-8A389ABEBF82}"/>
    <cellStyle name="Note 6 2 3 6" xfId="36074" xr:uid="{D68023DC-3725-45F6-BAD9-BAFA87860464}"/>
    <cellStyle name="Note 6 2 3 6 2" xfId="36075" xr:uid="{BBDB5711-3A34-455E-A19F-B30DB5F526F2}"/>
    <cellStyle name="Note 6 2 3 6 2 2" xfId="36076" xr:uid="{E73C2869-9AFB-46FA-865C-626FBB45C928}"/>
    <cellStyle name="Note 6 2 3 6 3" xfId="36077" xr:uid="{0976B156-CC67-4A7D-B272-51B178C3BEE6}"/>
    <cellStyle name="Note 6 2 3 6 4" xfId="36078" xr:uid="{FB7FCF7E-EDE4-459A-BC7B-A2CDF2866C19}"/>
    <cellStyle name="Note 6 2 3 7" xfId="36079" xr:uid="{EB368BBD-FD15-439C-8834-D3582E4DEDAC}"/>
    <cellStyle name="Note 6 2 3 7 2" xfId="36080" xr:uid="{81E49E4B-1B0E-4130-8095-B8488DA20AF5}"/>
    <cellStyle name="Note 6 2 3 7 2 2" xfId="36081" xr:uid="{CD0E3AC3-FFD1-44D9-B006-F9579247E4A9}"/>
    <cellStyle name="Note 6 2 3 7 3" xfId="36082" xr:uid="{0E420346-A64D-4C31-A461-AA277F772EEA}"/>
    <cellStyle name="Note 6 2 3 8" xfId="36083" xr:uid="{9BABEA38-E7F5-4BF8-88E2-5C5F847C2605}"/>
    <cellStyle name="Note 6 2 3 8 2" xfId="36084" xr:uid="{75AE4F30-55C4-47AC-ADE7-6D20B04C3C2C}"/>
    <cellStyle name="Note 6 2 3 8 2 2" xfId="36085" xr:uid="{7E0A85A0-0D25-4831-BB48-7CF4BABD40D9}"/>
    <cellStyle name="Note 6 2 3 8 3" xfId="36086" xr:uid="{1BBC55D6-8593-44FC-BA10-41EBA8B413A6}"/>
    <cellStyle name="Note 6 2 3 9" xfId="36087" xr:uid="{83636245-0982-4355-8995-AEFF3E8D9B00}"/>
    <cellStyle name="Note 6 2 3 9 2" xfId="36088" xr:uid="{426C2A57-76F1-4563-9C78-DF4E36C37877}"/>
    <cellStyle name="Note 6 2 3 9 2 2" xfId="36089" xr:uid="{7EA36BCD-F351-4C01-A830-479C1F566084}"/>
    <cellStyle name="Note 6 2 3 9 3" xfId="36090" xr:uid="{43C8D7E6-9793-4DCA-ADC3-7533CD2D28CC}"/>
    <cellStyle name="Note 6 2 4" xfId="36091" xr:uid="{A1191DDC-87DD-4FDF-A515-B7E8EB945EE7}"/>
    <cellStyle name="Note 6 2 4 10" xfId="36092" xr:uid="{79DAAADB-B0AE-4049-8032-70CAB38FC2F8}"/>
    <cellStyle name="Note 6 2 4 10 2" xfId="36093" xr:uid="{596FF873-2219-407C-84D1-C1394B7A49BD}"/>
    <cellStyle name="Note 6 2 4 10 2 2" xfId="36094" xr:uid="{F07826B1-8013-4759-85F2-5968E78F26E3}"/>
    <cellStyle name="Note 6 2 4 10 3" xfId="36095" xr:uid="{62B9E90C-0511-476F-A057-E87F1CA81F6C}"/>
    <cellStyle name="Note 6 2 4 11" xfId="36096" xr:uid="{78642974-C848-44EC-8DD3-D70A49E580B6}"/>
    <cellStyle name="Note 6 2 4 11 2" xfId="36097" xr:uid="{7E706E6B-CFE4-4FC2-BEED-3A39B46C0FA9}"/>
    <cellStyle name="Note 6 2 4 11 2 2" xfId="36098" xr:uid="{745C47D7-6BA6-49BD-A5C0-2DAA31CF380F}"/>
    <cellStyle name="Note 6 2 4 11 3" xfId="36099" xr:uid="{51855C5C-47D8-4B76-BC87-961819FC8070}"/>
    <cellStyle name="Note 6 2 4 12" xfId="36100" xr:uid="{C02979C7-16E3-4C0F-9C37-E3D690FEB581}"/>
    <cellStyle name="Note 6 2 4 12 2" xfId="36101" xr:uid="{C1F7419C-EF66-46DE-BADE-E91B5BDA495C}"/>
    <cellStyle name="Note 6 2 4 12 2 2" xfId="36102" xr:uid="{83319EF1-D849-4687-A343-C305A56A47D9}"/>
    <cellStyle name="Note 6 2 4 12 3" xfId="36103" xr:uid="{4E832277-D977-4F1B-9F70-CA2F688BB3F2}"/>
    <cellStyle name="Note 6 2 4 13" xfId="36104" xr:uid="{A77ACDEA-FBD0-46AD-9FC3-2E1861E74861}"/>
    <cellStyle name="Note 6 2 4 13 2" xfId="36105" xr:uid="{6C0DA4E9-83E7-46E6-B4B2-C76C2AF895BC}"/>
    <cellStyle name="Note 6 2 4 13 2 2" xfId="36106" xr:uid="{3E48CF51-2D4F-42BF-A9EF-ADE87B95FFDD}"/>
    <cellStyle name="Note 6 2 4 13 3" xfId="36107" xr:uid="{EAA68CDC-A28F-4FFB-9F76-5AC5501500A6}"/>
    <cellStyle name="Note 6 2 4 14" xfId="36108" xr:uid="{F69D33DD-2039-4659-9311-4660A7381C64}"/>
    <cellStyle name="Note 6 2 4 14 2" xfId="36109" xr:uid="{A1F00DAF-858F-44F3-83F6-AAD9AF3AF92C}"/>
    <cellStyle name="Note 6 2 4 14 2 2" xfId="36110" xr:uid="{6CE6C587-9782-4A37-BF92-3411308A60EA}"/>
    <cellStyle name="Note 6 2 4 14 3" xfId="36111" xr:uid="{1E24CAAB-D1BF-4FCA-89EC-D772B7352F6A}"/>
    <cellStyle name="Note 6 2 4 15" xfId="36112" xr:uid="{251CFD35-FB57-4297-BF56-EBF8921B3972}"/>
    <cellStyle name="Note 6 2 4 15 2" xfId="36113" xr:uid="{74E839B9-7199-4E72-8B71-2D0D67794C81}"/>
    <cellStyle name="Note 6 2 4 15 2 2" xfId="36114" xr:uid="{DF656D6D-DFF3-479A-B547-FE7AE62D8B7E}"/>
    <cellStyle name="Note 6 2 4 15 3" xfId="36115" xr:uid="{A9379339-73A6-4772-82E4-A7FF43821551}"/>
    <cellStyle name="Note 6 2 4 16" xfId="36116" xr:uid="{2CA71BFE-BA18-4D0C-BF91-5F84FE6BFD47}"/>
    <cellStyle name="Note 6 2 4 16 2" xfId="36117" xr:uid="{78F21113-653E-4889-AD17-2B023B91730D}"/>
    <cellStyle name="Note 6 2 4 16 2 2" xfId="36118" xr:uid="{BCB6EDA9-D4CC-4E40-9FA0-4617A37FB603}"/>
    <cellStyle name="Note 6 2 4 16 3" xfId="36119" xr:uid="{59340058-671E-4170-8107-648F5DCACF2E}"/>
    <cellStyle name="Note 6 2 4 17" xfId="36120" xr:uid="{E44AE97D-34D6-488F-B837-362AFFE24F17}"/>
    <cellStyle name="Note 6 2 4 17 2" xfId="36121" xr:uid="{FF57D2CB-B1DD-4CC8-8278-74F0366979C6}"/>
    <cellStyle name="Note 6 2 4 17 2 2" xfId="36122" xr:uid="{F7AEE680-C980-4C65-80C3-8103017063A3}"/>
    <cellStyle name="Note 6 2 4 17 3" xfId="36123" xr:uid="{19173BA0-E90C-416A-B882-FCC90CA496B5}"/>
    <cellStyle name="Note 6 2 4 18" xfId="36124" xr:uid="{EBC82C2D-8C65-4CD1-AA0E-E25553E57C5C}"/>
    <cellStyle name="Note 6 2 4 18 2" xfId="36125" xr:uid="{A3FE5282-5E4A-4C5A-8D53-69CA55EAA340}"/>
    <cellStyle name="Note 6 2 4 19" xfId="36126" xr:uid="{412D570A-4006-42BF-B870-6665D97DF96F}"/>
    <cellStyle name="Note 6 2 4 2" xfId="36127" xr:uid="{A903D464-780A-4473-9355-E4F42006D349}"/>
    <cellStyle name="Note 6 2 4 2 10" xfId="36128" xr:uid="{F897A647-6147-4E43-A6DA-1437C224AE30}"/>
    <cellStyle name="Note 6 2 4 2 10 2" xfId="36129" xr:uid="{9324894D-A2BE-47E8-97BC-259C8B98177D}"/>
    <cellStyle name="Note 6 2 4 2 10 2 2" xfId="36130" xr:uid="{B7C37908-99B8-4251-ACAF-17C864131530}"/>
    <cellStyle name="Note 6 2 4 2 10 3" xfId="36131" xr:uid="{6F1C1A29-FF12-4E88-83A7-4009A4844FB3}"/>
    <cellStyle name="Note 6 2 4 2 11" xfId="36132" xr:uid="{AACE7B7C-7732-4619-8475-5709F9C8E192}"/>
    <cellStyle name="Note 6 2 4 2 11 2" xfId="36133" xr:uid="{EB07D84A-CA6F-475F-A8AD-9F5D7B8CF905}"/>
    <cellStyle name="Note 6 2 4 2 11 2 2" xfId="36134" xr:uid="{D5DF02F5-0983-4962-81A2-49D0388365E3}"/>
    <cellStyle name="Note 6 2 4 2 11 3" xfId="36135" xr:uid="{6BF0176A-2E69-42E7-9CED-8BB890E949AC}"/>
    <cellStyle name="Note 6 2 4 2 12" xfId="36136" xr:uid="{5BF84354-8A8D-4918-BD0F-66A78546D7F9}"/>
    <cellStyle name="Note 6 2 4 2 12 2" xfId="36137" xr:uid="{40EA294A-7C52-4866-AD55-CDBE1F9E0920}"/>
    <cellStyle name="Note 6 2 4 2 12 2 2" xfId="36138" xr:uid="{8B30F5FA-261C-4089-833D-C314A6BF127B}"/>
    <cellStyle name="Note 6 2 4 2 12 3" xfId="36139" xr:uid="{E228C332-CF8D-4B9F-BA15-163B196B52FE}"/>
    <cellStyle name="Note 6 2 4 2 13" xfId="36140" xr:uid="{3BA48A98-A44D-4822-864A-AECECB76F4DD}"/>
    <cellStyle name="Note 6 2 4 2 13 2" xfId="36141" xr:uid="{7EA96FC1-A6DD-4640-AE63-860B49ADA0A2}"/>
    <cellStyle name="Note 6 2 4 2 13 2 2" xfId="36142" xr:uid="{337DB891-F837-4F55-8B3B-E675215D0448}"/>
    <cellStyle name="Note 6 2 4 2 13 3" xfId="36143" xr:uid="{3B271A10-8438-4179-A18B-2A6A44E946B7}"/>
    <cellStyle name="Note 6 2 4 2 14" xfId="36144" xr:uid="{DCE395BD-EDCB-4381-8B34-067717D00EC5}"/>
    <cellStyle name="Note 6 2 4 2 14 2" xfId="36145" xr:uid="{141812F1-048A-479B-BA2F-BC35ADBDAC4D}"/>
    <cellStyle name="Note 6 2 4 2 14 2 2" xfId="36146" xr:uid="{6ED8E4BF-9E57-4E58-AA12-E1D34804E520}"/>
    <cellStyle name="Note 6 2 4 2 14 3" xfId="36147" xr:uid="{7ACE64BD-0D63-4BFA-95BE-0DB7273B8991}"/>
    <cellStyle name="Note 6 2 4 2 15" xfId="36148" xr:uid="{73DF4955-106B-488C-A9A7-27E93D204C93}"/>
    <cellStyle name="Note 6 2 4 2 15 2" xfId="36149" xr:uid="{554ABE71-260F-4616-BA5B-886ECDF0DC4A}"/>
    <cellStyle name="Note 6 2 4 2 15 2 2" xfId="36150" xr:uid="{65377B25-4A2D-4E4A-9F0B-E3813ACE96B5}"/>
    <cellStyle name="Note 6 2 4 2 15 3" xfId="36151" xr:uid="{ACA0C2DC-26EA-47D9-B999-2FDB59DBB22D}"/>
    <cellStyle name="Note 6 2 4 2 16" xfId="36152" xr:uid="{D344222E-AA30-4018-BEB5-609927900367}"/>
    <cellStyle name="Note 6 2 4 2 16 2" xfId="36153" xr:uid="{FE0B572E-A37E-4E5C-A505-FC5B7B0BF036}"/>
    <cellStyle name="Note 6 2 4 2 16 2 2" xfId="36154" xr:uid="{C10AC34D-6C35-47BD-BE4A-296624BE52A8}"/>
    <cellStyle name="Note 6 2 4 2 16 3" xfId="36155" xr:uid="{9DBA30C9-E004-4D20-811F-C39A0F69B3B7}"/>
    <cellStyle name="Note 6 2 4 2 17" xfId="36156" xr:uid="{CD8522C8-BB1D-431A-A094-DA2BB11F7584}"/>
    <cellStyle name="Note 6 2 4 2 17 2" xfId="36157" xr:uid="{3E447BB0-3B56-47D5-A3BC-7C7683653314}"/>
    <cellStyle name="Note 6 2 4 2 17 2 2" xfId="36158" xr:uid="{CF0D43AE-0550-4223-982F-CACD979257B3}"/>
    <cellStyle name="Note 6 2 4 2 17 3" xfId="36159" xr:uid="{EEF40FA1-89A4-4B1B-99D1-55722B9571ED}"/>
    <cellStyle name="Note 6 2 4 2 18" xfId="36160" xr:uid="{29A272D4-04A8-4E27-87DA-BC20E467C301}"/>
    <cellStyle name="Note 6 2 4 2 18 2" xfId="36161" xr:uid="{4E726EAC-1A38-4728-BB0C-AC6BAABB51AF}"/>
    <cellStyle name="Note 6 2 4 2 18 2 2" xfId="36162" xr:uid="{DA4CBD18-C9D8-4D99-A476-230A4899BC09}"/>
    <cellStyle name="Note 6 2 4 2 18 3" xfId="36163" xr:uid="{E73A7A65-2987-42A2-A9DD-442B435CC3F7}"/>
    <cellStyle name="Note 6 2 4 2 19" xfId="36164" xr:uid="{FF65ADCB-FAE9-44BE-A068-20DE2CC33D54}"/>
    <cellStyle name="Note 6 2 4 2 19 2" xfId="36165" xr:uid="{1F350697-27E5-479D-8E43-9E30F4E5FF66}"/>
    <cellStyle name="Note 6 2 4 2 19 2 2" xfId="36166" xr:uid="{3BD687A5-9F1D-41D1-B058-B785E6A0DA15}"/>
    <cellStyle name="Note 6 2 4 2 19 3" xfId="36167" xr:uid="{F1AE0D73-1AD4-4648-A08E-851A83BC9D3E}"/>
    <cellStyle name="Note 6 2 4 2 2" xfId="36168" xr:uid="{E4071FF3-4171-438F-AD41-A6DA783EA92C}"/>
    <cellStyle name="Note 6 2 4 2 2 2" xfId="36169" xr:uid="{2970A17F-9906-48B1-BA28-9BA697EE2B8C}"/>
    <cellStyle name="Note 6 2 4 2 2 2 2" xfId="36170" xr:uid="{6D6479C6-F6A4-46D7-BBC4-D2867C5EA821}"/>
    <cellStyle name="Note 6 2 4 2 2 2 2 2" xfId="36171" xr:uid="{674CEDD5-D872-47A6-8BBC-E504E095D93B}"/>
    <cellStyle name="Note 6 2 4 2 2 2 3" xfId="36172" xr:uid="{D763DE63-961E-46C4-9AD9-6DD62469703D}"/>
    <cellStyle name="Note 6 2 4 2 2 2 4" xfId="36173" xr:uid="{3532077E-8D92-41BA-8647-96C1F319567F}"/>
    <cellStyle name="Note 6 2 4 2 2 3" xfId="36174" xr:uid="{512A0281-9C8E-4E2C-932C-2C18602D9D78}"/>
    <cellStyle name="Note 6 2 4 2 2 3 2" xfId="36175" xr:uid="{4DF65458-AEFE-4580-83CD-2F92E233BF64}"/>
    <cellStyle name="Note 6 2 4 2 2 4" xfId="36176" xr:uid="{8DAD4D1C-DA05-49C9-8540-4D64C4E08786}"/>
    <cellStyle name="Note 6 2 4 2 2 5" xfId="36177" xr:uid="{C3C57D60-5DFD-4A20-8692-EB9D444F389E}"/>
    <cellStyle name="Note 6 2 4 2 20" xfId="36178" xr:uid="{4D6C651F-F5A4-4A6C-A4E7-3B8F1AF4A5CA}"/>
    <cellStyle name="Note 6 2 4 2 20 2" xfId="36179" xr:uid="{745CD6EB-0BCE-45D6-AAC0-6CE6AB1200AD}"/>
    <cellStyle name="Note 6 2 4 2 20 2 2" xfId="36180" xr:uid="{E422E677-1D85-4C07-83D7-2E0974ED5909}"/>
    <cellStyle name="Note 6 2 4 2 20 3" xfId="36181" xr:uid="{FE4E33F9-1446-4E0B-8C5E-3DF0C78CA155}"/>
    <cellStyle name="Note 6 2 4 2 21" xfId="36182" xr:uid="{5BF6A721-C996-4E69-90CB-DDDB722A59BA}"/>
    <cellStyle name="Note 6 2 4 2 21 2" xfId="36183" xr:uid="{FE91E5B3-38F7-4465-998F-8D0FEE83C00E}"/>
    <cellStyle name="Note 6 2 4 2 22" xfId="36184" xr:uid="{18BF7172-5D54-466D-A99F-43454D4225A3}"/>
    <cellStyle name="Note 6 2 4 2 23" xfId="36185" xr:uid="{A88165AD-C638-4340-9208-99D978D225CB}"/>
    <cellStyle name="Note 6 2 4 2 3" xfId="36186" xr:uid="{4C6A60E5-C7D8-4344-925E-3B6767C23F15}"/>
    <cellStyle name="Note 6 2 4 2 3 2" xfId="36187" xr:uid="{3D32DF09-256A-42A8-A345-B8499730A57C}"/>
    <cellStyle name="Note 6 2 4 2 3 2 2" xfId="36188" xr:uid="{BD4390C2-14DF-4C2A-ADAC-A4FFFF2940FF}"/>
    <cellStyle name="Note 6 2 4 2 3 2 3" xfId="36189" xr:uid="{C98F2142-88DB-49F3-BD9B-400D27B03782}"/>
    <cellStyle name="Note 6 2 4 2 3 3" xfId="36190" xr:uid="{5A1417FB-7A1D-4317-9A34-A19ABB639BF3}"/>
    <cellStyle name="Note 6 2 4 2 3 3 2" xfId="36191" xr:uid="{0A9A0316-80CE-453F-9844-C256A9D0F825}"/>
    <cellStyle name="Note 6 2 4 2 3 4" xfId="36192" xr:uid="{7DAE293B-D581-46B9-A21D-32E5EE99CB32}"/>
    <cellStyle name="Note 6 2 4 2 4" xfId="36193" xr:uid="{10A6BFF3-7AEB-42AA-BEFD-C5399103D57A}"/>
    <cellStyle name="Note 6 2 4 2 4 2" xfId="36194" xr:uid="{C48B7B8D-9A83-45DE-9512-0EDE4C4A0354}"/>
    <cellStyle name="Note 6 2 4 2 4 2 2" xfId="36195" xr:uid="{8AC77531-2227-4690-B9EB-6502A53D08A6}"/>
    <cellStyle name="Note 6 2 4 2 4 3" xfId="36196" xr:uid="{ABFF42DD-3960-4083-B5A9-2D51D78F1C3D}"/>
    <cellStyle name="Note 6 2 4 2 4 4" xfId="36197" xr:uid="{603CED07-B5B5-4E24-A7E4-BE2A4224B9A2}"/>
    <cellStyle name="Note 6 2 4 2 5" xfId="36198" xr:uid="{207B04A8-F3FB-48AD-94BA-DB484BC52E8A}"/>
    <cellStyle name="Note 6 2 4 2 5 2" xfId="36199" xr:uid="{0884FD7A-0313-44F4-881C-A23DF50BF969}"/>
    <cellStyle name="Note 6 2 4 2 5 2 2" xfId="36200" xr:uid="{6CC933A9-A25B-41E7-94F5-DE08810100CA}"/>
    <cellStyle name="Note 6 2 4 2 5 3" xfId="36201" xr:uid="{F4D69F0B-FBC7-47C0-A9EC-A08D742A8A76}"/>
    <cellStyle name="Note 6 2 4 2 5 4" xfId="36202" xr:uid="{AE780A80-C0F7-4191-9952-A481C9C08208}"/>
    <cellStyle name="Note 6 2 4 2 6" xfId="36203" xr:uid="{DDB4AF77-AB5E-4754-8121-D75E5762CB26}"/>
    <cellStyle name="Note 6 2 4 2 6 2" xfId="36204" xr:uid="{96A42E10-CBAD-4D8D-A008-6873029B37C0}"/>
    <cellStyle name="Note 6 2 4 2 6 2 2" xfId="36205" xr:uid="{2F686197-BF0C-4FDA-A5AA-DD9698B74DB3}"/>
    <cellStyle name="Note 6 2 4 2 6 3" xfId="36206" xr:uid="{C51A7366-1FB0-4135-8392-11A5BE3990DA}"/>
    <cellStyle name="Note 6 2 4 2 7" xfId="36207" xr:uid="{7F688E49-E781-4743-8134-9D8AD45591AC}"/>
    <cellStyle name="Note 6 2 4 2 7 2" xfId="36208" xr:uid="{E7A00F60-4A37-4D7B-A5E9-4535A952FCEC}"/>
    <cellStyle name="Note 6 2 4 2 7 2 2" xfId="36209" xr:uid="{9D5BFED6-5C31-4F38-8E0D-A4511866E655}"/>
    <cellStyle name="Note 6 2 4 2 7 3" xfId="36210" xr:uid="{D1E6AB83-9A4A-4305-8417-65CA31AC64C0}"/>
    <cellStyle name="Note 6 2 4 2 8" xfId="36211" xr:uid="{36EDA4AC-1DA0-48D3-BCDA-106F6867CD7C}"/>
    <cellStyle name="Note 6 2 4 2 8 2" xfId="36212" xr:uid="{54D63DF8-583A-4EC1-B4D0-37BD24C11EF0}"/>
    <cellStyle name="Note 6 2 4 2 8 2 2" xfId="36213" xr:uid="{569AAFC3-1F71-4206-8DA4-089D9AC948EB}"/>
    <cellStyle name="Note 6 2 4 2 8 3" xfId="36214" xr:uid="{10B786D3-6700-4D8B-9041-7F1DB95FBAAB}"/>
    <cellStyle name="Note 6 2 4 2 9" xfId="36215" xr:uid="{B1B64ED9-B122-4B0E-89FE-5C42D71CF257}"/>
    <cellStyle name="Note 6 2 4 2 9 2" xfId="36216" xr:uid="{DFC8826A-7C1F-4223-8191-D5DB2D8B8B1A}"/>
    <cellStyle name="Note 6 2 4 2 9 2 2" xfId="36217" xr:uid="{CBBF8896-2261-4E21-B7B2-45DD8E10A401}"/>
    <cellStyle name="Note 6 2 4 2 9 3" xfId="36218" xr:uid="{BD362692-C5FF-4E79-AAF9-420FAC260E78}"/>
    <cellStyle name="Note 6 2 4 20" xfId="36219" xr:uid="{EBDC90A4-FDD9-44F8-8C69-3290C2FD3C03}"/>
    <cellStyle name="Note 6 2 4 3" xfId="36220" xr:uid="{7F75F7FC-2868-4690-BE6A-2637557E22DD}"/>
    <cellStyle name="Note 6 2 4 3 2" xfId="36221" xr:uid="{9D2FEEB7-81B4-4B53-BF48-5C22CDF435BB}"/>
    <cellStyle name="Note 6 2 4 3 2 2" xfId="36222" xr:uid="{6EF2DA77-C2B6-4C34-B7FF-359DB64E6D07}"/>
    <cellStyle name="Note 6 2 4 3 2 2 2" xfId="36223" xr:uid="{03642938-A93D-422B-A3A2-FE2CFDA91CDD}"/>
    <cellStyle name="Note 6 2 4 3 2 3" xfId="36224" xr:uid="{11679435-FAD1-43B7-B3D7-23715BD302AA}"/>
    <cellStyle name="Note 6 2 4 3 2 4" xfId="36225" xr:uid="{BED5AF6D-9354-49D6-B598-B6F5FE54FE2C}"/>
    <cellStyle name="Note 6 2 4 3 3" xfId="36226" xr:uid="{8F292CF0-B4E0-4E44-A8AA-9FB389CD02F0}"/>
    <cellStyle name="Note 6 2 4 3 3 2" xfId="36227" xr:uid="{151D0E2B-FE78-457D-8FD7-936412B04DF1}"/>
    <cellStyle name="Note 6 2 4 3 4" xfId="36228" xr:uid="{4C11B6C2-73F2-4CAE-A25F-3B1AA0596927}"/>
    <cellStyle name="Note 6 2 4 3 5" xfId="36229" xr:uid="{200BC20C-E161-4953-88AF-F22401404DAB}"/>
    <cellStyle name="Note 6 2 4 4" xfId="36230" xr:uid="{D2B56261-5D5E-416A-9685-B4277A319ACA}"/>
    <cellStyle name="Note 6 2 4 4 2" xfId="36231" xr:uid="{06FF0402-CEF8-41BD-A072-F076C94E4E04}"/>
    <cellStyle name="Note 6 2 4 4 2 2" xfId="36232" xr:uid="{03C7BF1C-5446-4107-974D-09B6944CF973}"/>
    <cellStyle name="Note 6 2 4 4 2 3" xfId="36233" xr:uid="{A7EECEEB-BB0C-4DD9-BDB8-2057A3624996}"/>
    <cellStyle name="Note 6 2 4 4 3" xfId="36234" xr:uid="{E7A9B4E8-0AF1-450F-9126-DF954EF5A3E0}"/>
    <cellStyle name="Note 6 2 4 4 3 2" xfId="36235" xr:uid="{091EE449-305A-490C-98BF-2FBAB6B6C615}"/>
    <cellStyle name="Note 6 2 4 4 4" xfId="36236" xr:uid="{621061BF-DDA4-476A-B229-25D975CD09D3}"/>
    <cellStyle name="Note 6 2 4 5" xfId="36237" xr:uid="{34A79CEE-12CD-42A4-89D8-7C64C9E22F49}"/>
    <cellStyle name="Note 6 2 4 5 2" xfId="36238" xr:uid="{78FB447E-9AF6-4B11-AB59-2C591C3DBE5F}"/>
    <cellStyle name="Note 6 2 4 5 2 2" xfId="36239" xr:uid="{29B7A38D-B360-4283-B259-96446DFF576C}"/>
    <cellStyle name="Note 6 2 4 5 2 3" xfId="36240" xr:uid="{754D9F3B-BFA6-4AFD-BA49-74D13E82000C}"/>
    <cellStyle name="Note 6 2 4 5 3" xfId="36241" xr:uid="{CBE2F09E-9086-45CA-832A-D68E8A8B9EDC}"/>
    <cellStyle name="Note 6 2 4 5 4" xfId="36242" xr:uid="{412272F8-4F86-4D7D-B897-7CD9CF4906DE}"/>
    <cellStyle name="Note 6 2 4 6" xfId="36243" xr:uid="{8D90740E-60E0-4D18-9BF4-A1256AF814FF}"/>
    <cellStyle name="Note 6 2 4 6 2" xfId="36244" xr:uid="{67BA0D02-5261-43A8-8BAE-1F55991E6A4F}"/>
    <cellStyle name="Note 6 2 4 6 2 2" xfId="36245" xr:uid="{955854DE-50CD-42FF-B3AF-7F5D39A0C67F}"/>
    <cellStyle name="Note 6 2 4 6 3" xfId="36246" xr:uid="{AAAB7DED-876B-488C-9405-6818C11A4411}"/>
    <cellStyle name="Note 6 2 4 6 4" xfId="36247" xr:uid="{1F933E77-ED5E-4800-802F-731BB908F1D3}"/>
    <cellStyle name="Note 6 2 4 7" xfId="36248" xr:uid="{6C2EAB73-9558-4659-AEC1-A1A242C46EF2}"/>
    <cellStyle name="Note 6 2 4 7 2" xfId="36249" xr:uid="{CF09D75B-E990-43EA-8A7F-D1E06E09378F}"/>
    <cellStyle name="Note 6 2 4 7 2 2" xfId="36250" xr:uid="{893E20AE-C4E1-4BF1-B376-1D5F9AF923C4}"/>
    <cellStyle name="Note 6 2 4 7 3" xfId="36251" xr:uid="{56361E3E-90F9-4966-9E5B-3E59BCE8A609}"/>
    <cellStyle name="Note 6 2 4 8" xfId="36252" xr:uid="{B788F3D5-158E-4F53-823E-FDAF251CDF46}"/>
    <cellStyle name="Note 6 2 4 8 2" xfId="36253" xr:uid="{D95B14F6-F410-4482-96C4-0B9A52C3B872}"/>
    <cellStyle name="Note 6 2 4 8 2 2" xfId="36254" xr:uid="{FBBE3622-A0EC-44D2-AD87-3FF04E3DC953}"/>
    <cellStyle name="Note 6 2 4 8 3" xfId="36255" xr:uid="{15CF6186-F704-4EFF-84DD-F6DCE1564549}"/>
    <cellStyle name="Note 6 2 4 9" xfId="36256" xr:uid="{A0A967BD-16FF-477B-A392-25AA4B7B180E}"/>
    <cellStyle name="Note 6 2 4 9 2" xfId="36257" xr:uid="{0E919173-0440-46AA-8BE7-366E09879464}"/>
    <cellStyle name="Note 6 2 4 9 2 2" xfId="36258" xr:uid="{99586555-4668-43B4-B310-91D5334D3855}"/>
    <cellStyle name="Note 6 2 4 9 3" xfId="36259" xr:uid="{99C0CB0C-A987-4D3B-A6FD-DE40CDA0C65D}"/>
    <cellStyle name="Note 6 2 5" xfId="36260" xr:uid="{1CED3B4A-81DC-431F-8696-F85D36353E0E}"/>
    <cellStyle name="Note 6 2 5 10" xfId="36261" xr:uid="{2D5FD64F-EAA9-4C05-AA39-DD474753DDA9}"/>
    <cellStyle name="Note 6 2 5 10 2" xfId="36262" xr:uid="{FBD85A3E-DA8B-46A0-9853-233F0394F56A}"/>
    <cellStyle name="Note 6 2 5 10 2 2" xfId="36263" xr:uid="{7C923E61-693B-435C-B06F-E866FE497BB6}"/>
    <cellStyle name="Note 6 2 5 10 3" xfId="36264" xr:uid="{EB5537BF-D98C-475D-9047-4EC165FC320E}"/>
    <cellStyle name="Note 6 2 5 11" xfId="36265" xr:uid="{156F78C7-55BB-4752-9ED3-D0434B820FB5}"/>
    <cellStyle name="Note 6 2 5 11 2" xfId="36266" xr:uid="{64595074-D672-42B4-B73B-B898DC4626C8}"/>
    <cellStyle name="Note 6 2 5 11 2 2" xfId="36267" xr:uid="{8AA06F7E-924C-4B83-A33A-A01D5F39310E}"/>
    <cellStyle name="Note 6 2 5 11 3" xfId="36268" xr:uid="{6502AFF5-1AC2-4D2E-8112-4928F18C4011}"/>
    <cellStyle name="Note 6 2 5 12" xfId="36269" xr:uid="{2F09B15F-DD65-45CC-A3F2-B357E539C02A}"/>
    <cellStyle name="Note 6 2 5 12 2" xfId="36270" xr:uid="{6CF16A19-6256-4B3A-930D-232B0873B718}"/>
    <cellStyle name="Note 6 2 5 12 2 2" xfId="36271" xr:uid="{2A35CBB0-1145-4931-8782-94E787D3FD2E}"/>
    <cellStyle name="Note 6 2 5 12 3" xfId="36272" xr:uid="{ABCFEF82-BC0E-4B5B-A9C5-849FD3A50309}"/>
    <cellStyle name="Note 6 2 5 13" xfId="36273" xr:uid="{9B5CFCD9-EEF8-480B-8D8E-6C1EECD5F828}"/>
    <cellStyle name="Note 6 2 5 13 2" xfId="36274" xr:uid="{42ECFC60-D09B-47F1-A121-18442176BAA0}"/>
    <cellStyle name="Note 6 2 5 13 2 2" xfId="36275" xr:uid="{4418BA50-C801-4DD2-9165-3990C91B2E78}"/>
    <cellStyle name="Note 6 2 5 13 3" xfId="36276" xr:uid="{491E340D-79B6-45F2-B6FF-8D01A331FE2D}"/>
    <cellStyle name="Note 6 2 5 14" xfId="36277" xr:uid="{4F7622D7-A221-47B0-9C08-BCA72E461C97}"/>
    <cellStyle name="Note 6 2 5 14 2" xfId="36278" xr:uid="{7C00FF2C-5C34-49D4-95D4-606E492EF8A6}"/>
    <cellStyle name="Note 6 2 5 14 2 2" xfId="36279" xr:uid="{1B130612-4BEB-41E2-B535-5F5075249A37}"/>
    <cellStyle name="Note 6 2 5 14 3" xfId="36280" xr:uid="{9CD2FB52-C0B9-4219-B1D8-F8465272F3F3}"/>
    <cellStyle name="Note 6 2 5 15" xfId="36281" xr:uid="{489F8AC9-DD63-4EF8-999F-77ACA140EEE1}"/>
    <cellStyle name="Note 6 2 5 15 2" xfId="36282" xr:uid="{81790182-0C39-4F4E-AD93-CDE649658092}"/>
    <cellStyle name="Note 6 2 5 15 2 2" xfId="36283" xr:uid="{E60F7B2A-B51C-4E90-BBDA-F7B0A54E54EF}"/>
    <cellStyle name="Note 6 2 5 15 3" xfId="36284" xr:uid="{383ED7FB-0C5D-4F9D-82C6-EFEC754159DC}"/>
    <cellStyle name="Note 6 2 5 16" xfId="36285" xr:uid="{DBFF90C5-0813-4D8B-AD4F-DB4197EB0302}"/>
    <cellStyle name="Note 6 2 5 16 2" xfId="36286" xr:uid="{4BF70EEF-D0A5-4AC1-9C4A-AD8C8ED53CDA}"/>
    <cellStyle name="Note 6 2 5 16 2 2" xfId="36287" xr:uid="{B39D66FF-A55C-444D-B0B5-E7032D794FB4}"/>
    <cellStyle name="Note 6 2 5 16 3" xfId="36288" xr:uid="{318FBD66-9292-4D43-957E-CB6C909442DE}"/>
    <cellStyle name="Note 6 2 5 17" xfId="36289" xr:uid="{C2C7099E-EE3D-4776-9E03-D304166E3D9E}"/>
    <cellStyle name="Note 6 2 5 17 2" xfId="36290" xr:uid="{7CE07F2B-E50B-4ACE-B2D6-06306EAF9F23}"/>
    <cellStyle name="Note 6 2 5 17 2 2" xfId="36291" xr:uid="{35F62767-08C6-436A-A9AA-423C7C9A6B4E}"/>
    <cellStyle name="Note 6 2 5 17 3" xfId="36292" xr:uid="{E37A3802-12AE-4AA2-BD5C-6B28999F8CAC}"/>
    <cellStyle name="Note 6 2 5 18" xfId="36293" xr:uid="{598484F7-CA6C-4B6F-A3A6-795442D8D7EB}"/>
    <cellStyle name="Note 6 2 5 18 2" xfId="36294" xr:uid="{89E0B3F5-BAF4-487D-B79D-B7F8A1AD18AB}"/>
    <cellStyle name="Note 6 2 5 18 2 2" xfId="36295" xr:uid="{4227B4C3-6B4C-426E-B548-573AC7BC8E07}"/>
    <cellStyle name="Note 6 2 5 18 3" xfId="36296" xr:uid="{436B367D-29FE-46AC-BA16-393E6DA38BDD}"/>
    <cellStyle name="Note 6 2 5 19" xfId="36297" xr:uid="{30C8C43C-20C1-4E9D-B206-DB74B1916748}"/>
    <cellStyle name="Note 6 2 5 19 2" xfId="36298" xr:uid="{1AC56694-131D-4DC9-A557-94771F16472D}"/>
    <cellStyle name="Note 6 2 5 19 2 2" xfId="36299" xr:uid="{B2F39AC0-7993-4BCF-A45A-9AD9424F951A}"/>
    <cellStyle name="Note 6 2 5 19 3" xfId="36300" xr:uid="{2277521B-7FCF-426D-90D4-DF22AACF28CA}"/>
    <cellStyle name="Note 6 2 5 2" xfId="36301" xr:uid="{122E488C-085A-4AE3-AE4E-B7ADE9C6D772}"/>
    <cellStyle name="Note 6 2 5 2 10" xfId="36302" xr:uid="{65397A0B-A7CA-4EF3-B646-7763ABBEB2B0}"/>
    <cellStyle name="Note 6 2 5 2 10 2" xfId="36303" xr:uid="{4E3EB629-3014-400F-B673-2E2BF9E34922}"/>
    <cellStyle name="Note 6 2 5 2 10 2 2" xfId="36304" xr:uid="{8ECC5A79-821C-4159-8FC2-D6C1AAF7797A}"/>
    <cellStyle name="Note 6 2 5 2 10 3" xfId="36305" xr:uid="{01CF2FA2-71DB-474F-9041-2F437B97A100}"/>
    <cellStyle name="Note 6 2 5 2 11" xfId="36306" xr:uid="{7DC50B53-A99B-44B4-BF09-44F787D03E3F}"/>
    <cellStyle name="Note 6 2 5 2 11 2" xfId="36307" xr:uid="{983D7232-27D7-4ED7-94B9-86BE72039DB8}"/>
    <cellStyle name="Note 6 2 5 2 11 2 2" xfId="36308" xr:uid="{ECF5E43F-1341-4E99-9D79-A0641417177D}"/>
    <cellStyle name="Note 6 2 5 2 11 3" xfId="36309" xr:uid="{454E5848-5C6E-4540-93F3-8F42392136E5}"/>
    <cellStyle name="Note 6 2 5 2 12" xfId="36310" xr:uid="{54F830DB-A073-4B81-9175-19B3B584BEC0}"/>
    <cellStyle name="Note 6 2 5 2 12 2" xfId="36311" xr:uid="{70F255F3-F9C9-4000-9946-A1D3F0719605}"/>
    <cellStyle name="Note 6 2 5 2 12 2 2" xfId="36312" xr:uid="{2945A9E5-BDF8-4185-A59F-89C38E316C4B}"/>
    <cellStyle name="Note 6 2 5 2 12 3" xfId="36313" xr:uid="{A5D7BB70-D0B5-4C81-80CA-13735EF0CA75}"/>
    <cellStyle name="Note 6 2 5 2 13" xfId="36314" xr:uid="{6604072A-7792-41DF-ACEE-467FCE4C4676}"/>
    <cellStyle name="Note 6 2 5 2 13 2" xfId="36315" xr:uid="{A729A136-9AD4-4C46-9442-29782A6FCD3D}"/>
    <cellStyle name="Note 6 2 5 2 13 2 2" xfId="36316" xr:uid="{7B9BC5B0-AF5B-4493-A478-A8F3F9FB1377}"/>
    <cellStyle name="Note 6 2 5 2 13 3" xfId="36317" xr:uid="{28DA13A6-C882-47A8-A0B9-D86F81D3E097}"/>
    <cellStyle name="Note 6 2 5 2 14" xfId="36318" xr:uid="{1AA9260B-E76C-483D-929F-EDBD9EC4DC03}"/>
    <cellStyle name="Note 6 2 5 2 14 2" xfId="36319" xr:uid="{440C70A4-5E6E-4C4F-847B-DA678A1914C9}"/>
    <cellStyle name="Note 6 2 5 2 14 2 2" xfId="36320" xr:uid="{48E44F40-E4FF-4079-B1FA-1038863EFAE9}"/>
    <cellStyle name="Note 6 2 5 2 14 3" xfId="36321" xr:uid="{B8FCADD5-CBD4-401F-830C-E9A590297988}"/>
    <cellStyle name="Note 6 2 5 2 15" xfId="36322" xr:uid="{571D6DE9-E14D-45C3-8B79-D964071BC17A}"/>
    <cellStyle name="Note 6 2 5 2 15 2" xfId="36323" xr:uid="{86A49974-0871-403B-B54B-BBE270EE1FD1}"/>
    <cellStyle name="Note 6 2 5 2 15 2 2" xfId="36324" xr:uid="{06192343-FD13-4174-A371-0C48F4CEDBA5}"/>
    <cellStyle name="Note 6 2 5 2 15 3" xfId="36325" xr:uid="{8A2A01A3-D884-4295-86CD-9465407DB787}"/>
    <cellStyle name="Note 6 2 5 2 16" xfId="36326" xr:uid="{FC29C59C-2526-4091-9E81-64E2FCEAC7BE}"/>
    <cellStyle name="Note 6 2 5 2 16 2" xfId="36327" xr:uid="{94242D55-5A74-4731-AA7F-74D69DAB367E}"/>
    <cellStyle name="Note 6 2 5 2 16 2 2" xfId="36328" xr:uid="{130F4995-85B4-4F7C-BCFE-CC148C2FFC49}"/>
    <cellStyle name="Note 6 2 5 2 16 3" xfId="36329" xr:uid="{10D1DD54-5A2B-4975-A2F0-726E800E61F6}"/>
    <cellStyle name="Note 6 2 5 2 17" xfId="36330" xr:uid="{C3EF1736-3DD6-40E0-8D9E-A5E1B266CB3F}"/>
    <cellStyle name="Note 6 2 5 2 17 2" xfId="36331" xr:uid="{324E48DB-8C11-45D1-9398-DB10855E53A2}"/>
    <cellStyle name="Note 6 2 5 2 17 2 2" xfId="36332" xr:uid="{9AB1359F-2ED1-4E61-B953-F391029F4F93}"/>
    <cellStyle name="Note 6 2 5 2 17 3" xfId="36333" xr:uid="{BF2EA296-B8C6-42F4-83EA-8C69EF43BF87}"/>
    <cellStyle name="Note 6 2 5 2 18" xfId="36334" xr:uid="{4E1FBE34-6827-4ED4-AEB8-8B0A7D44AC7E}"/>
    <cellStyle name="Note 6 2 5 2 18 2" xfId="36335" xr:uid="{67195BF0-5B12-4C48-8120-741D3C42A6FF}"/>
    <cellStyle name="Note 6 2 5 2 18 2 2" xfId="36336" xr:uid="{4F045AE4-65BC-4333-86E8-C8F917DF2F61}"/>
    <cellStyle name="Note 6 2 5 2 18 3" xfId="36337" xr:uid="{67C180DE-C831-45C2-A00B-EDC8CD4CE778}"/>
    <cellStyle name="Note 6 2 5 2 19" xfId="36338" xr:uid="{3BFFDADF-379A-44FC-B6AA-38B1C9281399}"/>
    <cellStyle name="Note 6 2 5 2 19 2" xfId="36339" xr:uid="{FAEE8608-1650-4606-BBFA-E9D26D761992}"/>
    <cellStyle name="Note 6 2 5 2 19 2 2" xfId="36340" xr:uid="{81D5C2FD-B4E9-48A4-8DC5-9B0980F840F4}"/>
    <cellStyle name="Note 6 2 5 2 19 3" xfId="36341" xr:uid="{3F27A899-AA7A-4C5C-9CE3-CF98E9A6F8DE}"/>
    <cellStyle name="Note 6 2 5 2 2" xfId="36342" xr:uid="{87B1D92C-A529-47D8-AF57-95135EDDFD18}"/>
    <cellStyle name="Note 6 2 5 2 2 2" xfId="36343" xr:uid="{A91FDF1A-8E90-4EF9-A097-6D3B40856795}"/>
    <cellStyle name="Note 6 2 5 2 2 2 2" xfId="36344" xr:uid="{E1882A6E-A370-4FF5-B865-AF478F00B7A0}"/>
    <cellStyle name="Note 6 2 5 2 2 2 3" xfId="36345" xr:uid="{B7F8FD83-68EB-460F-AAF6-6368072FFD57}"/>
    <cellStyle name="Note 6 2 5 2 2 3" xfId="36346" xr:uid="{C628D0FC-5CC3-4495-B8E1-EBE1A21D8E78}"/>
    <cellStyle name="Note 6 2 5 2 2 3 2" xfId="36347" xr:uid="{F096D59F-E442-46D6-854B-9221A9FF1DEE}"/>
    <cellStyle name="Note 6 2 5 2 2 4" xfId="36348" xr:uid="{B5F3E6BC-4C4B-4DBD-B4C4-E77A7F91D3C2}"/>
    <cellStyle name="Note 6 2 5 2 20" xfId="36349" xr:uid="{593B078B-9F61-42D8-BAB2-E48F9C0077BA}"/>
    <cellStyle name="Note 6 2 5 2 20 2" xfId="36350" xr:uid="{24501050-00B3-48F1-9D0A-78944EB71119}"/>
    <cellStyle name="Note 6 2 5 2 20 2 2" xfId="36351" xr:uid="{A5700DCA-2C09-45CF-99FE-8826C32286F1}"/>
    <cellStyle name="Note 6 2 5 2 20 3" xfId="36352" xr:uid="{36C33FE6-9C03-4413-96CB-CBCDA2A44739}"/>
    <cellStyle name="Note 6 2 5 2 21" xfId="36353" xr:uid="{4CBDFA01-CDD7-490E-8519-5792CEE9999F}"/>
    <cellStyle name="Note 6 2 5 2 21 2" xfId="36354" xr:uid="{8F5AABD0-2714-4AAD-A9F9-8A5246F89B9B}"/>
    <cellStyle name="Note 6 2 5 2 22" xfId="36355" xr:uid="{0BBA7A80-B64C-471E-8574-A76E0298BDF1}"/>
    <cellStyle name="Note 6 2 5 2 23" xfId="36356" xr:uid="{9A82EDE4-FDB2-4D27-BFAA-98F2E8E6BE15}"/>
    <cellStyle name="Note 6 2 5 2 3" xfId="36357" xr:uid="{DE5611F8-97A0-4F11-8993-5FA5FA7C9095}"/>
    <cellStyle name="Note 6 2 5 2 3 2" xfId="36358" xr:uid="{83F76273-3652-46F3-8D7B-3AB048B53B41}"/>
    <cellStyle name="Note 6 2 5 2 3 2 2" xfId="36359" xr:uid="{D5FFBBB5-228A-466C-91BF-91E14021D409}"/>
    <cellStyle name="Note 6 2 5 2 3 3" xfId="36360" xr:uid="{A631AC02-A33C-4A60-801B-88A968AC4565}"/>
    <cellStyle name="Note 6 2 5 2 3 4" xfId="36361" xr:uid="{9ED26E4B-5E9B-4ACC-AC53-272A932487B0}"/>
    <cellStyle name="Note 6 2 5 2 4" xfId="36362" xr:uid="{2B79C8EB-2B23-4481-B10E-34D8EB763911}"/>
    <cellStyle name="Note 6 2 5 2 4 2" xfId="36363" xr:uid="{3E5543DC-1F6B-4ED3-85A3-D54C7613D34C}"/>
    <cellStyle name="Note 6 2 5 2 4 2 2" xfId="36364" xr:uid="{6E0AEA1D-CF63-47B8-8D3C-0A52FFD49A6F}"/>
    <cellStyle name="Note 6 2 5 2 4 3" xfId="36365" xr:uid="{08D48091-0B89-40E4-AFC8-79D407F468E4}"/>
    <cellStyle name="Note 6 2 5 2 4 4" xfId="36366" xr:uid="{7799395F-917C-422F-9623-45E8BD934B27}"/>
    <cellStyle name="Note 6 2 5 2 5" xfId="36367" xr:uid="{BCC8C6EE-2ECE-4164-923D-4A16922CF63F}"/>
    <cellStyle name="Note 6 2 5 2 5 2" xfId="36368" xr:uid="{EEF4F131-B0F8-4D47-87B8-17106574C67C}"/>
    <cellStyle name="Note 6 2 5 2 5 2 2" xfId="36369" xr:uid="{81730869-99B6-4313-9091-11FB57C17251}"/>
    <cellStyle name="Note 6 2 5 2 5 3" xfId="36370" xr:uid="{46432A08-7123-494D-9C28-AA1D5E326D42}"/>
    <cellStyle name="Note 6 2 5 2 6" xfId="36371" xr:uid="{64FE9392-16A6-4150-AA2D-56FCB84E5FB4}"/>
    <cellStyle name="Note 6 2 5 2 6 2" xfId="36372" xr:uid="{3DC8011A-20B8-4BE0-9D0D-19E6EFF8D3C7}"/>
    <cellStyle name="Note 6 2 5 2 6 2 2" xfId="36373" xr:uid="{2020128C-02B7-4028-AA3C-52ADB0FD0C4F}"/>
    <cellStyle name="Note 6 2 5 2 6 3" xfId="36374" xr:uid="{62229838-630D-4527-8A87-93665A63C09F}"/>
    <cellStyle name="Note 6 2 5 2 7" xfId="36375" xr:uid="{8876D2CB-A405-44C6-97EE-A0F05E4B7977}"/>
    <cellStyle name="Note 6 2 5 2 7 2" xfId="36376" xr:uid="{0599A409-91AF-4BD1-B0BA-F93C705CB074}"/>
    <cellStyle name="Note 6 2 5 2 7 2 2" xfId="36377" xr:uid="{89803E66-D0B1-44E6-8032-8E821AC12C91}"/>
    <cellStyle name="Note 6 2 5 2 7 3" xfId="36378" xr:uid="{9F3C55E0-3935-4394-91C3-D4988A3C558F}"/>
    <cellStyle name="Note 6 2 5 2 8" xfId="36379" xr:uid="{037CF464-A654-421C-BC15-48370613B72B}"/>
    <cellStyle name="Note 6 2 5 2 8 2" xfId="36380" xr:uid="{D18501C5-017C-4882-B567-47F9AE9CC2F6}"/>
    <cellStyle name="Note 6 2 5 2 8 2 2" xfId="36381" xr:uid="{EAFEEF1C-8CA4-4C21-B68E-9C3C92BB3EA5}"/>
    <cellStyle name="Note 6 2 5 2 8 3" xfId="36382" xr:uid="{0B11F776-86E5-427B-AB2B-64DD616721E8}"/>
    <cellStyle name="Note 6 2 5 2 9" xfId="36383" xr:uid="{A1F4FD29-772D-4427-B730-01B50A9A22E0}"/>
    <cellStyle name="Note 6 2 5 2 9 2" xfId="36384" xr:uid="{BEEFC1CF-8632-4A59-B107-D648BE36C514}"/>
    <cellStyle name="Note 6 2 5 2 9 2 2" xfId="36385" xr:uid="{6781E653-D6AB-4CEF-B20B-E89F5846589A}"/>
    <cellStyle name="Note 6 2 5 2 9 3" xfId="36386" xr:uid="{0313006A-50E6-4A67-8AC7-129E161785D3}"/>
    <cellStyle name="Note 6 2 5 20" xfId="36387" xr:uid="{3E00D8BC-925A-46F7-904D-9B952AAD8510}"/>
    <cellStyle name="Note 6 2 5 20 2" xfId="36388" xr:uid="{08EAB008-1B8F-4D07-8B8B-8322614642CC}"/>
    <cellStyle name="Note 6 2 5 20 2 2" xfId="36389" xr:uid="{8F78797C-44E7-418B-AB8D-F945A43DB2F6}"/>
    <cellStyle name="Note 6 2 5 20 3" xfId="36390" xr:uid="{9D363270-2CF3-413D-B44E-D457B33F5552}"/>
    <cellStyle name="Note 6 2 5 21" xfId="36391" xr:uid="{3BC47A19-F856-4A82-AC98-E1DF89F1D397}"/>
    <cellStyle name="Note 6 2 5 21 2" xfId="36392" xr:uid="{2B06E8F1-1393-4A32-AC0E-09094417F9FC}"/>
    <cellStyle name="Note 6 2 5 21 2 2" xfId="36393" xr:uid="{5ECC4601-8958-49CF-AB3E-35285BBD570C}"/>
    <cellStyle name="Note 6 2 5 21 3" xfId="36394" xr:uid="{B9B19E73-D946-4FE6-9129-B85E8F1747AD}"/>
    <cellStyle name="Note 6 2 5 22" xfId="36395" xr:uid="{A5FF5F95-BBA1-4C4F-BA6B-A7DB5E68EEAB}"/>
    <cellStyle name="Note 6 2 5 22 2" xfId="36396" xr:uid="{A642C653-D1D1-4EF2-BABE-0BDC06B8EB78}"/>
    <cellStyle name="Note 6 2 5 23" xfId="36397" xr:uid="{1DA25356-E953-4051-83AF-DCC7CAE34F22}"/>
    <cellStyle name="Note 6 2 5 24" xfId="36398" xr:uid="{376A66F3-5728-4DA2-B9C0-FDE97449127C}"/>
    <cellStyle name="Note 6 2 5 3" xfId="36399" xr:uid="{BFA0F41E-97EE-48EA-BA5F-9C05ED1DC528}"/>
    <cellStyle name="Note 6 2 5 3 2" xfId="36400" xr:uid="{EEE9D887-1BC6-4258-BD34-310E305A5995}"/>
    <cellStyle name="Note 6 2 5 3 2 2" xfId="36401" xr:uid="{6C4000D4-61D9-4E5B-BFC7-C4EADFD04B1C}"/>
    <cellStyle name="Note 6 2 5 3 2 3" xfId="36402" xr:uid="{712C3B59-7F07-446A-8707-77BFAE0EB80A}"/>
    <cellStyle name="Note 6 2 5 3 3" xfId="36403" xr:uid="{F1566D0B-9B2B-4770-9CE4-AD3C23A11871}"/>
    <cellStyle name="Note 6 2 5 3 3 2" xfId="36404" xr:uid="{DF64DBA7-4E92-4E35-8132-26792BFE36A7}"/>
    <cellStyle name="Note 6 2 5 3 4" xfId="36405" xr:uid="{0B3D3234-75F0-41D7-A173-E60D728977F2}"/>
    <cellStyle name="Note 6 2 5 4" xfId="36406" xr:uid="{EC7F66EC-6867-4DD8-849A-9EFC3DF158F7}"/>
    <cellStyle name="Note 6 2 5 4 2" xfId="36407" xr:uid="{B689CC7C-916D-47D9-A159-9321C5043433}"/>
    <cellStyle name="Note 6 2 5 4 2 2" xfId="36408" xr:uid="{D62ED2D2-7F6E-4892-833B-4C1D6AB41AF6}"/>
    <cellStyle name="Note 6 2 5 4 3" xfId="36409" xr:uid="{B93537BF-AF99-474A-A964-40D66C569E6E}"/>
    <cellStyle name="Note 6 2 5 4 4" xfId="36410" xr:uid="{769E17BE-A1CD-41DD-8F48-90B290BE58F2}"/>
    <cellStyle name="Note 6 2 5 5" xfId="36411" xr:uid="{2F88AC02-C502-4CAE-9E75-242AE78BCEC7}"/>
    <cellStyle name="Note 6 2 5 5 2" xfId="36412" xr:uid="{296A754A-E215-45C6-8ECE-17DCF9F60D95}"/>
    <cellStyle name="Note 6 2 5 5 2 2" xfId="36413" xr:uid="{71AC29B2-88EB-487E-816A-1FD82BC87CDD}"/>
    <cellStyle name="Note 6 2 5 5 3" xfId="36414" xr:uid="{BA2A3876-4D20-49DC-A7E9-8CDAE2ABCB63}"/>
    <cellStyle name="Note 6 2 5 5 4" xfId="36415" xr:uid="{A8BB84B5-9BAB-44CA-AFD1-71EC9127012D}"/>
    <cellStyle name="Note 6 2 5 6" xfId="36416" xr:uid="{A7EEB527-AF77-498D-94A3-ABC8F157685F}"/>
    <cellStyle name="Note 6 2 5 6 2" xfId="36417" xr:uid="{DC862FFD-404F-4C86-8E77-9A54CC1FDCD9}"/>
    <cellStyle name="Note 6 2 5 6 2 2" xfId="36418" xr:uid="{276D7973-10F6-4A66-9B14-AB978A4C980F}"/>
    <cellStyle name="Note 6 2 5 6 3" xfId="36419" xr:uid="{42F6B66D-C7B2-44A0-99F1-3F2080061914}"/>
    <cellStyle name="Note 6 2 5 7" xfId="36420" xr:uid="{25C6D535-EFE8-4D84-84DA-D411E53CE6F0}"/>
    <cellStyle name="Note 6 2 5 7 2" xfId="36421" xr:uid="{D9766A52-74B3-4334-9017-ECE96225ED60}"/>
    <cellStyle name="Note 6 2 5 7 2 2" xfId="36422" xr:uid="{613053A7-D47F-4188-9931-D6B0C5ED7755}"/>
    <cellStyle name="Note 6 2 5 7 3" xfId="36423" xr:uid="{C938BCE2-A6E4-4BAA-A741-A0BAFA5AA24A}"/>
    <cellStyle name="Note 6 2 5 8" xfId="36424" xr:uid="{58072E3B-8899-4477-AC8E-7448EFAC37F3}"/>
    <cellStyle name="Note 6 2 5 8 2" xfId="36425" xr:uid="{B74F6339-234B-440C-8643-5A31F226BBE5}"/>
    <cellStyle name="Note 6 2 5 8 2 2" xfId="36426" xr:uid="{B4F77CFE-F412-4F1A-BB70-DA4F5F0EF99F}"/>
    <cellStyle name="Note 6 2 5 8 3" xfId="36427" xr:uid="{058D785A-6EFC-4172-96D5-8E182E2B594A}"/>
    <cellStyle name="Note 6 2 5 9" xfId="36428" xr:uid="{D5ACAD05-463D-42D1-AFE9-715E48319725}"/>
    <cellStyle name="Note 6 2 5 9 2" xfId="36429" xr:uid="{76BC12CC-961E-4E7F-AE68-A2B6464FF0CA}"/>
    <cellStyle name="Note 6 2 5 9 2 2" xfId="36430" xr:uid="{175098F1-D244-4F28-A864-E7A4FA4E7326}"/>
    <cellStyle name="Note 6 2 5 9 3" xfId="36431" xr:uid="{A39A7F8A-DECD-4D93-BDC8-E2D34BEFE4B9}"/>
    <cellStyle name="Note 6 2 6" xfId="36432" xr:uid="{BC96E35D-69D7-424E-AFD2-A9371BE639B4}"/>
    <cellStyle name="Note 6 2 6 10" xfId="36433" xr:uid="{DAF0EE17-F4C2-45F0-ACF1-3031A2C9CD9C}"/>
    <cellStyle name="Note 6 2 6 10 2" xfId="36434" xr:uid="{102EF8E2-6965-4355-8765-ADDC998CA6AE}"/>
    <cellStyle name="Note 6 2 6 10 2 2" xfId="36435" xr:uid="{90B95A75-20B7-4E28-A746-6A7F36B459AD}"/>
    <cellStyle name="Note 6 2 6 10 3" xfId="36436" xr:uid="{BDF4D0A7-614F-4F10-B6AD-DC95DFCA15F0}"/>
    <cellStyle name="Note 6 2 6 11" xfId="36437" xr:uid="{12B7384F-25AF-4058-B056-14410D0789EF}"/>
    <cellStyle name="Note 6 2 6 11 2" xfId="36438" xr:uid="{C5AD0595-069F-4939-85B3-6461B0827509}"/>
    <cellStyle name="Note 6 2 6 11 2 2" xfId="36439" xr:uid="{BD692934-E868-411A-8F41-F0CA46C3E057}"/>
    <cellStyle name="Note 6 2 6 11 3" xfId="36440" xr:uid="{1563F93E-0320-4D65-BE8D-C12F6CF5F962}"/>
    <cellStyle name="Note 6 2 6 12" xfId="36441" xr:uid="{59F1B6B8-B741-4CEF-8977-E2EE6AFE9DB7}"/>
    <cellStyle name="Note 6 2 6 12 2" xfId="36442" xr:uid="{102A6F84-6F3D-4636-B222-67E1F7C94C99}"/>
    <cellStyle name="Note 6 2 6 12 2 2" xfId="36443" xr:uid="{FF3B4B65-6B9B-460A-BE3C-0198C26E757A}"/>
    <cellStyle name="Note 6 2 6 12 3" xfId="36444" xr:uid="{A8ABA1FA-F8B2-4EC9-AE0F-B993BF5EEFF9}"/>
    <cellStyle name="Note 6 2 6 13" xfId="36445" xr:uid="{088D5354-6353-40C9-B3A7-2A5CD6633E6E}"/>
    <cellStyle name="Note 6 2 6 13 2" xfId="36446" xr:uid="{119DC742-9891-45EF-8AE2-B6734D5A6313}"/>
    <cellStyle name="Note 6 2 6 13 2 2" xfId="36447" xr:uid="{29C277B3-2954-4C4B-97B5-D9F471BC3EDD}"/>
    <cellStyle name="Note 6 2 6 13 3" xfId="36448" xr:uid="{A0D48806-7D53-41BA-9EF3-C6738528597E}"/>
    <cellStyle name="Note 6 2 6 14" xfId="36449" xr:uid="{2EE7BEE5-D67F-4C6F-BEDF-4DDE8AA7F6DA}"/>
    <cellStyle name="Note 6 2 6 14 2" xfId="36450" xr:uid="{6E507974-7754-4DDD-9E44-81C6B2E1B501}"/>
    <cellStyle name="Note 6 2 6 14 2 2" xfId="36451" xr:uid="{6FBF8212-A57C-4940-95F0-8FE8FD26048F}"/>
    <cellStyle name="Note 6 2 6 14 3" xfId="36452" xr:uid="{D58FDCD2-4525-4541-854A-716A5772D4FD}"/>
    <cellStyle name="Note 6 2 6 15" xfId="36453" xr:uid="{A7DEDF0C-733B-44AD-88E6-7B1E09E0679A}"/>
    <cellStyle name="Note 6 2 6 15 2" xfId="36454" xr:uid="{B32C3088-1E7E-4469-BD00-87D51A7D3212}"/>
    <cellStyle name="Note 6 2 6 15 2 2" xfId="36455" xr:uid="{1EE0ACFD-20FE-43BB-BA37-A68148C65D19}"/>
    <cellStyle name="Note 6 2 6 15 3" xfId="36456" xr:uid="{B9756B08-39B2-48BE-9553-1846973E8C79}"/>
    <cellStyle name="Note 6 2 6 16" xfId="36457" xr:uid="{CCCD35BD-1273-4FD3-9A90-F0C54C583FCC}"/>
    <cellStyle name="Note 6 2 6 16 2" xfId="36458" xr:uid="{95A1FE7A-935B-4689-BF41-451719D863BB}"/>
    <cellStyle name="Note 6 2 6 16 2 2" xfId="36459" xr:uid="{2722D174-0027-4CAD-9BC3-D366CCCCA104}"/>
    <cellStyle name="Note 6 2 6 16 3" xfId="36460" xr:uid="{57643EB5-A692-41DF-83C2-6E82DB3BFEB2}"/>
    <cellStyle name="Note 6 2 6 17" xfId="36461" xr:uid="{084CD3BD-D8A0-4661-ABD3-7FA1F28941C0}"/>
    <cellStyle name="Note 6 2 6 17 2" xfId="36462" xr:uid="{52BF9FCC-1783-4C00-BEFB-3C7828BB3B79}"/>
    <cellStyle name="Note 6 2 6 17 2 2" xfId="36463" xr:uid="{58CE63ED-7571-4C57-B65F-02FB9489F5A2}"/>
    <cellStyle name="Note 6 2 6 17 3" xfId="36464" xr:uid="{EAF9B767-F065-4759-8F64-33FBD23B2660}"/>
    <cellStyle name="Note 6 2 6 18" xfId="36465" xr:uid="{56AC57E8-DF4B-4C19-99B9-E4172AC2AA9C}"/>
    <cellStyle name="Note 6 2 6 18 2" xfId="36466" xr:uid="{3273BE16-9F9E-407D-B854-19D047A00A6E}"/>
    <cellStyle name="Note 6 2 6 18 2 2" xfId="36467" xr:uid="{17F1D603-8BA4-4B43-A27B-37D1CEA56CD0}"/>
    <cellStyle name="Note 6 2 6 18 3" xfId="36468" xr:uid="{BE35B272-1E41-42E9-B63D-5FAB2FBAECD6}"/>
    <cellStyle name="Note 6 2 6 19" xfId="36469" xr:uid="{ED92AB28-23C7-42A2-BD1F-F6DB4A29BF5C}"/>
    <cellStyle name="Note 6 2 6 19 2" xfId="36470" xr:uid="{C2FA8BB7-8996-4C06-8522-A84A5CB0B189}"/>
    <cellStyle name="Note 6 2 6 19 2 2" xfId="36471" xr:uid="{5CEAB812-A5B6-47EA-BC98-D96F621A622B}"/>
    <cellStyle name="Note 6 2 6 19 3" xfId="36472" xr:uid="{E8469910-1147-44B8-85EE-1699D561A64E}"/>
    <cellStyle name="Note 6 2 6 2" xfId="36473" xr:uid="{21E0A02E-A5BC-4E14-AC0C-7FD22647415B}"/>
    <cellStyle name="Note 6 2 6 2 2" xfId="36474" xr:uid="{5C0ADDBC-1BF2-4605-B07E-BFE5FFF89473}"/>
    <cellStyle name="Note 6 2 6 2 2 2" xfId="36475" xr:uid="{3F172132-A6DD-4D09-BC7F-047829F0CA55}"/>
    <cellStyle name="Note 6 2 6 2 2 3" xfId="36476" xr:uid="{EF575185-464E-4DD7-89B3-97AB7786A92B}"/>
    <cellStyle name="Note 6 2 6 2 3" xfId="36477" xr:uid="{6849F64A-3632-49A7-B4F2-98BB239A4EB8}"/>
    <cellStyle name="Note 6 2 6 2 3 2" xfId="36478" xr:uid="{5136B5AB-F46E-40AE-8209-2404003EF575}"/>
    <cellStyle name="Note 6 2 6 2 4" xfId="36479" xr:uid="{C2E3B2AF-213F-4E44-8413-B04BD161AB33}"/>
    <cellStyle name="Note 6 2 6 20" xfId="36480" xr:uid="{C9A056F8-EA48-4F12-BABA-CF38AF0C8788}"/>
    <cellStyle name="Note 6 2 6 20 2" xfId="36481" xr:uid="{6DA657B1-DAEE-41EE-886E-61C8D6E1AE4D}"/>
    <cellStyle name="Note 6 2 6 20 2 2" xfId="36482" xr:uid="{502C9FD2-0C4C-42E1-A4F3-F9F50D3A6942}"/>
    <cellStyle name="Note 6 2 6 20 3" xfId="36483" xr:uid="{686457E3-F2E2-4CBF-ACE6-2CEFC84B6E81}"/>
    <cellStyle name="Note 6 2 6 21" xfId="36484" xr:uid="{8CC38C82-C489-4464-9F21-AB6F3F9CABFA}"/>
    <cellStyle name="Note 6 2 6 21 2" xfId="36485" xr:uid="{A35E94B5-BFE8-4491-945A-FBAA5BFD64A7}"/>
    <cellStyle name="Note 6 2 6 22" xfId="36486" xr:uid="{B486F126-68C5-4EAF-8A4C-2A9CFDD00D8F}"/>
    <cellStyle name="Note 6 2 6 23" xfId="36487" xr:uid="{58D45B9A-8CA6-4FB6-A950-46095B69FE20}"/>
    <cellStyle name="Note 6 2 6 3" xfId="36488" xr:uid="{150F6CAB-E74D-459B-B4E9-FA62258A4D8B}"/>
    <cellStyle name="Note 6 2 6 3 2" xfId="36489" xr:uid="{115AE0E1-EE82-4CDA-B886-F961CEE23E04}"/>
    <cellStyle name="Note 6 2 6 3 2 2" xfId="36490" xr:uid="{39798BAD-46B3-4A7B-8256-4DD104BE0937}"/>
    <cellStyle name="Note 6 2 6 3 3" xfId="36491" xr:uid="{ACFF63B8-A738-4269-816E-5FD0C85859FF}"/>
    <cellStyle name="Note 6 2 6 3 4" xfId="36492" xr:uid="{C9B62822-B763-4F0C-8C7D-6C784C7326F8}"/>
    <cellStyle name="Note 6 2 6 4" xfId="36493" xr:uid="{E1BD46DB-3A87-436F-B532-5CB07FEF1333}"/>
    <cellStyle name="Note 6 2 6 4 2" xfId="36494" xr:uid="{D4193F12-6D26-4736-A095-E1085751EEE5}"/>
    <cellStyle name="Note 6 2 6 4 2 2" xfId="36495" xr:uid="{A6F647AC-3C44-43AA-8EE0-4F2FBE1A8135}"/>
    <cellStyle name="Note 6 2 6 4 3" xfId="36496" xr:uid="{027CE889-06D8-4D74-B086-0E4AAFA55A1F}"/>
    <cellStyle name="Note 6 2 6 4 4" xfId="36497" xr:uid="{765FA6FF-C646-42D2-8861-A9CC5C0F1309}"/>
    <cellStyle name="Note 6 2 6 5" xfId="36498" xr:uid="{1E9F8BB8-FDC0-48DA-844A-FDCD7B753428}"/>
    <cellStyle name="Note 6 2 6 5 2" xfId="36499" xr:uid="{FB6E0975-0FFD-4AAB-A9B3-70F74B2CA612}"/>
    <cellStyle name="Note 6 2 6 5 2 2" xfId="36500" xr:uid="{378E55FA-3F68-42F3-8B12-45D9D5E0799A}"/>
    <cellStyle name="Note 6 2 6 5 3" xfId="36501" xr:uid="{028D16C2-F7BA-4FD9-96EC-32F9A906F9E2}"/>
    <cellStyle name="Note 6 2 6 6" xfId="36502" xr:uid="{0F701A27-F4DA-423D-A132-003ACA506E8F}"/>
    <cellStyle name="Note 6 2 6 6 2" xfId="36503" xr:uid="{243B11FA-B619-4784-9B2B-4B188921B536}"/>
    <cellStyle name="Note 6 2 6 6 2 2" xfId="36504" xr:uid="{2CCBEDF1-6958-4BBD-B0DB-4B5846774F41}"/>
    <cellStyle name="Note 6 2 6 6 3" xfId="36505" xr:uid="{80504F06-0425-4627-B07D-E624D747DB4A}"/>
    <cellStyle name="Note 6 2 6 7" xfId="36506" xr:uid="{D207C249-79D2-40F5-AFEA-55E469E26974}"/>
    <cellStyle name="Note 6 2 6 7 2" xfId="36507" xr:uid="{4CF3131B-428B-4B84-B79D-4C4CEDC1E7AD}"/>
    <cellStyle name="Note 6 2 6 7 2 2" xfId="36508" xr:uid="{F6EA6F8D-0E72-4433-97E5-5C669539ADB6}"/>
    <cellStyle name="Note 6 2 6 7 3" xfId="36509" xr:uid="{4E2B449B-FD0A-4A66-BE01-EDD767CF41EF}"/>
    <cellStyle name="Note 6 2 6 8" xfId="36510" xr:uid="{4E55DE7C-2F98-4C47-BD3D-826ABC8D00C5}"/>
    <cellStyle name="Note 6 2 6 8 2" xfId="36511" xr:uid="{3A56128A-62E3-4C7B-98C3-01EAE58B560D}"/>
    <cellStyle name="Note 6 2 6 8 2 2" xfId="36512" xr:uid="{B05707BC-DCE6-4429-B90C-AE3F0B865FB5}"/>
    <cellStyle name="Note 6 2 6 8 3" xfId="36513" xr:uid="{2F240DF0-122A-4535-A6E1-5E147FCD6EAC}"/>
    <cellStyle name="Note 6 2 6 9" xfId="36514" xr:uid="{B7ACB7B9-D960-4EFB-BEC7-09A868FA2A10}"/>
    <cellStyle name="Note 6 2 6 9 2" xfId="36515" xr:uid="{3C08CA27-D6D3-4406-8761-24E10776ACCD}"/>
    <cellStyle name="Note 6 2 6 9 2 2" xfId="36516" xr:uid="{DEA47945-31AD-4501-867A-083EF4710F9D}"/>
    <cellStyle name="Note 6 2 6 9 3" xfId="36517" xr:uid="{B9A59B13-A445-48E1-9698-D4D4D6E0530A}"/>
    <cellStyle name="Note 6 2 7" xfId="36518" xr:uid="{C96A0F67-999B-4077-8142-B01B19F67B75}"/>
    <cellStyle name="Note 6 2 7 2" xfId="36519" xr:uid="{4C65E3D3-644C-4AAE-AE74-792633F796D6}"/>
    <cellStyle name="Note 6 2 7 2 2" xfId="36520" xr:uid="{983B1093-372B-48A4-8D0E-13A003E631FC}"/>
    <cellStyle name="Note 6 2 7 2 3" xfId="36521" xr:uid="{3CDDA316-CA33-46BB-9991-8C8135A7A02D}"/>
    <cellStyle name="Note 6 2 7 3" xfId="36522" xr:uid="{76935DA4-C229-434E-85B8-A43ACB429857}"/>
    <cellStyle name="Note 6 2 7 3 2" xfId="36523" xr:uid="{84BE8CD8-F8E4-46CD-B02A-B0031FE6DC47}"/>
    <cellStyle name="Note 6 2 7 4" xfId="36524" xr:uid="{B6F5ED4A-973D-4C5D-A377-915A9D49A156}"/>
    <cellStyle name="Note 6 2 8" xfId="36525" xr:uid="{6BB72FCF-BB56-41D7-B68C-69D2E9D1476A}"/>
    <cellStyle name="Note 6 2 8 2" xfId="36526" xr:uid="{DA967FB2-3D0F-4ABF-9E5A-9CCCB3575BD4}"/>
    <cellStyle name="Note 6 2 8 2 2" xfId="36527" xr:uid="{9B655DB7-0C07-4E32-AB53-A7B6ECA6B32A}"/>
    <cellStyle name="Note 6 2 8 2 3" xfId="36528" xr:uid="{925303D0-FA99-4BEE-9131-13EE74C2E74C}"/>
    <cellStyle name="Note 6 2 8 3" xfId="36529" xr:uid="{E15CEB01-7FF1-4706-91A5-9B779FF05A3D}"/>
    <cellStyle name="Note 6 2 8 4" xfId="36530" xr:uid="{11AF13FC-E0BD-4110-925F-82EC969C07FD}"/>
    <cellStyle name="Note 6 2 9" xfId="36531" xr:uid="{7FA858A9-DF9F-4F8B-BA2A-7E975EB392B6}"/>
    <cellStyle name="Note 6 2 9 2" xfId="36532" xr:uid="{02C2B65B-FB88-498C-9BD9-4166BFD1041D}"/>
    <cellStyle name="Note 6 2 9 2 2" xfId="36533" xr:uid="{28F067ED-5EF3-416B-9276-699CD35CEF89}"/>
    <cellStyle name="Note 6 2 9 3" xfId="36534" xr:uid="{D462FC55-CB89-4FF1-9D8F-788B0E1BA700}"/>
    <cellStyle name="Note 6 2 9 4" xfId="36535" xr:uid="{CC931E9A-DEFF-43A8-854C-A75FB43FC427}"/>
    <cellStyle name="Note 6 20" xfId="36536" xr:uid="{984BBC48-F26F-4F0C-9701-36143F1AC414}"/>
    <cellStyle name="Note 6 20 2" xfId="36537" xr:uid="{C76B7874-77EB-49B5-868A-4D4CE42CB612}"/>
    <cellStyle name="Note 6 20 2 2" xfId="36538" xr:uid="{F6281235-D0B3-40A8-B081-9E6D9BDB126F}"/>
    <cellStyle name="Note 6 20 3" xfId="36539" xr:uid="{C71B577D-70AB-4586-B80D-762B24D19A62}"/>
    <cellStyle name="Note 6 21" xfId="36540" xr:uid="{9F0CC9DD-C1A3-4C90-8CFA-568533F0ED98}"/>
    <cellStyle name="Note 6 21 2" xfId="36541" xr:uid="{6FC9F231-D631-4ABF-B3AB-BF08045B2B53}"/>
    <cellStyle name="Note 6 21 2 2" xfId="36542" xr:uid="{D33F73F0-2651-441F-8090-71646FFBDBEF}"/>
    <cellStyle name="Note 6 21 3" xfId="36543" xr:uid="{1CCD635C-0632-405E-8836-98B6814395A4}"/>
    <cellStyle name="Note 6 22" xfId="36544" xr:uid="{A7757249-3A09-4076-A51C-EC06FE2672F6}"/>
    <cellStyle name="Note 6 22 2" xfId="36545" xr:uid="{6D030F59-C914-4710-B573-FB3CF8D15332}"/>
    <cellStyle name="Note 6 22 2 2" xfId="36546" xr:uid="{8926E4EC-EC2D-4C53-A1E2-1D0BF80576B1}"/>
    <cellStyle name="Note 6 22 3" xfId="36547" xr:uid="{BBB745CA-7D75-47CE-A42E-C67EF1A8DCED}"/>
    <cellStyle name="Note 6 23" xfId="36548" xr:uid="{549E45B1-05A7-4C1E-B99A-5C5F05E1D7D9}"/>
    <cellStyle name="Note 6 23 2" xfId="36549" xr:uid="{A5AF27E8-8457-4A4D-A11C-BBCFD70DCA72}"/>
    <cellStyle name="Note 6 24" xfId="36550" xr:uid="{89D79171-3D12-492D-A1F3-05183F438E1A}"/>
    <cellStyle name="Note 6 25" xfId="36551" xr:uid="{33BB2351-EB41-4E12-AC98-95178691ECFA}"/>
    <cellStyle name="Note 6 26" xfId="36552" xr:uid="{E2BB50FC-26C0-4CE7-AD21-27528AB603BD}"/>
    <cellStyle name="Note 6 27" xfId="36553" xr:uid="{D7DEF92D-D58B-4FF2-9AC0-093F70D1DB02}"/>
    <cellStyle name="Note 6 28" xfId="36554" xr:uid="{4D6AA689-3398-473D-AA5F-230D85A55C6D}"/>
    <cellStyle name="Note 6 3" xfId="36555" xr:uid="{81F6C0DE-4F60-47F5-8E44-5DD176BBDCE4}"/>
    <cellStyle name="Note 6 3 10" xfId="36556" xr:uid="{3E47C882-BB0C-42E3-9FF3-BA4A6B67233C}"/>
    <cellStyle name="Note 6 3 10 2" xfId="36557" xr:uid="{F21CB701-DC2F-4381-B0BA-8437A322CAC3}"/>
    <cellStyle name="Note 6 3 10 2 2" xfId="36558" xr:uid="{BF4303F6-772F-432B-A5EC-D0FB39592223}"/>
    <cellStyle name="Note 6 3 10 3" xfId="36559" xr:uid="{14AE28C0-F5D6-4E2A-9672-60DED647ABF4}"/>
    <cellStyle name="Note 6 3 11" xfId="36560" xr:uid="{AB9BB8A1-6119-4ED0-9524-3662EFF4A912}"/>
    <cellStyle name="Note 6 3 11 2" xfId="36561" xr:uid="{4EE0863C-2D8A-4A9D-8E1D-660FF107531D}"/>
    <cellStyle name="Note 6 3 11 2 2" xfId="36562" xr:uid="{C0248728-7C1E-477E-90E2-7E5FC3EAAF5A}"/>
    <cellStyle name="Note 6 3 11 3" xfId="36563" xr:uid="{1D227B90-8529-42CD-81B8-C39AE05BBD23}"/>
    <cellStyle name="Note 6 3 12" xfId="36564" xr:uid="{1AB5FCD5-08DE-4F78-A327-A170AD9D1378}"/>
    <cellStyle name="Note 6 3 12 2" xfId="36565" xr:uid="{03C564BC-6931-4AC7-A4C7-6A47CF72E328}"/>
    <cellStyle name="Note 6 3 12 2 2" xfId="36566" xr:uid="{A1A4F9A3-3B79-4944-9622-E3B4CE8F9B09}"/>
    <cellStyle name="Note 6 3 12 3" xfId="36567" xr:uid="{9D7FD0D4-8B0E-49AC-A862-B2F214F08555}"/>
    <cellStyle name="Note 6 3 13" xfId="36568" xr:uid="{3D43F925-98C6-43D8-A693-586B4ED38EE5}"/>
    <cellStyle name="Note 6 3 13 2" xfId="36569" xr:uid="{1B1B2C3B-5BC7-4AAD-87B2-7765BA9D70E1}"/>
    <cellStyle name="Note 6 3 13 2 2" xfId="36570" xr:uid="{DF9A10E2-0FD8-492A-8F83-AFD0776B5933}"/>
    <cellStyle name="Note 6 3 13 3" xfId="36571" xr:uid="{AA2C78D8-8DD2-4651-963C-F2EC2FB45DCA}"/>
    <cellStyle name="Note 6 3 14" xfId="36572" xr:uid="{EF83BC77-5B92-496B-B412-F824087E316D}"/>
    <cellStyle name="Note 6 3 14 2" xfId="36573" xr:uid="{1214D471-4521-49AC-8D6A-7A5B4175E813}"/>
    <cellStyle name="Note 6 3 14 2 2" xfId="36574" xr:uid="{97B3DA2A-5436-4219-8D48-13A9DE3EED60}"/>
    <cellStyle name="Note 6 3 14 3" xfId="36575" xr:uid="{752EAA52-109F-45E9-8905-B5DBE3DC5464}"/>
    <cellStyle name="Note 6 3 15" xfId="36576" xr:uid="{C088335D-94C4-48CF-B54E-072108BD9243}"/>
    <cellStyle name="Note 6 3 15 2" xfId="36577" xr:uid="{E2292F75-F02C-4892-B8DD-BF213B5194EA}"/>
    <cellStyle name="Note 6 3 15 2 2" xfId="36578" xr:uid="{3B0EA00C-88A4-44AA-AABA-6E575A414A97}"/>
    <cellStyle name="Note 6 3 15 3" xfId="36579" xr:uid="{38962881-5F0E-4B6A-A03E-84CF2D6C1C15}"/>
    <cellStyle name="Note 6 3 16" xfId="36580" xr:uid="{3C006FD6-6F9A-472F-A242-61F2FFF54204}"/>
    <cellStyle name="Note 6 3 16 2" xfId="36581" xr:uid="{65B8E628-E5C3-42F2-A714-9F670B0BBD36}"/>
    <cellStyle name="Note 6 3 16 2 2" xfId="36582" xr:uid="{8078A199-BFA6-45F6-89CC-09431CF553FA}"/>
    <cellStyle name="Note 6 3 16 3" xfId="36583" xr:uid="{CC903E85-0AC6-4299-9870-EC5D483C0A67}"/>
    <cellStyle name="Note 6 3 17" xfId="36584" xr:uid="{C73AFF24-04CA-43B0-94BC-E90AD37C1138}"/>
    <cellStyle name="Note 6 3 17 2" xfId="36585" xr:uid="{DFCBA2BE-1281-4C62-BB2F-3FEACF72C993}"/>
    <cellStyle name="Note 6 3 17 2 2" xfId="36586" xr:uid="{77859B86-0522-4F1C-B803-2BDD0EC48448}"/>
    <cellStyle name="Note 6 3 17 3" xfId="36587" xr:uid="{D6A7883F-2859-463C-AC83-6015843D9B5F}"/>
    <cellStyle name="Note 6 3 18" xfId="36588" xr:uid="{7A62797B-A25B-4AD3-98F6-6E4C4C65590E}"/>
    <cellStyle name="Note 6 3 18 2" xfId="36589" xr:uid="{A6441F96-084F-4CA5-9BED-EF4EB4DAADEB}"/>
    <cellStyle name="Note 6 3 18 2 2" xfId="36590" xr:uid="{E7D97201-4A5A-476C-BCE9-034A5D354E87}"/>
    <cellStyle name="Note 6 3 18 3" xfId="36591" xr:uid="{FD5DFFF6-BEA4-482A-9C76-50E3A2BE28E0}"/>
    <cellStyle name="Note 6 3 19" xfId="36592" xr:uid="{3E678C51-4E1D-4768-9F12-32DE6DAE2E5E}"/>
    <cellStyle name="Note 6 3 19 2" xfId="36593" xr:uid="{162508F3-4A71-4255-BD28-E064672549F3}"/>
    <cellStyle name="Note 6 3 19 2 2" xfId="36594" xr:uid="{BAACD086-7EC4-4FE3-A76F-9E08031C28E9}"/>
    <cellStyle name="Note 6 3 19 3" xfId="36595" xr:uid="{AE6AC87B-424F-4099-A659-B8CCFEA19858}"/>
    <cellStyle name="Note 6 3 2" xfId="36596" xr:uid="{205B7F2B-EC85-4174-9B6F-23EFC9ADE280}"/>
    <cellStyle name="Note 6 3 2 10" xfId="36597" xr:uid="{9CC4A2DF-A1E1-43C0-8B66-CB932A4AAE85}"/>
    <cellStyle name="Note 6 3 2 10 2" xfId="36598" xr:uid="{F86CED1D-5CD9-4C92-90E3-9ED75194ABAF}"/>
    <cellStyle name="Note 6 3 2 10 2 2" xfId="36599" xr:uid="{FA8F6263-9909-4DEF-B880-5DF0018F7FC9}"/>
    <cellStyle name="Note 6 3 2 10 3" xfId="36600" xr:uid="{0BAB5DAB-355B-4F7B-9800-6973F2EE417B}"/>
    <cellStyle name="Note 6 3 2 11" xfId="36601" xr:uid="{E89B0399-95DA-4E65-9F77-F746B1F5024D}"/>
    <cellStyle name="Note 6 3 2 11 2" xfId="36602" xr:uid="{5E9F4A0A-EC16-419D-AC97-617D661DB40A}"/>
    <cellStyle name="Note 6 3 2 11 2 2" xfId="36603" xr:uid="{A116626B-0895-44CD-94A3-7AFDEC613F14}"/>
    <cellStyle name="Note 6 3 2 11 3" xfId="36604" xr:uid="{1D7FF3E1-7E31-4E76-8C1D-AD8D72F618A5}"/>
    <cellStyle name="Note 6 3 2 12" xfId="36605" xr:uid="{0B79F94B-1490-4977-A6C8-3B54E3CFC229}"/>
    <cellStyle name="Note 6 3 2 12 2" xfId="36606" xr:uid="{9A020926-6DCD-4D35-B6E4-13B4DA70288B}"/>
    <cellStyle name="Note 6 3 2 12 2 2" xfId="36607" xr:uid="{AD94E01F-4740-4558-B23F-D5AE24567A8B}"/>
    <cellStyle name="Note 6 3 2 12 3" xfId="36608" xr:uid="{CC862D98-EC6D-4D4D-8832-94A5B685BDFA}"/>
    <cellStyle name="Note 6 3 2 13" xfId="36609" xr:uid="{5749F8F6-9B7F-4422-B234-ECAE83302852}"/>
    <cellStyle name="Note 6 3 2 13 2" xfId="36610" xr:uid="{D2951695-F1E3-40E9-A8ED-594B8D97ED5D}"/>
    <cellStyle name="Note 6 3 2 13 2 2" xfId="36611" xr:uid="{D62E8D13-0CEC-4DA5-9631-7D90ED72BE82}"/>
    <cellStyle name="Note 6 3 2 13 3" xfId="36612" xr:uid="{3BC90E68-58F6-4134-BA57-885128709813}"/>
    <cellStyle name="Note 6 3 2 14" xfId="36613" xr:uid="{4E0DB3CD-938C-4E9F-AB4B-D9B9F84CE5E3}"/>
    <cellStyle name="Note 6 3 2 14 2" xfId="36614" xr:uid="{04B3A757-4208-4C7C-B3F5-215FD31AF52C}"/>
    <cellStyle name="Note 6 3 2 14 2 2" xfId="36615" xr:uid="{238BEA14-76D1-412A-BE39-0E1B6A56D79B}"/>
    <cellStyle name="Note 6 3 2 14 3" xfId="36616" xr:uid="{83ED674F-9EFB-4239-9F9A-1554404D83D6}"/>
    <cellStyle name="Note 6 3 2 15" xfId="36617" xr:uid="{5BA97243-979B-41F6-814F-287B6AFA997A}"/>
    <cellStyle name="Note 6 3 2 15 2" xfId="36618" xr:uid="{283B8909-EA95-4F3D-BEE8-15586517965F}"/>
    <cellStyle name="Note 6 3 2 15 2 2" xfId="36619" xr:uid="{054CA6E6-964E-4709-B05E-9B2C574D5162}"/>
    <cellStyle name="Note 6 3 2 15 3" xfId="36620" xr:uid="{9F37B0D0-E2D2-41F9-B148-E16320B98305}"/>
    <cellStyle name="Note 6 3 2 16" xfId="36621" xr:uid="{BA24AA8F-F920-4926-A17D-A7200EFC68AB}"/>
    <cellStyle name="Note 6 3 2 16 2" xfId="36622" xr:uid="{6232F48D-F893-4490-A32A-7BF433581AF0}"/>
    <cellStyle name="Note 6 3 2 16 2 2" xfId="36623" xr:uid="{6DC5A6C1-F896-49C8-85BE-5830C2DFDD96}"/>
    <cellStyle name="Note 6 3 2 16 3" xfId="36624" xr:uid="{0EDCF2E6-5B4F-43EA-927A-50025CC2B0D8}"/>
    <cellStyle name="Note 6 3 2 17" xfId="36625" xr:uid="{B1EED383-6990-4C75-B5B3-8FD5E1168CAA}"/>
    <cellStyle name="Note 6 3 2 17 2" xfId="36626" xr:uid="{5423C5F2-933E-4569-AFDA-E01B92394D49}"/>
    <cellStyle name="Note 6 3 2 17 2 2" xfId="36627" xr:uid="{94A32C1B-E152-4592-AFD2-FD426C434527}"/>
    <cellStyle name="Note 6 3 2 17 3" xfId="36628" xr:uid="{2662B802-C12A-4871-A665-BB1561A0E0FE}"/>
    <cellStyle name="Note 6 3 2 18" xfId="36629" xr:uid="{5874B713-CC18-4D84-9EEE-00D3D79905A1}"/>
    <cellStyle name="Note 6 3 2 18 2" xfId="36630" xr:uid="{688F1CD8-A196-448A-9624-31B900EE5785}"/>
    <cellStyle name="Note 6 3 2 19" xfId="36631" xr:uid="{18D0C692-255A-4035-AEDE-B5F8606A7653}"/>
    <cellStyle name="Note 6 3 2 2" xfId="36632" xr:uid="{29249EAE-2DE4-48BB-BF10-7F534DA8C472}"/>
    <cellStyle name="Note 6 3 2 2 10" xfId="36633" xr:uid="{35EE9182-DC6E-48B4-ACA5-CCFF4CB2D6A0}"/>
    <cellStyle name="Note 6 3 2 2 10 2" xfId="36634" xr:uid="{4E9D667E-C250-4CB7-9267-8AB2C4217FFB}"/>
    <cellStyle name="Note 6 3 2 2 10 2 2" xfId="36635" xr:uid="{8764DA0D-2C4F-412A-8C9B-6AD3ACD06698}"/>
    <cellStyle name="Note 6 3 2 2 10 3" xfId="36636" xr:uid="{078A2268-8178-46B4-95DF-811908C894C9}"/>
    <cellStyle name="Note 6 3 2 2 11" xfId="36637" xr:uid="{219467A3-ECFB-4254-B270-9C220D79F73F}"/>
    <cellStyle name="Note 6 3 2 2 11 2" xfId="36638" xr:uid="{76DE3031-4EB6-4872-B4AC-5585289DC470}"/>
    <cellStyle name="Note 6 3 2 2 11 2 2" xfId="36639" xr:uid="{F65393EA-22ED-4BA7-BB77-878D9364F987}"/>
    <cellStyle name="Note 6 3 2 2 11 3" xfId="36640" xr:uid="{524BF7DD-0631-4C41-9544-5C9EADFD065C}"/>
    <cellStyle name="Note 6 3 2 2 12" xfId="36641" xr:uid="{CC28527C-5411-47F8-B305-C7FE0ED13F85}"/>
    <cellStyle name="Note 6 3 2 2 12 2" xfId="36642" xr:uid="{67B7EE01-69FE-4CF6-91FB-81632BBDA9D7}"/>
    <cellStyle name="Note 6 3 2 2 12 2 2" xfId="36643" xr:uid="{7EA73085-EAC3-461C-8516-615591E57955}"/>
    <cellStyle name="Note 6 3 2 2 12 3" xfId="36644" xr:uid="{C1BF678C-3952-48D1-AC39-9E600BC9AC95}"/>
    <cellStyle name="Note 6 3 2 2 13" xfId="36645" xr:uid="{DA956247-320D-4048-A860-7724D3CF1FA0}"/>
    <cellStyle name="Note 6 3 2 2 13 2" xfId="36646" xr:uid="{71D19A8D-D331-46B2-9DFB-4DCD87A09807}"/>
    <cellStyle name="Note 6 3 2 2 13 2 2" xfId="36647" xr:uid="{F8934D9E-81A4-4AF1-BC00-84ACF96C6D64}"/>
    <cellStyle name="Note 6 3 2 2 13 3" xfId="36648" xr:uid="{F9240403-6BD3-49F4-9AA4-DFDCB77B3EF6}"/>
    <cellStyle name="Note 6 3 2 2 14" xfId="36649" xr:uid="{4020C6D0-A0F2-47AA-9EEC-7CA0996F7A5F}"/>
    <cellStyle name="Note 6 3 2 2 14 2" xfId="36650" xr:uid="{8A82A4BF-B468-4E80-9AF0-02A1B8A59E67}"/>
    <cellStyle name="Note 6 3 2 2 14 2 2" xfId="36651" xr:uid="{FCA48EF6-9A21-47B4-89CA-EEBEF0A68A63}"/>
    <cellStyle name="Note 6 3 2 2 14 3" xfId="36652" xr:uid="{32BA2175-5B34-444F-B563-BFA3465B16B7}"/>
    <cellStyle name="Note 6 3 2 2 15" xfId="36653" xr:uid="{82049113-B243-4783-B384-551F479C4B63}"/>
    <cellStyle name="Note 6 3 2 2 15 2" xfId="36654" xr:uid="{7BC9055C-467E-4FC2-A750-38470B680235}"/>
    <cellStyle name="Note 6 3 2 2 15 2 2" xfId="36655" xr:uid="{13E16CAA-9B92-4D65-ABE4-35136FB4E561}"/>
    <cellStyle name="Note 6 3 2 2 15 3" xfId="36656" xr:uid="{44179682-FB3C-4F1E-B499-04C1F282B7FD}"/>
    <cellStyle name="Note 6 3 2 2 16" xfId="36657" xr:uid="{597C69B5-CC63-40C9-BEBC-B23DA4A4DDF3}"/>
    <cellStyle name="Note 6 3 2 2 16 2" xfId="36658" xr:uid="{7BF7E04A-CB4B-4B27-A564-8D206C6B7D4C}"/>
    <cellStyle name="Note 6 3 2 2 16 2 2" xfId="36659" xr:uid="{CD29120C-91E4-4BEC-A086-250C78D57339}"/>
    <cellStyle name="Note 6 3 2 2 16 3" xfId="36660" xr:uid="{5E79C534-49BA-4A15-A0EA-4420719DA313}"/>
    <cellStyle name="Note 6 3 2 2 17" xfId="36661" xr:uid="{6BBBF43B-A4F9-45EC-BFD6-677EDE83A4D0}"/>
    <cellStyle name="Note 6 3 2 2 17 2" xfId="36662" xr:uid="{D1D647C2-1F58-4B2C-B9A1-53D2AC68543E}"/>
    <cellStyle name="Note 6 3 2 2 17 2 2" xfId="36663" xr:uid="{336E7DCC-6B0C-453E-8E94-78C87DFD4710}"/>
    <cellStyle name="Note 6 3 2 2 17 3" xfId="36664" xr:uid="{AAA949DC-6070-4ADA-BBD9-E80CA1F904D3}"/>
    <cellStyle name="Note 6 3 2 2 18" xfId="36665" xr:uid="{AB9D0E55-7FA3-4ECC-AFA8-B697DBCA655B}"/>
    <cellStyle name="Note 6 3 2 2 18 2" xfId="36666" xr:uid="{8B1CFC9D-BD8C-403C-A935-CF7C25DD9371}"/>
    <cellStyle name="Note 6 3 2 2 18 2 2" xfId="36667" xr:uid="{F67B47B2-5964-40FF-A5BF-ED2AD2961C7B}"/>
    <cellStyle name="Note 6 3 2 2 18 3" xfId="36668" xr:uid="{46E3CA74-EC68-492A-B9D0-4D6D255C9B8C}"/>
    <cellStyle name="Note 6 3 2 2 19" xfId="36669" xr:uid="{C280A164-8A68-4443-B5DC-954EBBDD5C16}"/>
    <cellStyle name="Note 6 3 2 2 19 2" xfId="36670" xr:uid="{EA8D5764-D1BB-4774-A602-5A2CE8CE3512}"/>
    <cellStyle name="Note 6 3 2 2 19 2 2" xfId="36671" xr:uid="{ABF0AF54-3CD5-4764-B530-36380BA4EF02}"/>
    <cellStyle name="Note 6 3 2 2 19 3" xfId="36672" xr:uid="{80CDE24D-585D-4986-BC2E-7A5BF579C5F7}"/>
    <cellStyle name="Note 6 3 2 2 2" xfId="36673" xr:uid="{5FE1DCD5-F8FC-4976-90F4-F3780DD561D5}"/>
    <cellStyle name="Note 6 3 2 2 2 2" xfId="36674" xr:uid="{A82661F8-AFD9-434B-B100-0E8AF7926B37}"/>
    <cellStyle name="Note 6 3 2 2 2 2 2" xfId="36675" xr:uid="{ABF45075-5D83-41B8-882C-A4D4F3574597}"/>
    <cellStyle name="Note 6 3 2 2 2 2 3" xfId="36676" xr:uid="{F11EC88F-5089-462F-AAEE-2F7F16898C9F}"/>
    <cellStyle name="Note 6 3 2 2 2 3" xfId="36677" xr:uid="{D5F159D7-881E-474A-9A2F-AB7C9A7A6ACC}"/>
    <cellStyle name="Note 6 3 2 2 2 3 2" xfId="36678" xr:uid="{ECBBB59C-9AEA-4084-A368-4F77A4707192}"/>
    <cellStyle name="Note 6 3 2 2 2 4" xfId="36679" xr:uid="{119BAF54-D689-4F92-812F-C480E2B919BF}"/>
    <cellStyle name="Note 6 3 2 2 20" xfId="36680" xr:uid="{F51A5012-4885-48D4-BA83-83E84F75DD17}"/>
    <cellStyle name="Note 6 3 2 2 20 2" xfId="36681" xr:uid="{1B53178F-E101-4E42-9C3E-1B6B3677EEC5}"/>
    <cellStyle name="Note 6 3 2 2 20 2 2" xfId="36682" xr:uid="{A121B082-FE57-47A9-A8BC-C3EEACBD64DD}"/>
    <cellStyle name="Note 6 3 2 2 20 3" xfId="36683" xr:uid="{041D08C0-A8BE-45EF-84B8-F66BF31F6C02}"/>
    <cellStyle name="Note 6 3 2 2 21" xfId="36684" xr:uid="{F2816932-C839-46D3-A91C-9E5171DE6173}"/>
    <cellStyle name="Note 6 3 2 2 21 2" xfId="36685" xr:uid="{A9B717B9-33C5-485E-8001-06AA5AFD4F1D}"/>
    <cellStyle name="Note 6 3 2 2 22" xfId="36686" xr:uid="{D6464C1D-9893-49A6-B92E-C20AB806BFC1}"/>
    <cellStyle name="Note 6 3 2 2 23" xfId="36687" xr:uid="{E7F3A282-4B30-4206-8262-6C7E2F08578F}"/>
    <cellStyle name="Note 6 3 2 2 3" xfId="36688" xr:uid="{ECA61FCC-F5D8-47C1-A7C9-1FD62EE9CB1A}"/>
    <cellStyle name="Note 6 3 2 2 3 2" xfId="36689" xr:uid="{068425EA-69D0-4921-B43F-0AE2586D0081}"/>
    <cellStyle name="Note 6 3 2 2 3 2 2" xfId="36690" xr:uid="{BCA29636-69FD-4C19-B163-8E6825A1788D}"/>
    <cellStyle name="Note 6 3 2 2 3 3" xfId="36691" xr:uid="{CA079553-9638-428E-8619-7BB8D95C1707}"/>
    <cellStyle name="Note 6 3 2 2 3 4" xfId="36692" xr:uid="{1065BD1B-6216-4125-B8A8-73871B3DC578}"/>
    <cellStyle name="Note 6 3 2 2 4" xfId="36693" xr:uid="{993F2B49-9E09-4460-A597-219BE166E8AD}"/>
    <cellStyle name="Note 6 3 2 2 4 2" xfId="36694" xr:uid="{B62CC955-32C5-4193-ABC1-95553340C413}"/>
    <cellStyle name="Note 6 3 2 2 4 2 2" xfId="36695" xr:uid="{6FC9C5A9-8AD5-498E-B779-64AFB775683D}"/>
    <cellStyle name="Note 6 3 2 2 4 3" xfId="36696" xr:uid="{472BD55B-2539-458C-A9BB-65E0F4BCC552}"/>
    <cellStyle name="Note 6 3 2 2 4 4" xfId="36697" xr:uid="{1B6D4F07-069C-4BC1-BBD7-B2466504A13C}"/>
    <cellStyle name="Note 6 3 2 2 5" xfId="36698" xr:uid="{9FDFA19B-5C8E-4998-983F-7545DA250F6A}"/>
    <cellStyle name="Note 6 3 2 2 5 2" xfId="36699" xr:uid="{002DBD9D-71E0-40BF-BCA9-5B3FC7D81612}"/>
    <cellStyle name="Note 6 3 2 2 5 2 2" xfId="36700" xr:uid="{A5A369BB-261B-4559-9D00-B1AF5EB9CBCB}"/>
    <cellStyle name="Note 6 3 2 2 5 3" xfId="36701" xr:uid="{5BECC161-7CE6-43CC-8FDA-612153B02EDE}"/>
    <cellStyle name="Note 6 3 2 2 6" xfId="36702" xr:uid="{61DDDB30-7BA1-4BDC-A7F0-8ED448EBC073}"/>
    <cellStyle name="Note 6 3 2 2 6 2" xfId="36703" xr:uid="{E7189003-E037-4027-A525-40257846E31A}"/>
    <cellStyle name="Note 6 3 2 2 6 2 2" xfId="36704" xr:uid="{84CE7E6D-8D85-416B-A10F-F34906B26208}"/>
    <cellStyle name="Note 6 3 2 2 6 3" xfId="36705" xr:uid="{0B9E4C65-F700-4975-9003-4A2A462F08E8}"/>
    <cellStyle name="Note 6 3 2 2 7" xfId="36706" xr:uid="{91F36801-393A-4CA0-AF60-96E750D3C9BA}"/>
    <cellStyle name="Note 6 3 2 2 7 2" xfId="36707" xr:uid="{523E96FA-DACB-44D4-BF7E-BCD6E42E4F25}"/>
    <cellStyle name="Note 6 3 2 2 7 2 2" xfId="36708" xr:uid="{32159C56-ED8B-4070-8E60-D96A8CC11ADC}"/>
    <cellStyle name="Note 6 3 2 2 7 3" xfId="36709" xr:uid="{BE31FD7A-6F04-4375-B8DE-77FAE1CC3ECE}"/>
    <cellStyle name="Note 6 3 2 2 8" xfId="36710" xr:uid="{B5FAB33C-47BF-4B34-84E8-0DC9C29A9674}"/>
    <cellStyle name="Note 6 3 2 2 8 2" xfId="36711" xr:uid="{DF9D1D42-E0DE-4201-8E30-5A57A54180BC}"/>
    <cellStyle name="Note 6 3 2 2 8 2 2" xfId="36712" xr:uid="{6E9C330B-7891-4473-B780-8DBB18FC3D5A}"/>
    <cellStyle name="Note 6 3 2 2 8 3" xfId="36713" xr:uid="{4612476F-11D8-46B4-BFC9-8103065349C9}"/>
    <cellStyle name="Note 6 3 2 2 9" xfId="36714" xr:uid="{191B11B6-E66D-4E48-9E0F-608B8AE38DB9}"/>
    <cellStyle name="Note 6 3 2 2 9 2" xfId="36715" xr:uid="{36F21CD6-620C-4399-B88C-E57EECB78754}"/>
    <cellStyle name="Note 6 3 2 2 9 2 2" xfId="36716" xr:uid="{DD51F367-52E4-4A79-BC1F-ED29526E3F6A}"/>
    <cellStyle name="Note 6 3 2 2 9 3" xfId="36717" xr:uid="{A8AD2A05-BE9B-4FCD-8552-D28813CB0646}"/>
    <cellStyle name="Note 6 3 2 20" xfId="36718" xr:uid="{643327D1-4B3F-47EF-A6F6-752122C1A54C}"/>
    <cellStyle name="Note 6 3 2 3" xfId="36719" xr:uid="{BED3D2A2-E85A-4112-A399-F087F6CBA8F1}"/>
    <cellStyle name="Note 6 3 2 3 2" xfId="36720" xr:uid="{0F29459D-28B6-422C-A667-A032BF08FF89}"/>
    <cellStyle name="Note 6 3 2 3 2 2" xfId="36721" xr:uid="{67B3E6FB-F85A-4159-9A2B-D03CF97A397B}"/>
    <cellStyle name="Note 6 3 2 3 2 3" xfId="36722" xr:uid="{21F8F511-942B-4010-B2FE-5454FB83CEBF}"/>
    <cellStyle name="Note 6 3 2 3 3" xfId="36723" xr:uid="{DB3BB15B-5665-4EAF-BA95-956A58C3DDF9}"/>
    <cellStyle name="Note 6 3 2 3 3 2" xfId="36724" xr:uid="{ECBA51B9-B8D9-41A3-A955-00E94664E9EA}"/>
    <cellStyle name="Note 6 3 2 3 4" xfId="36725" xr:uid="{58E49775-77D6-4F79-B6F1-16E4CC0069D1}"/>
    <cellStyle name="Note 6 3 2 4" xfId="36726" xr:uid="{19A7908B-41EE-44D7-B3DD-35DEF77602C5}"/>
    <cellStyle name="Note 6 3 2 4 2" xfId="36727" xr:uid="{9D0F0C48-9AE6-4AFF-9EC3-1A6C1FFA0F2D}"/>
    <cellStyle name="Note 6 3 2 4 2 2" xfId="36728" xr:uid="{19C87E3F-AF97-4EA9-BBE7-1D36FFFB33A7}"/>
    <cellStyle name="Note 6 3 2 4 3" xfId="36729" xr:uid="{28BF1D63-343D-4647-9449-ED2C1C03E0FE}"/>
    <cellStyle name="Note 6 3 2 4 4" xfId="36730" xr:uid="{5610C42D-34AB-4E52-BBEE-6C4CD2752E4D}"/>
    <cellStyle name="Note 6 3 2 5" xfId="36731" xr:uid="{0CE01FAB-7EF0-495E-9BD1-1600B80FE1AA}"/>
    <cellStyle name="Note 6 3 2 5 2" xfId="36732" xr:uid="{13F9547D-B7F6-433C-920B-04B2349C8EAE}"/>
    <cellStyle name="Note 6 3 2 5 2 2" xfId="36733" xr:uid="{37FB871D-7707-4B62-B5AB-452D0F1E003C}"/>
    <cellStyle name="Note 6 3 2 5 3" xfId="36734" xr:uid="{16926A8A-27F2-4012-9EDE-76EF4D35A750}"/>
    <cellStyle name="Note 6 3 2 5 4" xfId="36735" xr:uid="{13A295F0-6768-4713-9D6D-99EB23DFD9FD}"/>
    <cellStyle name="Note 6 3 2 6" xfId="36736" xr:uid="{4BE14699-219E-4FC5-A950-4B5FD58EDE22}"/>
    <cellStyle name="Note 6 3 2 6 2" xfId="36737" xr:uid="{AB9DB84E-6E66-4FC2-9C27-CD95ED3985CE}"/>
    <cellStyle name="Note 6 3 2 6 2 2" xfId="36738" xr:uid="{F5566612-0B87-405C-818D-A507DCFA41F2}"/>
    <cellStyle name="Note 6 3 2 6 3" xfId="36739" xr:uid="{7AC3EB67-58F2-4582-BF49-05C66E0B12C6}"/>
    <cellStyle name="Note 6 3 2 7" xfId="36740" xr:uid="{3079BACC-86FA-44D8-8794-E671CBDE6CB8}"/>
    <cellStyle name="Note 6 3 2 7 2" xfId="36741" xr:uid="{AE098458-72BA-4868-BD57-5D073CF3DDBF}"/>
    <cellStyle name="Note 6 3 2 7 2 2" xfId="36742" xr:uid="{8906D472-5080-4783-873C-C0877F0E19C9}"/>
    <cellStyle name="Note 6 3 2 7 3" xfId="36743" xr:uid="{E25EBC7E-73A3-4569-A748-3CE07BE6B26A}"/>
    <cellStyle name="Note 6 3 2 8" xfId="36744" xr:uid="{A89AC2E9-D9A1-4E9A-BF6E-72B69694F9C8}"/>
    <cellStyle name="Note 6 3 2 8 2" xfId="36745" xr:uid="{28E95952-67B9-4228-9755-136D0A90228A}"/>
    <cellStyle name="Note 6 3 2 8 2 2" xfId="36746" xr:uid="{B69B12EC-258A-488D-BDD1-A03630F6A9FC}"/>
    <cellStyle name="Note 6 3 2 8 3" xfId="36747" xr:uid="{F3C42ED6-D1F3-46D4-9D74-521F77B24F05}"/>
    <cellStyle name="Note 6 3 2 9" xfId="36748" xr:uid="{84094066-0D55-4E9D-AC2A-F0C21BAB138B}"/>
    <cellStyle name="Note 6 3 2 9 2" xfId="36749" xr:uid="{00CB5DF3-195B-4B8E-8B4F-6FCFE538FBDC}"/>
    <cellStyle name="Note 6 3 2 9 2 2" xfId="36750" xr:uid="{50301932-62F1-4EE5-AD01-F445D2AEFC9D}"/>
    <cellStyle name="Note 6 3 2 9 3" xfId="36751" xr:uid="{E544FB25-5C2A-43BB-B661-DB91F3A8D703}"/>
    <cellStyle name="Note 6 3 20" xfId="36752" xr:uid="{38F9435D-3790-420B-BDE4-4F1BED683199}"/>
    <cellStyle name="Note 6 3 20 2" xfId="36753" xr:uid="{C917FC7C-FB4A-4CF1-84C1-497123668B5C}"/>
    <cellStyle name="Note 6 3 20 2 2" xfId="36754" xr:uid="{B1256F64-2C93-4374-93EE-F61DC2265855}"/>
    <cellStyle name="Note 6 3 20 3" xfId="36755" xr:uid="{A8AD4969-01D4-4539-A7B3-7DDBC411612C}"/>
    <cellStyle name="Note 6 3 21" xfId="36756" xr:uid="{269EA327-CE53-4DB6-9B1F-2088220D5055}"/>
    <cellStyle name="Note 6 3 21 2" xfId="36757" xr:uid="{C42D85D5-1DAF-4DC6-84F9-597E4E7F573A}"/>
    <cellStyle name="Note 6 3 22" xfId="36758" xr:uid="{2F5AE495-CD53-436E-895B-4800D476FD3F}"/>
    <cellStyle name="Note 6 3 23" xfId="36759" xr:uid="{F618CC7B-4CD5-499E-8B81-CF6887C1A5CC}"/>
    <cellStyle name="Note 6 3 3" xfId="36760" xr:uid="{78671FD2-C899-46BB-894C-6FF3D2964D1D}"/>
    <cellStyle name="Note 6 3 3 10" xfId="36761" xr:uid="{9BEDAFE2-E7F7-4B52-B0B1-95EDDFA049E2}"/>
    <cellStyle name="Note 6 3 3 10 2" xfId="36762" xr:uid="{5A017433-86E9-4803-A836-569414D103A5}"/>
    <cellStyle name="Note 6 3 3 10 2 2" xfId="36763" xr:uid="{AEEBF1CD-D181-4A9C-9215-83ACBE33A9D3}"/>
    <cellStyle name="Note 6 3 3 10 3" xfId="36764" xr:uid="{C3227600-B81E-4FD3-9614-3B22A3085573}"/>
    <cellStyle name="Note 6 3 3 11" xfId="36765" xr:uid="{042C7928-82E0-462D-98D7-E86F15CEAFB8}"/>
    <cellStyle name="Note 6 3 3 11 2" xfId="36766" xr:uid="{F3A6922E-A9A5-4EB2-9756-735E648AD98B}"/>
    <cellStyle name="Note 6 3 3 11 2 2" xfId="36767" xr:uid="{54B099CF-8DD1-4F35-8493-0D988E7695B7}"/>
    <cellStyle name="Note 6 3 3 11 3" xfId="36768" xr:uid="{E117078E-D434-40F4-B966-A0FBF8B647F9}"/>
    <cellStyle name="Note 6 3 3 12" xfId="36769" xr:uid="{AB81B5EB-FB3D-4D3E-B14D-39A75C4644DD}"/>
    <cellStyle name="Note 6 3 3 12 2" xfId="36770" xr:uid="{7416A3F5-269F-45B6-94E8-968432A350E3}"/>
    <cellStyle name="Note 6 3 3 12 2 2" xfId="36771" xr:uid="{231CD01B-5C65-4254-9386-63CC8EAAE280}"/>
    <cellStyle name="Note 6 3 3 12 3" xfId="36772" xr:uid="{7162E0F4-28A0-4CAA-A3A0-5D7B4A691E56}"/>
    <cellStyle name="Note 6 3 3 13" xfId="36773" xr:uid="{9C83A898-D2B6-4345-A199-C590141EBBFF}"/>
    <cellStyle name="Note 6 3 3 13 2" xfId="36774" xr:uid="{A6AFA5A2-330D-46B8-A8A9-17931E2DD4C5}"/>
    <cellStyle name="Note 6 3 3 13 2 2" xfId="36775" xr:uid="{0200CE1A-FF72-44CA-A7BE-260C8E78697C}"/>
    <cellStyle name="Note 6 3 3 13 3" xfId="36776" xr:uid="{D420614D-DE1A-403B-93D0-2E28CD4F11E9}"/>
    <cellStyle name="Note 6 3 3 14" xfId="36777" xr:uid="{8024BE1F-E731-4E39-B161-60C8920B47CF}"/>
    <cellStyle name="Note 6 3 3 14 2" xfId="36778" xr:uid="{BAE1C996-16B2-43E5-91F2-D47D647F9317}"/>
    <cellStyle name="Note 6 3 3 14 2 2" xfId="36779" xr:uid="{C1FF96AE-6542-4339-A3E7-AD0A4B00D804}"/>
    <cellStyle name="Note 6 3 3 14 3" xfId="36780" xr:uid="{4F4B98B0-F318-4E30-98DF-AE683863A30C}"/>
    <cellStyle name="Note 6 3 3 15" xfId="36781" xr:uid="{B9A2C9E9-3B5E-44C0-BF05-88184BAB08E8}"/>
    <cellStyle name="Note 6 3 3 15 2" xfId="36782" xr:uid="{F463A385-68A8-426E-9796-C04DF55818AC}"/>
    <cellStyle name="Note 6 3 3 15 2 2" xfId="36783" xr:uid="{F44550AC-16A6-45C2-AEF6-39FBA7A53C41}"/>
    <cellStyle name="Note 6 3 3 15 3" xfId="36784" xr:uid="{058138D5-9B1F-4C3B-ACF1-5718F53C3576}"/>
    <cellStyle name="Note 6 3 3 16" xfId="36785" xr:uid="{1E386992-18FC-42C2-BBD7-4AC4A8BB977E}"/>
    <cellStyle name="Note 6 3 3 16 2" xfId="36786" xr:uid="{0D33002B-C63C-4C27-8DFD-06BBA57008BE}"/>
    <cellStyle name="Note 6 3 3 16 2 2" xfId="36787" xr:uid="{E0EF2B0B-7A52-4D75-A823-8A498E9BE5C6}"/>
    <cellStyle name="Note 6 3 3 16 3" xfId="36788" xr:uid="{C4DFAC93-E12E-4D8F-A4B5-DB10A466F980}"/>
    <cellStyle name="Note 6 3 3 17" xfId="36789" xr:uid="{CAE2D138-7010-4215-88A5-0099DA7EAEF0}"/>
    <cellStyle name="Note 6 3 3 17 2" xfId="36790" xr:uid="{1970F795-13F1-416B-88C5-BF1DF9C50BAB}"/>
    <cellStyle name="Note 6 3 3 17 2 2" xfId="36791" xr:uid="{5D5EF58C-6F28-4122-9FE0-A5D97ED2FF75}"/>
    <cellStyle name="Note 6 3 3 17 3" xfId="36792" xr:uid="{F59F33AD-D85A-4713-A9D9-FF7455651483}"/>
    <cellStyle name="Note 6 3 3 18" xfId="36793" xr:uid="{D08B396A-B37D-46A4-AB50-9DC210576871}"/>
    <cellStyle name="Note 6 3 3 18 2" xfId="36794" xr:uid="{55832709-5BF2-4806-9DCA-2402663E1ECC}"/>
    <cellStyle name="Note 6 3 3 19" xfId="36795" xr:uid="{7901105A-F21A-45D0-AF7D-A0260AE9E69E}"/>
    <cellStyle name="Note 6 3 3 2" xfId="36796" xr:uid="{A9FE11BA-7D24-4319-A945-D820F3C1C1D0}"/>
    <cellStyle name="Note 6 3 3 2 10" xfId="36797" xr:uid="{5C47CEFE-A1C0-433F-85CF-CE3D0A171075}"/>
    <cellStyle name="Note 6 3 3 2 10 2" xfId="36798" xr:uid="{97868AAF-4416-4039-85CC-C1757A4F164A}"/>
    <cellStyle name="Note 6 3 3 2 10 2 2" xfId="36799" xr:uid="{09D662C6-7568-4DA5-95EE-29C28A0D596E}"/>
    <cellStyle name="Note 6 3 3 2 10 3" xfId="36800" xr:uid="{A7AF2F1A-706D-420F-B45E-D5EB4C248368}"/>
    <cellStyle name="Note 6 3 3 2 11" xfId="36801" xr:uid="{C0B7DC52-B191-4D8A-BDEC-FFC493F58428}"/>
    <cellStyle name="Note 6 3 3 2 11 2" xfId="36802" xr:uid="{387AC784-0C08-4AEE-AD17-7254DEC805B3}"/>
    <cellStyle name="Note 6 3 3 2 11 2 2" xfId="36803" xr:uid="{680E0227-575C-4457-9E06-8702C8D8EACD}"/>
    <cellStyle name="Note 6 3 3 2 11 3" xfId="36804" xr:uid="{FC6E797A-1885-4038-AD5A-BF9974D8129C}"/>
    <cellStyle name="Note 6 3 3 2 12" xfId="36805" xr:uid="{FE9C4BFD-C3D0-4E6B-9EE4-CEEED5CED4B1}"/>
    <cellStyle name="Note 6 3 3 2 12 2" xfId="36806" xr:uid="{16F644CC-720A-46EE-92EA-646FE300BB61}"/>
    <cellStyle name="Note 6 3 3 2 12 2 2" xfId="36807" xr:uid="{EAAE14DB-4635-4A79-AEAE-D03C9512DA43}"/>
    <cellStyle name="Note 6 3 3 2 12 3" xfId="36808" xr:uid="{F5321044-4397-442B-A951-BFFBCC7F2680}"/>
    <cellStyle name="Note 6 3 3 2 13" xfId="36809" xr:uid="{4E29A237-A0B8-48AA-9368-CC3F1371676B}"/>
    <cellStyle name="Note 6 3 3 2 13 2" xfId="36810" xr:uid="{40EDEC4E-6DEF-4017-8418-8604A13A2E89}"/>
    <cellStyle name="Note 6 3 3 2 13 2 2" xfId="36811" xr:uid="{EBC63518-6F74-4637-A4E3-5172D5714EAE}"/>
    <cellStyle name="Note 6 3 3 2 13 3" xfId="36812" xr:uid="{ADF1EA5E-E825-4DD5-BCC0-7608AD04B320}"/>
    <cellStyle name="Note 6 3 3 2 14" xfId="36813" xr:uid="{2BFB76BA-3EE2-48B0-84AA-39CF0CA88FF6}"/>
    <cellStyle name="Note 6 3 3 2 14 2" xfId="36814" xr:uid="{13B71FA3-ED61-446D-A6E2-C6AD7AB77479}"/>
    <cellStyle name="Note 6 3 3 2 14 2 2" xfId="36815" xr:uid="{AEA9A043-AEED-4137-B1D6-47AFC00C46F9}"/>
    <cellStyle name="Note 6 3 3 2 14 3" xfId="36816" xr:uid="{D85D1939-3DF5-406C-9B87-DA78107E78D3}"/>
    <cellStyle name="Note 6 3 3 2 15" xfId="36817" xr:uid="{A61055C4-1FF2-4D0A-9009-5324683E57F3}"/>
    <cellStyle name="Note 6 3 3 2 15 2" xfId="36818" xr:uid="{9D10D7D0-F8AE-4D9A-8663-0745689FD6EA}"/>
    <cellStyle name="Note 6 3 3 2 15 2 2" xfId="36819" xr:uid="{A3BB1BE5-52B1-487C-9B12-6FFCF6AE4075}"/>
    <cellStyle name="Note 6 3 3 2 15 3" xfId="36820" xr:uid="{9E6CC6CE-7FC1-4B64-B9C6-8CE8AA231A35}"/>
    <cellStyle name="Note 6 3 3 2 16" xfId="36821" xr:uid="{2D96AE68-BF7E-49BC-AC71-967D1C97709E}"/>
    <cellStyle name="Note 6 3 3 2 16 2" xfId="36822" xr:uid="{8384970F-AAC7-4B98-8908-14736FBD9245}"/>
    <cellStyle name="Note 6 3 3 2 16 2 2" xfId="36823" xr:uid="{D44BA6FA-93F2-4F0F-98A5-B58341273492}"/>
    <cellStyle name="Note 6 3 3 2 16 3" xfId="36824" xr:uid="{1E076AAE-8C15-4433-A6BD-5573B14FAA88}"/>
    <cellStyle name="Note 6 3 3 2 17" xfId="36825" xr:uid="{742CC71D-D74E-4B2D-A833-DC917859D95B}"/>
    <cellStyle name="Note 6 3 3 2 17 2" xfId="36826" xr:uid="{F0F3C783-58B3-489D-8726-7E3B202DB49C}"/>
    <cellStyle name="Note 6 3 3 2 17 2 2" xfId="36827" xr:uid="{DD0D4F30-AB5C-4F7D-BABB-497D44C43DC1}"/>
    <cellStyle name="Note 6 3 3 2 17 3" xfId="36828" xr:uid="{577327D5-B031-4855-9453-2D79DCC58864}"/>
    <cellStyle name="Note 6 3 3 2 18" xfId="36829" xr:uid="{7F8F962F-EBDE-433E-ADF6-B5CBFC9AC0E5}"/>
    <cellStyle name="Note 6 3 3 2 18 2" xfId="36830" xr:uid="{06FB7B39-55FD-4654-98B6-8BAD6CE16C18}"/>
    <cellStyle name="Note 6 3 3 2 18 2 2" xfId="36831" xr:uid="{C278E2BC-8314-4AD7-9A63-3CA6B1A346E4}"/>
    <cellStyle name="Note 6 3 3 2 18 3" xfId="36832" xr:uid="{09956331-35D7-4A2E-BC80-3F502AD5C8FD}"/>
    <cellStyle name="Note 6 3 3 2 19" xfId="36833" xr:uid="{0BECFC24-89D2-49AD-83F1-81386C4004B0}"/>
    <cellStyle name="Note 6 3 3 2 19 2" xfId="36834" xr:uid="{0240E939-B481-407E-9C9D-1A61F7C8722C}"/>
    <cellStyle name="Note 6 3 3 2 19 2 2" xfId="36835" xr:uid="{4B9BC88C-B971-48C2-BE6C-267517A250C6}"/>
    <cellStyle name="Note 6 3 3 2 19 3" xfId="36836" xr:uid="{E604BA14-6D6E-4C39-9FA7-050674611190}"/>
    <cellStyle name="Note 6 3 3 2 2" xfId="36837" xr:uid="{B6DB9AE8-2600-4FCB-A239-0A8E87EE9A14}"/>
    <cellStyle name="Note 6 3 3 2 2 2" xfId="36838" xr:uid="{8CB4822D-E65E-48EC-AB22-7DBCA2CD86CC}"/>
    <cellStyle name="Note 6 3 3 2 2 2 2" xfId="36839" xr:uid="{D52F91E5-7BFE-40F7-B5F6-72FD1E91B7E8}"/>
    <cellStyle name="Note 6 3 3 2 2 3" xfId="36840" xr:uid="{A920FC01-02C5-46B9-999F-64967202D9AC}"/>
    <cellStyle name="Note 6 3 3 2 2 4" xfId="36841" xr:uid="{5F4C0F87-5668-448B-9F88-62EFFC892981}"/>
    <cellStyle name="Note 6 3 3 2 20" xfId="36842" xr:uid="{45F70133-F6B1-434C-B3D5-FAB3D199E051}"/>
    <cellStyle name="Note 6 3 3 2 20 2" xfId="36843" xr:uid="{0D84BFF2-DD84-43C0-BD0A-247613623DC9}"/>
    <cellStyle name="Note 6 3 3 2 20 2 2" xfId="36844" xr:uid="{E16464F2-3191-4950-BEE5-C49707B2B862}"/>
    <cellStyle name="Note 6 3 3 2 20 3" xfId="36845" xr:uid="{06CF1D1F-6F23-4F8B-8F01-CBEA84ACC9D1}"/>
    <cellStyle name="Note 6 3 3 2 21" xfId="36846" xr:uid="{EEF95F66-58C8-4278-8F75-37A307E9595A}"/>
    <cellStyle name="Note 6 3 3 2 21 2" xfId="36847" xr:uid="{F7622E9D-C571-430E-8290-8DDC1BEDB56A}"/>
    <cellStyle name="Note 6 3 3 2 22" xfId="36848" xr:uid="{1D26A9E4-D6C9-407F-B57A-9150E5333181}"/>
    <cellStyle name="Note 6 3 3 2 23" xfId="36849" xr:uid="{DCC08EFC-AAE4-442C-98E0-EBC1D08E8643}"/>
    <cellStyle name="Note 6 3 3 2 3" xfId="36850" xr:uid="{D450781D-754D-42E3-984A-9F84C2BC8EAA}"/>
    <cellStyle name="Note 6 3 3 2 3 2" xfId="36851" xr:uid="{D083F055-B510-4595-8E2F-30BF7DAAC476}"/>
    <cellStyle name="Note 6 3 3 2 3 2 2" xfId="36852" xr:uid="{F39BC0AD-096E-4C7F-BFA5-6C4D2EFA3A9D}"/>
    <cellStyle name="Note 6 3 3 2 3 3" xfId="36853" xr:uid="{8763C4D2-1F4B-4E54-95EC-32F2D8C9731A}"/>
    <cellStyle name="Note 6 3 3 2 3 4" xfId="36854" xr:uid="{8EC9B6C2-4902-45D4-B9F9-61CEF7B98B85}"/>
    <cellStyle name="Note 6 3 3 2 4" xfId="36855" xr:uid="{CB3A5516-1003-4DA4-90D0-BA70C6D8210A}"/>
    <cellStyle name="Note 6 3 3 2 4 2" xfId="36856" xr:uid="{D1609F83-FD59-4522-A432-A686197080F7}"/>
    <cellStyle name="Note 6 3 3 2 4 2 2" xfId="36857" xr:uid="{B6493BB9-A42C-45D6-AF71-D0A98B1E71AD}"/>
    <cellStyle name="Note 6 3 3 2 4 3" xfId="36858" xr:uid="{0B4CE2A4-2DF4-4CDD-8EDC-C56B8912CA4F}"/>
    <cellStyle name="Note 6 3 3 2 5" xfId="36859" xr:uid="{84E8D71A-BEEA-4F6C-B845-5CF3FFBDF4A5}"/>
    <cellStyle name="Note 6 3 3 2 5 2" xfId="36860" xr:uid="{8C718C38-21EF-43FF-85E7-8376EE0D46DB}"/>
    <cellStyle name="Note 6 3 3 2 5 2 2" xfId="36861" xr:uid="{9FF296ED-D727-4B1C-85EF-B5D8175BFBF4}"/>
    <cellStyle name="Note 6 3 3 2 5 3" xfId="36862" xr:uid="{BDDEF3CF-AEE3-44D0-98E5-4344C0EA70A2}"/>
    <cellStyle name="Note 6 3 3 2 6" xfId="36863" xr:uid="{3C912111-55CC-452F-8586-AE451E178C04}"/>
    <cellStyle name="Note 6 3 3 2 6 2" xfId="36864" xr:uid="{8FFA96D4-9114-4A25-963B-288F8A07C5A1}"/>
    <cellStyle name="Note 6 3 3 2 6 2 2" xfId="36865" xr:uid="{50193EC1-C272-4179-A65C-D6B943807553}"/>
    <cellStyle name="Note 6 3 3 2 6 3" xfId="36866" xr:uid="{CFA805D7-595F-46AB-9DD3-C15DBE5EA0CF}"/>
    <cellStyle name="Note 6 3 3 2 7" xfId="36867" xr:uid="{DD0721B1-74BC-4BDE-8140-5B3EAD3E9FE2}"/>
    <cellStyle name="Note 6 3 3 2 7 2" xfId="36868" xr:uid="{F2F4304D-D09F-4502-B6C8-96FABB4496D8}"/>
    <cellStyle name="Note 6 3 3 2 7 2 2" xfId="36869" xr:uid="{8E5EAF1A-BDCF-4AE0-94DF-109D9517FE25}"/>
    <cellStyle name="Note 6 3 3 2 7 3" xfId="36870" xr:uid="{21702653-2660-4FA1-9121-23110044CEA9}"/>
    <cellStyle name="Note 6 3 3 2 8" xfId="36871" xr:uid="{74A00EEC-B454-4C77-A05A-21ABAC93C6A6}"/>
    <cellStyle name="Note 6 3 3 2 8 2" xfId="36872" xr:uid="{9DC51D0B-DCA1-48B6-96DB-E393C033EB4D}"/>
    <cellStyle name="Note 6 3 3 2 8 2 2" xfId="36873" xr:uid="{28F3E0F0-BCA4-42D3-B356-4427D605C2D8}"/>
    <cellStyle name="Note 6 3 3 2 8 3" xfId="36874" xr:uid="{68D2E0BF-1E07-4CDA-A2DB-538FDDBC1668}"/>
    <cellStyle name="Note 6 3 3 2 9" xfId="36875" xr:uid="{11E5BE18-AAC2-492A-9253-7245EBCA07EA}"/>
    <cellStyle name="Note 6 3 3 2 9 2" xfId="36876" xr:uid="{36B6565A-26E5-4107-8846-9BDC8014D5B7}"/>
    <cellStyle name="Note 6 3 3 2 9 2 2" xfId="36877" xr:uid="{9B7461D5-6FA1-427F-B2BD-A79053B30A37}"/>
    <cellStyle name="Note 6 3 3 2 9 3" xfId="36878" xr:uid="{6CB21E26-C418-442B-84E6-7480A6D3654E}"/>
    <cellStyle name="Note 6 3 3 20" xfId="36879" xr:uid="{06119DEA-1D82-41D4-93F9-5959F1CDED72}"/>
    <cellStyle name="Note 6 3 3 3" xfId="36880" xr:uid="{0DC5185B-B509-4FE4-92E2-7DB06B28C95B}"/>
    <cellStyle name="Note 6 3 3 3 2" xfId="36881" xr:uid="{9298074C-7F9E-4BEC-ABF2-3512A60215E1}"/>
    <cellStyle name="Note 6 3 3 3 2 2" xfId="36882" xr:uid="{73728BC2-2DA5-4797-BD9B-6A899B274559}"/>
    <cellStyle name="Note 6 3 3 3 3" xfId="36883" xr:uid="{744E82ED-E837-411C-AF65-A6EDF648FAF8}"/>
    <cellStyle name="Note 6 3 3 3 4" xfId="36884" xr:uid="{23BD4FCD-F75E-4B2A-80AC-99C56B6CF0A4}"/>
    <cellStyle name="Note 6 3 3 4" xfId="36885" xr:uid="{5C945FDC-42E8-4BCC-B609-984C3C69ADFF}"/>
    <cellStyle name="Note 6 3 3 4 2" xfId="36886" xr:uid="{6D139198-99EF-425A-9B69-FD34C6474AFC}"/>
    <cellStyle name="Note 6 3 3 4 2 2" xfId="36887" xr:uid="{C7129B87-6D23-471B-86BC-FED7519B44BD}"/>
    <cellStyle name="Note 6 3 3 4 3" xfId="36888" xr:uid="{172170E8-E4D7-4204-AA84-31E95F0D88B9}"/>
    <cellStyle name="Note 6 3 3 4 4" xfId="36889" xr:uid="{EABDD200-12FB-4930-850E-46BB05ACA97A}"/>
    <cellStyle name="Note 6 3 3 5" xfId="36890" xr:uid="{7E3B71B9-453E-4CCB-9DFB-35E0EC02C7C9}"/>
    <cellStyle name="Note 6 3 3 5 2" xfId="36891" xr:uid="{CDF0BB3D-305D-4E42-8711-89BB2DF349E4}"/>
    <cellStyle name="Note 6 3 3 5 2 2" xfId="36892" xr:uid="{74653574-5987-4573-B431-9412FD2F153D}"/>
    <cellStyle name="Note 6 3 3 5 3" xfId="36893" xr:uid="{04707805-1974-4A4A-BAD8-BF48105C686D}"/>
    <cellStyle name="Note 6 3 3 6" xfId="36894" xr:uid="{168013A0-4D48-48AB-B1B5-30E5C387C357}"/>
    <cellStyle name="Note 6 3 3 6 2" xfId="36895" xr:uid="{0659491C-34FC-4838-8CCC-6D91E2A61CD7}"/>
    <cellStyle name="Note 6 3 3 6 2 2" xfId="36896" xr:uid="{F826FE26-56DB-4D63-BDE9-962844820C2E}"/>
    <cellStyle name="Note 6 3 3 6 3" xfId="36897" xr:uid="{42854972-DF08-45C4-A43E-FC6B468A6DB3}"/>
    <cellStyle name="Note 6 3 3 7" xfId="36898" xr:uid="{8EA7F763-6585-4C3A-B4BE-B60751EAD2ED}"/>
    <cellStyle name="Note 6 3 3 7 2" xfId="36899" xr:uid="{47F14B5B-F7CC-47A0-ABF0-5609625AF63F}"/>
    <cellStyle name="Note 6 3 3 7 2 2" xfId="36900" xr:uid="{C4AAC353-709D-495C-9D7D-82977CB571AD}"/>
    <cellStyle name="Note 6 3 3 7 3" xfId="36901" xr:uid="{17B82865-9691-462E-ADA9-D39EDB1DD338}"/>
    <cellStyle name="Note 6 3 3 8" xfId="36902" xr:uid="{0BD3DEE0-E123-4293-86EB-C2EA0FD6983A}"/>
    <cellStyle name="Note 6 3 3 8 2" xfId="36903" xr:uid="{700AFCDD-4132-4844-88FF-C4851325F4DC}"/>
    <cellStyle name="Note 6 3 3 8 2 2" xfId="36904" xr:uid="{C8884DB6-761A-4A37-8B14-8D4D8F5B5A84}"/>
    <cellStyle name="Note 6 3 3 8 3" xfId="36905" xr:uid="{6160A415-2961-4F14-871D-A79904F56959}"/>
    <cellStyle name="Note 6 3 3 9" xfId="36906" xr:uid="{3A45829A-5299-4BD0-8031-976ED77284FF}"/>
    <cellStyle name="Note 6 3 3 9 2" xfId="36907" xr:uid="{DC6DAA15-B7BB-4B36-9D0C-76C6905CEF2C}"/>
    <cellStyle name="Note 6 3 3 9 2 2" xfId="36908" xr:uid="{A0387EF2-70B9-4685-A190-9DB19D5EEFB8}"/>
    <cellStyle name="Note 6 3 3 9 3" xfId="36909" xr:uid="{3C39E746-5527-4932-8C27-3A0D93440ED9}"/>
    <cellStyle name="Note 6 3 4" xfId="36910" xr:uid="{3CB77A7C-DC58-4E4A-B307-90B497EFAE49}"/>
    <cellStyle name="Note 6 3 4 10" xfId="36911" xr:uid="{AC059958-88B2-4A65-A297-827282C70177}"/>
    <cellStyle name="Note 6 3 4 10 2" xfId="36912" xr:uid="{976FD7DE-4ED6-4C16-A911-893B2680B780}"/>
    <cellStyle name="Note 6 3 4 10 2 2" xfId="36913" xr:uid="{E1B7EA89-034B-4FB8-9595-D844C0F5F955}"/>
    <cellStyle name="Note 6 3 4 10 3" xfId="36914" xr:uid="{1E795F9C-415D-401B-8A35-8631D5EF65EB}"/>
    <cellStyle name="Note 6 3 4 11" xfId="36915" xr:uid="{5BE635BC-F6E1-48B1-A03F-88B02D622383}"/>
    <cellStyle name="Note 6 3 4 11 2" xfId="36916" xr:uid="{322F5A05-39D4-4C3D-8E90-F39D16B96867}"/>
    <cellStyle name="Note 6 3 4 11 2 2" xfId="36917" xr:uid="{DB739CE3-607A-4DB5-853E-02C13AF395D4}"/>
    <cellStyle name="Note 6 3 4 11 3" xfId="36918" xr:uid="{ADDF7C40-025A-4E2B-A71B-C33FF36AFE9C}"/>
    <cellStyle name="Note 6 3 4 12" xfId="36919" xr:uid="{7D6F33E2-B907-44A3-BDEB-667F85DEBCE6}"/>
    <cellStyle name="Note 6 3 4 12 2" xfId="36920" xr:uid="{4B8AD820-0D4A-4CEE-8899-BFD579875DF5}"/>
    <cellStyle name="Note 6 3 4 12 2 2" xfId="36921" xr:uid="{B5FED68B-0AF8-4C35-A8A4-8290A84BCFB4}"/>
    <cellStyle name="Note 6 3 4 12 3" xfId="36922" xr:uid="{2169B2C7-0EF6-4EBB-A7B3-A7919545F6D3}"/>
    <cellStyle name="Note 6 3 4 13" xfId="36923" xr:uid="{85A33A72-30D3-4C59-BA47-04AB814F62D0}"/>
    <cellStyle name="Note 6 3 4 13 2" xfId="36924" xr:uid="{0772B089-D38B-4554-AC07-81476443759C}"/>
    <cellStyle name="Note 6 3 4 13 2 2" xfId="36925" xr:uid="{36DFA622-2D10-4FB5-ADF7-9DA89AF22F8B}"/>
    <cellStyle name="Note 6 3 4 13 3" xfId="36926" xr:uid="{F6DFA171-19E8-420D-8A6B-1BF6CFAFCD20}"/>
    <cellStyle name="Note 6 3 4 14" xfId="36927" xr:uid="{63F98AA0-3389-488C-9E6F-C66663D10B81}"/>
    <cellStyle name="Note 6 3 4 14 2" xfId="36928" xr:uid="{403368C1-47C5-4EA2-B9E0-83D96EFFC536}"/>
    <cellStyle name="Note 6 3 4 14 2 2" xfId="36929" xr:uid="{2A6861E8-D0BE-426A-A7F1-F79EB9782FA6}"/>
    <cellStyle name="Note 6 3 4 14 3" xfId="36930" xr:uid="{31BEF9EB-E9A0-408A-905E-ECD27739179D}"/>
    <cellStyle name="Note 6 3 4 15" xfId="36931" xr:uid="{D2878E57-4584-44F2-9C01-5BEB12342AE7}"/>
    <cellStyle name="Note 6 3 4 15 2" xfId="36932" xr:uid="{BAD663E3-5FE5-441D-9266-8CC728A1A1F7}"/>
    <cellStyle name="Note 6 3 4 15 2 2" xfId="36933" xr:uid="{30FC9950-A078-49FC-A101-723BE9A40CCC}"/>
    <cellStyle name="Note 6 3 4 15 3" xfId="36934" xr:uid="{62BFF5DB-2F5E-45C6-AE2C-7846EE2110EA}"/>
    <cellStyle name="Note 6 3 4 16" xfId="36935" xr:uid="{F9C58D80-78A9-4AE6-B303-52B0F0CB176A}"/>
    <cellStyle name="Note 6 3 4 16 2" xfId="36936" xr:uid="{EC02D325-5FAA-4F73-8F4E-F849FAF54241}"/>
    <cellStyle name="Note 6 3 4 16 2 2" xfId="36937" xr:uid="{438D2220-2DBE-4FC0-856A-EB433A65515C}"/>
    <cellStyle name="Note 6 3 4 16 3" xfId="36938" xr:uid="{DC9C5321-80B4-4A8E-BE3B-87319EA13DCD}"/>
    <cellStyle name="Note 6 3 4 17" xfId="36939" xr:uid="{4C971F35-3F8D-4F9A-955D-F2E9AA0867C1}"/>
    <cellStyle name="Note 6 3 4 17 2" xfId="36940" xr:uid="{871B2F5A-63BC-424D-B032-3737752A8C3C}"/>
    <cellStyle name="Note 6 3 4 17 2 2" xfId="36941" xr:uid="{16557EAE-4366-4CB3-9380-E7F49ABCB3FB}"/>
    <cellStyle name="Note 6 3 4 17 3" xfId="36942" xr:uid="{D490EEDD-21D1-46F4-959C-A96346E32144}"/>
    <cellStyle name="Note 6 3 4 18" xfId="36943" xr:uid="{A3CBF923-0A67-47E0-A129-89C53BADDC77}"/>
    <cellStyle name="Note 6 3 4 18 2" xfId="36944" xr:uid="{EABB49D4-8CA6-4FF6-B1A5-7097E4108F38}"/>
    <cellStyle name="Note 6 3 4 18 2 2" xfId="36945" xr:uid="{3A4E840E-C7FD-4D6D-8C10-F911C5F7F2AF}"/>
    <cellStyle name="Note 6 3 4 18 3" xfId="36946" xr:uid="{E29D8FBD-D68E-489E-AB36-CE5B650AECAE}"/>
    <cellStyle name="Note 6 3 4 19" xfId="36947" xr:uid="{B5EC5DE3-9F79-4F86-89FA-3F633E685C5B}"/>
    <cellStyle name="Note 6 3 4 19 2" xfId="36948" xr:uid="{7E6B413C-0954-487D-8869-374A625733FC}"/>
    <cellStyle name="Note 6 3 4 19 2 2" xfId="36949" xr:uid="{AB902072-5ECE-446D-8B2F-EA5582659C15}"/>
    <cellStyle name="Note 6 3 4 19 3" xfId="36950" xr:uid="{35712490-5D24-41DE-939F-06614509649F}"/>
    <cellStyle name="Note 6 3 4 2" xfId="36951" xr:uid="{79EBD46B-B830-4771-8E3D-0529C504FF82}"/>
    <cellStyle name="Note 6 3 4 2 10" xfId="36952" xr:uid="{2F784ED0-FCC8-4B69-AEA1-0680EC3FE534}"/>
    <cellStyle name="Note 6 3 4 2 10 2" xfId="36953" xr:uid="{2791234D-ED20-4A0F-986F-E9B5FED64786}"/>
    <cellStyle name="Note 6 3 4 2 10 2 2" xfId="36954" xr:uid="{56109ED7-8B26-499B-B6F8-CFBC6B0E67E2}"/>
    <cellStyle name="Note 6 3 4 2 10 3" xfId="36955" xr:uid="{11D57FC4-595E-4675-BBD0-49781B2D5BCC}"/>
    <cellStyle name="Note 6 3 4 2 11" xfId="36956" xr:uid="{35D9D6BF-36DB-4025-B32C-0CBD113A753C}"/>
    <cellStyle name="Note 6 3 4 2 11 2" xfId="36957" xr:uid="{4AF5E9F0-229D-43E3-B8B4-280F0690130D}"/>
    <cellStyle name="Note 6 3 4 2 11 2 2" xfId="36958" xr:uid="{151957F9-C396-44A1-9959-9AE660BCD467}"/>
    <cellStyle name="Note 6 3 4 2 11 3" xfId="36959" xr:uid="{6C744AEB-A1B8-47D2-A022-9A399A92882F}"/>
    <cellStyle name="Note 6 3 4 2 12" xfId="36960" xr:uid="{1AA25D1A-CF3A-43C5-85E0-CC73672F796B}"/>
    <cellStyle name="Note 6 3 4 2 12 2" xfId="36961" xr:uid="{283DBD84-09E6-4665-B4BE-FEFBAF4F0357}"/>
    <cellStyle name="Note 6 3 4 2 12 2 2" xfId="36962" xr:uid="{01CC2AE3-0E3E-422D-A911-2064DEFF27A0}"/>
    <cellStyle name="Note 6 3 4 2 12 3" xfId="36963" xr:uid="{F942928E-9F52-4A60-BCF1-7682357E0E18}"/>
    <cellStyle name="Note 6 3 4 2 13" xfId="36964" xr:uid="{4704B6F4-8AA8-43C6-88B7-8D1E3C11962D}"/>
    <cellStyle name="Note 6 3 4 2 13 2" xfId="36965" xr:uid="{DBA35934-8FA5-420B-A976-F4D81F5318AF}"/>
    <cellStyle name="Note 6 3 4 2 13 2 2" xfId="36966" xr:uid="{3976ABEE-F4E9-4737-8926-6B9228F9EA4F}"/>
    <cellStyle name="Note 6 3 4 2 13 3" xfId="36967" xr:uid="{51F6C92D-F81C-4D3D-A1DA-5F238F54FB41}"/>
    <cellStyle name="Note 6 3 4 2 14" xfId="36968" xr:uid="{346C5246-989C-4BFD-9512-1A406960FE5E}"/>
    <cellStyle name="Note 6 3 4 2 14 2" xfId="36969" xr:uid="{CDE702B2-68D0-44A0-8D6C-E2E3D65FDEC5}"/>
    <cellStyle name="Note 6 3 4 2 14 2 2" xfId="36970" xr:uid="{82E9950E-7138-4F09-A9F1-AABE9307B151}"/>
    <cellStyle name="Note 6 3 4 2 14 3" xfId="36971" xr:uid="{40B0C8A0-6713-4127-B9B4-D41CD35C8CEC}"/>
    <cellStyle name="Note 6 3 4 2 15" xfId="36972" xr:uid="{3FF055BB-1B9F-4EC3-BD91-3950BBF43574}"/>
    <cellStyle name="Note 6 3 4 2 15 2" xfId="36973" xr:uid="{00A6DE06-A092-4E00-82CF-CCC98F82455B}"/>
    <cellStyle name="Note 6 3 4 2 15 2 2" xfId="36974" xr:uid="{7DE92130-B9EC-4D23-9727-6EA5F799EC47}"/>
    <cellStyle name="Note 6 3 4 2 15 3" xfId="36975" xr:uid="{886766EF-1531-4AEF-8C2A-55A8E8FAA6D5}"/>
    <cellStyle name="Note 6 3 4 2 16" xfId="36976" xr:uid="{1C2EC4E4-9948-43B0-A267-A0103C56AE82}"/>
    <cellStyle name="Note 6 3 4 2 16 2" xfId="36977" xr:uid="{87259365-EF1E-4E3B-BF66-261D4EBB7849}"/>
    <cellStyle name="Note 6 3 4 2 16 2 2" xfId="36978" xr:uid="{E2C5817F-1DAC-4EDF-BA41-D9F8F9848623}"/>
    <cellStyle name="Note 6 3 4 2 16 3" xfId="36979" xr:uid="{7212F1E0-7FE9-44F7-9D7F-7AEED05F6DE2}"/>
    <cellStyle name="Note 6 3 4 2 17" xfId="36980" xr:uid="{AF8EECED-328E-4728-BB69-9CFC3BBF527C}"/>
    <cellStyle name="Note 6 3 4 2 17 2" xfId="36981" xr:uid="{86E84A52-8C74-4EC7-9D25-CD84C38E2F87}"/>
    <cellStyle name="Note 6 3 4 2 17 2 2" xfId="36982" xr:uid="{A1BF3F79-45EF-4DE3-81D9-D46F2B164F8B}"/>
    <cellStyle name="Note 6 3 4 2 17 3" xfId="36983" xr:uid="{29BE20B7-CD64-4015-9766-5F4BBFDA6364}"/>
    <cellStyle name="Note 6 3 4 2 18" xfId="36984" xr:uid="{6CA846D9-D770-4F14-81AD-10F23C236BCD}"/>
    <cellStyle name="Note 6 3 4 2 18 2" xfId="36985" xr:uid="{7EFBBF13-DA5E-4667-B235-5C6EDAD41F88}"/>
    <cellStyle name="Note 6 3 4 2 18 2 2" xfId="36986" xr:uid="{36380C55-7F3B-45D8-8046-4FAA7303DB7D}"/>
    <cellStyle name="Note 6 3 4 2 18 3" xfId="36987" xr:uid="{6186EFD1-F691-42C6-B5D7-CC9DC9E9A3E7}"/>
    <cellStyle name="Note 6 3 4 2 19" xfId="36988" xr:uid="{A2B28586-1A66-4583-9975-3CAE4BC6BD6B}"/>
    <cellStyle name="Note 6 3 4 2 19 2" xfId="36989" xr:uid="{57FFCD57-D8B4-4C0C-88EC-8D7DD6D16CDA}"/>
    <cellStyle name="Note 6 3 4 2 19 2 2" xfId="36990" xr:uid="{5AB52EF3-1688-400C-8A2A-E0DAA1451246}"/>
    <cellStyle name="Note 6 3 4 2 19 3" xfId="36991" xr:uid="{6CD1A75D-A868-41D5-9B2A-EFE2481C8358}"/>
    <cellStyle name="Note 6 3 4 2 2" xfId="36992" xr:uid="{82566B65-0886-4DF7-9547-E4994268516F}"/>
    <cellStyle name="Note 6 3 4 2 2 2" xfId="36993" xr:uid="{48EEB167-9205-4538-8688-014E82B6FABA}"/>
    <cellStyle name="Note 6 3 4 2 2 2 2" xfId="36994" xr:uid="{2C563C9A-78B9-4517-B777-BEAA4BF8732E}"/>
    <cellStyle name="Note 6 3 4 2 2 3" xfId="36995" xr:uid="{6EA13F9C-B43C-45EC-9D66-5E2B8B9C3A56}"/>
    <cellStyle name="Note 6 3 4 2 2 4" xfId="36996" xr:uid="{66CB0D4C-5FAC-40A1-8172-5C3A00DC9D34}"/>
    <cellStyle name="Note 6 3 4 2 20" xfId="36997" xr:uid="{7CC07530-47A3-46C6-9469-19A8285BF032}"/>
    <cellStyle name="Note 6 3 4 2 20 2" xfId="36998" xr:uid="{325B19AA-C2BA-40D5-ACDD-92B373C7BADD}"/>
    <cellStyle name="Note 6 3 4 2 20 2 2" xfId="36999" xr:uid="{1C13BB8B-EF24-4405-8AB0-883EB3AAD8AA}"/>
    <cellStyle name="Note 6 3 4 2 20 3" xfId="37000" xr:uid="{2C65F8B8-BEC3-4F4F-8D11-11973A83C55D}"/>
    <cellStyle name="Note 6 3 4 2 21" xfId="37001" xr:uid="{B4794CD5-12B0-4E0E-BF21-50A10644881F}"/>
    <cellStyle name="Note 6 3 4 2 21 2" xfId="37002" xr:uid="{3F7EF235-F08A-412B-A3F1-AB662DE7EAAE}"/>
    <cellStyle name="Note 6 3 4 2 22" xfId="37003" xr:uid="{DABB6B91-A3D5-439C-92CD-75F246028810}"/>
    <cellStyle name="Note 6 3 4 2 23" xfId="37004" xr:uid="{71DAF783-638C-4642-BAF2-D6651304EE4F}"/>
    <cellStyle name="Note 6 3 4 2 3" xfId="37005" xr:uid="{9B4F02BD-8B2C-4A05-954D-247475C6804C}"/>
    <cellStyle name="Note 6 3 4 2 3 2" xfId="37006" xr:uid="{4CEB47BA-DB2E-462D-B187-F40CC51D7269}"/>
    <cellStyle name="Note 6 3 4 2 3 2 2" xfId="37007" xr:uid="{0A05FE7C-BA3D-4FE0-BC73-2EF908E0072D}"/>
    <cellStyle name="Note 6 3 4 2 3 3" xfId="37008" xr:uid="{49556B03-0C71-4652-8DD2-BF31145901AF}"/>
    <cellStyle name="Note 6 3 4 2 4" xfId="37009" xr:uid="{B93577AF-676F-4552-8895-9EFECD611984}"/>
    <cellStyle name="Note 6 3 4 2 4 2" xfId="37010" xr:uid="{8321C0B1-E928-49F6-AEEE-A5E3CFFB107D}"/>
    <cellStyle name="Note 6 3 4 2 4 2 2" xfId="37011" xr:uid="{6C4F1F15-C5A2-4CAC-8E5C-BAA99EC824A8}"/>
    <cellStyle name="Note 6 3 4 2 4 3" xfId="37012" xr:uid="{8DA7B506-5319-4FC1-AC80-32669EC3832F}"/>
    <cellStyle name="Note 6 3 4 2 5" xfId="37013" xr:uid="{00EAC216-69C2-423C-9FB0-56E692DDFA29}"/>
    <cellStyle name="Note 6 3 4 2 5 2" xfId="37014" xr:uid="{5BFE97E7-DD59-4E5C-A770-1C54295016C5}"/>
    <cellStyle name="Note 6 3 4 2 5 2 2" xfId="37015" xr:uid="{E7490EAD-AE44-4BDC-A04C-4CA74BD83813}"/>
    <cellStyle name="Note 6 3 4 2 5 3" xfId="37016" xr:uid="{D8A71F82-6794-4822-A662-7497A1B5B36B}"/>
    <cellStyle name="Note 6 3 4 2 6" xfId="37017" xr:uid="{C27B352A-AAE1-4ED9-8352-68C1ADA03110}"/>
    <cellStyle name="Note 6 3 4 2 6 2" xfId="37018" xr:uid="{9E61F639-557B-4321-944D-46FFF728D49C}"/>
    <cellStyle name="Note 6 3 4 2 6 2 2" xfId="37019" xr:uid="{1E1ADD38-658A-42CB-9F5E-27932B274817}"/>
    <cellStyle name="Note 6 3 4 2 6 3" xfId="37020" xr:uid="{904E8448-C7C3-498F-AFFF-B402045FC91D}"/>
    <cellStyle name="Note 6 3 4 2 7" xfId="37021" xr:uid="{3B918837-CA46-48C5-BE99-EEC003D99D4C}"/>
    <cellStyle name="Note 6 3 4 2 7 2" xfId="37022" xr:uid="{5357BEDA-D7B0-41FC-8F96-EAA9949CA04F}"/>
    <cellStyle name="Note 6 3 4 2 7 2 2" xfId="37023" xr:uid="{11F1BE61-7224-463F-9F9E-C417D384B19B}"/>
    <cellStyle name="Note 6 3 4 2 7 3" xfId="37024" xr:uid="{39129717-A108-4ABA-84CC-3AC7FFE1DE76}"/>
    <cellStyle name="Note 6 3 4 2 8" xfId="37025" xr:uid="{86580143-6D52-4AF5-AD4F-6B46848E5456}"/>
    <cellStyle name="Note 6 3 4 2 8 2" xfId="37026" xr:uid="{F65E9E8C-F36A-4F9D-BBB5-1EBBB1CFD6C1}"/>
    <cellStyle name="Note 6 3 4 2 8 2 2" xfId="37027" xr:uid="{7BED7EA7-7D6A-4087-82E1-B0109243D67A}"/>
    <cellStyle name="Note 6 3 4 2 8 3" xfId="37028" xr:uid="{F2D2E0DC-8FF8-4BC3-9EC4-27328C50114B}"/>
    <cellStyle name="Note 6 3 4 2 9" xfId="37029" xr:uid="{C3FA5E07-96A0-42A7-B6F0-9F6861D39C1D}"/>
    <cellStyle name="Note 6 3 4 2 9 2" xfId="37030" xr:uid="{3C166113-A3FE-4B5D-AFAB-6C6D0EDC76A1}"/>
    <cellStyle name="Note 6 3 4 2 9 2 2" xfId="37031" xr:uid="{5DAA6E40-56AB-42D3-B08A-6355EE464924}"/>
    <cellStyle name="Note 6 3 4 2 9 3" xfId="37032" xr:uid="{9583DC1F-B0B7-47C9-9E75-E1B833A509FC}"/>
    <cellStyle name="Note 6 3 4 20" xfId="37033" xr:uid="{F8D01232-CAB6-4A15-ADEA-33FA6FA04DA4}"/>
    <cellStyle name="Note 6 3 4 20 2" xfId="37034" xr:uid="{E3B2827E-BB1B-4F9E-9F0F-DE39DD62FF9D}"/>
    <cellStyle name="Note 6 3 4 20 2 2" xfId="37035" xr:uid="{01439D67-A6B9-4E07-8663-405573949026}"/>
    <cellStyle name="Note 6 3 4 20 3" xfId="37036" xr:uid="{B1FE5B43-A93E-4CEB-BEA1-90D1912E30EF}"/>
    <cellStyle name="Note 6 3 4 21" xfId="37037" xr:uid="{F68A4EE7-8B16-43FF-A373-E31DDB0A6D7B}"/>
    <cellStyle name="Note 6 3 4 21 2" xfId="37038" xr:uid="{C31C68FE-3FCC-45DE-A63D-981A809C4F57}"/>
    <cellStyle name="Note 6 3 4 21 2 2" xfId="37039" xr:uid="{E42F5B2E-1949-4D2C-803A-5C7670656194}"/>
    <cellStyle name="Note 6 3 4 21 3" xfId="37040" xr:uid="{5761DFDF-7EBB-4E5C-A041-B61440EDDC0A}"/>
    <cellStyle name="Note 6 3 4 22" xfId="37041" xr:uid="{60FDD4F6-F490-4C57-B378-64FDD88BE36D}"/>
    <cellStyle name="Note 6 3 4 22 2" xfId="37042" xr:uid="{00F54454-5E04-48BC-A8DE-1426C4A6DEAA}"/>
    <cellStyle name="Note 6 3 4 23" xfId="37043" xr:uid="{FA62722D-0F65-4972-88F7-0DC1254A48B0}"/>
    <cellStyle name="Note 6 3 4 24" xfId="37044" xr:uid="{7DC4B9B8-CCE2-4AD4-B0F7-19CC77D38DCD}"/>
    <cellStyle name="Note 6 3 4 3" xfId="37045" xr:uid="{EEECDE82-77EF-41AC-ACD5-FE32A5CEA34E}"/>
    <cellStyle name="Note 6 3 4 3 2" xfId="37046" xr:uid="{B26F14A1-BB88-47F7-B465-FAC1AC3FF9C7}"/>
    <cellStyle name="Note 6 3 4 3 2 2" xfId="37047" xr:uid="{277D552D-02B8-45AD-8896-17DFCA23ED8A}"/>
    <cellStyle name="Note 6 3 4 3 3" xfId="37048" xr:uid="{6AC430ED-C33D-4FE8-9466-F3AE6D35D29F}"/>
    <cellStyle name="Note 6 3 4 3 4" xfId="37049" xr:uid="{5D9969EA-6574-42BC-BF06-B6F7D1B4057E}"/>
    <cellStyle name="Note 6 3 4 4" xfId="37050" xr:uid="{578DE29D-8ED6-42A3-9962-A727DEEC6735}"/>
    <cellStyle name="Note 6 3 4 4 2" xfId="37051" xr:uid="{9A2BA2D7-2CE6-44B0-81A7-19C235FB0779}"/>
    <cellStyle name="Note 6 3 4 4 2 2" xfId="37052" xr:uid="{4D1A69C8-018E-485C-89A8-75729BA51832}"/>
    <cellStyle name="Note 6 3 4 4 3" xfId="37053" xr:uid="{DC7CCC92-8217-4C66-89C9-E8CFB4FCA7A7}"/>
    <cellStyle name="Note 6 3 4 4 4" xfId="37054" xr:uid="{71983B68-8AD8-4141-AA88-2F1D0F917B43}"/>
    <cellStyle name="Note 6 3 4 5" xfId="37055" xr:uid="{4428249B-3EA6-4683-802F-0202C8A9021F}"/>
    <cellStyle name="Note 6 3 4 5 2" xfId="37056" xr:uid="{B041E854-7BE7-4166-9637-EB3272E036C4}"/>
    <cellStyle name="Note 6 3 4 5 2 2" xfId="37057" xr:uid="{A823F977-DABB-4655-B7A1-8DEB72A5EF9C}"/>
    <cellStyle name="Note 6 3 4 5 3" xfId="37058" xr:uid="{DA310549-C14D-4F18-9CF3-F9B04B311365}"/>
    <cellStyle name="Note 6 3 4 6" xfId="37059" xr:uid="{6EAEB2A3-1D43-4B1C-A6CA-87E9642DEA71}"/>
    <cellStyle name="Note 6 3 4 6 2" xfId="37060" xr:uid="{9CE4C5B1-650A-4C73-8EBE-104F7186B1AA}"/>
    <cellStyle name="Note 6 3 4 6 2 2" xfId="37061" xr:uid="{FCFDF02A-7363-4E39-9496-282BDAC2492E}"/>
    <cellStyle name="Note 6 3 4 6 3" xfId="37062" xr:uid="{50EA8027-59BD-4581-8ABC-6CF304A40EF6}"/>
    <cellStyle name="Note 6 3 4 7" xfId="37063" xr:uid="{5D0B9B4A-2E50-46D3-8274-DFFE9C0998E0}"/>
    <cellStyle name="Note 6 3 4 7 2" xfId="37064" xr:uid="{F2B66E2A-52E2-4867-98E6-7200BD96F11E}"/>
    <cellStyle name="Note 6 3 4 7 2 2" xfId="37065" xr:uid="{A1D3FADC-F37E-4654-B047-C579A7F0633D}"/>
    <cellStyle name="Note 6 3 4 7 3" xfId="37066" xr:uid="{3E4C3D78-0B82-44CB-B5D2-4E315635EE86}"/>
    <cellStyle name="Note 6 3 4 8" xfId="37067" xr:uid="{A2735178-1C53-4F0D-B35E-E91D1491B97F}"/>
    <cellStyle name="Note 6 3 4 8 2" xfId="37068" xr:uid="{0FF97D00-0D4A-44B6-9FA7-1A7118E29C13}"/>
    <cellStyle name="Note 6 3 4 8 2 2" xfId="37069" xr:uid="{A1FA7105-468F-4E6A-AE8B-02AFA37DBFCF}"/>
    <cellStyle name="Note 6 3 4 8 3" xfId="37070" xr:uid="{2573AB3D-7E21-435D-A22E-80686C9CB060}"/>
    <cellStyle name="Note 6 3 4 9" xfId="37071" xr:uid="{A2418E48-6CDD-4161-989B-E3236B751084}"/>
    <cellStyle name="Note 6 3 4 9 2" xfId="37072" xr:uid="{88DF679C-EB2F-411F-93F0-3FC701F73D8B}"/>
    <cellStyle name="Note 6 3 4 9 2 2" xfId="37073" xr:uid="{707EDFFC-C14A-48E6-9C76-EACA893AD092}"/>
    <cellStyle name="Note 6 3 4 9 3" xfId="37074" xr:uid="{0518D6F4-BB52-483C-83F4-91A025B1D421}"/>
    <cellStyle name="Note 6 3 5" xfId="37075" xr:uid="{777E7867-205C-4F3B-963A-4EEB18B4C492}"/>
    <cellStyle name="Note 6 3 5 10" xfId="37076" xr:uid="{8B58E88F-4D77-4A8E-9281-BEFB2F1B3E14}"/>
    <cellStyle name="Note 6 3 5 10 2" xfId="37077" xr:uid="{F275EBDB-C322-4C8B-8B39-DBB4A6C8BAFF}"/>
    <cellStyle name="Note 6 3 5 10 2 2" xfId="37078" xr:uid="{6A6A96FB-99EA-452A-A3CB-14CB0E08161B}"/>
    <cellStyle name="Note 6 3 5 10 3" xfId="37079" xr:uid="{FD6A871F-2D85-4025-9F9F-2AF360857B76}"/>
    <cellStyle name="Note 6 3 5 11" xfId="37080" xr:uid="{F13ED42F-2ED7-478C-9E01-9D5318D4094E}"/>
    <cellStyle name="Note 6 3 5 11 2" xfId="37081" xr:uid="{78B2316D-6B0D-4735-82D0-183F68B7AC53}"/>
    <cellStyle name="Note 6 3 5 11 2 2" xfId="37082" xr:uid="{65E554B4-9A07-49C4-91EA-65D7C43358D4}"/>
    <cellStyle name="Note 6 3 5 11 3" xfId="37083" xr:uid="{494B8165-3D67-4460-B0B8-109EE8EA3EA6}"/>
    <cellStyle name="Note 6 3 5 12" xfId="37084" xr:uid="{C4C82D51-94F1-487B-B41B-A5C3C8338F95}"/>
    <cellStyle name="Note 6 3 5 12 2" xfId="37085" xr:uid="{3FAEF662-64D2-4796-9D15-9DD7163ABD27}"/>
    <cellStyle name="Note 6 3 5 12 2 2" xfId="37086" xr:uid="{87FFE868-1E35-4124-B68C-B7ACAD0543ED}"/>
    <cellStyle name="Note 6 3 5 12 3" xfId="37087" xr:uid="{46E9A0C5-96B7-4DA2-9EBA-C8FE50039232}"/>
    <cellStyle name="Note 6 3 5 13" xfId="37088" xr:uid="{596A73D6-9C13-4278-8348-9AECF2A025F8}"/>
    <cellStyle name="Note 6 3 5 13 2" xfId="37089" xr:uid="{4CBDE0AC-D903-4E65-AD29-E67402D14465}"/>
    <cellStyle name="Note 6 3 5 13 2 2" xfId="37090" xr:uid="{47AB8EDD-4ADE-4B6B-B4CD-8DF4AD524698}"/>
    <cellStyle name="Note 6 3 5 13 3" xfId="37091" xr:uid="{38E9B7F9-E984-43B3-9894-88CAF1B3FD41}"/>
    <cellStyle name="Note 6 3 5 14" xfId="37092" xr:uid="{E0F6AF7E-6D80-4F60-BA60-DE2ECCEFF5E6}"/>
    <cellStyle name="Note 6 3 5 14 2" xfId="37093" xr:uid="{A96409EF-08DB-436D-AEF8-9ED179AD402C}"/>
    <cellStyle name="Note 6 3 5 14 2 2" xfId="37094" xr:uid="{2E9420A1-25F2-4470-997F-CE8814FF566D}"/>
    <cellStyle name="Note 6 3 5 14 3" xfId="37095" xr:uid="{1F162A5A-83B2-445F-BDC1-B5177069F307}"/>
    <cellStyle name="Note 6 3 5 15" xfId="37096" xr:uid="{B68C50CC-FEB9-4B68-915E-BB3D4756CF10}"/>
    <cellStyle name="Note 6 3 5 15 2" xfId="37097" xr:uid="{FA9AA294-3078-4B92-80CF-785046F42257}"/>
    <cellStyle name="Note 6 3 5 15 2 2" xfId="37098" xr:uid="{E45A176D-B556-44EF-9180-72FF0D965705}"/>
    <cellStyle name="Note 6 3 5 15 3" xfId="37099" xr:uid="{09C5C28A-5B63-4BE1-8475-55741F0E2FDE}"/>
    <cellStyle name="Note 6 3 5 16" xfId="37100" xr:uid="{036DD7E1-DC35-4C03-A233-A4E62DD42209}"/>
    <cellStyle name="Note 6 3 5 16 2" xfId="37101" xr:uid="{45CA6DA2-275F-4AD1-B3A0-B449CF13F953}"/>
    <cellStyle name="Note 6 3 5 16 2 2" xfId="37102" xr:uid="{D5942127-00E9-487D-9C7D-7761E23178EC}"/>
    <cellStyle name="Note 6 3 5 16 3" xfId="37103" xr:uid="{DD1439B7-2C0F-4318-B5E1-FC983A275548}"/>
    <cellStyle name="Note 6 3 5 17" xfId="37104" xr:uid="{3E8D62DD-5E4A-4A39-B0EB-66015203F735}"/>
    <cellStyle name="Note 6 3 5 17 2" xfId="37105" xr:uid="{F3F2492C-972E-460F-AE71-31D6F48611A6}"/>
    <cellStyle name="Note 6 3 5 17 2 2" xfId="37106" xr:uid="{A0DB7EAC-0A42-4DE9-8370-8B0854F63E24}"/>
    <cellStyle name="Note 6 3 5 17 3" xfId="37107" xr:uid="{C6F9D343-7935-411F-A3A0-43021EA15886}"/>
    <cellStyle name="Note 6 3 5 18" xfId="37108" xr:uid="{1DFF0120-918D-465E-B009-ED0A09569073}"/>
    <cellStyle name="Note 6 3 5 18 2" xfId="37109" xr:uid="{85DED5D1-884E-486D-8D94-32DE37263845}"/>
    <cellStyle name="Note 6 3 5 18 2 2" xfId="37110" xr:uid="{1A0E4DBA-D5E1-45B1-BC51-EAD32F9582B5}"/>
    <cellStyle name="Note 6 3 5 18 3" xfId="37111" xr:uid="{886798EE-DCAA-4338-958C-E57683ACE98C}"/>
    <cellStyle name="Note 6 3 5 19" xfId="37112" xr:uid="{B2E390A3-2FDD-4A8D-9D4E-D576EEFDD6AB}"/>
    <cellStyle name="Note 6 3 5 19 2" xfId="37113" xr:uid="{AD732CEF-9009-4BDB-B89E-45FF5A3609A3}"/>
    <cellStyle name="Note 6 3 5 19 2 2" xfId="37114" xr:uid="{96A0FD21-E92A-4673-875A-E100D43CCD20}"/>
    <cellStyle name="Note 6 3 5 19 3" xfId="37115" xr:uid="{F1D543E9-647F-4AFC-8A76-65575707C7EA}"/>
    <cellStyle name="Note 6 3 5 2" xfId="37116" xr:uid="{36405830-B783-49BB-856A-C17B323FA081}"/>
    <cellStyle name="Note 6 3 5 2 2" xfId="37117" xr:uid="{E79259F0-1B1B-4811-BC0D-570D19F32AE8}"/>
    <cellStyle name="Note 6 3 5 2 2 2" xfId="37118" xr:uid="{FD0676BA-1EDB-4951-A854-1785E36C9CDA}"/>
    <cellStyle name="Note 6 3 5 2 3" xfId="37119" xr:uid="{29B57C02-CD86-4C3D-B300-F82F0629A69D}"/>
    <cellStyle name="Note 6 3 5 2 4" xfId="37120" xr:uid="{17A6D05F-E4D6-466B-84EA-CF267BFD165E}"/>
    <cellStyle name="Note 6 3 5 20" xfId="37121" xr:uid="{AEEA7E0F-C88D-472E-ADDD-89622C100839}"/>
    <cellStyle name="Note 6 3 5 20 2" xfId="37122" xr:uid="{4C9203DF-48E2-4FA4-B113-0B5E5F56B82D}"/>
    <cellStyle name="Note 6 3 5 20 2 2" xfId="37123" xr:uid="{DB255F65-DE94-49A6-B2E1-3149DB0AFF82}"/>
    <cellStyle name="Note 6 3 5 20 3" xfId="37124" xr:uid="{396F4371-3B1B-482E-A98C-D6B41ABD00BB}"/>
    <cellStyle name="Note 6 3 5 21" xfId="37125" xr:uid="{062668AE-94F1-4997-AA69-31B41B5A0341}"/>
    <cellStyle name="Note 6 3 5 21 2" xfId="37126" xr:uid="{A02CEDC9-11C2-474F-8BA3-39738E8892D2}"/>
    <cellStyle name="Note 6 3 5 22" xfId="37127" xr:uid="{0E97FBB9-6BAE-4932-9780-6F8BCA631556}"/>
    <cellStyle name="Note 6 3 5 23" xfId="37128" xr:uid="{3BEABF60-73CF-4611-8A7C-2478D4B35502}"/>
    <cellStyle name="Note 6 3 5 3" xfId="37129" xr:uid="{EDDD4329-D4C1-43E5-AEE6-10CBCCE5017F}"/>
    <cellStyle name="Note 6 3 5 3 2" xfId="37130" xr:uid="{944BC401-E1E7-4240-9726-581B2A864FEF}"/>
    <cellStyle name="Note 6 3 5 3 2 2" xfId="37131" xr:uid="{16B58BA4-B7C8-4B0B-BB45-25D62BAA0718}"/>
    <cellStyle name="Note 6 3 5 3 3" xfId="37132" xr:uid="{FB2F8C74-7018-4138-94DB-81463FCF1552}"/>
    <cellStyle name="Note 6 3 5 4" xfId="37133" xr:uid="{176996D7-6DAB-4A80-B88F-C69A9D60AAC9}"/>
    <cellStyle name="Note 6 3 5 4 2" xfId="37134" xr:uid="{9D3824EC-AFA2-46F4-92AE-D68E01788163}"/>
    <cellStyle name="Note 6 3 5 4 2 2" xfId="37135" xr:uid="{79D94512-1AFA-4779-90B8-6B09733758CD}"/>
    <cellStyle name="Note 6 3 5 4 3" xfId="37136" xr:uid="{82FC3E94-0086-4D5B-BF2D-FEDCAD53D973}"/>
    <cellStyle name="Note 6 3 5 5" xfId="37137" xr:uid="{3F8EA10E-4490-4AD0-BFD2-8C5A9819BEE7}"/>
    <cellStyle name="Note 6 3 5 5 2" xfId="37138" xr:uid="{169F11E4-EB60-40EC-B4C5-9FAE19FB5254}"/>
    <cellStyle name="Note 6 3 5 5 2 2" xfId="37139" xr:uid="{28980C5D-F42B-493B-93B1-80E2CF0B5857}"/>
    <cellStyle name="Note 6 3 5 5 3" xfId="37140" xr:uid="{2C926AE2-8EB0-4939-9875-2ADBA9617508}"/>
    <cellStyle name="Note 6 3 5 6" xfId="37141" xr:uid="{62E29D0B-5772-4668-96DA-A0853C0F38D9}"/>
    <cellStyle name="Note 6 3 5 6 2" xfId="37142" xr:uid="{9C71187F-2A34-4AE4-AB2A-E236513C6E2C}"/>
    <cellStyle name="Note 6 3 5 6 2 2" xfId="37143" xr:uid="{ED8F51F9-862D-419A-8C9E-91736A27C21F}"/>
    <cellStyle name="Note 6 3 5 6 3" xfId="37144" xr:uid="{5C436352-E701-4C02-BEBF-668014EB772D}"/>
    <cellStyle name="Note 6 3 5 7" xfId="37145" xr:uid="{77EC9D45-DF3E-454A-ADBA-F4E8E4351189}"/>
    <cellStyle name="Note 6 3 5 7 2" xfId="37146" xr:uid="{E5AE937A-2BCE-425F-93F6-72A2AA2F4CDE}"/>
    <cellStyle name="Note 6 3 5 7 2 2" xfId="37147" xr:uid="{61A0B753-D016-4947-94E6-52DA433665D2}"/>
    <cellStyle name="Note 6 3 5 7 3" xfId="37148" xr:uid="{CE342FED-B5DD-4152-A2F8-4367D374FB5F}"/>
    <cellStyle name="Note 6 3 5 8" xfId="37149" xr:uid="{E4347793-1E6B-457F-97E7-4C1CF615F5D9}"/>
    <cellStyle name="Note 6 3 5 8 2" xfId="37150" xr:uid="{33D93E53-44BA-412C-9222-EBF9FB3483BE}"/>
    <cellStyle name="Note 6 3 5 8 2 2" xfId="37151" xr:uid="{D9340206-6E61-4A10-A287-20DD0F1A8433}"/>
    <cellStyle name="Note 6 3 5 8 3" xfId="37152" xr:uid="{43E4197E-C878-4726-B921-5ABD43F7F528}"/>
    <cellStyle name="Note 6 3 5 9" xfId="37153" xr:uid="{70DB1695-3E1F-415A-9D75-C4B4B927DF30}"/>
    <cellStyle name="Note 6 3 5 9 2" xfId="37154" xr:uid="{84FB5665-3DF1-4AF6-BA64-58D0FAEF113E}"/>
    <cellStyle name="Note 6 3 5 9 2 2" xfId="37155" xr:uid="{BF0533AB-E0D7-4B7A-A253-92A8265510AE}"/>
    <cellStyle name="Note 6 3 5 9 3" xfId="37156" xr:uid="{26645005-5BE3-4EC5-A5C9-6E08A7711728}"/>
    <cellStyle name="Note 6 3 6" xfId="37157" xr:uid="{F1B11386-6C8E-468E-9BEC-8F7BA943695B}"/>
    <cellStyle name="Note 6 3 6 2" xfId="37158" xr:uid="{BE75920D-D1F9-481B-9733-9FB713CF9723}"/>
    <cellStyle name="Note 6 3 6 2 2" xfId="37159" xr:uid="{FDB20957-CCD4-47A5-8F7D-8F5806F1D63D}"/>
    <cellStyle name="Note 6 3 6 3" xfId="37160" xr:uid="{579D6FBD-2800-4A7C-8E4C-5DCBB85210CC}"/>
    <cellStyle name="Note 6 3 6 4" xfId="37161" xr:uid="{E217D04F-6568-4D3D-A4BB-090517F847B2}"/>
    <cellStyle name="Note 6 3 7" xfId="37162" xr:uid="{2E1A123D-2F63-4336-BD1C-8A2150794A16}"/>
    <cellStyle name="Note 6 3 7 2" xfId="37163" xr:uid="{1C6D2ECA-4976-4725-91EF-CED8037EC753}"/>
    <cellStyle name="Note 6 3 7 2 2" xfId="37164" xr:uid="{CE528550-BA2B-47AA-B4EA-09092AA12DA7}"/>
    <cellStyle name="Note 6 3 7 3" xfId="37165" xr:uid="{10C18F0C-2D0D-465D-A4B0-94883FE1CE5C}"/>
    <cellStyle name="Note 6 3 8" xfId="37166" xr:uid="{14A76986-8EF9-4242-A371-8228303E8D92}"/>
    <cellStyle name="Note 6 3 8 2" xfId="37167" xr:uid="{C6DC1312-7042-45E1-84DB-090DEA9894AB}"/>
    <cellStyle name="Note 6 3 8 2 2" xfId="37168" xr:uid="{F6D7E013-D836-4264-89B9-05E9664C3B50}"/>
    <cellStyle name="Note 6 3 8 3" xfId="37169" xr:uid="{06AA58E2-27AC-47FE-AE58-C5CDDF0880DC}"/>
    <cellStyle name="Note 6 3 9" xfId="37170" xr:uid="{DA5087AC-1AB3-4A0E-8C04-2C8299E67DDE}"/>
    <cellStyle name="Note 6 3 9 2" xfId="37171" xr:uid="{95798BD1-D999-4716-8626-5282DB948FFD}"/>
    <cellStyle name="Note 6 3 9 2 2" xfId="37172" xr:uid="{7CBDF69F-FA83-4AD9-A1E3-8D6769658ACA}"/>
    <cellStyle name="Note 6 3 9 3" xfId="37173" xr:uid="{7A800E42-15BF-40A6-9706-67E652ED5BA0}"/>
    <cellStyle name="Note 6 4" xfId="37174" xr:uid="{B6D1264C-8CFE-4A00-AA20-5B8E72D28199}"/>
    <cellStyle name="Note 6 4 10" xfId="37175" xr:uid="{6382344F-074A-417D-9F4F-B218189D7E66}"/>
    <cellStyle name="Note 6 4 10 2" xfId="37176" xr:uid="{C936C816-E823-4CD5-9AC8-8F611C4C4425}"/>
    <cellStyle name="Note 6 4 10 2 2" xfId="37177" xr:uid="{F3B5C9C0-6BFD-40F1-84D8-A94DDFCAE441}"/>
    <cellStyle name="Note 6 4 10 3" xfId="37178" xr:uid="{1EB3DD80-73D6-44F2-BF53-A7691605D88C}"/>
    <cellStyle name="Note 6 4 11" xfId="37179" xr:uid="{C1709381-BA31-49A7-A100-9A2D10E8C6F9}"/>
    <cellStyle name="Note 6 4 11 2" xfId="37180" xr:uid="{BFCA428F-B895-4E11-992E-FD5348368A2E}"/>
    <cellStyle name="Note 6 4 11 2 2" xfId="37181" xr:uid="{D843D2BA-32AF-4E24-A86E-240F0F01EEB3}"/>
    <cellStyle name="Note 6 4 11 3" xfId="37182" xr:uid="{C5D85786-4526-4C9C-A5DC-DC0FEEE1DD01}"/>
    <cellStyle name="Note 6 4 12" xfId="37183" xr:uid="{97F35D0E-DAC0-4247-8FBF-158125C077B4}"/>
    <cellStyle name="Note 6 4 12 2" xfId="37184" xr:uid="{0602704C-4C2A-4D0A-A157-289F207666E6}"/>
    <cellStyle name="Note 6 4 12 2 2" xfId="37185" xr:uid="{A9547960-1F98-48F5-BE04-4214C2F61E59}"/>
    <cellStyle name="Note 6 4 12 3" xfId="37186" xr:uid="{315A3216-D1AF-468F-A7A5-606DAB4D7953}"/>
    <cellStyle name="Note 6 4 13" xfId="37187" xr:uid="{69F55483-5375-439A-9619-2C636ADF7F0C}"/>
    <cellStyle name="Note 6 4 13 2" xfId="37188" xr:uid="{516CCCA6-2725-4B26-BC32-5C2F10A02D34}"/>
    <cellStyle name="Note 6 4 13 2 2" xfId="37189" xr:uid="{CB6D1A78-6CA2-4627-ACF8-DF61BFD647ED}"/>
    <cellStyle name="Note 6 4 13 3" xfId="37190" xr:uid="{9C175CA3-1675-4342-B738-8D55AB7EF430}"/>
    <cellStyle name="Note 6 4 14" xfId="37191" xr:uid="{3F777E3F-F00A-4106-B446-3CC31CF58CF1}"/>
    <cellStyle name="Note 6 4 14 2" xfId="37192" xr:uid="{72AAAA30-9F4F-4737-8F18-6428D41CCCA9}"/>
    <cellStyle name="Note 6 4 14 2 2" xfId="37193" xr:uid="{CC89F1A7-CA94-4A74-A817-815DB818803D}"/>
    <cellStyle name="Note 6 4 14 3" xfId="37194" xr:uid="{D99006B2-31DC-4392-B1AC-3CAFD97F4E53}"/>
    <cellStyle name="Note 6 4 15" xfId="37195" xr:uid="{E716F430-B4B3-49A5-8225-55FE600EB72D}"/>
    <cellStyle name="Note 6 4 15 2" xfId="37196" xr:uid="{B3E4FCAC-CEFA-4A2E-A222-BDF5C976F633}"/>
    <cellStyle name="Note 6 4 15 2 2" xfId="37197" xr:uid="{1F895B30-A74A-47FC-9105-0B823EB368F1}"/>
    <cellStyle name="Note 6 4 15 3" xfId="37198" xr:uid="{9A3E0CC1-F644-4CB9-B125-B0A58905BEB0}"/>
    <cellStyle name="Note 6 4 16" xfId="37199" xr:uid="{6F420263-AE61-451B-9FE2-C7837907FAD3}"/>
    <cellStyle name="Note 6 4 16 2" xfId="37200" xr:uid="{8085BD2A-C545-4EF9-B38B-DB72418DBC19}"/>
    <cellStyle name="Note 6 4 16 2 2" xfId="37201" xr:uid="{1D08BC0A-8451-4D9B-8059-6BA661901CC7}"/>
    <cellStyle name="Note 6 4 16 3" xfId="37202" xr:uid="{A18549BD-72C3-4814-AE7A-33688A4764FA}"/>
    <cellStyle name="Note 6 4 17" xfId="37203" xr:uid="{902CECD9-EDD3-43AB-A09D-04D0C5BDC467}"/>
    <cellStyle name="Note 6 4 17 2" xfId="37204" xr:uid="{9B90FE29-989B-42CF-9F3C-FF2CC3DD7DDB}"/>
    <cellStyle name="Note 6 4 17 2 2" xfId="37205" xr:uid="{DA6F48AB-0BCF-42DB-A5BA-9D7B03B9236F}"/>
    <cellStyle name="Note 6 4 17 3" xfId="37206" xr:uid="{F26064A7-1B6D-47B1-B49E-758A8101B622}"/>
    <cellStyle name="Note 6 4 18" xfId="37207" xr:uid="{2D2989EC-38EE-4B28-AAD6-97535C4A0D78}"/>
    <cellStyle name="Note 6 4 18 2" xfId="37208" xr:uid="{9389A56C-9CD5-4719-9C2D-1DF7A849AAAF}"/>
    <cellStyle name="Note 6 4 19" xfId="37209" xr:uid="{2F7DADB0-E248-4703-BF96-59A0ABFB4638}"/>
    <cellStyle name="Note 6 4 2" xfId="37210" xr:uid="{9100FBE8-30FE-4D22-A085-D2641A7446C6}"/>
    <cellStyle name="Note 6 4 2 10" xfId="37211" xr:uid="{81EC7990-7B49-4585-89B8-8CCC600032D0}"/>
    <cellStyle name="Note 6 4 2 10 2" xfId="37212" xr:uid="{26F2383C-D3F0-4F80-B41C-22BC763C5A5F}"/>
    <cellStyle name="Note 6 4 2 10 2 2" xfId="37213" xr:uid="{1CDDBAEB-D3E2-46E4-BADD-B3CD8D070649}"/>
    <cellStyle name="Note 6 4 2 10 3" xfId="37214" xr:uid="{ED3858E7-C21E-4B95-BCAA-569299A38D5D}"/>
    <cellStyle name="Note 6 4 2 11" xfId="37215" xr:uid="{E06D7018-1738-4F88-971B-A62F31AD6A6F}"/>
    <cellStyle name="Note 6 4 2 11 2" xfId="37216" xr:uid="{978E8266-8675-4538-911A-811FDAE88CF2}"/>
    <cellStyle name="Note 6 4 2 11 2 2" xfId="37217" xr:uid="{7B7609F4-D57B-4618-A918-C34F09E8323A}"/>
    <cellStyle name="Note 6 4 2 11 3" xfId="37218" xr:uid="{FE1205E2-CB8C-4769-A92D-78E0126E363B}"/>
    <cellStyle name="Note 6 4 2 12" xfId="37219" xr:uid="{0AAAF392-F5E8-4AB7-A165-F92FAAD1B8D6}"/>
    <cellStyle name="Note 6 4 2 12 2" xfId="37220" xr:uid="{ABE2C041-88CD-4F02-8D9C-D5ECCCE4FC9D}"/>
    <cellStyle name="Note 6 4 2 12 2 2" xfId="37221" xr:uid="{F73DEF9B-5EEC-4738-92D9-0623AABE969D}"/>
    <cellStyle name="Note 6 4 2 12 3" xfId="37222" xr:uid="{8973AC47-2BBE-489A-A69C-77A9E85E2802}"/>
    <cellStyle name="Note 6 4 2 13" xfId="37223" xr:uid="{00711CA3-B6F3-45CE-BE4D-069838950BF1}"/>
    <cellStyle name="Note 6 4 2 13 2" xfId="37224" xr:uid="{74E17BBB-9A39-493D-9257-326DC9411BB3}"/>
    <cellStyle name="Note 6 4 2 13 2 2" xfId="37225" xr:uid="{08A8D54A-1C35-40AB-8752-956BA35316B5}"/>
    <cellStyle name="Note 6 4 2 13 3" xfId="37226" xr:uid="{5F51085A-E533-4C36-B649-E2FC34090C2D}"/>
    <cellStyle name="Note 6 4 2 14" xfId="37227" xr:uid="{3277CA6C-957C-42F4-9FF8-44982255AFA9}"/>
    <cellStyle name="Note 6 4 2 14 2" xfId="37228" xr:uid="{0F617477-5973-4648-8485-42C106256872}"/>
    <cellStyle name="Note 6 4 2 14 2 2" xfId="37229" xr:uid="{434294F2-16D9-42C6-81DA-E64074625578}"/>
    <cellStyle name="Note 6 4 2 14 3" xfId="37230" xr:uid="{BC0E5687-F0AD-42C8-870B-F24EBB7044DF}"/>
    <cellStyle name="Note 6 4 2 15" xfId="37231" xr:uid="{60D8E692-3F1C-469A-B7B7-9DE27C8D623D}"/>
    <cellStyle name="Note 6 4 2 15 2" xfId="37232" xr:uid="{7B1474B1-DEAC-4F24-B2DD-F4C44FA1B84B}"/>
    <cellStyle name="Note 6 4 2 15 2 2" xfId="37233" xr:uid="{B7012C6E-BA42-40CC-BB52-944D6E09BBE0}"/>
    <cellStyle name="Note 6 4 2 15 3" xfId="37234" xr:uid="{36A852B4-0CEC-4956-AFA7-AC3FA75F9CF4}"/>
    <cellStyle name="Note 6 4 2 16" xfId="37235" xr:uid="{C1FDFAC6-8C2A-4689-86E8-3E140203C23D}"/>
    <cellStyle name="Note 6 4 2 16 2" xfId="37236" xr:uid="{AD11667C-F308-4043-9C74-D6B7B548A8B3}"/>
    <cellStyle name="Note 6 4 2 16 2 2" xfId="37237" xr:uid="{4F88B4B3-05C4-4F4F-B41D-2F28ACBA7954}"/>
    <cellStyle name="Note 6 4 2 16 3" xfId="37238" xr:uid="{94B10806-2010-4775-9DA7-25E6FDAF16E9}"/>
    <cellStyle name="Note 6 4 2 17" xfId="37239" xr:uid="{67D325E8-1D09-4588-BAB6-6C040AE12A5E}"/>
    <cellStyle name="Note 6 4 2 17 2" xfId="37240" xr:uid="{BF10F725-AFE4-46ED-BFC6-6245E11D827F}"/>
    <cellStyle name="Note 6 4 2 17 2 2" xfId="37241" xr:uid="{AB85D37F-B409-4425-897B-E1919E3AE6B4}"/>
    <cellStyle name="Note 6 4 2 17 3" xfId="37242" xr:uid="{6FB74B47-E2A3-49A1-A6C8-1A958FDE3ABF}"/>
    <cellStyle name="Note 6 4 2 18" xfId="37243" xr:uid="{B1332E60-AC22-401B-AAFF-3F1E988D2FCD}"/>
    <cellStyle name="Note 6 4 2 18 2" xfId="37244" xr:uid="{DC0571D7-CB21-4503-9517-E4909282DFCE}"/>
    <cellStyle name="Note 6 4 2 18 2 2" xfId="37245" xr:uid="{EFDFCFCA-4885-47F5-BE00-1892035FD8A5}"/>
    <cellStyle name="Note 6 4 2 18 3" xfId="37246" xr:uid="{5FF72BB5-D825-4F45-991C-1CBFFD16D56E}"/>
    <cellStyle name="Note 6 4 2 19" xfId="37247" xr:uid="{DACF1DDD-313E-42C8-B2B5-BD56808985B2}"/>
    <cellStyle name="Note 6 4 2 19 2" xfId="37248" xr:uid="{6B0C5222-F5EE-48C2-8E74-7063105E383E}"/>
    <cellStyle name="Note 6 4 2 19 2 2" xfId="37249" xr:uid="{8B87DC31-35E6-47AB-ABE6-D0CBD6C78125}"/>
    <cellStyle name="Note 6 4 2 19 3" xfId="37250" xr:uid="{E3E2D816-8A14-4A10-BC08-95901921B938}"/>
    <cellStyle name="Note 6 4 2 2" xfId="37251" xr:uid="{7267BDD6-E33F-469E-B148-9612E96C982F}"/>
    <cellStyle name="Note 6 4 2 2 2" xfId="37252" xr:uid="{C198E9E5-E641-4732-9AC7-34AE826A1958}"/>
    <cellStyle name="Note 6 4 2 2 2 2" xfId="37253" xr:uid="{793DC35F-5FCB-487F-8977-E19B9AC1D3F7}"/>
    <cellStyle name="Note 6 4 2 2 2 2 2" xfId="37254" xr:uid="{588B58E2-9990-4715-8C68-D25BBC7B736C}"/>
    <cellStyle name="Note 6 4 2 2 2 3" xfId="37255" xr:uid="{AECA88D7-313F-42C4-A150-57F9469052EF}"/>
    <cellStyle name="Note 6 4 2 2 2 4" xfId="37256" xr:uid="{BD355D68-FA87-4D7C-8EC1-80B7E6D4F3B8}"/>
    <cellStyle name="Note 6 4 2 2 3" xfId="37257" xr:uid="{FFA0D652-3167-4A69-9EAA-932A27A85D56}"/>
    <cellStyle name="Note 6 4 2 2 3 2" xfId="37258" xr:uid="{087A6F47-4EA0-402C-A8F6-D06C8FC20DBB}"/>
    <cellStyle name="Note 6 4 2 2 4" xfId="37259" xr:uid="{83B44432-1664-449E-BCB6-67AFF84EC6F1}"/>
    <cellStyle name="Note 6 4 2 2 5" xfId="37260" xr:uid="{1F6B6CBE-026B-40F0-BBFE-06A90A106C9E}"/>
    <cellStyle name="Note 6 4 2 20" xfId="37261" xr:uid="{C7BDC68D-A526-4058-B4CF-52C399180CE5}"/>
    <cellStyle name="Note 6 4 2 20 2" xfId="37262" xr:uid="{17B52F12-E164-4170-B167-D4640D39D87D}"/>
    <cellStyle name="Note 6 4 2 20 2 2" xfId="37263" xr:uid="{46F5CC9D-A422-481D-8C41-833B826E33FF}"/>
    <cellStyle name="Note 6 4 2 20 3" xfId="37264" xr:uid="{F55D2ABC-F44E-49F8-A7FE-38D587C12379}"/>
    <cellStyle name="Note 6 4 2 21" xfId="37265" xr:uid="{BA669C03-D391-49A8-BA33-1A51893B552A}"/>
    <cellStyle name="Note 6 4 2 21 2" xfId="37266" xr:uid="{B592D19D-FACF-483A-B1CC-C4CD80D66AAB}"/>
    <cellStyle name="Note 6 4 2 22" xfId="37267" xr:uid="{B9519732-D3A8-4930-86B1-205E766D0962}"/>
    <cellStyle name="Note 6 4 2 23" xfId="37268" xr:uid="{87CF2E96-C18B-4FF3-B0F7-26B279C724C6}"/>
    <cellStyle name="Note 6 4 2 3" xfId="37269" xr:uid="{332B9A1A-F59E-4A5E-A941-57046DE86676}"/>
    <cellStyle name="Note 6 4 2 3 2" xfId="37270" xr:uid="{45CDDE00-EFCA-47D0-917C-74DEF55F932A}"/>
    <cellStyle name="Note 6 4 2 3 2 2" xfId="37271" xr:uid="{22613033-B0F9-4646-A7DC-C4F04DD623AE}"/>
    <cellStyle name="Note 6 4 2 3 2 3" xfId="37272" xr:uid="{466FC66B-4AA7-4AE7-840E-9D39C820DF32}"/>
    <cellStyle name="Note 6 4 2 3 3" xfId="37273" xr:uid="{DD21C327-941A-49FE-ACAC-9D9C5664FE64}"/>
    <cellStyle name="Note 6 4 2 3 3 2" xfId="37274" xr:uid="{491BE3B8-F39F-4B95-8B43-A784ED8DCB20}"/>
    <cellStyle name="Note 6 4 2 3 4" xfId="37275" xr:uid="{03D196E5-F07D-4FFF-8AC0-CDED36491E5E}"/>
    <cellStyle name="Note 6 4 2 4" xfId="37276" xr:uid="{E5216316-04EB-4B8E-BA97-12A11173CA12}"/>
    <cellStyle name="Note 6 4 2 4 2" xfId="37277" xr:uid="{3740471B-3EA2-4091-AE93-026E2C4DA3F9}"/>
    <cellStyle name="Note 6 4 2 4 2 2" xfId="37278" xr:uid="{0F7FFD08-ED76-4573-BCA4-9EECC83E84F1}"/>
    <cellStyle name="Note 6 4 2 4 3" xfId="37279" xr:uid="{66ECA38E-6DD6-4ED5-B450-726D3F54D68A}"/>
    <cellStyle name="Note 6 4 2 4 4" xfId="37280" xr:uid="{D460FF3C-FCEA-4F47-ACCD-0743B4C3B09E}"/>
    <cellStyle name="Note 6 4 2 5" xfId="37281" xr:uid="{BD83BD00-337F-4329-B2CE-FCA03F06850A}"/>
    <cellStyle name="Note 6 4 2 5 2" xfId="37282" xr:uid="{3807D69B-86E9-4F21-AFDE-12088320FFD2}"/>
    <cellStyle name="Note 6 4 2 5 2 2" xfId="37283" xr:uid="{9C0127CE-76E8-4086-A732-93BC514F6B5B}"/>
    <cellStyle name="Note 6 4 2 5 3" xfId="37284" xr:uid="{53BAF832-71D7-461B-A373-16C8E9D48CAF}"/>
    <cellStyle name="Note 6 4 2 5 4" xfId="37285" xr:uid="{FD407CD2-A00D-438F-9ACE-D1D8FBD784FD}"/>
    <cellStyle name="Note 6 4 2 6" xfId="37286" xr:uid="{3B4B708D-DD1A-47E8-AA73-00253DED5518}"/>
    <cellStyle name="Note 6 4 2 6 2" xfId="37287" xr:uid="{70DF1CAC-E76D-407D-9C84-DFB4324797CC}"/>
    <cellStyle name="Note 6 4 2 6 2 2" xfId="37288" xr:uid="{88CECFE1-556B-4B6B-8000-69FA0E3D5B27}"/>
    <cellStyle name="Note 6 4 2 6 3" xfId="37289" xr:uid="{D440D867-2C05-4420-81A1-834988320133}"/>
    <cellStyle name="Note 6 4 2 7" xfId="37290" xr:uid="{4274B70F-379B-4FEA-8430-099A280CB5DE}"/>
    <cellStyle name="Note 6 4 2 7 2" xfId="37291" xr:uid="{00420EF4-D590-4B43-ACE2-C5F71108D27F}"/>
    <cellStyle name="Note 6 4 2 7 2 2" xfId="37292" xr:uid="{A79A1775-A6E1-4D8A-A9D3-A10D7FC52416}"/>
    <cellStyle name="Note 6 4 2 7 3" xfId="37293" xr:uid="{57EC4D36-7B97-438D-AF57-047D7DC7F062}"/>
    <cellStyle name="Note 6 4 2 8" xfId="37294" xr:uid="{5EE19724-03B7-4B3F-8DA1-02C0B82A4942}"/>
    <cellStyle name="Note 6 4 2 8 2" xfId="37295" xr:uid="{E46AC167-839C-404F-AB3F-B08991C0FC07}"/>
    <cellStyle name="Note 6 4 2 8 2 2" xfId="37296" xr:uid="{10A733B0-A880-4131-B003-D1647C8D3BD8}"/>
    <cellStyle name="Note 6 4 2 8 3" xfId="37297" xr:uid="{F2C73A5A-0013-46DD-A8CE-DD8F570E956B}"/>
    <cellStyle name="Note 6 4 2 9" xfId="37298" xr:uid="{21A8217B-94F5-4D8C-821A-9B62D72582FC}"/>
    <cellStyle name="Note 6 4 2 9 2" xfId="37299" xr:uid="{68F61F0C-70A9-4483-BAF7-BE9B2DC2FF51}"/>
    <cellStyle name="Note 6 4 2 9 2 2" xfId="37300" xr:uid="{AF127FFA-890D-486A-A30E-57D686DA1641}"/>
    <cellStyle name="Note 6 4 2 9 3" xfId="37301" xr:uid="{BB700CC9-4E5E-45D9-B11D-94DC9085DF5C}"/>
    <cellStyle name="Note 6 4 20" xfId="37302" xr:uid="{92F595D2-8562-4FEF-8740-6DF3A88341C8}"/>
    <cellStyle name="Note 6 4 3" xfId="37303" xr:uid="{4AC6797E-6ECE-40A2-8426-1B1C48973C43}"/>
    <cellStyle name="Note 6 4 3 2" xfId="37304" xr:uid="{140C1E00-D110-41FB-A001-DC7CB9D439AB}"/>
    <cellStyle name="Note 6 4 3 2 2" xfId="37305" xr:uid="{79481E2F-460E-4A5D-B527-98C211BED4DF}"/>
    <cellStyle name="Note 6 4 3 2 2 2" xfId="37306" xr:uid="{E0601F2D-74C5-4450-AC2D-B61BB3FC156D}"/>
    <cellStyle name="Note 6 4 3 2 3" xfId="37307" xr:uid="{995C5599-8B4E-429D-AAC9-844B5073C464}"/>
    <cellStyle name="Note 6 4 3 2 4" xfId="37308" xr:uid="{6B79DCD0-1FD5-4034-B07C-8DACEC055893}"/>
    <cellStyle name="Note 6 4 3 3" xfId="37309" xr:uid="{E2777DA7-9CF1-4D39-995A-D6583DF13FC7}"/>
    <cellStyle name="Note 6 4 3 3 2" xfId="37310" xr:uid="{2DA24175-F718-4881-88B9-2DFAEFED72F7}"/>
    <cellStyle name="Note 6 4 3 4" xfId="37311" xr:uid="{833D1203-62D2-4D68-8C59-767526E3AE1C}"/>
    <cellStyle name="Note 6 4 3 5" xfId="37312" xr:uid="{7748B626-8F31-49D0-AF5E-3539B5101186}"/>
    <cellStyle name="Note 6 4 4" xfId="37313" xr:uid="{4DF2B300-6C39-4614-85F0-F0DB1D2C7B7B}"/>
    <cellStyle name="Note 6 4 4 2" xfId="37314" xr:uid="{5BF8FCF5-DDE4-4702-B2FC-65CC0A34A8A1}"/>
    <cellStyle name="Note 6 4 4 2 2" xfId="37315" xr:uid="{92BB170F-DD96-4B2F-B77F-B353499C4753}"/>
    <cellStyle name="Note 6 4 4 2 3" xfId="37316" xr:uid="{6289C861-963B-43BB-829A-72F0E612DF58}"/>
    <cellStyle name="Note 6 4 4 3" xfId="37317" xr:uid="{10D49697-2743-4494-A9EA-433C57FCDB01}"/>
    <cellStyle name="Note 6 4 4 3 2" xfId="37318" xr:uid="{9CC26E1A-9239-4F98-AFB0-B4881B975BC1}"/>
    <cellStyle name="Note 6 4 4 4" xfId="37319" xr:uid="{5460C291-F3EB-4F6C-9F25-15F718389EE1}"/>
    <cellStyle name="Note 6 4 5" xfId="37320" xr:uid="{A1DA16D1-110E-4EC6-975D-112C44FD3473}"/>
    <cellStyle name="Note 6 4 5 2" xfId="37321" xr:uid="{D7EF3636-F964-4A8A-9D2B-0B22D3EF246D}"/>
    <cellStyle name="Note 6 4 5 2 2" xfId="37322" xr:uid="{5FDC9478-8064-4EE6-9941-A93D8CFC0632}"/>
    <cellStyle name="Note 6 4 5 2 3" xfId="37323" xr:uid="{B215974D-A245-4071-B2D7-FE63F118DF63}"/>
    <cellStyle name="Note 6 4 5 3" xfId="37324" xr:uid="{B36BDBFD-8B9C-4574-B045-CB5530DDB37D}"/>
    <cellStyle name="Note 6 4 5 4" xfId="37325" xr:uid="{1B89865A-6941-465F-A7AC-6A819AAC804A}"/>
    <cellStyle name="Note 6 4 6" xfId="37326" xr:uid="{1CED1C02-5360-4C8A-8270-449EDF455FFE}"/>
    <cellStyle name="Note 6 4 6 2" xfId="37327" xr:uid="{D6AF6779-30E5-4043-A800-C117E5FF9A49}"/>
    <cellStyle name="Note 6 4 6 2 2" xfId="37328" xr:uid="{DE7AC9EC-87ED-4D61-BFF4-31F874463082}"/>
    <cellStyle name="Note 6 4 6 3" xfId="37329" xr:uid="{C41247B5-F533-448C-9383-16988F0D2FBF}"/>
    <cellStyle name="Note 6 4 6 4" xfId="37330" xr:uid="{72B71CC4-7392-4B94-8E85-7093CFD8B353}"/>
    <cellStyle name="Note 6 4 7" xfId="37331" xr:uid="{ED2E7928-B048-4B52-84FF-56C304D726EB}"/>
    <cellStyle name="Note 6 4 7 2" xfId="37332" xr:uid="{0A51F026-E636-4F3B-B74E-1AFD27444308}"/>
    <cellStyle name="Note 6 4 7 2 2" xfId="37333" xr:uid="{F64C3530-1EF1-4EB3-82D8-ED60100842B0}"/>
    <cellStyle name="Note 6 4 7 3" xfId="37334" xr:uid="{A3988A8A-050B-4D62-8008-14657A769DD7}"/>
    <cellStyle name="Note 6 4 8" xfId="37335" xr:uid="{634FB687-94B7-4505-A1C2-836F7FD27C75}"/>
    <cellStyle name="Note 6 4 8 2" xfId="37336" xr:uid="{A4E32CB7-C196-44E7-96B8-BCD2C10ACCA1}"/>
    <cellStyle name="Note 6 4 8 2 2" xfId="37337" xr:uid="{56385553-81C0-403A-AD3D-5C06186897E5}"/>
    <cellStyle name="Note 6 4 8 3" xfId="37338" xr:uid="{14D463C5-0B6D-450F-80F4-809D866FD56F}"/>
    <cellStyle name="Note 6 4 9" xfId="37339" xr:uid="{F757397E-89F8-4C7C-B74E-5EFD622604EF}"/>
    <cellStyle name="Note 6 4 9 2" xfId="37340" xr:uid="{A2ECE3BD-311C-46C9-9EBD-C2E24F0759B2}"/>
    <cellStyle name="Note 6 4 9 2 2" xfId="37341" xr:uid="{C16DF867-500C-489B-801F-92A432011F80}"/>
    <cellStyle name="Note 6 4 9 3" xfId="37342" xr:uid="{411F3216-4603-44D2-9C32-A8A1FE21EA1C}"/>
    <cellStyle name="Note 6 5" xfId="37343" xr:uid="{FC29118B-5CBB-4199-9B07-2E31DC9730A9}"/>
    <cellStyle name="Note 6 5 10" xfId="37344" xr:uid="{DDE95367-48EB-411D-8C89-E83B05CF11AB}"/>
    <cellStyle name="Note 6 5 10 2" xfId="37345" xr:uid="{F59ADAF0-07F1-4375-87DE-FD12E1C40BEC}"/>
    <cellStyle name="Note 6 5 10 2 2" xfId="37346" xr:uid="{35923012-2182-4E91-AA32-09226CDD6898}"/>
    <cellStyle name="Note 6 5 10 3" xfId="37347" xr:uid="{A09F6220-B543-4D6F-8B1E-49621729A171}"/>
    <cellStyle name="Note 6 5 11" xfId="37348" xr:uid="{CA6846F7-E290-4A2C-A7C1-4168C261C84F}"/>
    <cellStyle name="Note 6 5 11 2" xfId="37349" xr:uid="{9E947860-F47F-410A-AF39-B9BF1F890025}"/>
    <cellStyle name="Note 6 5 11 2 2" xfId="37350" xr:uid="{6A2118A5-ED78-48E0-BDAB-7884E87C66BA}"/>
    <cellStyle name="Note 6 5 11 3" xfId="37351" xr:uid="{3B38DB32-EE70-458C-9297-2B6820397D55}"/>
    <cellStyle name="Note 6 5 12" xfId="37352" xr:uid="{1E7E1A57-902A-495C-81C5-6B952DD9F5F7}"/>
    <cellStyle name="Note 6 5 12 2" xfId="37353" xr:uid="{5F068F21-C931-4CEC-8055-0328C484EAB2}"/>
    <cellStyle name="Note 6 5 12 2 2" xfId="37354" xr:uid="{1E52434C-745E-4B98-B233-468D01B43D1B}"/>
    <cellStyle name="Note 6 5 12 3" xfId="37355" xr:uid="{4CDC2366-BE19-4862-A2B2-C5791E78FEBF}"/>
    <cellStyle name="Note 6 5 13" xfId="37356" xr:uid="{9920DDA1-170D-416A-BB99-188399710D55}"/>
    <cellStyle name="Note 6 5 13 2" xfId="37357" xr:uid="{57C80456-72C4-4FC9-934A-3CEA563CA3BB}"/>
    <cellStyle name="Note 6 5 13 2 2" xfId="37358" xr:uid="{36B6AAC3-8C28-4E14-A8A2-F16FF126F5D0}"/>
    <cellStyle name="Note 6 5 13 3" xfId="37359" xr:uid="{28A22091-8FD3-45E6-B1C6-104B246400D2}"/>
    <cellStyle name="Note 6 5 14" xfId="37360" xr:uid="{1A4FB300-BAF1-43A0-B8B9-5F99481CF32A}"/>
    <cellStyle name="Note 6 5 14 2" xfId="37361" xr:uid="{9AC28A6F-F656-49DC-B653-6359D0810B3D}"/>
    <cellStyle name="Note 6 5 14 2 2" xfId="37362" xr:uid="{C713C083-5A79-420F-84C8-5859FB94263C}"/>
    <cellStyle name="Note 6 5 14 3" xfId="37363" xr:uid="{2D299159-5F3B-4DE1-A796-BA01C72BF5AD}"/>
    <cellStyle name="Note 6 5 15" xfId="37364" xr:uid="{572E6151-CC56-4964-A5AF-1518ECAE3179}"/>
    <cellStyle name="Note 6 5 15 2" xfId="37365" xr:uid="{DAED63F4-8E48-45A5-A3D1-FD740671B476}"/>
    <cellStyle name="Note 6 5 15 2 2" xfId="37366" xr:uid="{89DFBC3B-0A86-41EC-B414-30988D159700}"/>
    <cellStyle name="Note 6 5 15 3" xfId="37367" xr:uid="{12283177-9076-4843-9E33-622016B703B2}"/>
    <cellStyle name="Note 6 5 16" xfId="37368" xr:uid="{ED67FC2E-7179-42FC-B0B7-BC5DEC0955D8}"/>
    <cellStyle name="Note 6 5 16 2" xfId="37369" xr:uid="{18DE4D61-EFF0-4B20-8ADE-0C0CF9701F40}"/>
    <cellStyle name="Note 6 5 16 2 2" xfId="37370" xr:uid="{B368A056-8D36-4F34-8DAC-0D8E6F7C8066}"/>
    <cellStyle name="Note 6 5 16 3" xfId="37371" xr:uid="{ACCFE4C5-F0BA-4029-8CBA-978CA8E9F952}"/>
    <cellStyle name="Note 6 5 17" xfId="37372" xr:uid="{2847A694-38C3-44F5-85BB-3B3307AE0FDD}"/>
    <cellStyle name="Note 6 5 17 2" xfId="37373" xr:uid="{97D6A33C-052F-4F75-8319-D4578E4E366D}"/>
    <cellStyle name="Note 6 5 17 2 2" xfId="37374" xr:uid="{E9D363D3-E43E-4837-90FB-70B955112515}"/>
    <cellStyle name="Note 6 5 17 3" xfId="37375" xr:uid="{9D059653-1D8A-406B-A44F-34293D82932A}"/>
    <cellStyle name="Note 6 5 18" xfId="37376" xr:uid="{5FAF9575-D34D-48DF-89B4-76970E342F8E}"/>
    <cellStyle name="Note 6 5 18 2" xfId="37377" xr:uid="{E5149AED-021A-4116-B7E2-FC558F38377C}"/>
    <cellStyle name="Note 6 5 19" xfId="37378" xr:uid="{5520BF2C-3536-4276-9B4C-8FF3D61610AA}"/>
    <cellStyle name="Note 6 5 2" xfId="37379" xr:uid="{B801B632-B260-48F1-8E7F-B709F4CB9D4C}"/>
    <cellStyle name="Note 6 5 2 10" xfId="37380" xr:uid="{281252C0-D627-4ECF-BFA3-16F6614AB673}"/>
    <cellStyle name="Note 6 5 2 10 2" xfId="37381" xr:uid="{60F97A35-8E99-4464-A0F1-25CC845DDE4C}"/>
    <cellStyle name="Note 6 5 2 10 2 2" xfId="37382" xr:uid="{ED40B7E3-A4DF-4036-B673-00F1DC62CE3B}"/>
    <cellStyle name="Note 6 5 2 10 3" xfId="37383" xr:uid="{7543D77F-140C-4800-9C86-6B19B1CDA02D}"/>
    <cellStyle name="Note 6 5 2 11" xfId="37384" xr:uid="{AD465EE8-05B3-44CA-BEC4-5AC37825F3E1}"/>
    <cellStyle name="Note 6 5 2 11 2" xfId="37385" xr:uid="{8CB04AC6-8D23-4C58-90D6-4EB50EC9D023}"/>
    <cellStyle name="Note 6 5 2 11 2 2" xfId="37386" xr:uid="{843440A7-2212-4FCC-B4BB-0D17B0EDEE0F}"/>
    <cellStyle name="Note 6 5 2 11 3" xfId="37387" xr:uid="{0835D050-50B0-4E82-98C2-999E094FB77D}"/>
    <cellStyle name="Note 6 5 2 12" xfId="37388" xr:uid="{3DFF5004-8322-4224-9A02-F0A89138A71A}"/>
    <cellStyle name="Note 6 5 2 12 2" xfId="37389" xr:uid="{62A804C7-4DC2-452E-93AC-A35ECA2B87FF}"/>
    <cellStyle name="Note 6 5 2 12 2 2" xfId="37390" xr:uid="{91E411F6-49B5-4685-896C-81FB55134F2D}"/>
    <cellStyle name="Note 6 5 2 12 3" xfId="37391" xr:uid="{C640E20E-345D-403B-BAAB-881BE1C1DAB8}"/>
    <cellStyle name="Note 6 5 2 13" xfId="37392" xr:uid="{B269276D-F467-4E3E-B9CE-702279738E0C}"/>
    <cellStyle name="Note 6 5 2 13 2" xfId="37393" xr:uid="{AA89A6E3-4887-4BDA-8181-DE80364D1D79}"/>
    <cellStyle name="Note 6 5 2 13 2 2" xfId="37394" xr:uid="{E8D9030A-47CA-4F87-994C-CEDFD5B64390}"/>
    <cellStyle name="Note 6 5 2 13 3" xfId="37395" xr:uid="{EE404A4F-24B2-4523-83FA-E7C43EB66E1D}"/>
    <cellStyle name="Note 6 5 2 14" xfId="37396" xr:uid="{E04DCE15-4F2E-4D31-9769-73F94E7AAA86}"/>
    <cellStyle name="Note 6 5 2 14 2" xfId="37397" xr:uid="{9B018D1D-837E-4FED-91D3-7A3B3AF3113C}"/>
    <cellStyle name="Note 6 5 2 14 2 2" xfId="37398" xr:uid="{8FC46C00-A5E1-483D-BA0C-BCDF9A27137F}"/>
    <cellStyle name="Note 6 5 2 14 3" xfId="37399" xr:uid="{E55EACE8-3F42-4963-ABED-0BAAF0A4B025}"/>
    <cellStyle name="Note 6 5 2 15" xfId="37400" xr:uid="{1C69E0E5-EBEF-4464-B21F-758257F3B7B6}"/>
    <cellStyle name="Note 6 5 2 15 2" xfId="37401" xr:uid="{4F3D4184-D16B-4E0C-9C1D-E25B9C962DCD}"/>
    <cellStyle name="Note 6 5 2 15 2 2" xfId="37402" xr:uid="{AC053FC2-4859-4D72-BD02-C060CED5D055}"/>
    <cellStyle name="Note 6 5 2 15 3" xfId="37403" xr:uid="{ED7FA212-DB1F-4ADE-AFEB-CD60DF9A5F6F}"/>
    <cellStyle name="Note 6 5 2 16" xfId="37404" xr:uid="{1B44D9C7-EFE6-411E-9CBE-550421AA7BA9}"/>
    <cellStyle name="Note 6 5 2 16 2" xfId="37405" xr:uid="{A49A9D3D-E6F0-45AA-B4CD-AA29BDE3DDD5}"/>
    <cellStyle name="Note 6 5 2 16 2 2" xfId="37406" xr:uid="{FFC5C4B7-9737-4EDC-BCAF-DF3D41C91075}"/>
    <cellStyle name="Note 6 5 2 16 3" xfId="37407" xr:uid="{FBC9C684-FD6A-4B1F-94A7-839C679729C7}"/>
    <cellStyle name="Note 6 5 2 17" xfId="37408" xr:uid="{92AF9C79-782A-4B2E-9F6E-7A1597189F36}"/>
    <cellStyle name="Note 6 5 2 17 2" xfId="37409" xr:uid="{99BD26A9-CCF0-488B-BE4E-463E58062D3E}"/>
    <cellStyle name="Note 6 5 2 17 2 2" xfId="37410" xr:uid="{2B795DF7-EE03-4457-A0D2-82F760FD4867}"/>
    <cellStyle name="Note 6 5 2 17 3" xfId="37411" xr:uid="{4CFA1DF2-E812-4488-8B6D-760F6C756C88}"/>
    <cellStyle name="Note 6 5 2 18" xfId="37412" xr:uid="{9DC88C11-711C-4DAC-8D09-72DC7138CAF7}"/>
    <cellStyle name="Note 6 5 2 18 2" xfId="37413" xr:uid="{72F5C72B-A8FF-4E44-8AC1-4ED6872FA7D0}"/>
    <cellStyle name="Note 6 5 2 18 2 2" xfId="37414" xr:uid="{BF28C1BF-CC1E-44DB-9C04-D3BC8F21941E}"/>
    <cellStyle name="Note 6 5 2 18 3" xfId="37415" xr:uid="{B4B08BCE-093F-475C-8518-24EF53C1E262}"/>
    <cellStyle name="Note 6 5 2 19" xfId="37416" xr:uid="{3CDB6BF6-EAF0-4162-A426-6DC03BC17C0C}"/>
    <cellStyle name="Note 6 5 2 19 2" xfId="37417" xr:uid="{8C8BDEBE-EBB0-420E-AD1E-D43A4B80CAE3}"/>
    <cellStyle name="Note 6 5 2 19 2 2" xfId="37418" xr:uid="{4668D58C-2F3C-4ED9-B3A1-1E755944B889}"/>
    <cellStyle name="Note 6 5 2 19 3" xfId="37419" xr:uid="{EE8A945E-5B03-4A45-ACC3-22F585598B0E}"/>
    <cellStyle name="Note 6 5 2 2" xfId="37420" xr:uid="{A4EFC4EB-ABD7-4032-B7DF-50F29CE5A6FC}"/>
    <cellStyle name="Note 6 5 2 2 2" xfId="37421" xr:uid="{7E885EE7-481E-4392-B52C-B58ABAE74D7B}"/>
    <cellStyle name="Note 6 5 2 2 2 2" xfId="37422" xr:uid="{89755BAB-BE0C-4FCB-B250-BBC5A4A341DB}"/>
    <cellStyle name="Note 6 5 2 2 2 2 2" xfId="37423" xr:uid="{5828A9CA-7AA3-4E54-AED1-3DA53AF77C41}"/>
    <cellStyle name="Note 6 5 2 2 2 3" xfId="37424" xr:uid="{C8648B54-34C4-47E8-AB27-C5BA6972BA6D}"/>
    <cellStyle name="Note 6 5 2 2 2 4" xfId="37425" xr:uid="{A6885C59-22FC-41B0-9E39-4EFEFB67DAF6}"/>
    <cellStyle name="Note 6 5 2 2 3" xfId="37426" xr:uid="{B1D6C54E-C806-4D81-A1C4-0C2C810382E2}"/>
    <cellStyle name="Note 6 5 2 2 3 2" xfId="37427" xr:uid="{BD65EE0F-F596-43FE-82FB-696CFA351915}"/>
    <cellStyle name="Note 6 5 2 2 4" xfId="37428" xr:uid="{E57DBA7D-3325-459A-90E6-89CB223E48AB}"/>
    <cellStyle name="Note 6 5 2 2 5" xfId="37429" xr:uid="{3C934EAA-C293-49C1-AD30-B1F2AFFFEB52}"/>
    <cellStyle name="Note 6 5 2 20" xfId="37430" xr:uid="{A06CBF4C-A7AD-4145-9FE7-423878BFC9C2}"/>
    <cellStyle name="Note 6 5 2 20 2" xfId="37431" xr:uid="{454626F9-4E87-46F1-A81C-266355F6214C}"/>
    <cellStyle name="Note 6 5 2 20 2 2" xfId="37432" xr:uid="{21B37C8A-EEE9-4617-8BB3-179962F5AA2D}"/>
    <cellStyle name="Note 6 5 2 20 3" xfId="37433" xr:uid="{8D4709C4-DF7E-449B-BA86-1CD2CAB19C5E}"/>
    <cellStyle name="Note 6 5 2 21" xfId="37434" xr:uid="{1D5E7359-0C67-4D0E-A3FC-02BEE565F06D}"/>
    <cellStyle name="Note 6 5 2 21 2" xfId="37435" xr:uid="{602BFDA4-7012-4D78-8C03-333D82488BC2}"/>
    <cellStyle name="Note 6 5 2 22" xfId="37436" xr:uid="{28AB5FC8-0A76-4196-A9EE-B06C75DB90D6}"/>
    <cellStyle name="Note 6 5 2 23" xfId="37437" xr:uid="{236B1FBD-7992-4A6D-B4C7-DDFA7375F81E}"/>
    <cellStyle name="Note 6 5 2 3" xfId="37438" xr:uid="{527A3BAE-78F8-4EB3-B8BE-50223AC952C3}"/>
    <cellStyle name="Note 6 5 2 3 2" xfId="37439" xr:uid="{3516DEB6-1608-4919-B23C-802D2313C82A}"/>
    <cellStyle name="Note 6 5 2 3 2 2" xfId="37440" xr:uid="{810D60E9-9D68-4462-BBFD-2333A7B6AA84}"/>
    <cellStyle name="Note 6 5 2 3 2 3" xfId="37441" xr:uid="{AE721675-8900-4C90-BAF9-2C769879137F}"/>
    <cellStyle name="Note 6 5 2 3 3" xfId="37442" xr:uid="{119C456A-CFE3-499F-9B7F-C8F95D34F686}"/>
    <cellStyle name="Note 6 5 2 3 3 2" xfId="37443" xr:uid="{3E441EBE-1970-4DCC-950A-5B534098A017}"/>
    <cellStyle name="Note 6 5 2 3 4" xfId="37444" xr:uid="{C00F67BE-4038-43DC-BED2-DC7F86114AF8}"/>
    <cellStyle name="Note 6 5 2 4" xfId="37445" xr:uid="{3CD754B9-3EBB-48B2-AAC1-DB88CFC80698}"/>
    <cellStyle name="Note 6 5 2 4 2" xfId="37446" xr:uid="{9DA40BAD-7968-4059-8A46-CB88E6527AF1}"/>
    <cellStyle name="Note 6 5 2 4 2 2" xfId="37447" xr:uid="{4EFA63E4-4FEF-4301-86A4-80855D9E6AC8}"/>
    <cellStyle name="Note 6 5 2 4 3" xfId="37448" xr:uid="{A879B667-DF4F-43E8-B4D5-9D67E87770EC}"/>
    <cellStyle name="Note 6 5 2 4 4" xfId="37449" xr:uid="{367124EC-1CD5-4635-A143-471DF1F87F2B}"/>
    <cellStyle name="Note 6 5 2 5" xfId="37450" xr:uid="{77C36812-E79C-43AC-A76D-2D26A717456A}"/>
    <cellStyle name="Note 6 5 2 5 2" xfId="37451" xr:uid="{2CCBA849-A3F6-4B36-BE7E-49AA4F3F3287}"/>
    <cellStyle name="Note 6 5 2 5 2 2" xfId="37452" xr:uid="{5330A2CE-EBEB-406A-A347-881476A1AF93}"/>
    <cellStyle name="Note 6 5 2 5 3" xfId="37453" xr:uid="{589A7C5B-1E80-49D6-A3D2-62DB030492A9}"/>
    <cellStyle name="Note 6 5 2 5 4" xfId="37454" xr:uid="{0F310AAC-3E76-453D-9615-60EF4B99E7ED}"/>
    <cellStyle name="Note 6 5 2 6" xfId="37455" xr:uid="{325FD1B1-7C4A-47F5-9167-E45DA310F590}"/>
    <cellStyle name="Note 6 5 2 6 2" xfId="37456" xr:uid="{61608E57-68A1-4DEF-879F-2F84C09E1B67}"/>
    <cellStyle name="Note 6 5 2 6 2 2" xfId="37457" xr:uid="{5708CFF9-EB83-4181-AACE-CED47886D111}"/>
    <cellStyle name="Note 6 5 2 6 3" xfId="37458" xr:uid="{BD6B3A65-46DB-4E60-BF9F-6466CC77FEF5}"/>
    <cellStyle name="Note 6 5 2 7" xfId="37459" xr:uid="{F0A9FB8D-52E9-4016-BBD7-6F71E66EAE53}"/>
    <cellStyle name="Note 6 5 2 7 2" xfId="37460" xr:uid="{5274D9C7-82F5-40BE-A6A7-B38A1FC9E320}"/>
    <cellStyle name="Note 6 5 2 7 2 2" xfId="37461" xr:uid="{89F1B8F9-DFAE-40C8-B1DA-D8CA300D2EE6}"/>
    <cellStyle name="Note 6 5 2 7 3" xfId="37462" xr:uid="{C41C2C38-9340-4F95-AD00-0AE5F9070337}"/>
    <cellStyle name="Note 6 5 2 8" xfId="37463" xr:uid="{ECACD2D8-7132-4344-994C-41351F64108B}"/>
    <cellStyle name="Note 6 5 2 8 2" xfId="37464" xr:uid="{79537CD8-1DF8-4FD5-A2E4-8D282A29E325}"/>
    <cellStyle name="Note 6 5 2 8 2 2" xfId="37465" xr:uid="{8445143F-76F2-4CD7-9F4B-48BED2D0062F}"/>
    <cellStyle name="Note 6 5 2 8 3" xfId="37466" xr:uid="{36CE5989-F561-4444-B977-C4F77CE54DE4}"/>
    <cellStyle name="Note 6 5 2 9" xfId="37467" xr:uid="{EA9FE324-398C-421E-B5AD-AF4527B04228}"/>
    <cellStyle name="Note 6 5 2 9 2" xfId="37468" xr:uid="{59C968B3-9227-4DAD-941D-6BD1AFB1D0F0}"/>
    <cellStyle name="Note 6 5 2 9 2 2" xfId="37469" xr:uid="{F4EB584B-C262-4A3D-ADD4-26A03A3F98A8}"/>
    <cellStyle name="Note 6 5 2 9 3" xfId="37470" xr:uid="{AD20EF4B-9A47-4A05-88FD-6EBC06111AE8}"/>
    <cellStyle name="Note 6 5 20" xfId="37471" xr:uid="{FA7B026C-48DD-47BE-83B6-C6CC7E5603B0}"/>
    <cellStyle name="Note 6 5 3" xfId="37472" xr:uid="{F7B8C4DF-B9C2-4C66-9DA4-03F1F5EADDA4}"/>
    <cellStyle name="Note 6 5 3 2" xfId="37473" xr:uid="{949EC326-910D-4623-85F0-54FDF6287558}"/>
    <cellStyle name="Note 6 5 3 2 2" xfId="37474" xr:uid="{987EB92B-39A4-4E0A-A743-B0746836B8DC}"/>
    <cellStyle name="Note 6 5 3 2 2 2" xfId="37475" xr:uid="{82AD4543-02DF-41AE-B23D-97AD56E59552}"/>
    <cellStyle name="Note 6 5 3 2 3" xfId="37476" xr:uid="{59F43374-2001-46F5-B461-3CF204DCB5B8}"/>
    <cellStyle name="Note 6 5 3 2 4" xfId="37477" xr:uid="{8BFB7FE0-458D-448F-8FD3-8F5DB654A2C9}"/>
    <cellStyle name="Note 6 5 3 3" xfId="37478" xr:uid="{50DD64C9-83C3-49D3-A400-111F4B8B98A6}"/>
    <cellStyle name="Note 6 5 3 3 2" xfId="37479" xr:uid="{E86BE481-A982-4290-8D9D-A9B699704357}"/>
    <cellStyle name="Note 6 5 3 4" xfId="37480" xr:uid="{0A721096-66EC-45D7-B5F7-C0F2EB384BE4}"/>
    <cellStyle name="Note 6 5 3 5" xfId="37481" xr:uid="{765DF39B-CDF7-46F0-AD08-DBAC5EABBB0A}"/>
    <cellStyle name="Note 6 5 4" xfId="37482" xr:uid="{FD669DDA-F34E-45FC-9074-C03F1FCA6EA2}"/>
    <cellStyle name="Note 6 5 4 2" xfId="37483" xr:uid="{E3662ED7-AE70-4044-AF30-E1EB59C46E33}"/>
    <cellStyle name="Note 6 5 4 2 2" xfId="37484" xr:uid="{43D36418-4E69-4341-BBD9-EA4972EF2F74}"/>
    <cellStyle name="Note 6 5 4 2 3" xfId="37485" xr:uid="{F2D76A5E-F137-4931-94CB-E1272E07D7A0}"/>
    <cellStyle name="Note 6 5 4 3" xfId="37486" xr:uid="{ABE11EC5-B381-42C8-A9C7-3F077FDA15F7}"/>
    <cellStyle name="Note 6 5 4 3 2" xfId="37487" xr:uid="{CC8B4D7A-1E27-4D0E-97BF-5EE267FA7B49}"/>
    <cellStyle name="Note 6 5 4 4" xfId="37488" xr:uid="{1A343537-26A0-4459-A568-37AE25C153D0}"/>
    <cellStyle name="Note 6 5 5" xfId="37489" xr:uid="{F1696052-6A9B-46F6-A45A-425AB3A87184}"/>
    <cellStyle name="Note 6 5 5 2" xfId="37490" xr:uid="{001B5337-9BD9-4E3F-BE23-663BEF80AF34}"/>
    <cellStyle name="Note 6 5 5 2 2" xfId="37491" xr:uid="{853585E6-3BF9-4FF6-A40B-4806721DE0EA}"/>
    <cellStyle name="Note 6 5 5 2 3" xfId="37492" xr:uid="{91B9782F-AEC9-4493-94AE-AC49BD6B1038}"/>
    <cellStyle name="Note 6 5 5 3" xfId="37493" xr:uid="{E9ADCF08-BFE4-4015-837F-8FE3CC9446E7}"/>
    <cellStyle name="Note 6 5 5 4" xfId="37494" xr:uid="{F7EC44AD-3F07-4501-B895-D5A7198F5D06}"/>
    <cellStyle name="Note 6 5 6" xfId="37495" xr:uid="{477851CE-D78D-4D9E-8175-2DF09B8BED67}"/>
    <cellStyle name="Note 6 5 6 2" xfId="37496" xr:uid="{9DC7DE9F-B7EF-4561-9527-47B1A13215EF}"/>
    <cellStyle name="Note 6 5 6 2 2" xfId="37497" xr:uid="{5F02835F-8076-4A76-A7BA-07FF428CD544}"/>
    <cellStyle name="Note 6 5 6 3" xfId="37498" xr:uid="{27B5CE35-5C8D-42F2-A0D9-6763194BB9AC}"/>
    <cellStyle name="Note 6 5 6 4" xfId="37499" xr:uid="{55B094E8-190F-4AB9-ABEA-E6D34FEFC68C}"/>
    <cellStyle name="Note 6 5 7" xfId="37500" xr:uid="{1E343ABC-B604-4D97-8A24-DC277B89B0C0}"/>
    <cellStyle name="Note 6 5 7 2" xfId="37501" xr:uid="{AD748C6F-4C8A-4772-A5F9-0F51D973E528}"/>
    <cellStyle name="Note 6 5 7 2 2" xfId="37502" xr:uid="{9DDB8B45-5957-4F07-B8E9-1CF9136255DD}"/>
    <cellStyle name="Note 6 5 7 3" xfId="37503" xr:uid="{BD7C615D-402D-4CA7-90E3-2E18FCBF42A6}"/>
    <cellStyle name="Note 6 5 8" xfId="37504" xr:uid="{59F017DC-7463-4AB8-BE2D-7331FD41CD0C}"/>
    <cellStyle name="Note 6 5 8 2" xfId="37505" xr:uid="{5244BD0C-CAE5-4B75-9108-699707113E11}"/>
    <cellStyle name="Note 6 5 8 2 2" xfId="37506" xr:uid="{77BC2AF9-0A9E-4D0F-B233-75D56850CB3D}"/>
    <cellStyle name="Note 6 5 8 3" xfId="37507" xr:uid="{91973840-0221-4047-9FEE-0E17BE1D81A8}"/>
    <cellStyle name="Note 6 5 9" xfId="37508" xr:uid="{99ACA88C-11EC-405F-808A-E549C4F17E36}"/>
    <cellStyle name="Note 6 5 9 2" xfId="37509" xr:uid="{DE96EC43-1EA6-4B3E-8813-DD6DD8C4802A}"/>
    <cellStyle name="Note 6 5 9 2 2" xfId="37510" xr:uid="{B3837A07-CCD4-4FF8-A035-72B4E1A01AEC}"/>
    <cellStyle name="Note 6 5 9 3" xfId="37511" xr:uid="{98420C37-BCB5-4223-B8DD-AB4624ABB199}"/>
    <cellStyle name="Note 6 6" xfId="37512" xr:uid="{0AB334B1-E892-40DB-ABC7-1A163BF7F4A7}"/>
    <cellStyle name="Note 6 6 10" xfId="37513" xr:uid="{533CF0F5-1920-4AEB-B220-D931667A36C1}"/>
    <cellStyle name="Note 6 6 10 2" xfId="37514" xr:uid="{21B351B1-0350-46B8-8D1E-C52015D6969D}"/>
    <cellStyle name="Note 6 6 10 2 2" xfId="37515" xr:uid="{A7EE11A4-E4F5-4681-9D68-AD106827BBCF}"/>
    <cellStyle name="Note 6 6 10 3" xfId="37516" xr:uid="{88037073-EC01-493A-8BC6-5FCD654D9F65}"/>
    <cellStyle name="Note 6 6 11" xfId="37517" xr:uid="{53094352-F110-42D5-B056-A487D6C7D9CE}"/>
    <cellStyle name="Note 6 6 11 2" xfId="37518" xr:uid="{4D691BBA-CED9-4E77-ACBC-6402486B299E}"/>
    <cellStyle name="Note 6 6 11 2 2" xfId="37519" xr:uid="{E95F4CAF-CE25-47BF-B9D0-CC7D498800EF}"/>
    <cellStyle name="Note 6 6 11 3" xfId="37520" xr:uid="{F741015C-C499-4EA4-8D0C-970C5FC20E19}"/>
    <cellStyle name="Note 6 6 12" xfId="37521" xr:uid="{B64D8354-78C7-448F-9CBE-6E2C48F4B180}"/>
    <cellStyle name="Note 6 6 12 2" xfId="37522" xr:uid="{82B8F338-EF03-4188-AE91-EC52AA8E6C7A}"/>
    <cellStyle name="Note 6 6 12 2 2" xfId="37523" xr:uid="{19CEA79E-1B85-4931-BB3D-37A1DD343092}"/>
    <cellStyle name="Note 6 6 12 3" xfId="37524" xr:uid="{CBC02DD1-034E-4420-8E24-536CDE798470}"/>
    <cellStyle name="Note 6 6 13" xfId="37525" xr:uid="{52162FA5-4B30-4E7C-8F69-73E685A68C6F}"/>
    <cellStyle name="Note 6 6 13 2" xfId="37526" xr:uid="{6940FD04-EE69-4286-A419-53A41B6D62D0}"/>
    <cellStyle name="Note 6 6 13 2 2" xfId="37527" xr:uid="{3A22EAFB-C0B5-4248-AC8A-1AE74C6D87E6}"/>
    <cellStyle name="Note 6 6 13 3" xfId="37528" xr:uid="{9C89677B-945D-4200-A47A-8FB87BCAAC42}"/>
    <cellStyle name="Note 6 6 14" xfId="37529" xr:uid="{281FF540-4F2D-4509-A21B-D4D793665790}"/>
    <cellStyle name="Note 6 6 14 2" xfId="37530" xr:uid="{B19F7D96-4452-4447-83D6-ECBE8B69903B}"/>
    <cellStyle name="Note 6 6 14 2 2" xfId="37531" xr:uid="{30A0F135-C118-409F-9A6C-D57A5E8AA974}"/>
    <cellStyle name="Note 6 6 14 3" xfId="37532" xr:uid="{F73E00B4-7547-4102-9A58-A4746E8A24DC}"/>
    <cellStyle name="Note 6 6 15" xfId="37533" xr:uid="{240C1542-75C5-4598-BE41-BEEB4A6446C6}"/>
    <cellStyle name="Note 6 6 15 2" xfId="37534" xr:uid="{B909E188-3289-48F8-A394-6914C927A2CB}"/>
    <cellStyle name="Note 6 6 15 2 2" xfId="37535" xr:uid="{565593A1-7DE5-4D8D-890D-617E2BA7D08F}"/>
    <cellStyle name="Note 6 6 15 3" xfId="37536" xr:uid="{BE1BAF09-F04D-4BBA-9FD2-A63AFA5FF6B3}"/>
    <cellStyle name="Note 6 6 16" xfId="37537" xr:uid="{37FE392E-92FE-4368-BF25-743AC02B13DC}"/>
    <cellStyle name="Note 6 6 16 2" xfId="37538" xr:uid="{A0A2FCE1-4E60-4BDE-B1C1-4207C1B5CCC0}"/>
    <cellStyle name="Note 6 6 16 2 2" xfId="37539" xr:uid="{45396941-8097-4247-8F2E-DBD8C4610034}"/>
    <cellStyle name="Note 6 6 16 3" xfId="37540" xr:uid="{F5858FB5-3CBE-415C-9BEB-8A301EB7F6E8}"/>
    <cellStyle name="Note 6 6 17" xfId="37541" xr:uid="{B7B8A2E7-2A65-411F-B548-12A1E10B8221}"/>
    <cellStyle name="Note 6 6 17 2" xfId="37542" xr:uid="{99A0F7D0-15C8-4ED6-BAF0-D4A08173934E}"/>
    <cellStyle name="Note 6 6 17 2 2" xfId="37543" xr:uid="{6E9EF5DA-4BE0-43CA-9999-0F81A7E8CDC4}"/>
    <cellStyle name="Note 6 6 17 3" xfId="37544" xr:uid="{72E4AEC2-293E-4D97-8854-133B85F43DB3}"/>
    <cellStyle name="Note 6 6 18" xfId="37545" xr:uid="{C079D90C-0A50-47E8-9BE8-E3346C3B1A1A}"/>
    <cellStyle name="Note 6 6 18 2" xfId="37546" xr:uid="{E84D2C2D-C8DC-482A-B57B-D8F03161DB1A}"/>
    <cellStyle name="Note 6 6 18 2 2" xfId="37547" xr:uid="{9430308D-2EF1-4464-A2C9-A4BC981D2254}"/>
    <cellStyle name="Note 6 6 18 3" xfId="37548" xr:uid="{B018C9B3-6C52-4400-9843-F1AD815EBE70}"/>
    <cellStyle name="Note 6 6 19" xfId="37549" xr:uid="{4E78759F-EA49-44EA-B9FF-D0ABC71263D6}"/>
    <cellStyle name="Note 6 6 19 2" xfId="37550" xr:uid="{461FEA6A-0C56-4F73-AE74-C35159799295}"/>
    <cellStyle name="Note 6 6 19 2 2" xfId="37551" xr:uid="{D298B449-E2A6-4E1C-96BC-B3E859E9759B}"/>
    <cellStyle name="Note 6 6 19 3" xfId="37552" xr:uid="{786A1766-EAE9-45F1-B330-411B035009C1}"/>
    <cellStyle name="Note 6 6 2" xfId="37553" xr:uid="{59A51830-E78C-44D4-8C1C-1FB297F29B6F}"/>
    <cellStyle name="Note 6 6 2 10" xfId="37554" xr:uid="{074CAA5A-DE61-4AA5-B8B7-380BA536E01D}"/>
    <cellStyle name="Note 6 6 2 10 2" xfId="37555" xr:uid="{D99B44A6-5F6E-4049-977E-1BD16166E2E9}"/>
    <cellStyle name="Note 6 6 2 10 2 2" xfId="37556" xr:uid="{D4B03C30-95F0-4453-A1EB-5F66637EDE40}"/>
    <cellStyle name="Note 6 6 2 10 3" xfId="37557" xr:uid="{E40C4F7F-D2EA-44B9-ADDB-5DB64B9761E0}"/>
    <cellStyle name="Note 6 6 2 11" xfId="37558" xr:uid="{D580C5AF-491A-4458-B307-9050707C418F}"/>
    <cellStyle name="Note 6 6 2 11 2" xfId="37559" xr:uid="{4104734E-B81A-40AA-BFFD-D92C4159056A}"/>
    <cellStyle name="Note 6 6 2 11 2 2" xfId="37560" xr:uid="{439877A1-2EB6-47CB-B2C4-9FA58D8D8DBE}"/>
    <cellStyle name="Note 6 6 2 11 3" xfId="37561" xr:uid="{9AABF31E-C139-4630-99C5-124D15C3C022}"/>
    <cellStyle name="Note 6 6 2 12" xfId="37562" xr:uid="{9D3E6764-2603-41D3-AC3F-8B831ED5ABA3}"/>
    <cellStyle name="Note 6 6 2 12 2" xfId="37563" xr:uid="{54D06122-E13F-469E-B8A0-01C465ECFA20}"/>
    <cellStyle name="Note 6 6 2 12 2 2" xfId="37564" xr:uid="{D8E887CC-6EAF-4817-82DB-54E428D41557}"/>
    <cellStyle name="Note 6 6 2 12 3" xfId="37565" xr:uid="{B861C4BD-E14B-4D4E-AEC4-51D3270E828A}"/>
    <cellStyle name="Note 6 6 2 13" xfId="37566" xr:uid="{28D021A6-01A5-4597-A018-26EF348872DB}"/>
    <cellStyle name="Note 6 6 2 13 2" xfId="37567" xr:uid="{1BA74558-239E-4695-A723-9C1A034FBCF5}"/>
    <cellStyle name="Note 6 6 2 13 2 2" xfId="37568" xr:uid="{CB66D15D-54BE-4244-8D04-C070CE48C3CD}"/>
    <cellStyle name="Note 6 6 2 13 3" xfId="37569" xr:uid="{B96CEABB-1747-47AB-B2A4-7EDA95B93D39}"/>
    <cellStyle name="Note 6 6 2 14" xfId="37570" xr:uid="{45810AF4-955F-476C-B4A8-69B166D19EA3}"/>
    <cellStyle name="Note 6 6 2 14 2" xfId="37571" xr:uid="{DE39E863-C0D8-4388-A871-FE0887A7E7FE}"/>
    <cellStyle name="Note 6 6 2 14 2 2" xfId="37572" xr:uid="{13692734-37B4-4151-9281-6CF80EB67519}"/>
    <cellStyle name="Note 6 6 2 14 3" xfId="37573" xr:uid="{A74BF9E8-484D-4FAF-AE00-581FAAEADF5E}"/>
    <cellStyle name="Note 6 6 2 15" xfId="37574" xr:uid="{1D0EF60E-DADE-42DF-8118-C8D0BAC7DBC3}"/>
    <cellStyle name="Note 6 6 2 15 2" xfId="37575" xr:uid="{CE68ACBD-D502-4627-9290-37BB6D8EB417}"/>
    <cellStyle name="Note 6 6 2 15 2 2" xfId="37576" xr:uid="{55368A5A-6BC4-4EAA-B9F0-E5869FBF1AA0}"/>
    <cellStyle name="Note 6 6 2 15 3" xfId="37577" xr:uid="{E1243EA1-274F-4E19-A4E3-78024E4E2F96}"/>
    <cellStyle name="Note 6 6 2 16" xfId="37578" xr:uid="{ECEB7892-A6C0-4673-BDB8-6EA5C8B85934}"/>
    <cellStyle name="Note 6 6 2 16 2" xfId="37579" xr:uid="{5A9648D3-9805-47CF-B552-00F784E028A2}"/>
    <cellStyle name="Note 6 6 2 16 2 2" xfId="37580" xr:uid="{3C6AF3DD-0052-46A9-B3E4-76DEA7077516}"/>
    <cellStyle name="Note 6 6 2 16 3" xfId="37581" xr:uid="{12B051FF-FF90-41E4-AA51-CEFF19A87109}"/>
    <cellStyle name="Note 6 6 2 17" xfId="37582" xr:uid="{3EED4DB8-B1AA-4987-8DA3-F3010F6B9BD6}"/>
    <cellStyle name="Note 6 6 2 17 2" xfId="37583" xr:uid="{6F47007F-593B-448C-8670-9EE8B2D162D0}"/>
    <cellStyle name="Note 6 6 2 17 2 2" xfId="37584" xr:uid="{115D4D81-A81B-4DDA-9705-8B0740D003FA}"/>
    <cellStyle name="Note 6 6 2 17 3" xfId="37585" xr:uid="{2D082AB6-BDC8-4D08-AC21-20B1B6E53171}"/>
    <cellStyle name="Note 6 6 2 18" xfId="37586" xr:uid="{6B808D6A-412E-46F0-A5DD-CF514D296FC1}"/>
    <cellStyle name="Note 6 6 2 18 2" xfId="37587" xr:uid="{150F166C-4B5B-4663-99B8-E2FB4E8DFF1F}"/>
    <cellStyle name="Note 6 6 2 18 2 2" xfId="37588" xr:uid="{468B8631-C9E1-402F-BA05-5EDC1A28A655}"/>
    <cellStyle name="Note 6 6 2 18 3" xfId="37589" xr:uid="{766D2111-9379-4685-B4DE-73C73D56034F}"/>
    <cellStyle name="Note 6 6 2 19" xfId="37590" xr:uid="{9BEF12E6-24E5-4C40-8181-32B762965D2A}"/>
    <cellStyle name="Note 6 6 2 19 2" xfId="37591" xr:uid="{B8265A0C-9F91-4980-BE57-5875C7BB1045}"/>
    <cellStyle name="Note 6 6 2 19 2 2" xfId="37592" xr:uid="{15EC8B33-52C5-4AEC-B147-4A1B36D3CC0E}"/>
    <cellStyle name="Note 6 6 2 19 3" xfId="37593" xr:uid="{0BB39AFF-F7A4-444F-AF3D-B7B825F85688}"/>
    <cellStyle name="Note 6 6 2 2" xfId="37594" xr:uid="{B1061018-FD91-478C-AACC-34918A460335}"/>
    <cellStyle name="Note 6 6 2 2 2" xfId="37595" xr:uid="{0D892D54-BD02-4AF5-A44C-9BFE3127B02F}"/>
    <cellStyle name="Note 6 6 2 2 2 2" xfId="37596" xr:uid="{CD285F69-B9CF-4D54-99BE-E98230704987}"/>
    <cellStyle name="Note 6 6 2 2 2 3" xfId="37597" xr:uid="{DC98ECCB-E9C6-4390-A75D-31C6D9D6803E}"/>
    <cellStyle name="Note 6 6 2 2 3" xfId="37598" xr:uid="{BCA545F8-2045-46C9-BC51-245016F7173C}"/>
    <cellStyle name="Note 6 6 2 2 3 2" xfId="37599" xr:uid="{73DA1C35-BFB5-4FDF-B15A-71B065359A39}"/>
    <cellStyle name="Note 6 6 2 2 4" xfId="37600" xr:uid="{011F73FF-CED5-488E-86FA-3B10D4ED914E}"/>
    <cellStyle name="Note 6 6 2 20" xfId="37601" xr:uid="{37A90C62-C87C-4FF3-8C35-4C0BCB2A1BF4}"/>
    <cellStyle name="Note 6 6 2 20 2" xfId="37602" xr:uid="{5A6FF609-C34C-4BA9-A6E5-99F7E4A8E2C0}"/>
    <cellStyle name="Note 6 6 2 20 2 2" xfId="37603" xr:uid="{6EC3E5E1-9A21-4D33-BD3D-F59452800524}"/>
    <cellStyle name="Note 6 6 2 20 3" xfId="37604" xr:uid="{94783A8E-A0D5-41FA-BA7C-A3BD523995F3}"/>
    <cellStyle name="Note 6 6 2 21" xfId="37605" xr:uid="{2D466386-29EC-4506-868F-9C5D90F758EE}"/>
    <cellStyle name="Note 6 6 2 21 2" xfId="37606" xr:uid="{D9C4092D-1BC5-414B-B07A-D65DB16249C0}"/>
    <cellStyle name="Note 6 6 2 22" xfId="37607" xr:uid="{696A4F4A-D385-46EF-B0AB-E598703C8143}"/>
    <cellStyle name="Note 6 6 2 23" xfId="37608" xr:uid="{5743CEC0-604B-461E-BB43-4993D8DB692C}"/>
    <cellStyle name="Note 6 6 2 3" xfId="37609" xr:uid="{E3CBBF35-6114-4FEC-AE23-FA69F6EC67E9}"/>
    <cellStyle name="Note 6 6 2 3 2" xfId="37610" xr:uid="{5DA1E212-DD45-41F8-B92E-5E814CCCF6C8}"/>
    <cellStyle name="Note 6 6 2 3 2 2" xfId="37611" xr:uid="{A48C4037-B488-4EA1-BB17-78192051E693}"/>
    <cellStyle name="Note 6 6 2 3 3" xfId="37612" xr:uid="{450AB3AD-A6E6-4EC6-9647-ABE136B66CEC}"/>
    <cellStyle name="Note 6 6 2 3 4" xfId="37613" xr:uid="{9AB4F978-FABF-4F34-851D-0766E11739FF}"/>
    <cellStyle name="Note 6 6 2 4" xfId="37614" xr:uid="{69D9754B-EC76-43E3-9402-74B8F0C0B8A7}"/>
    <cellStyle name="Note 6 6 2 4 2" xfId="37615" xr:uid="{2F0D03D3-3ECF-44A2-83F2-59E37A1CFF6E}"/>
    <cellStyle name="Note 6 6 2 4 2 2" xfId="37616" xr:uid="{D2F59F1E-0B94-46A7-B672-AB1E4F27D0A0}"/>
    <cellStyle name="Note 6 6 2 4 3" xfId="37617" xr:uid="{DE8ECB55-5360-48A6-A761-824CAA68E688}"/>
    <cellStyle name="Note 6 6 2 4 4" xfId="37618" xr:uid="{0CDD693D-BCC7-40F2-B7E9-B74CBA655E95}"/>
    <cellStyle name="Note 6 6 2 5" xfId="37619" xr:uid="{55ACE8F3-97E3-4CF6-B4B0-D3130610006A}"/>
    <cellStyle name="Note 6 6 2 5 2" xfId="37620" xr:uid="{CDC7CE9E-5F67-42CF-8528-635368C4A7EC}"/>
    <cellStyle name="Note 6 6 2 5 2 2" xfId="37621" xr:uid="{51EBFA52-5B55-400A-84C2-D252AA2FEB30}"/>
    <cellStyle name="Note 6 6 2 5 3" xfId="37622" xr:uid="{BA66FA1E-64B2-4992-A9DB-F8B89761216F}"/>
    <cellStyle name="Note 6 6 2 6" xfId="37623" xr:uid="{841D85BA-3445-4B0A-98CB-A17E11CD4BBF}"/>
    <cellStyle name="Note 6 6 2 6 2" xfId="37624" xr:uid="{B00049F8-A13A-4535-87D3-5F21FF7DA080}"/>
    <cellStyle name="Note 6 6 2 6 2 2" xfId="37625" xr:uid="{7CDE8E64-38A2-43FB-85D5-98B86C85936E}"/>
    <cellStyle name="Note 6 6 2 6 3" xfId="37626" xr:uid="{B10AE693-B079-42A6-87C0-8BAA5C6641C7}"/>
    <cellStyle name="Note 6 6 2 7" xfId="37627" xr:uid="{76430615-B992-4DFF-95B1-3D851FE069AF}"/>
    <cellStyle name="Note 6 6 2 7 2" xfId="37628" xr:uid="{39979955-E75C-4E5C-9D24-36F06B0E60D3}"/>
    <cellStyle name="Note 6 6 2 7 2 2" xfId="37629" xr:uid="{D1035915-D3D2-4607-A7C3-F8A0CA329AD4}"/>
    <cellStyle name="Note 6 6 2 7 3" xfId="37630" xr:uid="{A3787F4E-92EA-4F4E-808B-DC4361B9EA25}"/>
    <cellStyle name="Note 6 6 2 8" xfId="37631" xr:uid="{6EC50994-F86D-4F56-9ABA-CD50F24540E0}"/>
    <cellStyle name="Note 6 6 2 8 2" xfId="37632" xr:uid="{C4F60C75-F91B-4B79-A665-F29453161296}"/>
    <cellStyle name="Note 6 6 2 8 2 2" xfId="37633" xr:uid="{9CEBEBDB-DC07-423A-A8C7-41859964B727}"/>
    <cellStyle name="Note 6 6 2 8 3" xfId="37634" xr:uid="{0809B25A-348B-48D8-BD89-960A8F95CCDA}"/>
    <cellStyle name="Note 6 6 2 9" xfId="37635" xr:uid="{9474353F-2568-41CF-895C-A0309B8A905E}"/>
    <cellStyle name="Note 6 6 2 9 2" xfId="37636" xr:uid="{3826D31C-C2A6-4F7B-959C-9DB5968FAC08}"/>
    <cellStyle name="Note 6 6 2 9 2 2" xfId="37637" xr:uid="{0F39B46E-E47F-43CB-8F73-21A2DC35F5F3}"/>
    <cellStyle name="Note 6 6 2 9 3" xfId="37638" xr:uid="{E74234D3-621E-4D4A-BA72-3DE0EF8BB071}"/>
    <cellStyle name="Note 6 6 20" xfId="37639" xr:uid="{7059BE21-F116-4A1F-B21F-8AD11FB5C7BE}"/>
    <cellStyle name="Note 6 6 20 2" xfId="37640" xr:uid="{073CCA6C-BF1F-4C78-BDEE-4FC4BC75F1EA}"/>
    <cellStyle name="Note 6 6 20 2 2" xfId="37641" xr:uid="{9F459405-0E4B-4C57-ACCF-BBAAE74CF6AB}"/>
    <cellStyle name="Note 6 6 20 3" xfId="37642" xr:uid="{8FDF5995-A220-4374-8175-2847D54E68EB}"/>
    <cellStyle name="Note 6 6 21" xfId="37643" xr:uid="{5417477E-BA19-446D-BEE3-C2A467DA03A1}"/>
    <cellStyle name="Note 6 6 21 2" xfId="37644" xr:uid="{12A2EB86-1D19-4AE3-B328-A2E7A47944DD}"/>
    <cellStyle name="Note 6 6 21 2 2" xfId="37645" xr:uid="{A670B9DF-4EE0-4CA2-A618-0292B06B2AED}"/>
    <cellStyle name="Note 6 6 21 3" xfId="37646" xr:uid="{75726971-A1EA-4A7E-B4FA-5456E46DFB54}"/>
    <cellStyle name="Note 6 6 22" xfId="37647" xr:uid="{CA18FDD4-5C76-4130-B228-7A98F5018AA2}"/>
    <cellStyle name="Note 6 6 22 2" xfId="37648" xr:uid="{77E86C4B-7769-4FBA-B0A6-234A54C0528B}"/>
    <cellStyle name="Note 6 6 23" xfId="37649" xr:uid="{0C48E408-1F3F-4938-A2CB-2AA4F56B5E6E}"/>
    <cellStyle name="Note 6 6 24" xfId="37650" xr:uid="{62E955F4-F343-4243-BDAC-4B6C6EE2CA1C}"/>
    <cellStyle name="Note 6 6 3" xfId="37651" xr:uid="{B94F23F2-5F7F-4970-B8D0-03DA93187860}"/>
    <cellStyle name="Note 6 6 3 2" xfId="37652" xr:uid="{4D866F44-F95E-4088-BED7-2F959C26212F}"/>
    <cellStyle name="Note 6 6 3 2 2" xfId="37653" xr:uid="{F42DA0E5-C08A-4FA1-8DE4-A66B895E72A2}"/>
    <cellStyle name="Note 6 6 3 2 3" xfId="37654" xr:uid="{CB0517B5-2A18-41FC-9DF0-ADF6A54DF3AE}"/>
    <cellStyle name="Note 6 6 3 3" xfId="37655" xr:uid="{95AE9108-67A4-438E-9D29-108A01027CEC}"/>
    <cellStyle name="Note 6 6 3 3 2" xfId="37656" xr:uid="{DA804852-DB2D-486A-88AE-D8F93ABCDC52}"/>
    <cellStyle name="Note 6 6 3 4" xfId="37657" xr:uid="{3DCC6FC6-BF61-4C77-AE5C-9869FFF4969B}"/>
    <cellStyle name="Note 6 6 4" xfId="37658" xr:uid="{48DA8C17-9E43-4C13-B5F9-0B9D53BCE11D}"/>
    <cellStyle name="Note 6 6 4 2" xfId="37659" xr:uid="{B8CF6B77-D62E-4A92-A725-1DB1768D2BCB}"/>
    <cellStyle name="Note 6 6 4 2 2" xfId="37660" xr:uid="{BA01E817-60DF-47A4-90BA-AA100AE3AB0E}"/>
    <cellStyle name="Note 6 6 4 3" xfId="37661" xr:uid="{5A880330-D523-4E55-A036-7CFF7C3CD341}"/>
    <cellStyle name="Note 6 6 4 4" xfId="37662" xr:uid="{4F4BDC5A-2A44-491B-8B22-03536D1E428B}"/>
    <cellStyle name="Note 6 6 5" xfId="37663" xr:uid="{390206BA-64B1-4C32-AD3E-AAC41E6572CB}"/>
    <cellStyle name="Note 6 6 5 2" xfId="37664" xr:uid="{58D7C2C6-02D4-467B-8E01-E8B666BC7FE7}"/>
    <cellStyle name="Note 6 6 5 2 2" xfId="37665" xr:uid="{04F0DA9F-E1B0-4EF0-BFB2-A856EDD6541A}"/>
    <cellStyle name="Note 6 6 5 3" xfId="37666" xr:uid="{F65C1A9F-87C1-4702-BA90-EEC23F705DE3}"/>
    <cellStyle name="Note 6 6 5 4" xfId="37667" xr:uid="{1EB0BA07-C8C2-402D-A666-FCDEF02962D3}"/>
    <cellStyle name="Note 6 6 6" xfId="37668" xr:uid="{8DE7BF75-8C33-4DDE-9518-72553A3A6E8F}"/>
    <cellStyle name="Note 6 6 6 2" xfId="37669" xr:uid="{9801F67E-93BE-4879-BCEC-5DA777C6EF28}"/>
    <cellStyle name="Note 6 6 6 2 2" xfId="37670" xr:uid="{E3D19AE2-5967-448F-8316-95CF19C0B3B1}"/>
    <cellStyle name="Note 6 6 6 3" xfId="37671" xr:uid="{8E60EF92-CBE3-4565-9A77-A638E27EAFF5}"/>
    <cellStyle name="Note 6 6 7" xfId="37672" xr:uid="{17DE6C74-A718-4A85-A2A3-8CEE3015908F}"/>
    <cellStyle name="Note 6 6 7 2" xfId="37673" xr:uid="{125EA911-C6EF-4628-B870-6D1AE8045832}"/>
    <cellStyle name="Note 6 6 7 2 2" xfId="37674" xr:uid="{43D0C7D1-35F4-4220-B03C-372C93C97F19}"/>
    <cellStyle name="Note 6 6 7 3" xfId="37675" xr:uid="{089D2FD0-EE30-46DF-A368-F60DC657D009}"/>
    <cellStyle name="Note 6 6 8" xfId="37676" xr:uid="{37D5C571-4191-43DB-88C4-1B0335C0E1E9}"/>
    <cellStyle name="Note 6 6 8 2" xfId="37677" xr:uid="{5886FED2-3DF0-4791-B913-208123AD6A69}"/>
    <cellStyle name="Note 6 6 8 2 2" xfId="37678" xr:uid="{71B296CD-1B27-491E-8F94-8DEE479D9113}"/>
    <cellStyle name="Note 6 6 8 3" xfId="37679" xr:uid="{D3EDA5E3-F950-47D0-A365-555738C98A0A}"/>
    <cellStyle name="Note 6 6 9" xfId="37680" xr:uid="{67D0C6D9-7919-4AF9-8314-8C02FC74CC67}"/>
    <cellStyle name="Note 6 6 9 2" xfId="37681" xr:uid="{7ACE7151-CE5E-4F20-B764-5995BFAD4A07}"/>
    <cellStyle name="Note 6 6 9 2 2" xfId="37682" xr:uid="{50498C98-6593-497F-9D4F-B62D6E7E7370}"/>
    <cellStyle name="Note 6 6 9 3" xfId="37683" xr:uid="{7BB3BE49-F778-409D-BCDB-2D67375D9E1C}"/>
    <cellStyle name="Note 6 7" xfId="37684" xr:uid="{1D2EB92F-C109-4032-863B-8B724D8E2745}"/>
    <cellStyle name="Note 6 7 10" xfId="37685" xr:uid="{258ED52F-97C1-4376-BC54-8D780EC464D4}"/>
    <cellStyle name="Note 6 7 10 2" xfId="37686" xr:uid="{B3EE6B3E-38B9-4C43-AF25-05978218B5C5}"/>
    <cellStyle name="Note 6 7 10 2 2" xfId="37687" xr:uid="{3E1844B4-C0BB-4CB3-AEF1-84887876DEF4}"/>
    <cellStyle name="Note 6 7 10 3" xfId="37688" xr:uid="{47EED824-A8A8-4E9C-97E2-E30FE5A52353}"/>
    <cellStyle name="Note 6 7 11" xfId="37689" xr:uid="{7D43996F-9FEB-48D2-9221-58C0AE65C29B}"/>
    <cellStyle name="Note 6 7 11 2" xfId="37690" xr:uid="{0CB19067-462A-4DE1-B694-D06F69FF2200}"/>
    <cellStyle name="Note 6 7 11 2 2" xfId="37691" xr:uid="{14664826-06C3-46FE-91FB-55E89C0FB514}"/>
    <cellStyle name="Note 6 7 11 3" xfId="37692" xr:uid="{02E0E78F-63B2-4E45-BCAB-45E19B6D8CAC}"/>
    <cellStyle name="Note 6 7 12" xfId="37693" xr:uid="{FC579F91-87D1-4112-A5B2-6CCAF9C4E58C}"/>
    <cellStyle name="Note 6 7 12 2" xfId="37694" xr:uid="{C7251E1E-456C-47EA-97E1-9F86B22870F5}"/>
    <cellStyle name="Note 6 7 12 2 2" xfId="37695" xr:uid="{3C49B379-862D-4D49-846D-92AB38D9E711}"/>
    <cellStyle name="Note 6 7 12 3" xfId="37696" xr:uid="{75D666CF-74C7-42ED-84C9-11523188FAB9}"/>
    <cellStyle name="Note 6 7 13" xfId="37697" xr:uid="{5648CF27-ABF1-4F55-8BB9-CC02C3D6F58A}"/>
    <cellStyle name="Note 6 7 13 2" xfId="37698" xr:uid="{69602200-B570-47C8-9269-4D99F94C6301}"/>
    <cellStyle name="Note 6 7 13 2 2" xfId="37699" xr:uid="{20DB5C96-44F0-4101-9886-C894D537F3D2}"/>
    <cellStyle name="Note 6 7 13 3" xfId="37700" xr:uid="{37D904C5-4D68-4260-9976-E70DE6B35255}"/>
    <cellStyle name="Note 6 7 14" xfId="37701" xr:uid="{EB1F80A5-584E-420F-AB79-F89B41C15D0D}"/>
    <cellStyle name="Note 6 7 14 2" xfId="37702" xr:uid="{1616169B-F004-452C-A6AB-0D0E12D8D7AE}"/>
    <cellStyle name="Note 6 7 14 2 2" xfId="37703" xr:uid="{81A6637C-5D20-4BAE-8219-8ED5554E050F}"/>
    <cellStyle name="Note 6 7 14 3" xfId="37704" xr:uid="{83F58D49-AADB-43CD-B28C-84B7DB5ED3CB}"/>
    <cellStyle name="Note 6 7 15" xfId="37705" xr:uid="{04C39C8A-AFBD-4F57-9BD1-C2A2A15B49F4}"/>
    <cellStyle name="Note 6 7 15 2" xfId="37706" xr:uid="{9510CFBD-6DA3-43E2-9D1C-F0897859D376}"/>
    <cellStyle name="Note 6 7 15 2 2" xfId="37707" xr:uid="{39E2090C-A2FB-4B16-AE38-207733B712CF}"/>
    <cellStyle name="Note 6 7 15 3" xfId="37708" xr:uid="{69DB4BC3-F9EE-47FF-9924-ABC9B0AC6A87}"/>
    <cellStyle name="Note 6 7 16" xfId="37709" xr:uid="{9D60B984-9898-4354-9615-DEF3517414E6}"/>
    <cellStyle name="Note 6 7 16 2" xfId="37710" xr:uid="{23190107-9B52-4844-95D3-F983CE593D52}"/>
    <cellStyle name="Note 6 7 16 2 2" xfId="37711" xr:uid="{A3C3D635-9341-4C12-BFC5-F073934B15DE}"/>
    <cellStyle name="Note 6 7 16 3" xfId="37712" xr:uid="{1F8E3CF5-B2E6-4A0A-BF2E-E6679DF5B373}"/>
    <cellStyle name="Note 6 7 17" xfId="37713" xr:uid="{6257357A-6FFF-4F92-87E3-3FADCC4607BC}"/>
    <cellStyle name="Note 6 7 17 2" xfId="37714" xr:uid="{97128AEC-9484-49FD-A93C-9E081A175102}"/>
    <cellStyle name="Note 6 7 17 2 2" xfId="37715" xr:uid="{A82867D4-42BC-4A83-BE14-BF71C53B3D44}"/>
    <cellStyle name="Note 6 7 17 3" xfId="37716" xr:uid="{928CC5AC-624A-4C1A-9030-5CB78BA8B02E}"/>
    <cellStyle name="Note 6 7 18" xfId="37717" xr:uid="{E275BCB7-CFD8-45F8-8DCF-4BD9C2FB1E52}"/>
    <cellStyle name="Note 6 7 18 2" xfId="37718" xr:uid="{8EBBEB1E-BA8F-40DF-AF63-5E6C79EC1292}"/>
    <cellStyle name="Note 6 7 18 2 2" xfId="37719" xr:uid="{39088426-4899-4EFD-BDB5-4454D1912D9A}"/>
    <cellStyle name="Note 6 7 18 3" xfId="37720" xr:uid="{60130E2D-0EA4-4560-AAA7-1FB2A19389DB}"/>
    <cellStyle name="Note 6 7 19" xfId="37721" xr:uid="{D6F250A9-DCB2-4790-95DC-34F42F7A7F7D}"/>
    <cellStyle name="Note 6 7 19 2" xfId="37722" xr:uid="{1F123D97-8983-4105-8585-28FAC9EE9749}"/>
    <cellStyle name="Note 6 7 19 2 2" xfId="37723" xr:uid="{3AA24035-7B6D-4EF7-B688-515220510509}"/>
    <cellStyle name="Note 6 7 19 3" xfId="37724" xr:uid="{95264193-BF7E-4041-AC4C-D97B0BDD913F}"/>
    <cellStyle name="Note 6 7 2" xfId="37725" xr:uid="{C07BCC30-A7A9-41AD-88EC-2DA99D115D81}"/>
    <cellStyle name="Note 6 7 2 2" xfId="37726" xr:uid="{18EC77A3-6EBB-41F6-8882-792C05E8274A}"/>
    <cellStyle name="Note 6 7 2 2 2" xfId="37727" xr:uid="{D0B20A49-37FD-4844-BB66-BAA969B27C5C}"/>
    <cellStyle name="Note 6 7 2 2 3" xfId="37728" xr:uid="{1D11312D-16B6-48DC-9280-76EC4D9A477A}"/>
    <cellStyle name="Note 6 7 2 3" xfId="37729" xr:uid="{4E9AD685-3BEB-4D09-85A8-F90BEFFD0694}"/>
    <cellStyle name="Note 6 7 2 3 2" xfId="37730" xr:uid="{D1223509-D728-4BBA-8A83-F1F9B8563B4F}"/>
    <cellStyle name="Note 6 7 2 4" xfId="37731" xr:uid="{20346301-7199-4391-AAF6-9D0157DBBF0D}"/>
    <cellStyle name="Note 6 7 20" xfId="37732" xr:uid="{291D581C-6BD8-4B62-90AB-ECB9F7CDA0E5}"/>
    <cellStyle name="Note 6 7 20 2" xfId="37733" xr:uid="{BA5CF4D5-FCA1-4EF2-8AA9-F547A1D92284}"/>
    <cellStyle name="Note 6 7 20 2 2" xfId="37734" xr:uid="{AE2EF58A-827F-4AB4-9CF1-56D969CC2CEF}"/>
    <cellStyle name="Note 6 7 20 3" xfId="37735" xr:uid="{C9E99F3D-5EAF-44F8-AF27-5E0BA974BDE4}"/>
    <cellStyle name="Note 6 7 21" xfId="37736" xr:uid="{9FBF0B81-95B8-45D2-B628-9F7CFB949684}"/>
    <cellStyle name="Note 6 7 21 2" xfId="37737" xr:uid="{DE3B030C-7D0D-48CE-AEB7-877EB7B6A38E}"/>
    <cellStyle name="Note 6 7 22" xfId="37738" xr:uid="{35F02762-0F10-4D8A-9940-EA777F76BB27}"/>
    <cellStyle name="Note 6 7 23" xfId="37739" xr:uid="{B114B85A-5076-43CC-80E3-05346943F30F}"/>
    <cellStyle name="Note 6 7 3" xfId="37740" xr:uid="{55B28AA2-AF6E-4E09-B0EE-3E3A834FC6BB}"/>
    <cellStyle name="Note 6 7 3 2" xfId="37741" xr:uid="{AC7CFC1A-5E3D-491D-98BD-014C30EEC53C}"/>
    <cellStyle name="Note 6 7 3 2 2" xfId="37742" xr:uid="{A5471C54-D8A6-45E5-97FC-985D94EC33D5}"/>
    <cellStyle name="Note 6 7 3 3" xfId="37743" xr:uid="{5D3C7337-0544-4248-AD3E-AB5F5948FC5C}"/>
    <cellStyle name="Note 6 7 3 4" xfId="37744" xr:uid="{652A6F05-60DF-4CFC-8A90-6D1D9873FF92}"/>
    <cellStyle name="Note 6 7 4" xfId="37745" xr:uid="{8617E0E0-15E5-46A7-842F-9621FC3B1764}"/>
    <cellStyle name="Note 6 7 4 2" xfId="37746" xr:uid="{7CB6A069-934D-4007-A18C-D40919FCE26B}"/>
    <cellStyle name="Note 6 7 4 2 2" xfId="37747" xr:uid="{905C5407-E5D5-4A32-9FA5-77B70DA36319}"/>
    <cellStyle name="Note 6 7 4 3" xfId="37748" xr:uid="{2BC4E5F5-E2F6-4194-916A-F0924B23BA0E}"/>
    <cellStyle name="Note 6 7 4 4" xfId="37749" xr:uid="{93EA5B8A-5C2E-4582-BC57-2ECBA42EEFCB}"/>
    <cellStyle name="Note 6 7 5" xfId="37750" xr:uid="{ED2C1D09-60D1-48A8-9605-8AEB8847CB50}"/>
    <cellStyle name="Note 6 7 5 2" xfId="37751" xr:uid="{B200B3E7-BB26-42E7-86FB-78F015CF5E55}"/>
    <cellStyle name="Note 6 7 5 2 2" xfId="37752" xr:uid="{6701C932-0905-4BAF-BC2C-A8B74C681EF1}"/>
    <cellStyle name="Note 6 7 5 3" xfId="37753" xr:uid="{261BE604-C7D7-4BEE-9AC6-3DE241973CAD}"/>
    <cellStyle name="Note 6 7 6" xfId="37754" xr:uid="{D6D67BAE-0F8F-44B8-A771-8C65386614C2}"/>
    <cellStyle name="Note 6 7 6 2" xfId="37755" xr:uid="{C8270650-78B1-41E1-8E87-1D3099D43EBA}"/>
    <cellStyle name="Note 6 7 6 2 2" xfId="37756" xr:uid="{C0794345-9D5A-4E37-A136-DB2B56C42F7A}"/>
    <cellStyle name="Note 6 7 6 3" xfId="37757" xr:uid="{D730E8B8-9D12-4E21-87F4-373E491869C5}"/>
    <cellStyle name="Note 6 7 7" xfId="37758" xr:uid="{06EE7F21-91D7-4719-8389-D11594055E21}"/>
    <cellStyle name="Note 6 7 7 2" xfId="37759" xr:uid="{775E4DFA-167C-4B1B-B80D-7EE82728E962}"/>
    <cellStyle name="Note 6 7 7 2 2" xfId="37760" xr:uid="{16B3D448-7C0F-4ACB-AF25-7FDBE34491C8}"/>
    <cellStyle name="Note 6 7 7 3" xfId="37761" xr:uid="{5BDBBD6A-54F4-442C-8793-08E56172828B}"/>
    <cellStyle name="Note 6 7 8" xfId="37762" xr:uid="{427470BE-F7DC-48DE-B191-FD5450FBF811}"/>
    <cellStyle name="Note 6 7 8 2" xfId="37763" xr:uid="{8D8C6CBD-CC46-478F-8EDA-B2C198D33991}"/>
    <cellStyle name="Note 6 7 8 2 2" xfId="37764" xr:uid="{20B84C6D-D67A-4CEB-8CD3-006728258E57}"/>
    <cellStyle name="Note 6 7 8 3" xfId="37765" xr:uid="{DBA3D3DA-7C72-484C-8330-463E3B2056CC}"/>
    <cellStyle name="Note 6 7 9" xfId="37766" xr:uid="{8D5678B5-16E8-4E4B-B3F6-0E022F2E8259}"/>
    <cellStyle name="Note 6 7 9 2" xfId="37767" xr:uid="{A6E74AE4-D1DA-445B-AA7F-9A309D9FBED9}"/>
    <cellStyle name="Note 6 7 9 2 2" xfId="37768" xr:uid="{1224EDA6-43D0-4233-B109-BAB731A93F1F}"/>
    <cellStyle name="Note 6 7 9 3" xfId="37769" xr:uid="{661F5890-2CE1-4A6F-B159-5C68B65D203E}"/>
    <cellStyle name="Note 6 8" xfId="37770" xr:uid="{19B5F69E-7EAC-4B70-87BB-0D731A7976CB}"/>
    <cellStyle name="Note 6 8 2" xfId="37771" xr:uid="{6D797CAC-14DF-4BE5-BBFE-A25CC949C285}"/>
    <cellStyle name="Note 6 8 2 2" xfId="37772" xr:uid="{DBC69008-000C-46D6-92E8-9C737660271E}"/>
    <cellStyle name="Note 6 8 2 3" xfId="37773" xr:uid="{C0A9CB07-DE48-42DB-AB30-89EF631181DE}"/>
    <cellStyle name="Note 6 8 3" xfId="37774" xr:uid="{36A5F1A1-3082-41FF-B781-0EE4F2D4AE5D}"/>
    <cellStyle name="Note 6 8 3 2" xfId="37775" xr:uid="{9C997C83-9F46-46F5-B473-79192713FBFB}"/>
    <cellStyle name="Note 6 8 4" xfId="37776" xr:uid="{D68A5603-A288-4FB8-A66E-E5BB08C66826}"/>
    <cellStyle name="Note 6 9" xfId="37777" xr:uid="{B82326AD-3F0B-4717-A224-31CE906D8C41}"/>
    <cellStyle name="Note 6 9 2" xfId="37778" xr:uid="{C2B6F472-C1DD-4E42-BD60-065CAFB3EFF8}"/>
    <cellStyle name="Note 6 9 2 2" xfId="37779" xr:uid="{23FD09FB-600F-4742-84E6-0AD668764E00}"/>
    <cellStyle name="Note 6 9 2 3" xfId="37780" xr:uid="{AF2512CC-EECF-498D-800C-66E74C89F9B2}"/>
    <cellStyle name="Note 6 9 3" xfId="37781" xr:uid="{0C991F39-56AF-43C2-94F2-6C1B97154D48}"/>
    <cellStyle name="Note 6 9 4" xfId="37782" xr:uid="{EC2ED345-08B6-4655-8160-A97018D5C584}"/>
    <cellStyle name="Note 7" xfId="37783" xr:uid="{D2C102AC-95FF-42FC-AA7B-A445EC2DEBC9}"/>
    <cellStyle name="Note 7 2" xfId="37784" xr:uid="{48F752E4-EFBB-43E4-B913-CD234E3DCBA2}"/>
    <cellStyle name="Note 7 2 2" xfId="37785" xr:uid="{91295B2F-3D6A-4DFE-9EBB-897028F9EA23}"/>
    <cellStyle name="Note 7 2 3" xfId="37786" xr:uid="{FD59E595-B951-4940-9EF4-B424D22E5825}"/>
    <cellStyle name="Note 7 3" xfId="37787" xr:uid="{A114AF78-9797-40C5-A677-1EE408105707}"/>
    <cellStyle name="Note 7 3 2" xfId="37788" xr:uid="{F6982C53-FE01-4358-A85D-143715A3E9BB}"/>
    <cellStyle name="Note 7 3 3" xfId="37789" xr:uid="{6F502833-FF9A-493F-8F13-73A8ED16F590}"/>
    <cellStyle name="Note 7 4" xfId="37790" xr:uid="{BA5F0B7A-DAE6-44FE-8728-C67B28081EA5}"/>
    <cellStyle name="Note 7 5" xfId="37791" xr:uid="{F5967700-4118-4F50-8976-883DB8D66490}"/>
    <cellStyle name="Note 8" xfId="37792" xr:uid="{C1D15D0C-1B99-4305-B30A-CF833155A319}"/>
    <cellStyle name="Note 8 2" xfId="37793" xr:uid="{51B4D751-28E7-4CA0-9194-E658030CFA3F}"/>
    <cellStyle name="Note 8 3" xfId="37794" xr:uid="{07DDFA78-A773-46DC-BFB2-86E6494B8C3F}"/>
    <cellStyle name="Note 9" xfId="37795" xr:uid="{96CCCDE0-13B4-4CD3-BD04-6AEDA5DD1F85}"/>
    <cellStyle name="Note 9 2" xfId="37796" xr:uid="{9831607F-31E4-4C35-914F-ABCCC351A77A}"/>
    <cellStyle name="Note 9 3" xfId="37797" xr:uid="{B6C73B7C-7599-4177-9BF4-66E842FB4522}"/>
    <cellStyle name="NoteHeading" xfId="37798" xr:uid="{93464895-CFD5-47F1-A7E7-D86E770D01D3}"/>
    <cellStyle name="NoteItem" xfId="37799" xr:uid="{8F56B497-6090-4229-AF60-12CEB6E976E2}"/>
    <cellStyle name="NoteNum" xfId="37800" xr:uid="{855546FD-491A-422B-914D-3CE5339E1823}"/>
    <cellStyle name="notes" xfId="37801" xr:uid="{059505D5-1F87-463F-8201-19A656F13B28}"/>
    <cellStyle name="NoteSection" xfId="37802" xr:uid="{727BC9B9-1753-44C4-9AFD-3A691EA6CBF2}"/>
    <cellStyle name="NoteSubItem" xfId="37803" xr:uid="{A7B13C46-C665-4174-8D5F-63E6473373E0}"/>
    <cellStyle name="NoteSubTotal" xfId="37804" xr:uid="{BC590EF4-344C-4CAA-A079-F504D5461121}"/>
    <cellStyle name="Number" xfId="37805" xr:uid="{C8430C0A-E501-4917-98E2-86BAB813311E}"/>
    <cellStyle name="NumResAccts" xfId="37806" xr:uid="{1AC05246-3ABE-48C1-9287-CAF89EBA7571}"/>
    <cellStyle name="OpSub" xfId="37807" xr:uid="{4BE5E5E1-B4F3-4CC3-95CF-F611851FC097}"/>
    <cellStyle name="Option" xfId="37808" xr:uid="{3F096561-2F33-41BD-B432-9D3D362DAACC}"/>
    <cellStyle name="OptionHeading" xfId="37809" xr:uid="{B820AEF3-0F85-4CF2-9237-DD6F26EA476F}"/>
    <cellStyle name="OptionHeading2" xfId="37810" xr:uid="{3AF89986-DFBB-4284-9B91-E190210F426C}"/>
    <cellStyle name="Output 2" xfId="406" xr:uid="{2EA27EA5-20E8-40E5-AABF-320FB2C2D544}"/>
    <cellStyle name="Output 2 10" xfId="37811" xr:uid="{15BDA7C4-F347-43F2-95BF-5438750A8D58}"/>
    <cellStyle name="Output 2 10 2" xfId="37812" xr:uid="{DCAA745B-202A-4546-AF07-2097F516E0E1}"/>
    <cellStyle name="Output 2 10 2 2" xfId="37813" xr:uid="{C3B68B5F-A926-49B0-B7CF-8DCBC3B695B7}"/>
    <cellStyle name="Output 2 10 3" xfId="37814" xr:uid="{B63A108B-5F64-43BB-85D3-071B521A9EC8}"/>
    <cellStyle name="Output 2 11" xfId="37815" xr:uid="{2492C66E-5965-4FF3-A52F-EC1BE0BD7B31}"/>
    <cellStyle name="Output 2 11 2" xfId="37816" xr:uid="{0C221872-FA61-40A2-B501-01D092D0BA8E}"/>
    <cellStyle name="Output 2 11 2 2" xfId="37817" xr:uid="{60CCE2AC-9D40-4553-A776-E9104EBC82E8}"/>
    <cellStyle name="Output 2 11 3" xfId="37818" xr:uid="{DADAA218-46F5-47B5-B760-63C39284F57B}"/>
    <cellStyle name="Output 2 12" xfId="37819" xr:uid="{74265241-17FA-423C-AABA-A603D9E8A824}"/>
    <cellStyle name="Output 2 12 2" xfId="37820" xr:uid="{68801368-2BC8-4FA8-A834-20C5A2C4F560}"/>
    <cellStyle name="Output 2 12 2 2" xfId="37821" xr:uid="{6FBC5426-8ECE-4E0D-901F-29ACB4EE5837}"/>
    <cellStyle name="Output 2 12 3" xfId="37822" xr:uid="{E79E3EEF-7508-4B09-AB81-326C705D62F2}"/>
    <cellStyle name="Output 2 13" xfId="37823" xr:uid="{1EC3DD71-35AB-4F78-97BA-1175A4669BB9}"/>
    <cellStyle name="Output 2 13 2" xfId="37824" xr:uid="{D48E87B0-6E3F-4D92-B40C-5FC9887594F6}"/>
    <cellStyle name="Output 2 13 2 2" xfId="37825" xr:uid="{5D5C9038-3752-4C13-987E-D7EB04A2A269}"/>
    <cellStyle name="Output 2 13 3" xfId="37826" xr:uid="{828DFDBA-5D84-463A-889B-6C12B05D4F2D}"/>
    <cellStyle name="Output 2 14" xfId="37827" xr:uid="{F3A56A4A-6CBE-47F1-A54D-3A1EC341687E}"/>
    <cellStyle name="Output 2 14 2" xfId="37828" xr:uid="{C8719989-AB21-40E9-A1C0-CF60406656B7}"/>
    <cellStyle name="Output 2 14 2 2" xfId="37829" xr:uid="{65887AB6-3576-41B5-93EF-E6199B1DD8AB}"/>
    <cellStyle name="Output 2 14 3" xfId="37830" xr:uid="{F0376044-538B-4231-B26D-7116A13CCAA7}"/>
    <cellStyle name="Output 2 15" xfId="37831" xr:uid="{6DB90EF7-27CC-4F7F-827E-3601A3050700}"/>
    <cellStyle name="Output 2 15 2" xfId="37832" xr:uid="{45B8D2BE-5D8A-407B-9F3D-7F17E8E4BBEB}"/>
    <cellStyle name="Output 2 15 2 2" xfId="37833" xr:uid="{09C09F5B-410B-47F4-A1A4-65DA8D040C75}"/>
    <cellStyle name="Output 2 15 3" xfId="37834" xr:uid="{3BD913D9-79B9-4F44-A82B-D6D50BAA5F28}"/>
    <cellStyle name="Output 2 16" xfId="37835" xr:uid="{D6E2379B-786C-4E93-AECC-42A4E5335662}"/>
    <cellStyle name="Output 2 16 2" xfId="37836" xr:uid="{4006846D-DB9C-4C6C-9E42-59DB39F5AF2F}"/>
    <cellStyle name="Output 2 16 2 2" xfId="37837" xr:uid="{8E1D0CFC-F2DD-4057-9FE3-CFD71F67A986}"/>
    <cellStyle name="Output 2 16 3" xfId="37838" xr:uid="{1229DFC8-9868-44B3-88F0-7C4BF20FE21A}"/>
    <cellStyle name="Output 2 17" xfId="37839" xr:uid="{5B27DCA5-A6AD-404F-A152-8EC2D0044BE4}"/>
    <cellStyle name="Output 2 17 2" xfId="37840" xr:uid="{DB077F47-1B8E-41A8-9326-D01776F5B486}"/>
    <cellStyle name="Output 2 17 2 2" xfId="37841" xr:uid="{8FBF0B94-92FD-462B-A915-2354AF69B28B}"/>
    <cellStyle name="Output 2 17 3" xfId="37842" xr:uid="{4B4AC5CD-1AAB-4620-8541-EC9B38970A50}"/>
    <cellStyle name="Output 2 18" xfId="37843" xr:uid="{836B4E39-23B8-40FB-A124-AF37614B46DF}"/>
    <cellStyle name="Output 2 18 2" xfId="37844" xr:uid="{CFBF879C-4E8D-4190-9067-F7E1BADC088A}"/>
    <cellStyle name="Output 2 18 2 2" xfId="37845" xr:uid="{077D18AB-F08C-4C51-A427-B1E303250000}"/>
    <cellStyle name="Output 2 18 3" xfId="37846" xr:uid="{7583A4E3-F6B3-4ED6-93A9-E3A2372C59C7}"/>
    <cellStyle name="Output 2 19" xfId="37847" xr:uid="{DE771AD3-FBE1-46D0-8961-EF4D1DF0C81C}"/>
    <cellStyle name="Output 2 19 2" xfId="37848" xr:uid="{94DD3552-8506-4BC6-89F6-67EA001435BB}"/>
    <cellStyle name="Output 2 19 2 2" xfId="37849" xr:uid="{C228F082-F241-49B1-821E-3DE4748B3A2A}"/>
    <cellStyle name="Output 2 19 3" xfId="37850" xr:uid="{BD97C655-1A6F-45B9-B73A-1E7E7984E2B1}"/>
    <cellStyle name="Output 2 2" xfId="37851" xr:uid="{DCBB325C-50BB-4C1F-AC62-4E8DEE7316B7}"/>
    <cellStyle name="Output 2 2 10" xfId="37852" xr:uid="{FA610024-880F-4D4E-8366-64A7EBBEBEEF}"/>
    <cellStyle name="Output 2 2 10 2" xfId="37853" xr:uid="{04050F62-962A-4110-8BD7-7E5290D76B92}"/>
    <cellStyle name="Output 2 2 10 2 2" xfId="37854" xr:uid="{960E2F31-EA69-4D0B-81F1-BFD3FAD7D2A7}"/>
    <cellStyle name="Output 2 2 10 3" xfId="37855" xr:uid="{541588EA-5CD9-486B-9615-C41AC3CDC34C}"/>
    <cellStyle name="Output 2 2 11" xfId="37856" xr:uid="{01DA1DE4-96F5-48E8-A01D-2090787C92FC}"/>
    <cellStyle name="Output 2 2 11 2" xfId="37857" xr:uid="{A2F2FA1B-25E5-488C-8F95-BAA460945ED4}"/>
    <cellStyle name="Output 2 2 11 2 2" xfId="37858" xr:uid="{6AC89998-140B-4A2A-9F86-4D0623A601B9}"/>
    <cellStyle name="Output 2 2 11 3" xfId="37859" xr:uid="{79E79798-0C66-45EB-A669-DFAC443AA152}"/>
    <cellStyle name="Output 2 2 12" xfId="37860" xr:uid="{5387E8A9-0F8C-4573-84A7-38DD631BF2AE}"/>
    <cellStyle name="Output 2 2 12 2" xfId="37861" xr:uid="{B3A005DD-BC17-4057-A1D3-6D37A50A5CE2}"/>
    <cellStyle name="Output 2 2 12 2 2" xfId="37862" xr:uid="{BCE30639-F48A-4746-81DE-5A10F9321DD4}"/>
    <cellStyle name="Output 2 2 12 3" xfId="37863" xr:uid="{566BE7CB-3AE9-4FF4-BE4D-EC67CAFF7070}"/>
    <cellStyle name="Output 2 2 13" xfId="37864" xr:uid="{7127369A-0819-4BA5-BC0B-9CF7391C5C8F}"/>
    <cellStyle name="Output 2 2 13 2" xfId="37865" xr:uid="{A69F562B-F35D-4F20-A228-A47F5E963BBD}"/>
    <cellStyle name="Output 2 2 13 2 2" xfId="37866" xr:uid="{D5EEF52A-D086-448C-AEC9-CC3BCF5BD17C}"/>
    <cellStyle name="Output 2 2 13 3" xfId="37867" xr:uid="{3F5011A1-7F80-4289-9861-10362AFAE07F}"/>
    <cellStyle name="Output 2 2 14" xfId="37868" xr:uid="{468E828B-88AA-4A6F-8F17-1E97F99D62D5}"/>
    <cellStyle name="Output 2 2 14 2" xfId="37869" xr:uid="{85A3A62A-C167-44F6-8EC2-B0671F14BFE2}"/>
    <cellStyle name="Output 2 2 14 2 2" xfId="37870" xr:uid="{C5DF76FB-AF72-4A76-B129-359E21ECA7B7}"/>
    <cellStyle name="Output 2 2 14 3" xfId="37871" xr:uid="{4DEC5C1C-872D-49D9-AE3D-C9A695FEB371}"/>
    <cellStyle name="Output 2 2 15" xfId="37872" xr:uid="{A12EEE8A-8D2D-40C1-B057-89181D13B619}"/>
    <cellStyle name="Output 2 2 15 2" xfId="37873" xr:uid="{CEAD3599-55B5-4E6F-9E66-EF662F56F322}"/>
    <cellStyle name="Output 2 2 15 2 2" xfId="37874" xr:uid="{47390E43-933C-4DD5-9873-28C61BB6B73C}"/>
    <cellStyle name="Output 2 2 15 3" xfId="37875" xr:uid="{4A378B0F-4B7A-464B-A8C0-7A8DF88A508E}"/>
    <cellStyle name="Output 2 2 16" xfId="37876" xr:uid="{DF60B3E0-B798-451B-A1B0-02AEE09CB2EF}"/>
    <cellStyle name="Output 2 2 16 2" xfId="37877" xr:uid="{FC407E13-6285-4710-9546-C3E3F293911D}"/>
    <cellStyle name="Output 2 2 16 2 2" xfId="37878" xr:uid="{3B3E80B7-40D9-464C-B8CC-9D6EFD280894}"/>
    <cellStyle name="Output 2 2 16 3" xfId="37879" xr:uid="{49DAD415-35ED-41FA-B5C2-22F12553B08B}"/>
    <cellStyle name="Output 2 2 17" xfId="37880" xr:uid="{E49FEF5F-C998-42C4-A0AA-A83DE32ABABF}"/>
    <cellStyle name="Output 2 2 17 2" xfId="37881" xr:uid="{D1DAF972-3A53-4343-8DFD-2ACAA2296223}"/>
    <cellStyle name="Output 2 2 17 2 2" xfId="37882" xr:uid="{F3B22F24-264F-4BE7-80F0-302BB3DAEFC2}"/>
    <cellStyle name="Output 2 2 17 3" xfId="37883" xr:uid="{42C98717-B34F-4CB4-97B7-670FF19FD0E2}"/>
    <cellStyle name="Output 2 2 18" xfId="37884" xr:uid="{56E2656F-40A9-4BEB-9ACA-D6C1CE1AEF9F}"/>
    <cellStyle name="Output 2 2 18 2" xfId="37885" xr:uid="{476414FC-A5D1-4575-9708-DBB5DF52E865}"/>
    <cellStyle name="Output 2 2 18 2 2" xfId="37886" xr:uid="{841B7EF8-000B-4681-8C27-7381785E7279}"/>
    <cellStyle name="Output 2 2 18 3" xfId="37887" xr:uid="{4FE86EFD-FFB4-4CE5-99EC-08ED5527EC68}"/>
    <cellStyle name="Output 2 2 19" xfId="37888" xr:uid="{E1488954-C56F-4C87-A039-5DE619220EF4}"/>
    <cellStyle name="Output 2 2 19 2" xfId="37889" xr:uid="{2A15522C-4B90-4E9E-ADBC-AF169B344F99}"/>
    <cellStyle name="Output 2 2 19 2 2" xfId="37890" xr:uid="{18491FEC-70B0-43C9-AB53-DC0B08B46FB6}"/>
    <cellStyle name="Output 2 2 19 3" xfId="37891" xr:uid="{03AE7544-B4D2-4EFD-AA07-A9B5BA70F383}"/>
    <cellStyle name="Output 2 2 2" xfId="37892" xr:uid="{8DDBAA2C-5BCB-40B6-B173-4E4BA43D5DB2}"/>
    <cellStyle name="Output 2 2 2 10" xfId="37893" xr:uid="{3419ADBC-BA9A-49B1-A87D-7D8744EC77C5}"/>
    <cellStyle name="Output 2 2 2 10 2" xfId="37894" xr:uid="{D184F831-68D6-4FD6-B485-E7A7FBED8FAE}"/>
    <cellStyle name="Output 2 2 2 10 2 2" xfId="37895" xr:uid="{11B07B78-C86F-4768-89AB-D75268720DCE}"/>
    <cellStyle name="Output 2 2 2 10 3" xfId="37896" xr:uid="{801110C2-BFAA-4270-80C2-61418BBC28D4}"/>
    <cellStyle name="Output 2 2 2 11" xfId="37897" xr:uid="{A8E85B6F-3589-43D0-93B8-47B8F2067901}"/>
    <cellStyle name="Output 2 2 2 11 2" xfId="37898" xr:uid="{F546FFC8-4108-49D9-A0B4-3BC6D4A4CFBB}"/>
    <cellStyle name="Output 2 2 2 11 2 2" xfId="37899" xr:uid="{BC6F4B7A-3A95-45C4-99FB-336237C10ECD}"/>
    <cellStyle name="Output 2 2 2 11 3" xfId="37900" xr:uid="{A75B28AC-3318-4072-90F1-29EC6591F94E}"/>
    <cellStyle name="Output 2 2 2 12" xfId="37901" xr:uid="{0C797935-D79B-4BAF-A078-ED67337F2186}"/>
    <cellStyle name="Output 2 2 2 12 2" xfId="37902" xr:uid="{6E032B62-2379-4D73-A80F-E16704F911A3}"/>
    <cellStyle name="Output 2 2 2 12 2 2" xfId="37903" xr:uid="{19FD0BB6-F20A-4C1F-8825-D3BCBC7585C0}"/>
    <cellStyle name="Output 2 2 2 12 3" xfId="37904" xr:uid="{D5C1FACA-AF75-4091-82AA-9DF972C0CBB3}"/>
    <cellStyle name="Output 2 2 2 13" xfId="37905" xr:uid="{30D754AF-EFEA-43E2-AEA4-7C07B48A4DEC}"/>
    <cellStyle name="Output 2 2 2 13 2" xfId="37906" xr:uid="{8452C1A6-8897-42BB-AB00-A4C23FE85F9F}"/>
    <cellStyle name="Output 2 2 2 13 2 2" xfId="37907" xr:uid="{15D842F2-C36A-41DF-9EF1-D466AB55D65A}"/>
    <cellStyle name="Output 2 2 2 13 3" xfId="37908" xr:uid="{66C9FE0E-8FAB-4015-B3D2-6D21A2E4B965}"/>
    <cellStyle name="Output 2 2 2 14" xfId="37909" xr:uid="{8E5D62E0-3731-487A-8CAF-88CA1FCEA33C}"/>
    <cellStyle name="Output 2 2 2 14 2" xfId="37910" xr:uid="{24D6B56B-AA81-424A-B7E0-516E17D5AD00}"/>
    <cellStyle name="Output 2 2 2 14 2 2" xfId="37911" xr:uid="{116DCE62-00FE-4491-B00E-8F21D0FA4664}"/>
    <cellStyle name="Output 2 2 2 14 3" xfId="37912" xr:uid="{8E5E8653-9C8F-45D7-BA19-632D6B53CFA7}"/>
    <cellStyle name="Output 2 2 2 15" xfId="37913" xr:uid="{A169936A-4EDC-489A-8815-DAE996943291}"/>
    <cellStyle name="Output 2 2 2 15 2" xfId="37914" xr:uid="{C5AE847D-7E18-43E4-8A7E-CEE9C4B32B50}"/>
    <cellStyle name="Output 2 2 2 15 2 2" xfId="37915" xr:uid="{26F4DD83-C4EA-4D77-9A12-81743C1713D3}"/>
    <cellStyle name="Output 2 2 2 15 3" xfId="37916" xr:uid="{A9978F9D-06F9-48C5-9233-A4A290A9B7AC}"/>
    <cellStyle name="Output 2 2 2 16" xfId="37917" xr:uid="{8AFED718-6717-43B5-B0DD-4E890DD190D7}"/>
    <cellStyle name="Output 2 2 2 16 2" xfId="37918" xr:uid="{45998A74-27CD-41C8-B6E7-E1E4F9E96826}"/>
    <cellStyle name="Output 2 2 2 16 2 2" xfId="37919" xr:uid="{D06C1FED-C22E-4D4C-AE1D-F64B1EB1A0FC}"/>
    <cellStyle name="Output 2 2 2 16 3" xfId="37920" xr:uid="{679D40A1-364F-41C7-BFB9-166537F35305}"/>
    <cellStyle name="Output 2 2 2 17" xfId="37921" xr:uid="{7B876472-7F91-4463-AE98-DF492C587D63}"/>
    <cellStyle name="Output 2 2 2 17 2" xfId="37922" xr:uid="{6E21E8C2-416D-4297-8250-E4E1ECFEC3C5}"/>
    <cellStyle name="Output 2 2 2 17 2 2" xfId="37923" xr:uid="{4B3EC494-5245-466B-B2C7-D9CF6E37BFFD}"/>
    <cellStyle name="Output 2 2 2 17 3" xfId="37924" xr:uid="{65637E55-E2BD-4563-983E-17322D4FB7B5}"/>
    <cellStyle name="Output 2 2 2 18" xfId="37925" xr:uid="{DDBAAEC6-9B51-4BEE-9291-47E8F5441445}"/>
    <cellStyle name="Output 2 2 2 18 2" xfId="37926" xr:uid="{52D5A43D-91CF-41E9-9237-D485DBFEC8BF}"/>
    <cellStyle name="Output 2 2 2 19" xfId="37927" xr:uid="{FE773433-A192-45F2-9582-1352ACC1EF1E}"/>
    <cellStyle name="Output 2 2 2 2" xfId="37928" xr:uid="{54DEFB94-3517-48E4-9A60-54D5487F5C7E}"/>
    <cellStyle name="Output 2 2 2 2 10" xfId="37929" xr:uid="{9E4CDF16-C503-4592-84C7-B64DA9809A4B}"/>
    <cellStyle name="Output 2 2 2 2 10 2" xfId="37930" xr:uid="{CE67AD4F-6CD5-426D-8030-DD85DEEC9483}"/>
    <cellStyle name="Output 2 2 2 2 10 2 2" xfId="37931" xr:uid="{9B2774B7-8BAA-45BB-98B2-4D700129AE36}"/>
    <cellStyle name="Output 2 2 2 2 10 3" xfId="37932" xr:uid="{FBE6132E-4F0D-4161-BCCB-B0A2762310BD}"/>
    <cellStyle name="Output 2 2 2 2 11" xfId="37933" xr:uid="{2364D3E3-E46A-48C7-ADDD-C57FEC2C7015}"/>
    <cellStyle name="Output 2 2 2 2 11 2" xfId="37934" xr:uid="{D67D97B5-E471-4388-AA47-4F57137EBDED}"/>
    <cellStyle name="Output 2 2 2 2 11 2 2" xfId="37935" xr:uid="{D946FAF6-B735-448B-ABE2-2662507D10A5}"/>
    <cellStyle name="Output 2 2 2 2 11 3" xfId="37936" xr:uid="{5A4930B4-DD93-46E7-965D-209DDC07E555}"/>
    <cellStyle name="Output 2 2 2 2 12" xfId="37937" xr:uid="{C0E45C16-D7BA-4776-BD0F-BBA4B898A21A}"/>
    <cellStyle name="Output 2 2 2 2 12 2" xfId="37938" xr:uid="{4167E455-ACB4-4DBA-84E5-E0FAD1F189C5}"/>
    <cellStyle name="Output 2 2 2 2 12 2 2" xfId="37939" xr:uid="{D0F16B9D-C76F-4F0D-99D1-C39029109378}"/>
    <cellStyle name="Output 2 2 2 2 12 3" xfId="37940" xr:uid="{9A6E796C-EA6F-4CC8-8BB3-85DC15CD0794}"/>
    <cellStyle name="Output 2 2 2 2 13" xfId="37941" xr:uid="{D5F7C9B1-307E-4BFC-93E0-B4779415523C}"/>
    <cellStyle name="Output 2 2 2 2 13 2" xfId="37942" xr:uid="{A9BEFE32-EE63-41A9-9664-DAC3BB242E45}"/>
    <cellStyle name="Output 2 2 2 2 13 2 2" xfId="37943" xr:uid="{87703904-F4E1-415B-8069-A7B22F1284F1}"/>
    <cellStyle name="Output 2 2 2 2 13 3" xfId="37944" xr:uid="{EFA24A96-9F81-472B-B962-869B0C63E547}"/>
    <cellStyle name="Output 2 2 2 2 14" xfId="37945" xr:uid="{4266A5B2-B5C2-4DA7-8051-08C61F07F455}"/>
    <cellStyle name="Output 2 2 2 2 14 2" xfId="37946" xr:uid="{50BA45CF-C61D-4835-86E6-2E69A41A4B19}"/>
    <cellStyle name="Output 2 2 2 2 14 2 2" xfId="37947" xr:uid="{089CD234-2D0C-4312-A83C-B176627F69FD}"/>
    <cellStyle name="Output 2 2 2 2 14 3" xfId="37948" xr:uid="{09025EDC-2734-4EB0-8953-EFFB8E158A0B}"/>
    <cellStyle name="Output 2 2 2 2 15" xfId="37949" xr:uid="{744D11E5-00E0-4F0A-9DD5-D120164D9B0B}"/>
    <cellStyle name="Output 2 2 2 2 15 2" xfId="37950" xr:uid="{EE7A6CB2-4242-4DA1-B3C8-7A35D0E2C142}"/>
    <cellStyle name="Output 2 2 2 2 15 2 2" xfId="37951" xr:uid="{E9F17454-C6FA-410B-9BB1-E00DC9D396CB}"/>
    <cellStyle name="Output 2 2 2 2 15 3" xfId="37952" xr:uid="{C50C6B68-6CA3-4342-A66C-B11DEB7828CA}"/>
    <cellStyle name="Output 2 2 2 2 16" xfId="37953" xr:uid="{2D0090D0-A7B0-4E8D-8935-A12CC59BF09A}"/>
    <cellStyle name="Output 2 2 2 2 16 2" xfId="37954" xr:uid="{4307C76D-4346-451F-98E3-59F183A969EA}"/>
    <cellStyle name="Output 2 2 2 2 16 2 2" xfId="37955" xr:uid="{28C9F336-E556-4DF3-9DCB-43330D8D0761}"/>
    <cellStyle name="Output 2 2 2 2 16 3" xfId="37956" xr:uid="{B0EB70E7-54C3-42AC-9EE0-0502F157584E}"/>
    <cellStyle name="Output 2 2 2 2 17" xfId="37957" xr:uid="{FA9095BA-6503-46A1-81D2-C938FAD3FBB6}"/>
    <cellStyle name="Output 2 2 2 2 17 2" xfId="37958" xr:uid="{D508BE4F-4693-404A-8741-859776F463A3}"/>
    <cellStyle name="Output 2 2 2 2 17 2 2" xfId="37959" xr:uid="{B7F90C4A-E614-4126-B3A8-D1EEB2F2F9D9}"/>
    <cellStyle name="Output 2 2 2 2 17 3" xfId="37960" xr:uid="{DE331AD6-F5AC-4E7F-A609-215E41215970}"/>
    <cellStyle name="Output 2 2 2 2 18" xfId="37961" xr:uid="{8C4DA20A-7559-42CF-B0EA-2555B4A784BB}"/>
    <cellStyle name="Output 2 2 2 2 18 2" xfId="37962" xr:uid="{DE4698B0-3CFD-477E-A4B6-E173B38CAE97}"/>
    <cellStyle name="Output 2 2 2 2 18 2 2" xfId="37963" xr:uid="{0C90EB97-7CC6-4C45-AC97-7F4EB1590D5E}"/>
    <cellStyle name="Output 2 2 2 2 18 3" xfId="37964" xr:uid="{02BD1B9E-BB37-41D3-B249-84CD76626CCF}"/>
    <cellStyle name="Output 2 2 2 2 19" xfId="37965" xr:uid="{11339822-3A53-4558-A529-6962B9510784}"/>
    <cellStyle name="Output 2 2 2 2 19 2" xfId="37966" xr:uid="{61D7E39F-2DEA-422C-9C87-660E96B121F2}"/>
    <cellStyle name="Output 2 2 2 2 19 2 2" xfId="37967" xr:uid="{F91A149D-49EA-4002-8B94-F836EDC70C01}"/>
    <cellStyle name="Output 2 2 2 2 19 3" xfId="37968" xr:uid="{71AC89C5-0CAD-4D3E-8C30-90C34D9A05BF}"/>
    <cellStyle name="Output 2 2 2 2 2" xfId="37969" xr:uid="{FEC6C692-5D1E-4950-BAFB-5310C65885F0}"/>
    <cellStyle name="Output 2 2 2 2 2 2" xfId="37970" xr:uid="{39A46BE8-D37E-4E4D-8D9A-3CE285E5A826}"/>
    <cellStyle name="Output 2 2 2 2 2 2 2" xfId="37971" xr:uid="{F176704A-C9D6-4268-B18D-0D2F01B27D5A}"/>
    <cellStyle name="Output 2 2 2 2 2 2 3" xfId="37972" xr:uid="{C76FA6B7-F4D7-4ED4-9E7E-EAC693DE8C92}"/>
    <cellStyle name="Output 2 2 2 2 2 3" xfId="37973" xr:uid="{767A546F-8673-402A-9D37-8607A13FB6F7}"/>
    <cellStyle name="Output 2 2 2 2 2 3 2" xfId="37974" xr:uid="{4D0A595A-488C-47B7-B86B-999E1F08498D}"/>
    <cellStyle name="Output 2 2 2 2 2 4" xfId="37975" xr:uid="{9D67F369-17C3-480F-9227-901463989904}"/>
    <cellStyle name="Output 2 2 2 2 20" xfId="37976" xr:uid="{28C6DAC4-5305-4C49-89BA-F2FE8F197AB1}"/>
    <cellStyle name="Output 2 2 2 2 20 2" xfId="37977" xr:uid="{E1173BCF-9EDC-41EE-9A62-DDC457768326}"/>
    <cellStyle name="Output 2 2 2 2 20 2 2" xfId="37978" xr:uid="{664E5E66-7718-4CC9-A8CA-5A0E71DE5B80}"/>
    <cellStyle name="Output 2 2 2 2 20 3" xfId="37979" xr:uid="{08EA5E31-B6F3-45E3-A9B4-CB403423B19F}"/>
    <cellStyle name="Output 2 2 2 2 21" xfId="37980" xr:uid="{55AFDB2F-894C-4216-8FA1-F028196F3F25}"/>
    <cellStyle name="Output 2 2 2 2 21 2" xfId="37981" xr:uid="{F5D2A51D-D9F9-47E1-92E4-A86FBD6D84B5}"/>
    <cellStyle name="Output 2 2 2 2 22" xfId="37982" xr:uid="{A2085EBF-A93B-43CD-BBD5-A5C1D789496D}"/>
    <cellStyle name="Output 2 2 2 2 23" xfId="37983" xr:uid="{5B8B3AB7-EA5B-4E30-BC0F-8FF24D47C05C}"/>
    <cellStyle name="Output 2 2 2 2 3" xfId="37984" xr:uid="{0DBF960E-B8B4-4021-86E1-FF0C0F1C792F}"/>
    <cellStyle name="Output 2 2 2 2 3 2" xfId="37985" xr:uid="{A6D5B7DF-0EB8-45CA-8264-F77A16906173}"/>
    <cellStyle name="Output 2 2 2 2 3 2 2" xfId="37986" xr:uid="{DCE97E43-7C3E-4156-A12F-DF31E765AFE8}"/>
    <cellStyle name="Output 2 2 2 2 3 3" xfId="37987" xr:uid="{866B4462-5400-4584-926F-4CAF27D01CF7}"/>
    <cellStyle name="Output 2 2 2 2 3 4" xfId="37988" xr:uid="{4A74623A-4138-48F5-8B32-35F17B17A773}"/>
    <cellStyle name="Output 2 2 2 2 4" xfId="37989" xr:uid="{83459E43-4EE4-42E3-8146-16DA1B9946F8}"/>
    <cellStyle name="Output 2 2 2 2 4 2" xfId="37990" xr:uid="{5EC8BFEA-0F68-4E32-8F57-BFB1D7C5C6C6}"/>
    <cellStyle name="Output 2 2 2 2 4 2 2" xfId="37991" xr:uid="{F68F0031-09EF-473E-9DDA-5A3F1989274D}"/>
    <cellStyle name="Output 2 2 2 2 4 3" xfId="37992" xr:uid="{E057EEBA-5725-493C-A332-E441DCB9AD7E}"/>
    <cellStyle name="Output 2 2 2 2 4 4" xfId="37993" xr:uid="{193CC9BB-AB5C-43BD-9762-C97BC197263F}"/>
    <cellStyle name="Output 2 2 2 2 5" xfId="37994" xr:uid="{657FFC4D-7BAC-4FDB-8C89-2F7F36AD5313}"/>
    <cellStyle name="Output 2 2 2 2 5 2" xfId="37995" xr:uid="{68139CB2-FA2F-4986-A4F2-19C3C47CF5BC}"/>
    <cellStyle name="Output 2 2 2 2 5 2 2" xfId="37996" xr:uid="{E747EE69-2D88-4629-BC04-5A3FCDF68178}"/>
    <cellStyle name="Output 2 2 2 2 5 3" xfId="37997" xr:uid="{8CE5664F-8F8A-4CDA-933E-B57249980BB6}"/>
    <cellStyle name="Output 2 2 2 2 6" xfId="37998" xr:uid="{860ABE29-C896-48A7-A7AF-4B161A18B79D}"/>
    <cellStyle name="Output 2 2 2 2 6 2" xfId="37999" xr:uid="{5F0BC1C4-25E4-4438-B6AE-FEF0346AC83A}"/>
    <cellStyle name="Output 2 2 2 2 6 2 2" xfId="38000" xr:uid="{52056012-315A-4E5D-BDCC-CA38231D5006}"/>
    <cellStyle name="Output 2 2 2 2 6 3" xfId="38001" xr:uid="{18BC1630-1432-4836-A77C-12A166CA5CE5}"/>
    <cellStyle name="Output 2 2 2 2 7" xfId="38002" xr:uid="{D5B29D5C-9E17-4553-9097-2772E79C3049}"/>
    <cellStyle name="Output 2 2 2 2 7 2" xfId="38003" xr:uid="{4A373B52-6C9B-43A7-B485-3ED0FDB36EAC}"/>
    <cellStyle name="Output 2 2 2 2 7 2 2" xfId="38004" xr:uid="{FDD06BC8-D330-4511-88DA-F7704224EA8A}"/>
    <cellStyle name="Output 2 2 2 2 7 3" xfId="38005" xr:uid="{4051D49F-6AC8-4DAF-9ACE-EA4EC898EE88}"/>
    <cellStyle name="Output 2 2 2 2 8" xfId="38006" xr:uid="{F66F8FD7-62BD-4DA8-A8AB-1D687F84DDC9}"/>
    <cellStyle name="Output 2 2 2 2 8 2" xfId="38007" xr:uid="{A22FD79A-06D2-4D7A-A103-68C1FA23B309}"/>
    <cellStyle name="Output 2 2 2 2 8 2 2" xfId="38008" xr:uid="{251B1545-81E6-4FE4-974D-0813E472D8FE}"/>
    <cellStyle name="Output 2 2 2 2 8 3" xfId="38009" xr:uid="{BC8A4C82-BC7D-460A-9E64-C1086E685A78}"/>
    <cellStyle name="Output 2 2 2 2 9" xfId="38010" xr:uid="{36FEBC50-EDAE-4D80-AB76-5C47E5E909BF}"/>
    <cellStyle name="Output 2 2 2 2 9 2" xfId="38011" xr:uid="{7CBF4244-9E23-4459-9D2E-633A37603EC5}"/>
    <cellStyle name="Output 2 2 2 2 9 2 2" xfId="38012" xr:uid="{B6F80C89-073C-45F3-A13D-6008B70ECD70}"/>
    <cellStyle name="Output 2 2 2 2 9 3" xfId="38013" xr:uid="{7EE159CF-553F-46D6-87EA-8C4BCE229E0D}"/>
    <cellStyle name="Output 2 2 2 20" xfId="38014" xr:uid="{A57B70B2-76B7-479E-A147-5C403CDD1FED}"/>
    <cellStyle name="Output 2 2 2 3" xfId="38015" xr:uid="{DDD2EA8E-0FCD-401D-8525-43D04FB08027}"/>
    <cellStyle name="Output 2 2 2 3 2" xfId="38016" xr:uid="{CA606DE4-A84E-4F9A-ABC8-189A09DC3309}"/>
    <cellStyle name="Output 2 2 2 3 2 2" xfId="38017" xr:uid="{D597F266-AF3A-4739-9217-18EDEF63C9AC}"/>
    <cellStyle name="Output 2 2 2 3 2 3" xfId="38018" xr:uid="{59174748-073A-4396-AA36-322CADECD2C4}"/>
    <cellStyle name="Output 2 2 2 3 3" xfId="38019" xr:uid="{6BB16C29-33CA-46F4-AE60-4401E4F2BC2F}"/>
    <cellStyle name="Output 2 2 2 3 3 2" xfId="38020" xr:uid="{7C3426B5-D293-4558-8F76-0E1356E21ED9}"/>
    <cellStyle name="Output 2 2 2 3 4" xfId="38021" xr:uid="{9EC900AA-61F7-42AD-883A-0B95E2B41AE3}"/>
    <cellStyle name="Output 2 2 2 4" xfId="38022" xr:uid="{36568850-3EEF-416F-A4D1-0C0F6A19404F}"/>
    <cellStyle name="Output 2 2 2 4 2" xfId="38023" xr:uid="{66012305-7676-40C6-BA38-3A3F53EFA9B5}"/>
    <cellStyle name="Output 2 2 2 4 2 2" xfId="38024" xr:uid="{95426A73-5161-49C4-9AD2-451B03BC0E7B}"/>
    <cellStyle name="Output 2 2 2 4 3" xfId="38025" xr:uid="{0CA7B111-5B9A-4275-AEF2-7DA8F709B019}"/>
    <cellStyle name="Output 2 2 2 4 4" xfId="38026" xr:uid="{C5EB60E0-2EA1-4EDE-BF22-D0C75501729E}"/>
    <cellStyle name="Output 2 2 2 5" xfId="38027" xr:uid="{427A9EF2-03DE-44BA-8579-3062970859AB}"/>
    <cellStyle name="Output 2 2 2 5 2" xfId="38028" xr:uid="{DB008299-E8F5-4EB7-B62A-4B7B0F9A2C3E}"/>
    <cellStyle name="Output 2 2 2 5 2 2" xfId="38029" xr:uid="{B07E32D3-43AF-44C9-B2F3-4D74FF69ADA4}"/>
    <cellStyle name="Output 2 2 2 5 3" xfId="38030" xr:uid="{5C61D2F9-4B99-4096-B462-D3419F94FC1B}"/>
    <cellStyle name="Output 2 2 2 5 4" xfId="38031" xr:uid="{BFB32150-C6E7-4DB2-8173-6583CFF0CF75}"/>
    <cellStyle name="Output 2 2 2 6" xfId="38032" xr:uid="{0070F406-089C-4492-842C-BAED458026DA}"/>
    <cellStyle name="Output 2 2 2 6 2" xfId="38033" xr:uid="{F978709E-AF1C-4223-A0B9-8B1B59B1FBEA}"/>
    <cellStyle name="Output 2 2 2 6 2 2" xfId="38034" xr:uid="{FF960EE2-3287-42A7-A5BB-E5B7DF49185D}"/>
    <cellStyle name="Output 2 2 2 6 3" xfId="38035" xr:uid="{1CCB07F6-CA56-476F-997A-7E5D318AABA4}"/>
    <cellStyle name="Output 2 2 2 7" xfId="38036" xr:uid="{305C82AC-DDCE-4082-9728-92F05F3D894A}"/>
    <cellStyle name="Output 2 2 2 7 2" xfId="38037" xr:uid="{D8957224-E5FC-481B-9D8F-F2B82210D67C}"/>
    <cellStyle name="Output 2 2 2 7 2 2" xfId="38038" xr:uid="{C285DBCC-16F8-4BEE-8CE0-CB3920B3F540}"/>
    <cellStyle name="Output 2 2 2 7 3" xfId="38039" xr:uid="{ADE3B138-D453-4752-A449-2AFFA704C0E8}"/>
    <cellStyle name="Output 2 2 2 8" xfId="38040" xr:uid="{5D1DC08E-D660-4D15-8930-141B6AE3F404}"/>
    <cellStyle name="Output 2 2 2 8 2" xfId="38041" xr:uid="{9C875B66-CC54-4DE3-BB97-2D959DF4CAD4}"/>
    <cellStyle name="Output 2 2 2 8 2 2" xfId="38042" xr:uid="{BC0609E9-1549-41D8-A832-B8379C141C78}"/>
    <cellStyle name="Output 2 2 2 8 3" xfId="38043" xr:uid="{5A6D558D-2BBB-470E-AE13-BEAFE7DC2B6F}"/>
    <cellStyle name="Output 2 2 2 9" xfId="38044" xr:uid="{485D00DB-8D6B-4ED3-B790-AC00AC0B54CE}"/>
    <cellStyle name="Output 2 2 2 9 2" xfId="38045" xr:uid="{F4D2DA63-80DA-4ADD-90C3-ED11A9BB099D}"/>
    <cellStyle name="Output 2 2 2 9 2 2" xfId="38046" xr:uid="{7FD5DCA6-F604-4796-89C4-6FC7ED6D36C2}"/>
    <cellStyle name="Output 2 2 2 9 3" xfId="38047" xr:uid="{C6CA84BF-1EC9-4EC0-855A-F2AA8E0BBC36}"/>
    <cellStyle name="Output 2 2 20" xfId="38048" xr:uid="{733FEC90-C597-4354-8F37-4F36B4CDCB5C}"/>
    <cellStyle name="Output 2 2 20 2" xfId="38049" xr:uid="{51215022-1BD8-4284-AA56-0E36403CFB48}"/>
    <cellStyle name="Output 2 2 20 2 2" xfId="38050" xr:uid="{C7A10D5F-7008-4791-A40E-CA424482D96F}"/>
    <cellStyle name="Output 2 2 20 3" xfId="38051" xr:uid="{51F61348-75E4-4B5C-A156-415644C7DE89}"/>
    <cellStyle name="Output 2 2 21" xfId="38052" xr:uid="{B025BBF7-B61A-46EA-9B64-7360B804FBA0}"/>
    <cellStyle name="Output 2 2 21 2" xfId="38053" xr:uid="{BACFBA22-1772-4C8C-9A65-08183D5E4B30}"/>
    <cellStyle name="Output 2 2 22" xfId="38054" xr:uid="{B42675B6-BE87-44B2-9F91-B2BFDF98C41B}"/>
    <cellStyle name="Output 2 2 23" xfId="38055" xr:uid="{D3B0E35D-5BAB-4DA5-AA4F-86C7F0E17A6F}"/>
    <cellStyle name="Output 2 2 3" xfId="38056" xr:uid="{0C8CFB0F-D238-4859-89A7-345CB0E3C839}"/>
    <cellStyle name="Output 2 2 3 10" xfId="38057" xr:uid="{2978E70D-54E8-4945-A287-8526BB0E4073}"/>
    <cellStyle name="Output 2 2 3 10 2" xfId="38058" xr:uid="{8CF47028-B146-4BBF-8235-657E4C0290B7}"/>
    <cellStyle name="Output 2 2 3 10 2 2" xfId="38059" xr:uid="{FF42448F-73FA-4316-BBC3-62283DC78EAC}"/>
    <cellStyle name="Output 2 2 3 10 3" xfId="38060" xr:uid="{5C83617E-02E1-4374-8B22-81D885E848FA}"/>
    <cellStyle name="Output 2 2 3 11" xfId="38061" xr:uid="{F3E03393-2193-40AA-A153-BC7D3FB25BD4}"/>
    <cellStyle name="Output 2 2 3 11 2" xfId="38062" xr:uid="{59206732-A711-4158-A389-D13E14009399}"/>
    <cellStyle name="Output 2 2 3 11 2 2" xfId="38063" xr:uid="{9728AF47-9D5D-4241-80F1-B7A8F27FE7CE}"/>
    <cellStyle name="Output 2 2 3 11 3" xfId="38064" xr:uid="{EC359509-656E-4864-935A-E06C4B981D21}"/>
    <cellStyle name="Output 2 2 3 12" xfId="38065" xr:uid="{2CE7ACAF-236F-4D29-9543-DA1D3851ED43}"/>
    <cellStyle name="Output 2 2 3 12 2" xfId="38066" xr:uid="{F3ABD89E-10D5-4AB9-B78A-71F962C94838}"/>
    <cellStyle name="Output 2 2 3 12 2 2" xfId="38067" xr:uid="{38E8D537-B646-4CFC-9525-839E3F45B04C}"/>
    <cellStyle name="Output 2 2 3 12 3" xfId="38068" xr:uid="{0C6C56D5-8A59-4F45-AF5E-F7DFFFFCE547}"/>
    <cellStyle name="Output 2 2 3 13" xfId="38069" xr:uid="{6769E178-C923-4DD6-993E-01EFD0049F8E}"/>
    <cellStyle name="Output 2 2 3 13 2" xfId="38070" xr:uid="{3E565D67-0BE6-4AFD-A473-91BF6E5701A0}"/>
    <cellStyle name="Output 2 2 3 13 2 2" xfId="38071" xr:uid="{964D31EB-17F6-45D9-983F-1F314578A7E5}"/>
    <cellStyle name="Output 2 2 3 13 3" xfId="38072" xr:uid="{704A499D-3218-4454-BF0F-E53E92CFF267}"/>
    <cellStyle name="Output 2 2 3 14" xfId="38073" xr:uid="{98F3BC3E-0E90-4FFB-AC5D-D8BE6A9581E5}"/>
    <cellStyle name="Output 2 2 3 14 2" xfId="38074" xr:uid="{AD2BF411-880F-40BC-83AB-F3A8462A2EEA}"/>
    <cellStyle name="Output 2 2 3 14 2 2" xfId="38075" xr:uid="{4B917C17-46CA-44C8-BDD6-2D46303A82E4}"/>
    <cellStyle name="Output 2 2 3 14 3" xfId="38076" xr:uid="{4112A906-279E-426D-8CC4-30CF3CAA46AC}"/>
    <cellStyle name="Output 2 2 3 15" xfId="38077" xr:uid="{64ADA740-7577-4585-BD05-A9FF0876854F}"/>
    <cellStyle name="Output 2 2 3 15 2" xfId="38078" xr:uid="{7822EDCA-CF70-4025-AAD0-E0C944F019BE}"/>
    <cellStyle name="Output 2 2 3 15 2 2" xfId="38079" xr:uid="{F1EEC58A-141D-47A4-8E63-230583258183}"/>
    <cellStyle name="Output 2 2 3 15 3" xfId="38080" xr:uid="{0340313D-0E0D-4A82-AFA9-D19D6BCBC281}"/>
    <cellStyle name="Output 2 2 3 16" xfId="38081" xr:uid="{25323DFD-BA86-41C2-8302-AE72D4BA8B5C}"/>
    <cellStyle name="Output 2 2 3 16 2" xfId="38082" xr:uid="{0D44B7F7-89A6-4BD3-85D0-5813F6CF1833}"/>
    <cellStyle name="Output 2 2 3 16 2 2" xfId="38083" xr:uid="{E929C8C1-7F0E-4070-9342-62245E6AA60E}"/>
    <cellStyle name="Output 2 2 3 16 3" xfId="38084" xr:uid="{2B8E4035-012E-4D5C-BDF6-697A621275D8}"/>
    <cellStyle name="Output 2 2 3 17" xfId="38085" xr:uid="{BB088091-1CC5-4C4E-9F9E-A0ABBDA768F2}"/>
    <cellStyle name="Output 2 2 3 17 2" xfId="38086" xr:uid="{3BA5FEDD-141A-4984-8A57-5D915E6A629F}"/>
    <cellStyle name="Output 2 2 3 17 2 2" xfId="38087" xr:uid="{7B87AAB9-9511-484C-BB2D-207BDCF75D95}"/>
    <cellStyle name="Output 2 2 3 17 3" xfId="38088" xr:uid="{5E6DF235-FE89-4550-ADAC-6E8624E2AEBB}"/>
    <cellStyle name="Output 2 2 3 18" xfId="38089" xr:uid="{D8DE48C0-48AA-4C01-A829-E24F5DC05CB6}"/>
    <cellStyle name="Output 2 2 3 18 2" xfId="38090" xr:uid="{138D36B7-A3A8-4541-ACFD-02F8B894B550}"/>
    <cellStyle name="Output 2 2 3 19" xfId="38091" xr:uid="{8F74FAF9-F5C1-4207-88E6-AF84EBF21194}"/>
    <cellStyle name="Output 2 2 3 2" xfId="38092" xr:uid="{764FB25A-5E77-4F6E-9CB0-DDC1A73C074D}"/>
    <cellStyle name="Output 2 2 3 2 10" xfId="38093" xr:uid="{CDFA25BF-D807-4DD6-B5B4-3120756384B3}"/>
    <cellStyle name="Output 2 2 3 2 10 2" xfId="38094" xr:uid="{37394B14-25D5-409B-8579-64FE7D08DB2B}"/>
    <cellStyle name="Output 2 2 3 2 10 2 2" xfId="38095" xr:uid="{D15429B1-4A32-4BF3-86BC-B3A19AD49BFB}"/>
    <cellStyle name="Output 2 2 3 2 10 3" xfId="38096" xr:uid="{D60544CA-CF9E-4464-95A3-BD5ED6F29C1A}"/>
    <cellStyle name="Output 2 2 3 2 11" xfId="38097" xr:uid="{031DD366-0ED2-49A2-979A-4677DA4BC3A9}"/>
    <cellStyle name="Output 2 2 3 2 11 2" xfId="38098" xr:uid="{F373BDF7-BAFC-4B2E-BBC2-D9997712670E}"/>
    <cellStyle name="Output 2 2 3 2 11 2 2" xfId="38099" xr:uid="{492328A5-836A-41FD-A05B-FA8698BB1D45}"/>
    <cellStyle name="Output 2 2 3 2 11 3" xfId="38100" xr:uid="{9FF1AA23-9E5F-4AE0-8C5B-0C3E5C248BC0}"/>
    <cellStyle name="Output 2 2 3 2 12" xfId="38101" xr:uid="{FCD105CB-1836-4ED6-A852-B474B7F5F296}"/>
    <cellStyle name="Output 2 2 3 2 12 2" xfId="38102" xr:uid="{A2CF9879-B373-4FC3-B154-E9DA805C454F}"/>
    <cellStyle name="Output 2 2 3 2 12 2 2" xfId="38103" xr:uid="{AB16BC6A-CBE1-4CB6-A9B5-6BCDD40FCC8A}"/>
    <cellStyle name="Output 2 2 3 2 12 3" xfId="38104" xr:uid="{8A907621-4D2F-418A-99EF-CDE5DE43F4FA}"/>
    <cellStyle name="Output 2 2 3 2 13" xfId="38105" xr:uid="{B03ED849-4235-4771-B35E-53FB3761EBEC}"/>
    <cellStyle name="Output 2 2 3 2 13 2" xfId="38106" xr:uid="{243AD150-281B-4054-A504-B002B14350CE}"/>
    <cellStyle name="Output 2 2 3 2 13 2 2" xfId="38107" xr:uid="{E7D44D05-8945-4F08-BBB1-A79BFEE6C6BE}"/>
    <cellStyle name="Output 2 2 3 2 13 3" xfId="38108" xr:uid="{39C9663C-E058-45CD-8D7D-DAB6BB596DD0}"/>
    <cellStyle name="Output 2 2 3 2 14" xfId="38109" xr:uid="{8C57379F-3863-4514-86DB-340740560FB8}"/>
    <cellStyle name="Output 2 2 3 2 14 2" xfId="38110" xr:uid="{EF960F3B-F6A7-4339-99F4-DF9D76D9A15F}"/>
    <cellStyle name="Output 2 2 3 2 14 2 2" xfId="38111" xr:uid="{A8897CB2-AC86-4B96-8C0C-84875B478BF3}"/>
    <cellStyle name="Output 2 2 3 2 14 3" xfId="38112" xr:uid="{6B5F3894-F278-41F6-9D76-46602E524382}"/>
    <cellStyle name="Output 2 2 3 2 15" xfId="38113" xr:uid="{4C0C2629-537C-4973-A6F0-9BA6D6F17A20}"/>
    <cellStyle name="Output 2 2 3 2 15 2" xfId="38114" xr:uid="{18C69A18-3FB5-4C26-BB90-780A48893E80}"/>
    <cellStyle name="Output 2 2 3 2 15 2 2" xfId="38115" xr:uid="{7676A573-0AFC-4836-AE46-BE77EF893ED4}"/>
    <cellStyle name="Output 2 2 3 2 15 3" xfId="38116" xr:uid="{F7B8D4D2-3BD4-444B-962A-DA93CF10654D}"/>
    <cellStyle name="Output 2 2 3 2 16" xfId="38117" xr:uid="{D6AF17A7-C889-41EF-8C85-8E7A0503F4AF}"/>
    <cellStyle name="Output 2 2 3 2 16 2" xfId="38118" xr:uid="{541264A1-244C-4D19-A620-1C38A74B58C9}"/>
    <cellStyle name="Output 2 2 3 2 16 2 2" xfId="38119" xr:uid="{67695341-8F51-4D70-8723-B6C4344286F1}"/>
    <cellStyle name="Output 2 2 3 2 16 3" xfId="38120" xr:uid="{D6C4F2D1-4FB6-4B8A-95C1-1565202EF837}"/>
    <cellStyle name="Output 2 2 3 2 17" xfId="38121" xr:uid="{DA0B47F9-7F3A-4784-8BE9-C36357BB9014}"/>
    <cellStyle name="Output 2 2 3 2 17 2" xfId="38122" xr:uid="{A8ED9A7C-3DB7-4FB1-884D-F1EF0460301E}"/>
    <cellStyle name="Output 2 2 3 2 17 2 2" xfId="38123" xr:uid="{3678EFAD-5747-4073-BE9A-9C216F10AB8A}"/>
    <cellStyle name="Output 2 2 3 2 17 3" xfId="38124" xr:uid="{EEEA0C70-9E70-46E9-A74A-771F0AB79B0F}"/>
    <cellStyle name="Output 2 2 3 2 18" xfId="38125" xr:uid="{F289909F-6FE7-4265-97E3-153EF2BAD94E}"/>
    <cellStyle name="Output 2 2 3 2 18 2" xfId="38126" xr:uid="{9A5C6439-E694-4471-85F0-68A0E04D4259}"/>
    <cellStyle name="Output 2 2 3 2 18 2 2" xfId="38127" xr:uid="{FF39DD8C-CB3D-4B2D-87E7-1F0D3832737D}"/>
    <cellStyle name="Output 2 2 3 2 18 3" xfId="38128" xr:uid="{D9139D6E-4473-4AE0-8309-C13FABD66F41}"/>
    <cellStyle name="Output 2 2 3 2 19" xfId="38129" xr:uid="{7056EE36-44AF-4B18-95A4-66E1DDAFA811}"/>
    <cellStyle name="Output 2 2 3 2 19 2" xfId="38130" xr:uid="{0AF16B50-2C56-478D-AF8A-AF9B043C69EA}"/>
    <cellStyle name="Output 2 2 3 2 19 2 2" xfId="38131" xr:uid="{ECBA741F-BAA6-4663-AA8B-701212FC0013}"/>
    <cellStyle name="Output 2 2 3 2 19 3" xfId="38132" xr:uid="{0DF6C247-C96B-41FF-9404-A949F9158BEE}"/>
    <cellStyle name="Output 2 2 3 2 2" xfId="38133" xr:uid="{41AF9421-0B03-471B-9A80-49B5F02EC88F}"/>
    <cellStyle name="Output 2 2 3 2 2 2" xfId="38134" xr:uid="{D1519685-FF1C-4325-96B3-090B1C8C915E}"/>
    <cellStyle name="Output 2 2 3 2 2 2 2" xfId="38135" xr:uid="{7E566EA4-0269-44FD-9D1C-EE82CF971A8F}"/>
    <cellStyle name="Output 2 2 3 2 2 3" xfId="38136" xr:uid="{261293BD-43C5-4B5C-A2EC-EE578583FFD4}"/>
    <cellStyle name="Output 2 2 3 2 2 4" xfId="38137" xr:uid="{4D29F897-C77C-4757-9086-172861D17F61}"/>
    <cellStyle name="Output 2 2 3 2 20" xfId="38138" xr:uid="{700277F0-8F78-455B-A83A-9808B398F33D}"/>
    <cellStyle name="Output 2 2 3 2 20 2" xfId="38139" xr:uid="{4A99C703-C083-48B1-AA4B-BA986F3C821F}"/>
    <cellStyle name="Output 2 2 3 2 20 2 2" xfId="38140" xr:uid="{C7D5ED4D-DC19-4E24-84E5-D4F7AE06F35A}"/>
    <cellStyle name="Output 2 2 3 2 20 3" xfId="38141" xr:uid="{DF0B0AA8-2811-436D-B579-EA4B4130F06C}"/>
    <cellStyle name="Output 2 2 3 2 21" xfId="38142" xr:uid="{B57F3B04-DC23-4B6A-8A4E-63CD751B4B9A}"/>
    <cellStyle name="Output 2 2 3 2 21 2" xfId="38143" xr:uid="{6EA62697-5341-4B69-84A8-95376370C173}"/>
    <cellStyle name="Output 2 2 3 2 22" xfId="38144" xr:uid="{D6C372B4-D4D9-4812-8A6A-01FAB49FBBE5}"/>
    <cellStyle name="Output 2 2 3 2 23" xfId="38145" xr:uid="{B40FD33D-BE43-4376-BC46-07D806952553}"/>
    <cellStyle name="Output 2 2 3 2 3" xfId="38146" xr:uid="{72DE1E6C-E507-4BA7-AB0B-3305714EBF94}"/>
    <cellStyle name="Output 2 2 3 2 3 2" xfId="38147" xr:uid="{D1B29DCD-76A0-405E-880C-EE66305B12C7}"/>
    <cellStyle name="Output 2 2 3 2 3 2 2" xfId="38148" xr:uid="{13900BAC-92CE-40E3-9099-7D9B540D36C9}"/>
    <cellStyle name="Output 2 2 3 2 3 3" xfId="38149" xr:uid="{7C9A9D37-3786-491B-99C0-F6BA7D009272}"/>
    <cellStyle name="Output 2 2 3 2 3 4" xfId="38150" xr:uid="{2DFE2C83-B329-424E-AA34-645D8FFD41F7}"/>
    <cellStyle name="Output 2 2 3 2 4" xfId="38151" xr:uid="{D32BB732-6550-4312-95B8-B66621D55A1B}"/>
    <cellStyle name="Output 2 2 3 2 4 2" xfId="38152" xr:uid="{6F16B82D-947F-470A-9F51-B9BB8B3DF780}"/>
    <cellStyle name="Output 2 2 3 2 4 2 2" xfId="38153" xr:uid="{5603DA27-549F-4B6B-B9DB-C54E8E04680E}"/>
    <cellStyle name="Output 2 2 3 2 4 3" xfId="38154" xr:uid="{2D5C841C-6C13-440B-9D29-4E639730FD12}"/>
    <cellStyle name="Output 2 2 3 2 5" xfId="38155" xr:uid="{588E44C9-C3E0-4A50-BC40-3E56DD87E67B}"/>
    <cellStyle name="Output 2 2 3 2 5 2" xfId="38156" xr:uid="{A16488D0-F730-4B09-B6F0-8DA0752B7CAA}"/>
    <cellStyle name="Output 2 2 3 2 5 2 2" xfId="38157" xr:uid="{3236C8CB-0F91-446E-86DE-C95B627BF742}"/>
    <cellStyle name="Output 2 2 3 2 5 3" xfId="38158" xr:uid="{D01A1A62-4BF3-4B46-9DBA-63CDB23E677B}"/>
    <cellStyle name="Output 2 2 3 2 6" xfId="38159" xr:uid="{3EDF8CF0-8E2F-417A-B2D0-8A162DD167B9}"/>
    <cellStyle name="Output 2 2 3 2 6 2" xfId="38160" xr:uid="{63F4DC23-6DF3-4F70-BF13-08408C7AF098}"/>
    <cellStyle name="Output 2 2 3 2 6 2 2" xfId="38161" xr:uid="{A66399E5-F838-4895-8E54-01A856649167}"/>
    <cellStyle name="Output 2 2 3 2 6 3" xfId="38162" xr:uid="{AE2775F4-64C5-4FEA-A75E-D30A1DE20D0F}"/>
    <cellStyle name="Output 2 2 3 2 7" xfId="38163" xr:uid="{5CD9FC53-0F8C-441A-ACE1-CA7E2099AC8A}"/>
    <cellStyle name="Output 2 2 3 2 7 2" xfId="38164" xr:uid="{29DA9EAC-FC7C-41C0-B744-FBD7B6E8AD3C}"/>
    <cellStyle name="Output 2 2 3 2 7 2 2" xfId="38165" xr:uid="{97863EF6-687E-46ED-A20E-B6CA40A775F0}"/>
    <cellStyle name="Output 2 2 3 2 7 3" xfId="38166" xr:uid="{8FDB2D55-1BCF-4555-AF08-26038D06EC6F}"/>
    <cellStyle name="Output 2 2 3 2 8" xfId="38167" xr:uid="{36BAFD6F-0513-4BA4-AC2B-0940E8434A5C}"/>
    <cellStyle name="Output 2 2 3 2 8 2" xfId="38168" xr:uid="{9D5D4E9E-F89E-4C12-9157-4ED9F9E2ECDB}"/>
    <cellStyle name="Output 2 2 3 2 8 2 2" xfId="38169" xr:uid="{148213C6-B13D-467E-9098-5D9443798423}"/>
    <cellStyle name="Output 2 2 3 2 8 3" xfId="38170" xr:uid="{ACEB9A95-5274-4F5B-BD28-F7037226A6A0}"/>
    <cellStyle name="Output 2 2 3 2 9" xfId="38171" xr:uid="{54645C40-309B-483C-BB7A-5EC95B1C4512}"/>
    <cellStyle name="Output 2 2 3 2 9 2" xfId="38172" xr:uid="{7DF8EA0E-2745-4411-8FEC-33BFAD199C99}"/>
    <cellStyle name="Output 2 2 3 2 9 2 2" xfId="38173" xr:uid="{E01A0406-283D-4D3A-86B9-C63B581EA221}"/>
    <cellStyle name="Output 2 2 3 2 9 3" xfId="38174" xr:uid="{14B12BED-D534-4945-99BD-206074E9790E}"/>
    <cellStyle name="Output 2 2 3 20" xfId="38175" xr:uid="{1E527BFA-A3C6-48CB-8820-2154B1217D81}"/>
    <cellStyle name="Output 2 2 3 3" xfId="38176" xr:uid="{046E26A9-ACEC-4055-84F5-DAACE0BC12D7}"/>
    <cellStyle name="Output 2 2 3 3 2" xfId="38177" xr:uid="{467CED7D-4381-494F-8DED-A9177BD5E5D5}"/>
    <cellStyle name="Output 2 2 3 3 2 2" xfId="38178" xr:uid="{2A36884C-2C4B-4527-83A0-8B592E776F86}"/>
    <cellStyle name="Output 2 2 3 3 3" xfId="38179" xr:uid="{C3C78241-1981-47EE-9EBB-19D8654683C0}"/>
    <cellStyle name="Output 2 2 3 3 4" xfId="38180" xr:uid="{699B9AED-D4E7-4232-82B8-D72F9129997F}"/>
    <cellStyle name="Output 2 2 3 4" xfId="38181" xr:uid="{A5E0B479-A77F-4C9A-ADCF-18FB95B9B354}"/>
    <cellStyle name="Output 2 2 3 4 2" xfId="38182" xr:uid="{D8291921-572A-41C2-8C38-0CB05591A898}"/>
    <cellStyle name="Output 2 2 3 4 2 2" xfId="38183" xr:uid="{67697A03-1C69-495E-96FB-9F8C7EB7C86F}"/>
    <cellStyle name="Output 2 2 3 4 3" xfId="38184" xr:uid="{4DDB4764-A095-4BF4-B477-3E7009C80D42}"/>
    <cellStyle name="Output 2 2 3 4 4" xfId="38185" xr:uid="{2AFE564F-111F-454E-B6C6-09234611A155}"/>
    <cellStyle name="Output 2 2 3 5" xfId="38186" xr:uid="{5543D4A4-CFFB-4D74-A38E-432FCB1520AC}"/>
    <cellStyle name="Output 2 2 3 5 2" xfId="38187" xr:uid="{744E793A-3981-4D42-9791-02BAABA5AD86}"/>
    <cellStyle name="Output 2 2 3 5 2 2" xfId="38188" xr:uid="{3C345084-325D-41AE-B8B1-BF17282287F0}"/>
    <cellStyle name="Output 2 2 3 5 3" xfId="38189" xr:uid="{888910F0-1613-4D52-BEB2-6CC3CAF451DA}"/>
    <cellStyle name="Output 2 2 3 6" xfId="38190" xr:uid="{18855B40-65AB-4619-AA82-7F79EE275E21}"/>
    <cellStyle name="Output 2 2 3 6 2" xfId="38191" xr:uid="{6D763348-0D80-4038-8D7C-E4F7B89EC529}"/>
    <cellStyle name="Output 2 2 3 6 2 2" xfId="38192" xr:uid="{E142B3F6-12C4-4DBA-9E7C-B59C6C94DFE9}"/>
    <cellStyle name="Output 2 2 3 6 3" xfId="38193" xr:uid="{A95EE4FC-DCE2-4390-A2D4-A2B304122D9B}"/>
    <cellStyle name="Output 2 2 3 7" xfId="38194" xr:uid="{BCCA26AC-F037-4856-B6E7-78D490ABBA08}"/>
    <cellStyle name="Output 2 2 3 7 2" xfId="38195" xr:uid="{FE5A3F6C-6401-4B27-837B-AE3B9BB56E1D}"/>
    <cellStyle name="Output 2 2 3 7 2 2" xfId="38196" xr:uid="{06D6C340-74FF-42ED-904A-76081BEFDE62}"/>
    <cellStyle name="Output 2 2 3 7 3" xfId="38197" xr:uid="{970C6E35-3889-4C06-88CF-A8FA23D6EAF7}"/>
    <cellStyle name="Output 2 2 3 8" xfId="38198" xr:uid="{37A66AC9-9807-498D-8AAD-895960B95E0F}"/>
    <cellStyle name="Output 2 2 3 8 2" xfId="38199" xr:uid="{3A94B70E-2134-4735-B4D3-C4E145330DA1}"/>
    <cellStyle name="Output 2 2 3 8 2 2" xfId="38200" xr:uid="{2180DDEE-D0D6-4006-8138-B21A5FF092B4}"/>
    <cellStyle name="Output 2 2 3 8 3" xfId="38201" xr:uid="{CB7F5E84-9D5C-4177-A6BE-9A1B63747194}"/>
    <cellStyle name="Output 2 2 3 9" xfId="38202" xr:uid="{92155704-721A-4486-AB0A-29961F400D1F}"/>
    <cellStyle name="Output 2 2 3 9 2" xfId="38203" xr:uid="{6BD7C846-4467-4CDC-99A6-5CD6391E1F71}"/>
    <cellStyle name="Output 2 2 3 9 2 2" xfId="38204" xr:uid="{F8CCC126-703D-4DEF-803C-672018E46A93}"/>
    <cellStyle name="Output 2 2 3 9 3" xfId="38205" xr:uid="{3F85C79C-F34A-47A0-AC9D-3010C9F2198A}"/>
    <cellStyle name="Output 2 2 4" xfId="38206" xr:uid="{A75B97CD-6449-4D3C-8AA0-D82127AAD5CA}"/>
    <cellStyle name="Output 2 2 4 10" xfId="38207" xr:uid="{23D67F4D-E1B0-4E64-96F5-DA7CD1937541}"/>
    <cellStyle name="Output 2 2 4 10 2" xfId="38208" xr:uid="{61A39992-7BE9-447B-9233-EF3FC871A423}"/>
    <cellStyle name="Output 2 2 4 10 2 2" xfId="38209" xr:uid="{16251611-CBA3-4D95-8078-D1E3E3E4E744}"/>
    <cellStyle name="Output 2 2 4 10 3" xfId="38210" xr:uid="{78E4638E-D557-4C8E-A08F-ED0169DCE564}"/>
    <cellStyle name="Output 2 2 4 11" xfId="38211" xr:uid="{61AABC11-7973-4A63-BC08-92C8EE40E1D7}"/>
    <cellStyle name="Output 2 2 4 11 2" xfId="38212" xr:uid="{CEEBD450-72F4-435B-BF4C-0C9390740B10}"/>
    <cellStyle name="Output 2 2 4 11 2 2" xfId="38213" xr:uid="{9EA4D4C3-C26B-4412-9C67-E5AF5348A6A4}"/>
    <cellStyle name="Output 2 2 4 11 3" xfId="38214" xr:uid="{D3C0315C-75F3-4C91-8265-DA7B52A00629}"/>
    <cellStyle name="Output 2 2 4 12" xfId="38215" xr:uid="{35283AF0-4A71-4190-B5B9-806F45D32A73}"/>
    <cellStyle name="Output 2 2 4 12 2" xfId="38216" xr:uid="{16379B80-43FD-46A0-86FA-BAB95F8F8438}"/>
    <cellStyle name="Output 2 2 4 12 2 2" xfId="38217" xr:uid="{5085F89E-4869-4DDD-849F-7FC9B9D68876}"/>
    <cellStyle name="Output 2 2 4 12 3" xfId="38218" xr:uid="{1FB9152B-9088-4FC2-B8AC-11397690C789}"/>
    <cellStyle name="Output 2 2 4 13" xfId="38219" xr:uid="{778EA278-B5D3-4FB2-8370-58F082169638}"/>
    <cellStyle name="Output 2 2 4 13 2" xfId="38220" xr:uid="{93158808-3BDA-4C27-A3EE-7F1BAB3FF620}"/>
    <cellStyle name="Output 2 2 4 13 2 2" xfId="38221" xr:uid="{C00AC7BB-E4E6-404B-B569-69D27765F68D}"/>
    <cellStyle name="Output 2 2 4 13 3" xfId="38222" xr:uid="{EE1FE32B-9A86-423C-A898-772C78D3A1F9}"/>
    <cellStyle name="Output 2 2 4 14" xfId="38223" xr:uid="{AAC35FD5-F3C6-404F-8E01-1C80205E8CE7}"/>
    <cellStyle name="Output 2 2 4 14 2" xfId="38224" xr:uid="{DE201C61-80CD-4202-89A9-B12A69464F38}"/>
    <cellStyle name="Output 2 2 4 14 2 2" xfId="38225" xr:uid="{CF003C71-3DB2-4E21-8E7C-E6F99F7B418A}"/>
    <cellStyle name="Output 2 2 4 14 3" xfId="38226" xr:uid="{12ECE02A-1DCC-4AB0-9857-0718EFA51E21}"/>
    <cellStyle name="Output 2 2 4 15" xfId="38227" xr:uid="{E77A3F91-8402-4071-A4AE-70B8AAC9B7C8}"/>
    <cellStyle name="Output 2 2 4 15 2" xfId="38228" xr:uid="{6267C66D-0407-4ADA-8AA1-9D6B0B1141E2}"/>
    <cellStyle name="Output 2 2 4 15 2 2" xfId="38229" xr:uid="{1D434207-A98D-42EB-AC7F-4500DF5F12DA}"/>
    <cellStyle name="Output 2 2 4 15 3" xfId="38230" xr:uid="{45261E1C-F5EA-4852-AFAB-01ADC7862492}"/>
    <cellStyle name="Output 2 2 4 16" xfId="38231" xr:uid="{4BFBFD26-A228-4261-B050-887FB4479E08}"/>
    <cellStyle name="Output 2 2 4 16 2" xfId="38232" xr:uid="{2419AC71-EAFF-467D-B37F-47AAD20A09A0}"/>
    <cellStyle name="Output 2 2 4 16 2 2" xfId="38233" xr:uid="{1DCA739B-6013-4061-9F0D-29FC2E3D74CE}"/>
    <cellStyle name="Output 2 2 4 16 3" xfId="38234" xr:uid="{D44C0ADC-CFAF-449B-9230-17A37641CA8F}"/>
    <cellStyle name="Output 2 2 4 17" xfId="38235" xr:uid="{41989AC4-0302-474F-9AD0-FDA23D27F932}"/>
    <cellStyle name="Output 2 2 4 17 2" xfId="38236" xr:uid="{F8F1B854-A206-4491-B4D5-8453FA3AF537}"/>
    <cellStyle name="Output 2 2 4 17 2 2" xfId="38237" xr:uid="{DF73DDEB-AD4A-4636-95CB-DAC80EB0BBEF}"/>
    <cellStyle name="Output 2 2 4 17 3" xfId="38238" xr:uid="{4766E6CB-D366-4133-B120-E96622A88C7F}"/>
    <cellStyle name="Output 2 2 4 18" xfId="38239" xr:uid="{32DD3D81-ABE5-4DD8-98E6-91DB9D72C6DF}"/>
    <cellStyle name="Output 2 2 4 18 2" xfId="38240" xr:uid="{486BCAB9-5E4C-4AC6-83E4-514E6576CFB9}"/>
    <cellStyle name="Output 2 2 4 18 2 2" xfId="38241" xr:uid="{5D163983-AFF2-4D58-B13B-3442986A8D3A}"/>
    <cellStyle name="Output 2 2 4 18 3" xfId="38242" xr:uid="{61B44679-4C58-4822-9900-A478FB4F90AD}"/>
    <cellStyle name="Output 2 2 4 19" xfId="38243" xr:uid="{4A1EFBF0-028C-4A9B-9F6F-92EE611C12E4}"/>
    <cellStyle name="Output 2 2 4 19 2" xfId="38244" xr:uid="{F01D6959-EBCE-4863-91BA-0F5AC7D24AED}"/>
    <cellStyle name="Output 2 2 4 19 2 2" xfId="38245" xr:uid="{390C1C01-8759-40C9-8C6C-BB38C7F043E9}"/>
    <cellStyle name="Output 2 2 4 19 3" xfId="38246" xr:uid="{BC5887E2-724A-4AD3-A48A-87458BDF28CF}"/>
    <cellStyle name="Output 2 2 4 2" xfId="38247" xr:uid="{B3021745-224F-4C25-A64D-705D8EDB9A24}"/>
    <cellStyle name="Output 2 2 4 2 10" xfId="38248" xr:uid="{9198B538-F4E1-4EB3-9C36-2D043B8F5978}"/>
    <cellStyle name="Output 2 2 4 2 10 2" xfId="38249" xr:uid="{415841BD-B32C-45C5-93B4-EC4847829F4B}"/>
    <cellStyle name="Output 2 2 4 2 10 2 2" xfId="38250" xr:uid="{C3190D7B-F8DA-4BD4-89A2-CC0013F9E7DA}"/>
    <cellStyle name="Output 2 2 4 2 10 3" xfId="38251" xr:uid="{B46A53FD-5BD7-4BA5-93A9-CF8B084C5DFF}"/>
    <cellStyle name="Output 2 2 4 2 11" xfId="38252" xr:uid="{9BBC96CA-A888-4B46-BC19-8BD8FBDE0F81}"/>
    <cellStyle name="Output 2 2 4 2 11 2" xfId="38253" xr:uid="{653364C3-DCE3-4A28-B5B0-E2E8674F86E6}"/>
    <cellStyle name="Output 2 2 4 2 11 2 2" xfId="38254" xr:uid="{D3296EAA-74DE-40F8-9C16-302DAE43AB98}"/>
    <cellStyle name="Output 2 2 4 2 11 3" xfId="38255" xr:uid="{F9A9BBDC-F23B-40CA-A813-41ED7E105EEC}"/>
    <cellStyle name="Output 2 2 4 2 12" xfId="38256" xr:uid="{4B4E3311-3970-462B-98F6-DB0BD90F025E}"/>
    <cellStyle name="Output 2 2 4 2 12 2" xfId="38257" xr:uid="{1DAC3604-A5FF-4452-BA50-A3269BC55934}"/>
    <cellStyle name="Output 2 2 4 2 12 2 2" xfId="38258" xr:uid="{EF2BD679-4595-4590-8A89-32DC61E0B0DD}"/>
    <cellStyle name="Output 2 2 4 2 12 3" xfId="38259" xr:uid="{6D19F78F-1B88-4B51-BADA-17D4454638D5}"/>
    <cellStyle name="Output 2 2 4 2 13" xfId="38260" xr:uid="{23FC7CEE-9A91-4930-8028-0C9C5582433C}"/>
    <cellStyle name="Output 2 2 4 2 13 2" xfId="38261" xr:uid="{DE46E401-281F-4AF9-B16B-B19D88778BB6}"/>
    <cellStyle name="Output 2 2 4 2 13 2 2" xfId="38262" xr:uid="{AC7750A5-DD71-419F-8A5F-297A3D0E2108}"/>
    <cellStyle name="Output 2 2 4 2 13 3" xfId="38263" xr:uid="{0C962E1D-8355-4C6B-862B-2570FDE9AA9A}"/>
    <cellStyle name="Output 2 2 4 2 14" xfId="38264" xr:uid="{55D0A9C0-42E0-4223-B67C-93D281D08E14}"/>
    <cellStyle name="Output 2 2 4 2 14 2" xfId="38265" xr:uid="{1DFE730C-CBAB-4C89-80B2-0E64B15C0449}"/>
    <cellStyle name="Output 2 2 4 2 14 2 2" xfId="38266" xr:uid="{0595FDD9-6467-48E1-931B-72CD1111374C}"/>
    <cellStyle name="Output 2 2 4 2 14 3" xfId="38267" xr:uid="{476C9F8E-6E65-4557-BC5E-D0E2FDB4E35C}"/>
    <cellStyle name="Output 2 2 4 2 15" xfId="38268" xr:uid="{F5B181BD-4D2E-4E2B-97B9-66602C634042}"/>
    <cellStyle name="Output 2 2 4 2 15 2" xfId="38269" xr:uid="{F09C0E54-B05D-4A6D-A5EE-E9CFC755D120}"/>
    <cellStyle name="Output 2 2 4 2 15 2 2" xfId="38270" xr:uid="{C671C7B8-5281-4042-9D24-65F0A0535714}"/>
    <cellStyle name="Output 2 2 4 2 15 3" xfId="38271" xr:uid="{A600027D-D5E0-4CAA-9442-05D3B80AF51C}"/>
    <cellStyle name="Output 2 2 4 2 16" xfId="38272" xr:uid="{42BB94B4-1927-419D-983A-8C30BE32268C}"/>
    <cellStyle name="Output 2 2 4 2 16 2" xfId="38273" xr:uid="{855F6117-9695-4681-99F2-1A87CABFA1E8}"/>
    <cellStyle name="Output 2 2 4 2 16 2 2" xfId="38274" xr:uid="{B1674FAD-F3D1-4249-9BBC-171E6C97CE41}"/>
    <cellStyle name="Output 2 2 4 2 16 3" xfId="38275" xr:uid="{7C99BDCC-1E0E-44C9-8048-E4832B6FC03E}"/>
    <cellStyle name="Output 2 2 4 2 17" xfId="38276" xr:uid="{606BB4B1-1F5C-4932-8C40-CB06235138B3}"/>
    <cellStyle name="Output 2 2 4 2 17 2" xfId="38277" xr:uid="{C75D3C60-3D17-4EBA-A244-D0CB469CE9DF}"/>
    <cellStyle name="Output 2 2 4 2 17 2 2" xfId="38278" xr:uid="{20CEC516-8FE8-40D3-8695-38E247E91BF6}"/>
    <cellStyle name="Output 2 2 4 2 17 3" xfId="38279" xr:uid="{16A2F596-FAF1-4C98-B347-B2CE447BBB3F}"/>
    <cellStyle name="Output 2 2 4 2 18" xfId="38280" xr:uid="{B7924799-DC67-46FD-8763-B762DAECD175}"/>
    <cellStyle name="Output 2 2 4 2 18 2" xfId="38281" xr:uid="{F786FACB-819E-4DB8-BC15-693BF37933A7}"/>
    <cellStyle name="Output 2 2 4 2 18 2 2" xfId="38282" xr:uid="{CB041AFC-3E7D-4386-9FAE-25E7CF5B8CFA}"/>
    <cellStyle name="Output 2 2 4 2 18 3" xfId="38283" xr:uid="{B116DE66-68EF-4F3D-A034-2935D8242860}"/>
    <cellStyle name="Output 2 2 4 2 19" xfId="38284" xr:uid="{C2C450E1-5A41-4F4D-A347-2A2C72341B06}"/>
    <cellStyle name="Output 2 2 4 2 19 2" xfId="38285" xr:uid="{42DE28E1-B4D0-463D-A65E-9B84985332C4}"/>
    <cellStyle name="Output 2 2 4 2 19 2 2" xfId="38286" xr:uid="{8A68B91C-66FD-42EA-A960-14909B3D3E39}"/>
    <cellStyle name="Output 2 2 4 2 19 3" xfId="38287" xr:uid="{8060A3CE-F543-4EAA-814D-E5966BB75758}"/>
    <cellStyle name="Output 2 2 4 2 2" xfId="38288" xr:uid="{9DE064E1-B027-424C-90F1-5A457C1FCAC2}"/>
    <cellStyle name="Output 2 2 4 2 2 2" xfId="38289" xr:uid="{8D9CC954-BEB8-4BF6-8DD9-0CBC09D22843}"/>
    <cellStyle name="Output 2 2 4 2 2 2 2" xfId="38290" xr:uid="{6180E708-E185-45EA-B9DC-6577196A44A9}"/>
    <cellStyle name="Output 2 2 4 2 2 3" xfId="38291" xr:uid="{22E7D552-822D-40A7-9B68-6C8DFC0B6862}"/>
    <cellStyle name="Output 2 2 4 2 2 4" xfId="38292" xr:uid="{9F456736-8B0E-47D4-BDCB-1B7FE951DA02}"/>
    <cellStyle name="Output 2 2 4 2 20" xfId="38293" xr:uid="{D8860F02-F2AC-4822-B53B-9DF167270C84}"/>
    <cellStyle name="Output 2 2 4 2 20 2" xfId="38294" xr:uid="{517D29A6-A159-4F5D-BBE6-9E8CF226F041}"/>
    <cellStyle name="Output 2 2 4 2 20 2 2" xfId="38295" xr:uid="{AF503AE8-C81C-4AB2-9BC6-B6B44D35CAFE}"/>
    <cellStyle name="Output 2 2 4 2 20 3" xfId="38296" xr:uid="{37E02E55-272D-408C-95D9-48E476300CC6}"/>
    <cellStyle name="Output 2 2 4 2 21" xfId="38297" xr:uid="{F657EB39-EC2F-42AC-B234-4B58C5FBC0EA}"/>
    <cellStyle name="Output 2 2 4 2 21 2" xfId="38298" xr:uid="{4A684ECB-9E8C-4428-9200-10E2D977775A}"/>
    <cellStyle name="Output 2 2 4 2 22" xfId="38299" xr:uid="{BA1302C7-84FC-47F0-8B50-9F7A7F4C085D}"/>
    <cellStyle name="Output 2 2 4 2 23" xfId="38300" xr:uid="{6AB84F2A-2398-4BC2-B0B0-D8FEEBD518DF}"/>
    <cellStyle name="Output 2 2 4 2 3" xfId="38301" xr:uid="{F6D30315-1220-4EED-9C73-EAED8A3EA854}"/>
    <cellStyle name="Output 2 2 4 2 3 2" xfId="38302" xr:uid="{3466FE8D-F5D7-4726-88A3-2A9849619EED}"/>
    <cellStyle name="Output 2 2 4 2 3 2 2" xfId="38303" xr:uid="{F2538463-54B0-4737-9F6B-E2DBAE061988}"/>
    <cellStyle name="Output 2 2 4 2 3 3" xfId="38304" xr:uid="{A735D7B4-D457-4D5B-885C-7EC716F8EC77}"/>
    <cellStyle name="Output 2 2 4 2 4" xfId="38305" xr:uid="{9ED7492F-1309-45BD-833B-A1446C73433E}"/>
    <cellStyle name="Output 2 2 4 2 4 2" xfId="38306" xr:uid="{8939E285-D2EF-4D7F-8774-477B8DBFB1D6}"/>
    <cellStyle name="Output 2 2 4 2 4 2 2" xfId="38307" xr:uid="{9A9BCD12-E29E-4248-A2BF-87416D811FBB}"/>
    <cellStyle name="Output 2 2 4 2 4 3" xfId="38308" xr:uid="{9AC0C97A-3D24-4AEB-907B-7E6B3E923284}"/>
    <cellStyle name="Output 2 2 4 2 5" xfId="38309" xr:uid="{981D1FED-0234-4929-9222-0ABE994CC4DC}"/>
    <cellStyle name="Output 2 2 4 2 5 2" xfId="38310" xr:uid="{DC766131-DC9C-4B58-9D69-020E3CBC2961}"/>
    <cellStyle name="Output 2 2 4 2 5 2 2" xfId="38311" xr:uid="{AD2ADFBA-014A-4FB3-9102-2E51E52B99DD}"/>
    <cellStyle name="Output 2 2 4 2 5 3" xfId="38312" xr:uid="{EB24FDD5-2D25-4CBA-A37C-1DD447F4987F}"/>
    <cellStyle name="Output 2 2 4 2 6" xfId="38313" xr:uid="{65A51E4C-816A-4E1B-B905-4C55125D2FF0}"/>
    <cellStyle name="Output 2 2 4 2 6 2" xfId="38314" xr:uid="{9F44E16D-3466-4C09-918D-687318855B5F}"/>
    <cellStyle name="Output 2 2 4 2 6 2 2" xfId="38315" xr:uid="{80F516D6-42BD-4A1B-9995-6DD2450ED289}"/>
    <cellStyle name="Output 2 2 4 2 6 3" xfId="38316" xr:uid="{4910789F-CD8D-4283-A81C-2800AA6956CC}"/>
    <cellStyle name="Output 2 2 4 2 7" xfId="38317" xr:uid="{7451902E-0245-43FD-96A9-E6DEDCCFE9EF}"/>
    <cellStyle name="Output 2 2 4 2 7 2" xfId="38318" xr:uid="{3A0A04D1-092F-4EC4-805D-5CF22BF3E0FA}"/>
    <cellStyle name="Output 2 2 4 2 7 2 2" xfId="38319" xr:uid="{2D607865-5372-4BE0-8EB9-55A52A98355C}"/>
    <cellStyle name="Output 2 2 4 2 7 3" xfId="38320" xr:uid="{68200FDB-E966-4E94-9661-512B51AD35C2}"/>
    <cellStyle name="Output 2 2 4 2 8" xfId="38321" xr:uid="{69D67214-9627-476C-930F-5ADCCC45CA95}"/>
    <cellStyle name="Output 2 2 4 2 8 2" xfId="38322" xr:uid="{2845125F-6BBF-4EFF-85E8-885AB706F9AA}"/>
    <cellStyle name="Output 2 2 4 2 8 2 2" xfId="38323" xr:uid="{BD3AD8B7-C722-4837-87D9-80FF3D8D9480}"/>
    <cellStyle name="Output 2 2 4 2 8 3" xfId="38324" xr:uid="{7E81EA45-87FA-4118-B117-3358003F36DC}"/>
    <cellStyle name="Output 2 2 4 2 9" xfId="38325" xr:uid="{52944A33-B313-48A6-98AE-853EBFFFFB00}"/>
    <cellStyle name="Output 2 2 4 2 9 2" xfId="38326" xr:uid="{EAD174FC-94AC-45EF-90C2-BED603189647}"/>
    <cellStyle name="Output 2 2 4 2 9 2 2" xfId="38327" xr:uid="{D657EEBD-DC19-4BAC-AA14-214BB01E2B49}"/>
    <cellStyle name="Output 2 2 4 2 9 3" xfId="38328" xr:uid="{1EFA912D-B79E-47EB-AAAB-4B4843752E43}"/>
    <cellStyle name="Output 2 2 4 20" xfId="38329" xr:uid="{3F4F668B-FD4A-4D9F-8A34-021815F966DA}"/>
    <cellStyle name="Output 2 2 4 20 2" xfId="38330" xr:uid="{6FB3D55D-DBA1-4FD4-9D7D-EDD2BAC034CB}"/>
    <cellStyle name="Output 2 2 4 20 2 2" xfId="38331" xr:uid="{67ED0511-BF2E-4634-AF87-37C25CBB53CA}"/>
    <cellStyle name="Output 2 2 4 20 3" xfId="38332" xr:uid="{41B63241-8071-4B25-BADA-181521DABE17}"/>
    <cellStyle name="Output 2 2 4 21" xfId="38333" xr:uid="{30B30C9B-1E77-4ACE-A344-173D2C31943F}"/>
    <cellStyle name="Output 2 2 4 21 2" xfId="38334" xr:uid="{6BE887C0-9857-402A-B49C-08A6F04CD336}"/>
    <cellStyle name="Output 2 2 4 21 2 2" xfId="38335" xr:uid="{9F56F2CA-EEEA-42C7-B4E4-A9B042148C5C}"/>
    <cellStyle name="Output 2 2 4 21 3" xfId="38336" xr:uid="{7E0307C8-59EA-4A7F-B03C-FD6E8B8D10FA}"/>
    <cellStyle name="Output 2 2 4 22" xfId="38337" xr:uid="{067F79AF-3C14-44D9-B00E-5153BD398884}"/>
    <cellStyle name="Output 2 2 4 22 2" xfId="38338" xr:uid="{A18B65A3-3B59-46E5-ACCB-D54CF7DF825B}"/>
    <cellStyle name="Output 2 2 4 23" xfId="38339" xr:uid="{3B91CDEC-0D15-438E-AB24-B4C5828A450B}"/>
    <cellStyle name="Output 2 2 4 24" xfId="38340" xr:uid="{D75F593E-BC81-46D0-9C94-50F7ECB4A625}"/>
    <cellStyle name="Output 2 2 4 3" xfId="38341" xr:uid="{29A45D96-1853-47B0-BFC2-8F0BEF7BF451}"/>
    <cellStyle name="Output 2 2 4 3 2" xfId="38342" xr:uid="{42147F17-B39F-4AC4-9531-2E8D9BF2F985}"/>
    <cellStyle name="Output 2 2 4 3 2 2" xfId="38343" xr:uid="{ADBF5AE5-7292-41E7-B71D-B545C2B36B30}"/>
    <cellStyle name="Output 2 2 4 3 3" xfId="38344" xr:uid="{E10E843B-D67B-498C-9B90-1DF88C752A48}"/>
    <cellStyle name="Output 2 2 4 3 4" xfId="38345" xr:uid="{D097662A-4C37-46C4-BBB1-87DA973549F7}"/>
    <cellStyle name="Output 2 2 4 4" xfId="38346" xr:uid="{70F2E20E-2225-4515-A814-0FB99065FD5F}"/>
    <cellStyle name="Output 2 2 4 4 2" xfId="38347" xr:uid="{8A358A56-DBF1-46A2-A095-27C45D8053EF}"/>
    <cellStyle name="Output 2 2 4 4 2 2" xfId="38348" xr:uid="{7837B629-D75D-4146-A2BD-C41E541344F1}"/>
    <cellStyle name="Output 2 2 4 4 3" xfId="38349" xr:uid="{000FA995-5C1C-4841-9505-547076873F12}"/>
    <cellStyle name="Output 2 2 4 4 4" xfId="38350" xr:uid="{0BA119EE-CAB6-4478-9AF1-31F6FA437872}"/>
    <cellStyle name="Output 2 2 4 5" xfId="38351" xr:uid="{B0715C4F-DF33-4057-A443-7C8B3D8E2085}"/>
    <cellStyle name="Output 2 2 4 5 2" xfId="38352" xr:uid="{BE521846-65D6-4A56-BED5-1173468F9424}"/>
    <cellStyle name="Output 2 2 4 5 2 2" xfId="38353" xr:uid="{AAEB3C7D-E55B-4CEC-9132-FA4E693A5D58}"/>
    <cellStyle name="Output 2 2 4 5 3" xfId="38354" xr:uid="{324BF7F5-14FC-4687-8F82-FB2341868A59}"/>
    <cellStyle name="Output 2 2 4 6" xfId="38355" xr:uid="{056706DC-EA76-4E7B-B79D-50DA3BD1A0E4}"/>
    <cellStyle name="Output 2 2 4 6 2" xfId="38356" xr:uid="{B9B48709-FE3E-467C-9688-EAA0CAEF8696}"/>
    <cellStyle name="Output 2 2 4 6 2 2" xfId="38357" xr:uid="{BECF899C-71D4-41BA-A271-34E1FFEEE0D1}"/>
    <cellStyle name="Output 2 2 4 6 3" xfId="38358" xr:uid="{38188895-3259-4A15-8C41-6B55551398DE}"/>
    <cellStyle name="Output 2 2 4 7" xfId="38359" xr:uid="{ED975A7D-F117-4430-9A2A-5CC4717987AB}"/>
    <cellStyle name="Output 2 2 4 7 2" xfId="38360" xr:uid="{2ED9EB2A-327C-4368-9D6A-928363FFB5FF}"/>
    <cellStyle name="Output 2 2 4 7 2 2" xfId="38361" xr:uid="{CCB44D49-C778-4A10-81B6-972405FC1F6F}"/>
    <cellStyle name="Output 2 2 4 7 3" xfId="38362" xr:uid="{F3B31971-D9B2-4884-BC81-1F319008F95C}"/>
    <cellStyle name="Output 2 2 4 8" xfId="38363" xr:uid="{D977FE50-A0DA-4F13-AD98-AE86FEB42B52}"/>
    <cellStyle name="Output 2 2 4 8 2" xfId="38364" xr:uid="{4EF09BF0-E90E-417B-869A-212DC963B895}"/>
    <cellStyle name="Output 2 2 4 8 2 2" xfId="38365" xr:uid="{88CBD71A-E153-42F8-99EF-9FAE2E80135C}"/>
    <cellStyle name="Output 2 2 4 8 3" xfId="38366" xr:uid="{55F0F36D-A83B-4330-B084-EF6785F4602F}"/>
    <cellStyle name="Output 2 2 4 9" xfId="38367" xr:uid="{05B22AB4-6D32-4983-A37E-77E21C383EDC}"/>
    <cellStyle name="Output 2 2 4 9 2" xfId="38368" xr:uid="{A03B76C9-A655-4C14-AE19-1F59E2E9226E}"/>
    <cellStyle name="Output 2 2 4 9 2 2" xfId="38369" xr:uid="{E5B6C63A-D86C-43F9-A9A5-FF50AC14498B}"/>
    <cellStyle name="Output 2 2 4 9 3" xfId="38370" xr:uid="{63C7B983-45ED-4549-80C6-00B47984CE0E}"/>
    <cellStyle name="Output 2 2 5" xfId="38371" xr:uid="{D89AA652-68FB-4C76-A8D0-BB1AE241E593}"/>
    <cellStyle name="Output 2 2 5 10" xfId="38372" xr:uid="{8BB12C7C-96DE-46D1-BEF7-0D124E6F2FC0}"/>
    <cellStyle name="Output 2 2 5 10 2" xfId="38373" xr:uid="{4BA8AE72-C18F-4239-800F-67842B536BF6}"/>
    <cellStyle name="Output 2 2 5 10 2 2" xfId="38374" xr:uid="{ACE794CA-B7DE-461D-8552-3F9969C792D4}"/>
    <cellStyle name="Output 2 2 5 10 3" xfId="38375" xr:uid="{BA4F74D7-0E97-4366-A263-D47E43599BD6}"/>
    <cellStyle name="Output 2 2 5 11" xfId="38376" xr:uid="{D578BED1-47F9-42D2-A0BD-CFCAA7D93166}"/>
    <cellStyle name="Output 2 2 5 11 2" xfId="38377" xr:uid="{B4A6AAEA-9847-4421-93EF-7BC7B5B0F1AF}"/>
    <cellStyle name="Output 2 2 5 11 2 2" xfId="38378" xr:uid="{63B169A9-A900-4B7F-AA0E-FC5311922B43}"/>
    <cellStyle name="Output 2 2 5 11 3" xfId="38379" xr:uid="{A8E23117-ECE5-46E5-8FB6-4610A895B49D}"/>
    <cellStyle name="Output 2 2 5 12" xfId="38380" xr:uid="{E8E1849E-163D-4C36-A479-E83991400C45}"/>
    <cellStyle name="Output 2 2 5 12 2" xfId="38381" xr:uid="{16F34108-CECF-4642-BB4D-8DCAE74499F6}"/>
    <cellStyle name="Output 2 2 5 12 2 2" xfId="38382" xr:uid="{A31BB624-F666-4F3C-B5CF-7D5B01E23AA3}"/>
    <cellStyle name="Output 2 2 5 12 3" xfId="38383" xr:uid="{65637821-8816-4396-841B-810C9B2EE5F3}"/>
    <cellStyle name="Output 2 2 5 13" xfId="38384" xr:uid="{82E09DAD-1967-4C62-9742-70DC089CDF65}"/>
    <cellStyle name="Output 2 2 5 13 2" xfId="38385" xr:uid="{B677FC24-03AF-4BCD-A49C-8102CAD99491}"/>
    <cellStyle name="Output 2 2 5 13 2 2" xfId="38386" xr:uid="{8DB22144-3CB0-46AD-989A-AD3B386AFC8B}"/>
    <cellStyle name="Output 2 2 5 13 3" xfId="38387" xr:uid="{065ED38B-9ECB-468E-96D9-1262FC997116}"/>
    <cellStyle name="Output 2 2 5 14" xfId="38388" xr:uid="{13BF40F4-DF2E-4E01-A11C-C7512B32EBC8}"/>
    <cellStyle name="Output 2 2 5 14 2" xfId="38389" xr:uid="{BAF82403-6947-4205-BADE-FDBCBF9DFD83}"/>
    <cellStyle name="Output 2 2 5 14 2 2" xfId="38390" xr:uid="{30B29B33-C5BF-441E-A7D6-9F84C57C19C0}"/>
    <cellStyle name="Output 2 2 5 14 3" xfId="38391" xr:uid="{572D1185-C579-4714-AC0F-7C40A44AD0F3}"/>
    <cellStyle name="Output 2 2 5 15" xfId="38392" xr:uid="{3AAE62B1-CBD1-4BB1-A235-8D580477DE63}"/>
    <cellStyle name="Output 2 2 5 15 2" xfId="38393" xr:uid="{F2541ED4-B25D-437A-9177-D25CC3467837}"/>
    <cellStyle name="Output 2 2 5 15 2 2" xfId="38394" xr:uid="{23182A85-23A1-4B47-8631-6E748FE57BF7}"/>
    <cellStyle name="Output 2 2 5 15 3" xfId="38395" xr:uid="{CC23E265-8D75-428E-8117-94B37165EA37}"/>
    <cellStyle name="Output 2 2 5 16" xfId="38396" xr:uid="{DAE6DE40-0975-4D30-B552-A724466779F8}"/>
    <cellStyle name="Output 2 2 5 16 2" xfId="38397" xr:uid="{FEA8133E-83BA-44B4-B503-31EA1E6AEC5F}"/>
    <cellStyle name="Output 2 2 5 16 2 2" xfId="38398" xr:uid="{E2AECDDB-A8E1-4051-8E01-D6AB6B212DB0}"/>
    <cellStyle name="Output 2 2 5 16 3" xfId="38399" xr:uid="{A2E61C30-7006-481C-880F-3B4F9A832C18}"/>
    <cellStyle name="Output 2 2 5 17" xfId="38400" xr:uid="{6A96150B-E6E9-497B-85E6-F29BD02A4F32}"/>
    <cellStyle name="Output 2 2 5 17 2" xfId="38401" xr:uid="{D398DDAA-E41E-43CC-93C8-A9CDB77EB163}"/>
    <cellStyle name="Output 2 2 5 17 2 2" xfId="38402" xr:uid="{E5A6DDF3-ED06-4899-898C-56708DD9F84C}"/>
    <cellStyle name="Output 2 2 5 17 3" xfId="38403" xr:uid="{4F06BECC-4B5A-4F5D-9D25-059C00BCF4E5}"/>
    <cellStyle name="Output 2 2 5 18" xfId="38404" xr:uid="{32954449-35C2-495E-9C68-57E08E490DDB}"/>
    <cellStyle name="Output 2 2 5 18 2" xfId="38405" xr:uid="{55D20113-0C00-452B-A445-C7C3CF211B68}"/>
    <cellStyle name="Output 2 2 5 18 2 2" xfId="38406" xr:uid="{CCE2A99B-C90D-4C4D-A8AC-C14283278A6C}"/>
    <cellStyle name="Output 2 2 5 18 3" xfId="38407" xr:uid="{17C11A20-ECDE-4A42-BFDA-0BDBB9794200}"/>
    <cellStyle name="Output 2 2 5 19" xfId="38408" xr:uid="{A68A5872-F607-481C-82F3-986E1AFBC957}"/>
    <cellStyle name="Output 2 2 5 19 2" xfId="38409" xr:uid="{A9A69838-D3DE-4ACD-886B-4101C08AFB8E}"/>
    <cellStyle name="Output 2 2 5 19 2 2" xfId="38410" xr:uid="{97881C8C-7FE6-496E-9E6E-9E85DECBDA2B}"/>
    <cellStyle name="Output 2 2 5 19 3" xfId="38411" xr:uid="{770A168F-F30D-4396-AB58-4CE2A94D7588}"/>
    <cellStyle name="Output 2 2 5 2" xfId="38412" xr:uid="{8CC55459-EFD4-4D8F-8410-9E6A6793CC1F}"/>
    <cellStyle name="Output 2 2 5 2 2" xfId="38413" xr:uid="{EB5394AB-14C1-4590-A48D-29A2FD4BB35A}"/>
    <cellStyle name="Output 2 2 5 2 2 2" xfId="38414" xr:uid="{4E6C376A-72CE-4838-9144-B9FE31527BA5}"/>
    <cellStyle name="Output 2 2 5 2 3" xfId="38415" xr:uid="{EF780D5A-9495-4D1D-8146-EC11474F8AB9}"/>
    <cellStyle name="Output 2 2 5 2 4" xfId="38416" xr:uid="{02F79EB9-D012-4B2C-8F02-AE66EF55BD6B}"/>
    <cellStyle name="Output 2 2 5 20" xfId="38417" xr:uid="{F446C2FD-4756-4046-9FA9-0334183E1E64}"/>
    <cellStyle name="Output 2 2 5 20 2" xfId="38418" xr:uid="{2C1C92DF-8493-4E26-A924-81380E7BFC14}"/>
    <cellStyle name="Output 2 2 5 20 2 2" xfId="38419" xr:uid="{41F1501F-646A-4C3A-8E43-4E29E6656639}"/>
    <cellStyle name="Output 2 2 5 20 3" xfId="38420" xr:uid="{503107B8-A16A-482B-B39A-37C48610F3FD}"/>
    <cellStyle name="Output 2 2 5 21" xfId="38421" xr:uid="{A9E937D6-6014-4E4F-BF80-AF3FB110550C}"/>
    <cellStyle name="Output 2 2 5 21 2" xfId="38422" xr:uid="{CD6F14F5-522F-40EF-8D94-7BCAEBDEF79E}"/>
    <cellStyle name="Output 2 2 5 22" xfId="38423" xr:uid="{F04290BE-7A2F-41A7-970E-E651C35DDB3F}"/>
    <cellStyle name="Output 2 2 5 23" xfId="38424" xr:uid="{924D77C3-88EE-4EFF-A8E9-3ED52F8ACF65}"/>
    <cellStyle name="Output 2 2 5 3" xfId="38425" xr:uid="{0ABE149A-F580-46E3-9018-EBA766D63151}"/>
    <cellStyle name="Output 2 2 5 3 2" xfId="38426" xr:uid="{4AEE1D23-3DEB-4E2D-9245-B8B520ADEB07}"/>
    <cellStyle name="Output 2 2 5 3 2 2" xfId="38427" xr:uid="{820D416B-3832-4B98-A644-46DD9646D51D}"/>
    <cellStyle name="Output 2 2 5 3 3" xfId="38428" xr:uid="{7A9A69B0-0232-47D7-8C74-99B399CC9F57}"/>
    <cellStyle name="Output 2 2 5 4" xfId="38429" xr:uid="{6B54FB60-FFF2-40C2-8830-4B82BF7411F6}"/>
    <cellStyle name="Output 2 2 5 4 2" xfId="38430" xr:uid="{FD9AB7AD-41E0-443C-A7CD-C52C10ADDD0D}"/>
    <cellStyle name="Output 2 2 5 4 2 2" xfId="38431" xr:uid="{6688B223-4F86-4457-8064-EFFFC0284893}"/>
    <cellStyle name="Output 2 2 5 4 3" xfId="38432" xr:uid="{3C8436A6-E0D5-4966-AC65-EF0F218B789C}"/>
    <cellStyle name="Output 2 2 5 5" xfId="38433" xr:uid="{C6544363-0821-40CD-A50A-F0C9185A69EA}"/>
    <cellStyle name="Output 2 2 5 5 2" xfId="38434" xr:uid="{66CAF8FD-066E-42C0-9247-5106C30D88BA}"/>
    <cellStyle name="Output 2 2 5 5 2 2" xfId="38435" xr:uid="{55B29170-A5B2-4C72-B4F5-4A71DB7D4AC1}"/>
    <cellStyle name="Output 2 2 5 5 3" xfId="38436" xr:uid="{312771E4-A91A-4534-A0D4-5A8B5C013EDE}"/>
    <cellStyle name="Output 2 2 5 6" xfId="38437" xr:uid="{8DED2169-DE86-47B6-8740-601F501193F3}"/>
    <cellStyle name="Output 2 2 5 6 2" xfId="38438" xr:uid="{9D036AEA-9194-4AA0-9F52-2CF48305C0FC}"/>
    <cellStyle name="Output 2 2 5 6 2 2" xfId="38439" xr:uid="{A9EAF5BE-8463-4B4F-B992-215DF4E32D51}"/>
    <cellStyle name="Output 2 2 5 6 3" xfId="38440" xr:uid="{F0DE5720-4BEE-4846-82CF-D9C217DD9484}"/>
    <cellStyle name="Output 2 2 5 7" xfId="38441" xr:uid="{A35A660B-FB65-45C3-AE8A-BFC6286190BF}"/>
    <cellStyle name="Output 2 2 5 7 2" xfId="38442" xr:uid="{C956AFFF-CACD-43EC-B019-523E5B9187F0}"/>
    <cellStyle name="Output 2 2 5 7 2 2" xfId="38443" xr:uid="{3FC73204-F128-4C03-AD47-16A4EF202432}"/>
    <cellStyle name="Output 2 2 5 7 3" xfId="38444" xr:uid="{8D454FB3-C72F-4D92-868E-222BCA7E84C6}"/>
    <cellStyle name="Output 2 2 5 8" xfId="38445" xr:uid="{0495FD60-2DCA-4D5B-A99D-B07639C2142A}"/>
    <cellStyle name="Output 2 2 5 8 2" xfId="38446" xr:uid="{DC6F7844-F64A-4248-982F-DEE655C9C57E}"/>
    <cellStyle name="Output 2 2 5 8 2 2" xfId="38447" xr:uid="{A2C2E894-E035-4F80-A7A1-3E42021963AE}"/>
    <cellStyle name="Output 2 2 5 8 3" xfId="38448" xr:uid="{C9B7CE52-CC96-4C22-A366-AC29573C61DB}"/>
    <cellStyle name="Output 2 2 5 9" xfId="38449" xr:uid="{27EA6FE6-8D2F-4A9D-A252-8B9067E60F69}"/>
    <cellStyle name="Output 2 2 5 9 2" xfId="38450" xr:uid="{15BF1234-C206-4AE2-8237-CD1B161A1FB9}"/>
    <cellStyle name="Output 2 2 5 9 2 2" xfId="38451" xr:uid="{627C03B8-E477-4162-8A04-D14D3C830E49}"/>
    <cellStyle name="Output 2 2 5 9 3" xfId="38452" xr:uid="{9F029A9B-197B-4526-B3C4-CA41A674104A}"/>
    <cellStyle name="Output 2 2 6" xfId="38453" xr:uid="{BC6E3EA7-0901-4023-9931-8713876434A9}"/>
    <cellStyle name="Output 2 2 6 2" xfId="38454" xr:uid="{18C78D18-E8B5-4FCF-A776-6E2C49985D3E}"/>
    <cellStyle name="Output 2 2 6 2 2" xfId="38455" xr:uid="{357EC5D7-747A-4132-9B1C-8F7585387A6B}"/>
    <cellStyle name="Output 2 2 6 3" xfId="38456" xr:uid="{4CD9AD90-044E-4871-86BA-AFD4B3828793}"/>
    <cellStyle name="Output 2 2 6 4" xfId="38457" xr:uid="{13E4CDE6-2870-4E1F-8458-2BAF1F69F265}"/>
    <cellStyle name="Output 2 2 7" xfId="38458" xr:uid="{F8400AA4-622D-4E29-AC4F-7FC3805A751E}"/>
    <cellStyle name="Output 2 2 7 2" xfId="38459" xr:uid="{A2F006BA-BE4C-4ADB-A2BF-A48635B05562}"/>
    <cellStyle name="Output 2 2 7 2 2" xfId="38460" xr:uid="{D1AEDB20-FC4C-4044-927C-42BE66EF57D5}"/>
    <cellStyle name="Output 2 2 7 3" xfId="38461" xr:uid="{A7E578E0-9675-4B90-AEE9-948A83E949A9}"/>
    <cellStyle name="Output 2 2 8" xfId="38462" xr:uid="{D478B4BB-F001-404C-9135-0A1087FFA161}"/>
    <cellStyle name="Output 2 2 8 2" xfId="38463" xr:uid="{BB41BCBA-FF65-405D-9869-3737137A9B89}"/>
    <cellStyle name="Output 2 2 8 2 2" xfId="38464" xr:uid="{F5139019-4199-4E18-A50B-F37874A26F92}"/>
    <cellStyle name="Output 2 2 8 3" xfId="38465" xr:uid="{AD495EB7-D6D0-445B-A3DA-9C29444A83A9}"/>
    <cellStyle name="Output 2 2 9" xfId="38466" xr:uid="{1D5B7437-A7B8-4E79-A9B7-0EA0D1482434}"/>
    <cellStyle name="Output 2 2 9 2" xfId="38467" xr:uid="{D9C358C0-7F2B-40F5-805C-BE48B45E4F7F}"/>
    <cellStyle name="Output 2 2 9 2 2" xfId="38468" xr:uid="{C1960BF5-A8ED-48A0-87E2-DDE046E028D6}"/>
    <cellStyle name="Output 2 2 9 3" xfId="38469" xr:uid="{2F6FFB79-48F7-4362-B241-75D3EC7ABFF5}"/>
    <cellStyle name="Output 2 20" xfId="38470" xr:uid="{D2A277F2-240B-42C7-8E11-84AFE09E3474}"/>
    <cellStyle name="Output 2 20 2" xfId="38471" xr:uid="{69320D87-5D87-4177-BEC9-5CB5C7B21002}"/>
    <cellStyle name="Output 2 20 2 2" xfId="38472" xr:uid="{8FCE2EEB-9973-49A5-9085-F786E786C862}"/>
    <cellStyle name="Output 2 20 3" xfId="38473" xr:uid="{A83A863E-12E8-436C-A79F-7F3ACD5F9BBF}"/>
    <cellStyle name="Output 2 21" xfId="38474" xr:uid="{EDB1FA42-4838-47B9-BBC3-088C63B5D294}"/>
    <cellStyle name="Output 2 21 2" xfId="38475" xr:uid="{D3570AD0-4DEB-4B45-99DF-65A6679BFFE5}"/>
    <cellStyle name="Output 2 21 2 2" xfId="38476" xr:uid="{F58A454B-C2A9-4E6A-AEF4-39BC0722D2CD}"/>
    <cellStyle name="Output 2 21 3" xfId="38477" xr:uid="{4F190CE0-27CC-404C-9C74-D03C32AFC4C5}"/>
    <cellStyle name="Output 2 22" xfId="38478" xr:uid="{FC07DB6C-773F-4B57-8171-43BC2BE8A8A1}"/>
    <cellStyle name="Output 2 22 2" xfId="38479" xr:uid="{45A28D0D-2680-44A7-8362-72D3B433F2B6}"/>
    <cellStyle name="Output 2 23" xfId="38480" xr:uid="{96797E37-42A7-4942-A22D-38C27BC9C0FB}"/>
    <cellStyle name="Output 2 24" xfId="38481" xr:uid="{B1BF90CE-035C-4225-A172-0EBA11359234}"/>
    <cellStyle name="Output 2 25" xfId="38482" xr:uid="{1B584AA0-997B-4D71-B222-2320B7671B6F}"/>
    <cellStyle name="Output 2 26" xfId="38483" xr:uid="{86730A84-0E1E-4B6C-B975-1B335FEA062A}"/>
    <cellStyle name="Output 2 27" xfId="38484" xr:uid="{D59D3AC4-05A1-4E7F-834D-587C7BAFAC9E}"/>
    <cellStyle name="Output 2 28" xfId="38485" xr:uid="{DE5F683C-5BB0-4970-9478-DBA155C7CB1E}"/>
    <cellStyle name="Output 2 29" xfId="38486" xr:uid="{1C98F977-DF92-411D-A26D-6DCCCA65F32F}"/>
    <cellStyle name="Output 2 3" xfId="38487" xr:uid="{32BDC6A3-ADBD-41C5-B863-FD74143B2E64}"/>
    <cellStyle name="Output 2 3 10" xfId="38488" xr:uid="{BD4B20B4-702F-4E71-98EF-6F9757391903}"/>
    <cellStyle name="Output 2 3 10 2" xfId="38489" xr:uid="{C80F56A0-16F0-439A-A9C0-C67D12F52007}"/>
    <cellStyle name="Output 2 3 10 2 2" xfId="38490" xr:uid="{51C39D93-9487-4E59-AC51-3B2670A7005B}"/>
    <cellStyle name="Output 2 3 10 3" xfId="38491" xr:uid="{6E5BAC15-21D3-4CB0-BEF6-EF3F0178057E}"/>
    <cellStyle name="Output 2 3 11" xfId="38492" xr:uid="{FC8DC852-DA7E-474F-BC25-FFC8C38FB9CB}"/>
    <cellStyle name="Output 2 3 11 2" xfId="38493" xr:uid="{6E7EE313-E8EC-4016-A891-988AEC6EB891}"/>
    <cellStyle name="Output 2 3 11 2 2" xfId="38494" xr:uid="{ECE44254-FAE7-428D-AC26-3956FCB917A6}"/>
    <cellStyle name="Output 2 3 11 3" xfId="38495" xr:uid="{CB9CA3E3-181C-49D7-9C21-41EEFE73D4EC}"/>
    <cellStyle name="Output 2 3 12" xfId="38496" xr:uid="{1EB316FC-8DC6-49FA-9D9B-8BACDE0E3244}"/>
    <cellStyle name="Output 2 3 12 2" xfId="38497" xr:uid="{24D2D8A8-244A-4EB9-8364-EC051D5CEBA0}"/>
    <cellStyle name="Output 2 3 12 2 2" xfId="38498" xr:uid="{A0E43009-CE2A-4527-BBBA-D352A8A7E7D3}"/>
    <cellStyle name="Output 2 3 12 3" xfId="38499" xr:uid="{3F071124-F2DB-49E0-9408-4A46F20B4370}"/>
    <cellStyle name="Output 2 3 13" xfId="38500" xr:uid="{5DE9DE3C-0987-4E87-91D1-E843357B6DD8}"/>
    <cellStyle name="Output 2 3 13 2" xfId="38501" xr:uid="{7408C79B-88C9-47C0-93D9-348B1ABC9EA4}"/>
    <cellStyle name="Output 2 3 13 2 2" xfId="38502" xr:uid="{02376702-817D-46F7-8106-7EFAA16B13AE}"/>
    <cellStyle name="Output 2 3 13 3" xfId="38503" xr:uid="{F096748A-2964-4DB7-A382-BF486316AE1E}"/>
    <cellStyle name="Output 2 3 14" xfId="38504" xr:uid="{DBB385E1-330A-4B18-BF32-A89731CC74FB}"/>
    <cellStyle name="Output 2 3 14 2" xfId="38505" xr:uid="{B4DD6515-E1E0-43D2-9904-99FB9ED066A1}"/>
    <cellStyle name="Output 2 3 14 2 2" xfId="38506" xr:uid="{9416A47E-E6E3-4226-BB53-675E574165D8}"/>
    <cellStyle name="Output 2 3 14 3" xfId="38507" xr:uid="{F6C63B16-B63E-497E-BF4D-A3EC83EEDC97}"/>
    <cellStyle name="Output 2 3 15" xfId="38508" xr:uid="{41F4FC74-D68E-4ACF-A939-D6A79449904A}"/>
    <cellStyle name="Output 2 3 15 2" xfId="38509" xr:uid="{3443A5CB-175C-4DC0-B64E-4DB079FEEBEC}"/>
    <cellStyle name="Output 2 3 15 2 2" xfId="38510" xr:uid="{C6688ED3-AE04-4D87-B54F-279291CC1055}"/>
    <cellStyle name="Output 2 3 15 3" xfId="38511" xr:uid="{1ECFFFA6-9DE9-4E70-9D0A-887BEC8749FD}"/>
    <cellStyle name="Output 2 3 16" xfId="38512" xr:uid="{52D93EAD-9EF4-42B2-B023-D8501DF18D5D}"/>
    <cellStyle name="Output 2 3 16 2" xfId="38513" xr:uid="{F3762E8B-8823-4564-8C85-BE8891556245}"/>
    <cellStyle name="Output 2 3 16 2 2" xfId="38514" xr:uid="{7FE84287-013A-4065-9E30-7609B7DBB4D5}"/>
    <cellStyle name="Output 2 3 16 3" xfId="38515" xr:uid="{F73AB85A-8B98-4678-B7C2-8C10376B13DD}"/>
    <cellStyle name="Output 2 3 17" xfId="38516" xr:uid="{CF4750A6-0801-4BD7-80A4-7D0C069FA473}"/>
    <cellStyle name="Output 2 3 17 2" xfId="38517" xr:uid="{2FA85837-2A1D-41D1-944C-94EFE6E2991D}"/>
    <cellStyle name="Output 2 3 17 2 2" xfId="38518" xr:uid="{B1596D18-13E9-4577-B863-D2E2633D70D1}"/>
    <cellStyle name="Output 2 3 17 3" xfId="38519" xr:uid="{67D54CA4-9799-4CFE-9FAE-70E7107A7E87}"/>
    <cellStyle name="Output 2 3 18" xfId="38520" xr:uid="{D06CD6C2-B715-405F-8DE5-6A2E23B75A3D}"/>
    <cellStyle name="Output 2 3 18 2" xfId="38521" xr:uid="{8C6E001A-F80B-4D00-8A1B-E716ADFF1AFA}"/>
    <cellStyle name="Output 2 3 19" xfId="38522" xr:uid="{D03AAD68-FEAD-49FF-946C-143E5E6FA781}"/>
    <cellStyle name="Output 2 3 2" xfId="38523" xr:uid="{95D1693F-FF57-4D7F-B693-7156932AFC71}"/>
    <cellStyle name="Output 2 3 2 10" xfId="38524" xr:uid="{19F12D71-D4FE-4BFE-B34E-5AE9A72A11A6}"/>
    <cellStyle name="Output 2 3 2 10 2" xfId="38525" xr:uid="{8DC5DFBA-ED2D-4CBC-86D6-62A96518ABB0}"/>
    <cellStyle name="Output 2 3 2 10 2 2" xfId="38526" xr:uid="{F5D61AF1-84D1-46A3-B015-C21C2925E7B2}"/>
    <cellStyle name="Output 2 3 2 10 3" xfId="38527" xr:uid="{BB5FCE34-5070-4797-A046-ECF3279CEFE5}"/>
    <cellStyle name="Output 2 3 2 11" xfId="38528" xr:uid="{0BE12F50-2B52-4039-8E76-201664B28F91}"/>
    <cellStyle name="Output 2 3 2 11 2" xfId="38529" xr:uid="{AA005BFA-BFC3-4D67-BD29-005C2BB5867E}"/>
    <cellStyle name="Output 2 3 2 11 2 2" xfId="38530" xr:uid="{5380FD80-832F-4CCF-BDA4-D2BB19527E1D}"/>
    <cellStyle name="Output 2 3 2 11 3" xfId="38531" xr:uid="{7AEFE893-22B0-468E-A9CE-064B4FC5C07C}"/>
    <cellStyle name="Output 2 3 2 12" xfId="38532" xr:uid="{EDA0F73F-C42F-482D-9063-2F183ACFDC9F}"/>
    <cellStyle name="Output 2 3 2 12 2" xfId="38533" xr:uid="{076FCF5C-D194-4D27-BF02-33FBA3CF8DC5}"/>
    <cellStyle name="Output 2 3 2 12 2 2" xfId="38534" xr:uid="{831AB9C1-EF96-4D0B-94C2-3859E866D206}"/>
    <cellStyle name="Output 2 3 2 12 3" xfId="38535" xr:uid="{31FF14C7-0868-47F7-B92C-4440483348DB}"/>
    <cellStyle name="Output 2 3 2 13" xfId="38536" xr:uid="{4E897458-CB2C-4AD8-B029-E649C17A3B00}"/>
    <cellStyle name="Output 2 3 2 13 2" xfId="38537" xr:uid="{02C5A393-173F-424D-A207-594E62BDFBF4}"/>
    <cellStyle name="Output 2 3 2 13 2 2" xfId="38538" xr:uid="{BEC76316-AFE9-4ED8-86F0-B13E5720C86D}"/>
    <cellStyle name="Output 2 3 2 13 3" xfId="38539" xr:uid="{63B11835-7B01-4E3C-8E03-59EEB329485B}"/>
    <cellStyle name="Output 2 3 2 14" xfId="38540" xr:uid="{11291377-A50B-4D1D-8BD3-0177F3E6C914}"/>
    <cellStyle name="Output 2 3 2 14 2" xfId="38541" xr:uid="{2783C7CD-5865-486A-B471-FD28EA0AD373}"/>
    <cellStyle name="Output 2 3 2 14 2 2" xfId="38542" xr:uid="{6E881AFC-8E09-4885-9F05-3E9011DE39E1}"/>
    <cellStyle name="Output 2 3 2 14 3" xfId="38543" xr:uid="{84DBCEF8-6C14-4B28-900E-B63A6CB8EEFA}"/>
    <cellStyle name="Output 2 3 2 15" xfId="38544" xr:uid="{57F09DCD-D006-471F-9017-06C38E39096E}"/>
    <cellStyle name="Output 2 3 2 15 2" xfId="38545" xr:uid="{BA20E08E-AB7D-4F3F-B809-754BA51E2A30}"/>
    <cellStyle name="Output 2 3 2 15 2 2" xfId="38546" xr:uid="{27F58A6F-0F7A-415D-916E-FB0F7615F91A}"/>
    <cellStyle name="Output 2 3 2 15 3" xfId="38547" xr:uid="{15CC68AA-6139-4A25-A3D5-E55F8AAC09DE}"/>
    <cellStyle name="Output 2 3 2 16" xfId="38548" xr:uid="{961052AA-C554-4D18-BBE9-91E542AC4C7C}"/>
    <cellStyle name="Output 2 3 2 16 2" xfId="38549" xr:uid="{817A12D4-791B-4C6E-8C18-0130B7D9F13D}"/>
    <cellStyle name="Output 2 3 2 16 2 2" xfId="38550" xr:uid="{5C1B59D0-53A8-42F1-A1FE-D533D1FEAF00}"/>
    <cellStyle name="Output 2 3 2 16 3" xfId="38551" xr:uid="{66B31512-B810-44D3-AE29-4EDE9036B623}"/>
    <cellStyle name="Output 2 3 2 17" xfId="38552" xr:uid="{1FBEE2D0-C8D3-4D86-91AD-4F2D72FF61AB}"/>
    <cellStyle name="Output 2 3 2 17 2" xfId="38553" xr:uid="{FA686B72-97B4-4FF7-95A1-9654A576BDFC}"/>
    <cellStyle name="Output 2 3 2 17 2 2" xfId="38554" xr:uid="{09AA4D60-2422-4FD9-AA88-C38BE511FB87}"/>
    <cellStyle name="Output 2 3 2 17 3" xfId="38555" xr:uid="{ED803983-8118-4042-80F7-2E1B2B7A77EE}"/>
    <cellStyle name="Output 2 3 2 18" xfId="38556" xr:uid="{58F9495F-1F63-4745-B6F2-282C8C69E49E}"/>
    <cellStyle name="Output 2 3 2 18 2" xfId="38557" xr:uid="{AE2F2B82-8A4F-4259-89A4-6FB0DA4EEE4B}"/>
    <cellStyle name="Output 2 3 2 18 2 2" xfId="38558" xr:uid="{58F81D40-85E7-4675-A060-220AA218ED4D}"/>
    <cellStyle name="Output 2 3 2 18 3" xfId="38559" xr:uid="{2355BC20-01B5-4084-AB29-C33BFE388569}"/>
    <cellStyle name="Output 2 3 2 19" xfId="38560" xr:uid="{DC036343-05C2-4E3D-B09D-288E8C53E2D8}"/>
    <cellStyle name="Output 2 3 2 19 2" xfId="38561" xr:uid="{3ADAC21F-E642-445B-9F3F-F37DC4C1E07C}"/>
    <cellStyle name="Output 2 3 2 19 2 2" xfId="38562" xr:uid="{9025D2BC-1EE4-464F-9BAA-7A5B032407BD}"/>
    <cellStyle name="Output 2 3 2 19 3" xfId="38563" xr:uid="{1FB771AC-2370-4B58-B446-76FED2270643}"/>
    <cellStyle name="Output 2 3 2 2" xfId="38564" xr:uid="{3283D7DB-4F78-488B-98CD-408B27DAC686}"/>
    <cellStyle name="Output 2 3 2 2 2" xfId="38565" xr:uid="{12C2AFDB-B343-48B7-AA2D-715100663457}"/>
    <cellStyle name="Output 2 3 2 2 2 2" xfId="38566" xr:uid="{78E669A7-CBEF-4532-9344-7A6FAF6BB947}"/>
    <cellStyle name="Output 2 3 2 2 2 2 2" xfId="38567" xr:uid="{459F441C-D37E-490B-AD37-4E3F75EE5731}"/>
    <cellStyle name="Output 2 3 2 2 2 3" xfId="38568" xr:uid="{CAAF1A8C-A37F-45CC-9CDC-8EDC966AFCDA}"/>
    <cellStyle name="Output 2 3 2 2 2 4" xfId="38569" xr:uid="{F261F739-CC6C-4197-A763-5B93D156965F}"/>
    <cellStyle name="Output 2 3 2 2 3" xfId="38570" xr:uid="{7E6A70DB-00F2-4F36-A44A-01224A2DC064}"/>
    <cellStyle name="Output 2 3 2 2 3 2" xfId="38571" xr:uid="{DCFD09E2-764A-414E-A371-7321F48329CB}"/>
    <cellStyle name="Output 2 3 2 2 4" xfId="38572" xr:uid="{05B2A234-944A-4B52-A70D-22D3E1F021C5}"/>
    <cellStyle name="Output 2 3 2 2 5" xfId="38573" xr:uid="{C90A79BE-BE14-43DC-8771-7915520931E7}"/>
    <cellStyle name="Output 2 3 2 20" xfId="38574" xr:uid="{79F30CD7-A71F-48A9-B09E-B187EB9B6A3E}"/>
    <cellStyle name="Output 2 3 2 20 2" xfId="38575" xr:uid="{886BAD43-4C9F-499C-9B38-1899BF8FAB26}"/>
    <cellStyle name="Output 2 3 2 20 2 2" xfId="38576" xr:uid="{ABE2E324-20B0-40D1-9DFB-6073CB8AF6EA}"/>
    <cellStyle name="Output 2 3 2 20 3" xfId="38577" xr:uid="{F9C69171-A6BC-4C10-88F9-793A5BAE6F6F}"/>
    <cellStyle name="Output 2 3 2 21" xfId="38578" xr:uid="{58B69918-1478-4847-A517-B0A8C7D9DA05}"/>
    <cellStyle name="Output 2 3 2 21 2" xfId="38579" xr:uid="{6FD029D8-EDC3-4A18-923A-5DF8F45688BB}"/>
    <cellStyle name="Output 2 3 2 22" xfId="38580" xr:uid="{AB7F0429-B323-42D7-99BF-F68CA7E10AA5}"/>
    <cellStyle name="Output 2 3 2 23" xfId="38581" xr:uid="{42B0DE15-F96D-4BC9-BFBE-FC2579D0A978}"/>
    <cellStyle name="Output 2 3 2 3" xfId="38582" xr:uid="{6F91CDE4-4E63-4F6D-81DC-4A5226ADDD89}"/>
    <cellStyle name="Output 2 3 2 3 2" xfId="38583" xr:uid="{09CF7065-4CC7-410F-9E48-910E27C9E75E}"/>
    <cellStyle name="Output 2 3 2 3 2 2" xfId="38584" xr:uid="{F5D91B6E-A31E-4B4D-A2B0-78D97800E495}"/>
    <cellStyle name="Output 2 3 2 3 2 3" xfId="38585" xr:uid="{E2F1BC22-F955-4702-9808-F7CF2936DFC2}"/>
    <cellStyle name="Output 2 3 2 3 3" xfId="38586" xr:uid="{4AABB318-ED1E-4AA7-979E-FE89956800E8}"/>
    <cellStyle name="Output 2 3 2 3 3 2" xfId="38587" xr:uid="{64866891-6D3A-4492-9A5A-50FA3498DEAB}"/>
    <cellStyle name="Output 2 3 2 3 4" xfId="38588" xr:uid="{09B09FDF-E047-446F-8C03-495DB3FD7A81}"/>
    <cellStyle name="Output 2 3 2 4" xfId="38589" xr:uid="{EB716198-6CBA-44EB-ACD5-C903FE89AF46}"/>
    <cellStyle name="Output 2 3 2 4 2" xfId="38590" xr:uid="{E081C8C2-9D27-41F6-9EFC-27D17B3B120A}"/>
    <cellStyle name="Output 2 3 2 4 2 2" xfId="38591" xr:uid="{B8251FE1-8A24-4507-8DA0-8A36978D2CE5}"/>
    <cellStyle name="Output 2 3 2 4 3" xfId="38592" xr:uid="{07C1D366-1988-4BD3-A39E-6F63C0B4F855}"/>
    <cellStyle name="Output 2 3 2 4 4" xfId="38593" xr:uid="{4E07D539-64EC-47A2-A43A-7E55F14F6FB8}"/>
    <cellStyle name="Output 2 3 2 5" xfId="38594" xr:uid="{40D98B1D-853E-4DA6-BE62-0A6957915621}"/>
    <cellStyle name="Output 2 3 2 5 2" xfId="38595" xr:uid="{FF617154-B686-4617-A4C8-D0440DE16126}"/>
    <cellStyle name="Output 2 3 2 5 2 2" xfId="38596" xr:uid="{F83BB171-8B65-4116-8610-0474C2AF7A4C}"/>
    <cellStyle name="Output 2 3 2 5 3" xfId="38597" xr:uid="{4BB6A433-E8F4-4AFB-9EB4-E21F983FBFF1}"/>
    <cellStyle name="Output 2 3 2 5 4" xfId="38598" xr:uid="{9698C461-E6C7-45DB-B66B-B5B11D6DA248}"/>
    <cellStyle name="Output 2 3 2 6" xfId="38599" xr:uid="{5D2A7DB2-F2BD-4195-9B7E-F8B57D105B9D}"/>
    <cellStyle name="Output 2 3 2 6 2" xfId="38600" xr:uid="{C8AF2B31-20B7-4E46-87AC-A71A6BCB7D8E}"/>
    <cellStyle name="Output 2 3 2 6 2 2" xfId="38601" xr:uid="{73991E1D-F204-4D78-A53A-36187234EDA8}"/>
    <cellStyle name="Output 2 3 2 6 3" xfId="38602" xr:uid="{64E706A9-A1DB-4B89-97A8-506A9AA77A8A}"/>
    <cellStyle name="Output 2 3 2 7" xfId="38603" xr:uid="{D9FE3E44-EC9B-4008-8313-D58E223A3EFD}"/>
    <cellStyle name="Output 2 3 2 7 2" xfId="38604" xr:uid="{9D8B7DB5-E5CB-466C-9DF8-36C4647B973F}"/>
    <cellStyle name="Output 2 3 2 7 2 2" xfId="38605" xr:uid="{F113197D-08AB-4B23-B1E2-0FA9D3C6FB11}"/>
    <cellStyle name="Output 2 3 2 7 3" xfId="38606" xr:uid="{67455C7C-300E-4697-9B9F-2FA6B2844E61}"/>
    <cellStyle name="Output 2 3 2 8" xfId="38607" xr:uid="{24E422A3-AB83-49F5-8D92-DA681FE7AF93}"/>
    <cellStyle name="Output 2 3 2 8 2" xfId="38608" xr:uid="{77DF74D3-79DF-4B29-AAD5-0360E298F31B}"/>
    <cellStyle name="Output 2 3 2 8 2 2" xfId="38609" xr:uid="{EA1C6ADF-CAC3-404E-9F27-650EB0345FA6}"/>
    <cellStyle name="Output 2 3 2 8 3" xfId="38610" xr:uid="{17DDC223-D0E1-4991-9C46-7508CC149D50}"/>
    <cellStyle name="Output 2 3 2 9" xfId="38611" xr:uid="{393AFA10-EBBB-4E7D-A1AA-0410607B694C}"/>
    <cellStyle name="Output 2 3 2 9 2" xfId="38612" xr:uid="{33E24691-BC94-4154-AD83-493F89EE0C56}"/>
    <cellStyle name="Output 2 3 2 9 2 2" xfId="38613" xr:uid="{12189EE6-3AA2-40DD-913A-4A25E7413EE0}"/>
    <cellStyle name="Output 2 3 2 9 3" xfId="38614" xr:uid="{9F841FB7-B8F5-4B6E-9587-07BF290CA241}"/>
    <cellStyle name="Output 2 3 20" xfId="38615" xr:uid="{497F944E-9F30-4F5A-AAD3-2427409BC806}"/>
    <cellStyle name="Output 2 3 3" xfId="38616" xr:uid="{ADFBFD5E-96B0-4B91-8ADA-595495E7E718}"/>
    <cellStyle name="Output 2 3 3 2" xfId="38617" xr:uid="{582C0192-E962-4E0A-A619-EF6CEF9D23E0}"/>
    <cellStyle name="Output 2 3 3 2 2" xfId="38618" xr:uid="{57175EF6-0D61-4B3D-A98C-3DC0C4799781}"/>
    <cellStyle name="Output 2 3 3 2 2 2" xfId="38619" xr:uid="{C3D4B14E-C581-4573-B553-AEB387802093}"/>
    <cellStyle name="Output 2 3 3 2 3" xfId="38620" xr:uid="{2D798B79-45DD-4DCD-9B3E-6FCCD575162F}"/>
    <cellStyle name="Output 2 3 3 2 4" xfId="38621" xr:uid="{60E6800D-08DA-4C57-B2CE-733FF70AEC8F}"/>
    <cellStyle name="Output 2 3 3 3" xfId="38622" xr:uid="{54ABD275-F023-4C6C-881F-95D692E5164B}"/>
    <cellStyle name="Output 2 3 3 3 2" xfId="38623" xr:uid="{512E9EB7-C4C9-433F-8374-2DDC1B007698}"/>
    <cellStyle name="Output 2 3 3 4" xfId="38624" xr:uid="{D145855E-498C-4C2E-9689-825FA9233474}"/>
    <cellStyle name="Output 2 3 3 5" xfId="38625" xr:uid="{8C80FE8F-6556-4CB9-9489-F08822DD8134}"/>
    <cellStyle name="Output 2 3 4" xfId="38626" xr:uid="{4E8BDE0D-ABD6-4EFF-936F-5C71EC964E6D}"/>
    <cellStyle name="Output 2 3 4 2" xfId="38627" xr:uid="{3BAB0C50-1136-4A99-827E-ECC000C609B7}"/>
    <cellStyle name="Output 2 3 4 2 2" xfId="38628" xr:uid="{0140CDC7-5CD1-4F22-A2CD-F642F1881402}"/>
    <cellStyle name="Output 2 3 4 2 3" xfId="38629" xr:uid="{27090A25-73A2-4B14-829B-283D5EEDB3B0}"/>
    <cellStyle name="Output 2 3 4 3" xfId="38630" xr:uid="{4E677875-11BB-45FF-B9CA-528786788F13}"/>
    <cellStyle name="Output 2 3 4 3 2" xfId="38631" xr:uid="{730047A5-9BFD-4456-B3A6-294B192E6AB6}"/>
    <cellStyle name="Output 2 3 4 4" xfId="38632" xr:uid="{BDBBFB92-1892-4B73-9EDD-F03C9872CF37}"/>
    <cellStyle name="Output 2 3 5" xfId="38633" xr:uid="{15E9982F-EA74-4700-8E47-021EB8C17ACB}"/>
    <cellStyle name="Output 2 3 5 2" xfId="38634" xr:uid="{8D61029C-4408-4E99-B8C8-27AB91040048}"/>
    <cellStyle name="Output 2 3 5 2 2" xfId="38635" xr:uid="{261E2170-F997-4163-9FC9-CF4081D920F3}"/>
    <cellStyle name="Output 2 3 5 2 3" xfId="38636" xr:uid="{F58F0A35-1C50-4780-BFEC-5A16BC1720E9}"/>
    <cellStyle name="Output 2 3 5 3" xfId="38637" xr:uid="{609E2A1C-2DAC-4B39-B3C3-F0DE35882466}"/>
    <cellStyle name="Output 2 3 5 4" xfId="38638" xr:uid="{A68736A7-AA81-4B08-9CF0-906CC5443181}"/>
    <cellStyle name="Output 2 3 6" xfId="38639" xr:uid="{98B6FF6A-C60F-4176-B6C4-E904470E1B2E}"/>
    <cellStyle name="Output 2 3 6 2" xfId="38640" xr:uid="{41A09A35-783A-4715-ABDD-4E6D8CC667F6}"/>
    <cellStyle name="Output 2 3 6 2 2" xfId="38641" xr:uid="{12016522-4950-4659-B732-2C40560600E9}"/>
    <cellStyle name="Output 2 3 6 3" xfId="38642" xr:uid="{34483781-9B59-4EC8-BD5C-51CB25062CCF}"/>
    <cellStyle name="Output 2 3 6 4" xfId="38643" xr:uid="{910521B1-E039-4498-B15B-AFC01BB166D6}"/>
    <cellStyle name="Output 2 3 7" xfId="38644" xr:uid="{6B651F80-BFC9-46D5-8F7B-269020BB081B}"/>
    <cellStyle name="Output 2 3 7 2" xfId="38645" xr:uid="{8351E7DA-87AC-4065-AC06-A719B8BEB0A2}"/>
    <cellStyle name="Output 2 3 7 2 2" xfId="38646" xr:uid="{631B23D0-0776-46A7-8920-41362C0CE1C1}"/>
    <cellStyle name="Output 2 3 7 3" xfId="38647" xr:uid="{06DDC2C4-8AC1-4381-A781-E3755DDC84AB}"/>
    <cellStyle name="Output 2 3 8" xfId="38648" xr:uid="{2102F39B-883F-4012-80A4-08404E95D9AB}"/>
    <cellStyle name="Output 2 3 8 2" xfId="38649" xr:uid="{FA85CBAE-D551-4716-9DFB-3C920CE58C06}"/>
    <cellStyle name="Output 2 3 8 2 2" xfId="38650" xr:uid="{E8953201-325B-42C2-BDAD-250B2CEBF0E5}"/>
    <cellStyle name="Output 2 3 8 3" xfId="38651" xr:uid="{4B878BF3-5ED6-4FBB-A3D8-4715E4680184}"/>
    <cellStyle name="Output 2 3 9" xfId="38652" xr:uid="{DF024791-923A-42F2-B49F-67AA54617708}"/>
    <cellStyle name="Output 2 3 9 2" xfId="38653" xr:uid="{1FA52522-2C70-48AA-9D93-F59666E042B7}"/>
    <cellStyle name="Output 2 3 9 2 2" xfId="38654" xr:uid="{17456F50-65FD-4FCE-B5C2-82C3468F1F9A}"/>
    <cellStyle name="Output 2 3 9 3" xfId="38655" xr:uid="{D84177BD-C4CB-4544-9A67-5E7E204F15EA}"/>
    <cellStyle name="Output 2 4" xfId="38656" xr:uid="{B02A5BFF-E1F4-4757-BBE8-1D1AAAA20295}"/>
    <cellStyle name="Output 2 4 10" xfId="38657" xr:uid="{45938086-FF30-48BF-8C02-7154BAF8257A}"/>
    <cellStyle name="Output 2 4 10 2" xfId="38658" xr:uid="{3D54856D-0E76-4A1F-9D8D-F923BBECF0EB}"/>
    <cellStyle name="Output 2 4 10 2 2" xfId="38659" xr:uid="{90D5B1BC-6C26-443C-AD25-C0BCD45472A1}"/>
    <cellStyle name="Output 2 4 10 3" xfId="38660" xr:uid="{8073E6C2-9089-4864-99EA-8D0C5592C5F1}"/>
    <cellStyle name="Output 2 4 11" xfId="38661" xr:uid="{4B0EACFE-2DB2-4A79-822D-11E68B19BC14}"/>
    <cellStyle name="Output 2 4 11 2" xfId="38662" xr:uid="{102F69BE-EDAB-4442-9517-4B3D5942A3BD}"/>
    <cellStyle name="Output 2 4 11 2 2" xfId="38663" xr:uid="{967398AB-EB97-411B-A035-72E516F90B52}"/>
    <cellStyle name="Output 2 4 11 3" xfId="38664" xr:uid="{488A0BBD-4559-44FE-A745-2AC46FFF4F57}"/>
    <cellStyle name="Output 2 4 12" xfId="38665" xr:uid="{B0CAA8F7-3181-4D2B-A545-5DA3937110FF}"/>
    <cellStyle name="Output 2 4 12 2" xfId="38666" xr:uid="{36482606-9BFC-409E-880A-A811D30B2D6B}"/>
    <cellStyle name="Output 2 4 12 2 2" xfId="38667" xr:uid="{A95DE323-3C93-4D7C-9344-12054E3607F5}"/>
    <cellStyle name="Output 2 4 12 3" xfId="38668" xr:uid="{FB4D24EC-7B4A-4A00-A7AE-04CC14393CB2}"/>
    <cellStyle name="Output 2 4 13" xfId="38669" xr:uid="{E2B51606-650F-4FD1-8F89-8201CD1FC376}"/>
    <cellStyle name="Output 2 4 13 2" xfId="38670" xr:uid="{BFF4172E-DC89-41F9-AC08-E688EF11E6F0}"/>
    <cellStyle name="Output 2 4 13 2 2" xfId="38671" xr:uid="{3879B226-732F-45CD-946D-482CE430A4D9}"/>
    <cellStyle name="Output 2 4 13 3" xfId="38672" xr:uid="{247223D7-29AE-40E4-83BF-8A0C1A94EFCE}"/>
    <cellStyle name="Output 2 4 14" xfId="38673" xr:uid="{27EA32B3-2BA5-4F25-BCB5-5F01CE8EC587}"/>
    <cellStyle name="Output 2 4 14 2" xfId="38674" xr:uid="{477FEC1A-A996-4267-9BCA-BADEA9C5C982}"/>
    <cellStyle name="Output 2 4 14 2 2" xfId="38675" xr:uid="{B0F57C2C-9A38-4974-BD3D-4EF1F5A56A41}"/>
    <cellStyle name="Output 2 4 14 3" xfId="38676" xr:uid="{1598B18D-37B4-4E8F-8872-F174D53DB17B}"/>
    <cellStyle name="Output 2 4 15" xfId="38677" xr:uid="{FE7DB1E9-D734-4DF4-A770-B1036D35145C}"/>
    <cellStyle name="Output 2 4 15 2" xfId="38678" xr:uid="{D9ACA3AB-6F67-45E8-B06D-25EAE30607BE}"/>
    <cellStyle name="Output 2 4 15 2 2" xfId="38679" xr:uid="{1F23E560-AD8A-40EB-A606-9924873D9445}"/>
    <cellStyle name="Output 2 4 15 3" xfId="38680" xr:uid="{0C4E0E91-4D24-429D-B3CB-7831AA57CD68}"/>
    <cellStyle name="Output 2 4 16" xfId="38681" xr:uid="{03803B2E-120D-4D6D-9932-A4BA01D2C5E5}"/>
    <cellStyle name="Output 2 4 16 2" xfId="38682" xr:uid="{3FF1FA2F-19A9-43C2-85AB-7B5E736B3A86}"/>
    <cellStyle name="Output 2 4 16 2 2" xfId="38683" xr:uid="{8618958D-8494-40FF-A3E9-4CA1A918D493}"/>
    <cellStyle name="Output 2 4 16 3" xfId="38684" xr:uid="{F43B5DC2-E69D-43C3-B194-9E9C8DCC5241}"/>
    <cellStyle name="Output 2 4 17" xfId="38685" xr:uid="{9C33289E-F19D-4AB3-84A1-CF01D9DC5260}"/>
    <cellStyle name="Output 2 4 17 2" xfId="38686" xr:uid="{8E1A6C2F-1C2E-4E12-A5A4-25ADFD8536D7}"/>
    <cellStyle name="Output 2 4 17 2 2" xfId="38687" xr:uid="{1DD631F6-6738-4D1A-8C97-37E890AA7215}"/>
    <cellStyle name="Output 2 4 17 3" xfId="38688" xr:uid="{764D5FC0-7DEE-4AB4-903F-F324E21C9732}"/>
    <cellStyle name="Output 2 4 18" xfId="38689" xr:uid="{DB23FB48-FBD0-45A9-96D1-80BD11DE28E3}"/>
    <cellStyle name="Output 2 4 18 2" xfId="38690" xr:uid="{A7AF34DE-8DDA-4673-A701-5CC97071A911}"/>
    <cellStyle name="Output 2 4 19" xfId="38691" xr:uid="{8B0DC652-A805-4EB8-ADA7-86DEE11C8B07}"/>
    <cellStyle name="Output 2 4 2" xfId="38692" xr:uid="{4A3AF71E-F204-4E52-BE8F-D76D6CA585A3}"/>
    <cellStyle name="Output 2 4 2 10" xfId="38693" xr:uid="{79BE2FFD-8D28-4557-9EAD-4277DED82A09}"/>
    <cellStyle name="Output 2 4 2 10 2" xfId="38694" xr:uid="{3ABF4D25-032D-4EAC-B0EC-D368799BF4C6}"/>
    <cellStyle name="Output 2 4 2 10 2 2" xfId="38695" xr:uid="{5CC1A241-D3E8-4C64-87D7-EA68CEFB710D}"/>
    <cellStyle name="Output 2 4 2 10 3" xfId="38696" xr:uid="{477104B8-F83E-436F-A53E-E4DD09245A49}"/>
    <cellStyle name="Output 2 4 2 11" xfId="38697" xr:uid="{5CD9D56E-95FD-4017-93F1-9C7DBBE05595}"/>
    <cellStyle name="Output 2 4 2 11 2" xfId="38698" xr:uid="{94E5CF8D-F6A4-49DC-AE44-2C3B82827111}"/>
    <cellStyle name="Output 2 4 2 11 2 2" xfId="38699" xr:uid="{28E7F604-744B-4FC0-A750-7F8AA2BE4F49}"/>
    <cellStyle name="Output 2 4 2 11 3" xfId="38700" xr:uid="{DEEEEB36-8BFB-46C7-9101-373FEDAB53CC}"/>
    <cellStyle name="Output 2 4 2 12" xfId="38701" xr:uid="{868EB092-9CE6-4A6F-9B55-F322D1ADFEB2}"/>
    <cellStyle name="Output 2 4 2 12 2" xfId="38702" xr:uid="{CEA1FF9A-11F5-4562-A61D-92D54208FCB6}"/>
    <cellStyle name="Output 2 4 2 12 2 2" xfId="38703" xr:uid="{267D127F-C826-4DB5-B3AF-B82D2B73B510}"/>
    <cellStyle name="Output 2 4 2 12 3" xfId="38704" xr:uid="{A0A48B09-2238-4312-B153-25092FFE24CB}"/>
    <cellStyle name="Output 2 4 2 13" xfId="38705" xr:uid="{7524B760-1BEB-4BEE-948B-F209D9D8DB88}"/>
    <cellStyle name="Output 2 4 2 13 2" xfId="38706" xr:uid="{98B93F1D-BC52-4528-86B0-B908DDB98B5F}"/>
    <cellStyle name="Output 2 4 2 13 2 2" xfId="38707" xr:uid="{6F0C0EDB-D500-4BB7-95BC-6E4BF33B36EF}"/>
    <cellStyle name="Output 2 4 2 13 3" xfId="38708" xr:uid="{30267736-2CD0-498C-8A1E-6C4CA6BDAC6E}"/>
    <cellStyle name="Output 2 4 2 14" xfId="38709" xr:uid="{2010575B-692C-4751-92DD-A7F8682B4A5C}"/>
    <cellStyle name="Output 2 4 2 14 2" xfId="38710" xr:uid="{7652914D-626C-49DB-928B-2426D0CF2051}"/>
    <cellStyle name="Output 2 4 2 14 2 2" xfId="38711" xr:uid="{A41C213C-CEE9-40F9-AF81-0091C24E6B7F}"/>
    <cellStyle name="Output 2 4 2 14 3" xfId="38712" xr:uid="{5DF64284-3ED3-4D13-A54E-A7D687626752}"/>
    <cellStyle name="Output 2 4 2 15" xfId="38713" xr:uid="{BE9176F9-523C-466D-BCFD-00A6589FCF87}"/>
    <cellStyle name="Output 2 4 2 15 2" xfId="38714" xr:uid="{5CA9FE91-DD9A-4B56-8156-10DF4CF048AA}"/>
    <cellStyle name="Output 2 4 2 15 2 2" xfId="38715" xr:uid="{77E9C193-3A11-45B4-B1F8-66E18683DB71}"/>
    <cellStyle name="Output 2 4 2 15 3" xfId="38716" xr:uid="{44365553-861E-4955-8C66-15712B2139FE}"/>
    <cellStyle name="Output 2 4 2 16" xfId="38717" xr:uid="{C642F22B-C7E9-4AC5-BC8F-B4AD81525F2A}"/>
    <cellStyle name="Output 2 4 2 16 2" xfId="38718" xr:uid="{6FC77904-05D7-422F-ACB7-71107943384F}"/>
    <cellStyle name="Output 2 4 2 16 2 2" xfId="38719" xr:uid="{5D9D1237-6F2C-4215-B7FA-7010C1EDDB9B}"/>
    <cellStyle name="Output 2 4 2 16 3" xfId="38720" xr:uid="{4D446733-BDF4-4CD5-AA9C-A7BC90AB663D}"/>
    <cellStyle name="Output 2 4 2 17" xfId="38721" xr:uid="{03D05513-DD73-496E-8B0B-FCB2B27600B9}"/>
    <cellStyle name="Output 2 4 2 17 2" xfId="38722" xr:uid="{9A1D91B3-8442-498B-A741-5DEC8A380C85}"/>
    <cellStyle name="Output 2 4 2 17 2 2" xfId="38723" xr:uid="{C288EC09-7C13-45D6-A5A6-824B787F751E}"/>
    <cellStyle name="Output 2 4 2 17 3" xfId="38724" xr:uid="{F7F63239-870E-4BDD-9BA2-A05204A08542}"/>
    <cellStyle name="Output 2 4 2 18" xfId="38725" xr:uid="{D7677C89-B9BA-4466-932F-68B4DC46B328}"/>
    <cellStyle name="Output 2 4 2 18 2" xfId="38726" xr:uid="{B370B5F9-3E90-425F-8081-9B4DC82E14AB}"/>
    <cellStyle name="Output 2 4 2 18 2 2" xfId="38727" xr:uid="{7884DC59-F1C0-4B58-8AB6-D8B277051F3E}"/>
    <cellStyle name="Output 2 4 2 18 3" xfId="38728" xr:uid="{1B72EFC7-D721-4278-8637-069951FF8018}"/>
    <cellStyle name="Output 2 4 2 19" xfId="38729" xr:uid="{B5CCE6B6-CC32-4A6C-A7E4-FAE562591767}"/>
    <cellStyle name="Output 2 4 2 19 2" xfId="38730" xr:uid="{7B11323E-F03B-46DF-8AF8-882AE83FF535}"/>
    <cellStyle name="Output 2 4 2 19 2 2" xfId="38731" xr:uid="{E50FFDEF-55DB-4661-843F-B0FBA1D3C04D}"/>
    <cellStyle name="Output 2 4 2 19 3" xfId="38732" xr:uid="{DF4B59E2-0BEB-4DB7-81C0-F95CFE2B6290}"/>
    <cellStyle name="Output 2 4 2 2" xfId="38733" xr:uid="{B366837E-FAE4-429B-BD58-580319E30D76}"/>
    <cellStyle name="Output 2 4 2 2 2" xfId="38734" xr:uid="{599A17ED-C26A-423D-8E9A-FF7F4FB93D6A}"/>
    <cellStyle name="Output 2 4 2 2 2 2" xfId="38735" xr:uid="{914C9E3E-B9FF-4988-B1B6-B6BF3054C06A}"/>
    <cellStyle name="Output 2 4 2 2 2 2 2" xfId="38736" xr:uid="{2560BDA8-466D-4EB2-A3AF-E1D39E7F157A}"/>
    <cellStyle name="Output 2 4 2 2 2 3" xfId="38737" xr:uid="{8A6B0CDD-E4E4-443E-AF35-D5D159AE507F}"/>
    <cellStyle name="Output 2 4 2 2 2 4" xfId="38738" xr:uid="{BB85B261-865F-495F-A378-5C25353E0D7B}"/>
    <cellStyle name="Output 2 4 2 2 3" xfId="38739" xr:uid="{17E1C704-08E5-4B1E-BC2B-78ED96FCCA6A}"/>
    <cellStyle name="Output 2 4 2 2 3 2" xfId="38740" xr:uid="{7E97C262-7B0D-40C5-B449-C1E732EAE753}"/>
    <cellStyle name="Output 2 4 2 2 4" xfId="38741" xr:uid="{7AB40B69-2E28-420D-A768-8C3DF62CCF9F}"/>
    <cellStyle name="Output 2 4 2 2 5" xfId="38742" xr:uid="{DCF1D6E0-E294-4972-B112-DB9163FB7BB0}"/>
    <cellStyle name="Output 2 4 2 20" xfId="38743" xr:uid="{CB273FCB-22D0-4634-AE99-CCD0B8E1A211}"/>
    <cellStyle name="Output 2 4 2 20 2" xfId="38744" xr:uid="{741A6BEF-41DC-4D0D-86A4-5A574F05FB5C}"/>
    <cellStyle name="Output 2 4 2 20 2 2" xfId="38745" xr:uid="{6A6DD419-FEA2-4EF0-9CC7-3599162D3451}"/>
    <cellStyle name="Output 2 4 2 20 3" xfId="38746" xr:uid="{DA2B7F0F-4282-47E0-9611-5E4FB9FFECFA}"/>
    <cellStyle name="Output 2 4 2 21" xfId="38747" xr:uid="{BC98631C-583D-43F7-8513-68D73E168869}"/>
    <cellStyle name="Output 2 4 2 21 2" xfId="38748" xr:uid="{80DBE9B4-A3D8-49F1-918E-B599D06C521F}"/>
    <cellStyle name="Output 2 4 2 22" xfId="38749" xr:uid="{BD0BEA91-BEF1-4145-87DD-7B182D2DAD7A}"/>
    <cellStyle name="Output 2 4 2 23" xfId="38750" xr:uid="{F8CDDF2A-40D9-4C9D-89FE-B93971D93BB7}"/>
    <cellStyle name="Output 2 4 2 3" xfId="38751" xr:uid="{160870EA-B6A1-4A15-B51A-B36C12434FD5}"/>
    <cellStyle name="Output 2 4 2 3 2" xfId="38752" xr:uid="{28B887DE-29FF-47B6-A0CD-DAB8C698837E}"/>
    <cellStyle name="Output 2 4 2 3 2 2" xfId="38753" xr:uid="{19C69DB9-E1FA-47D5-BAE4-EA19D2F7483B}"/>
    <cellStyle name="Output 2 4 2 3 2 3" xfId="38754" xr:uid="{67A14DD3-0858-40B7-AF9A-2199720A0ECD}"/>
    <cellStyle name="Output 2 4 2 3 3" xfId="38755" xr:uid="{E0FDDB9A-044A-4872-85A7-E89D139B0783}"/>
    <cellStyle name="Output 2 4 2 3 3 2" xfId="38756" xr:uid="{D08A5C0C-C4F1-4F90-8B38-FB203CEA89A5}"/>
    <cellStyle name="Output 2 4 2 3 4" xfId="38757" xr:uid="{5D077535-E00E-41D4-8898-B94038A5ED2D}"/>
    <cellStyle name="Output 2 4 2 4" xfId="38758" xr:uid="{995FE1B4-DA6A-438B-BF63-4A0EFE26FD7D}"/>
    <cellStyle name="Output 2 4 2 4 2" xfId="38759" xr:uid="{BEEE925C-4485-4C85-9FCF-EFBDBB1BA8ED}"/>
    <cellStyle name="Output 2 4 2 4 2 2" xfId="38760" xr:uid="{17FFD266-A772-43FE-B51F-BB9A767CE5FD}"/>
    <cellStyle name="Output 2 4 2 4 3" xfId="38761" xr:uid="{CAF55903-A9B1-4D24-83CA-01AE38CD19E8}"/>
    <cellStyle name="Output 2 4 2 4 4" xfId="38762" xr:uid="{08C22FB4-5986-4D60-B2A7-76C97D122CD1}"/>
    <cellStyle name="Output 2 4 2 5" xfId="38763" xr:uid="{AC83B59A-A541-49F6-BAF6-8FDF5248BD94}"/>
    <cellStyle name="Output 2 4 2 5 2" xfId="38764" xr:uid="{CC43CEFD-C984-44EA-AD31-25673F31AF3B}"/>
    <cellStyle name="Output 2 4 2 5 2 2" xfId="38765" xr:uid="{27E6FACC-77EC-4A8D-87D8-A664CCA08234}"/>
    <cellStyle name="Output 2 4 2 5 3" xfId="38766" xr:uid="{C55AD23B-8F55-4A34-8269-119C7E53C0CE}"/>
    <cellStyle name="Output 2 4 2 5 4" xfId="38767" xr:uid="{B8DF6219-FF6C-4BED-A947-D9B03F1461EE}"/>
    <cellStyle name="Output 2 4 2 6" xfId="38768" xr:uid="{5D89CD3C-EBBC-4697-B577-86830D90EDDB}"/>
    <cellStyle name="Output 2 4 2 6 2" xfId="38769" xr:uid="{46CCF3DF-7D06-4B51-B88B-ECE0A3BC5C2F}"/>
    <cellStyle name="Output 2 4 2 6 2 2" xfId="38770" xr:uid="{DFFFEB3B-C200-4D7E-A78E-FD963E8529F7}"/>
    <cellStyle name="Output 2 4 2 6 3" xfId="38771" xr:uid="{D8FC25AA-1D5A-4AB8-84F0-B7908D5780C4}"/>
    <cellStyle name="Output 2 4 2 7" xfId="38772" xr:uid="{F440E7AE-8AD2-4E75-B88E-2BFE1850213A}"/>
    <cellStyle name="Output 2 4 2 7 2" xfId="38773" xr:uid="{B3F94506-B582-4209-B2BF-BF65FC2B07D5}"/>
    <cellStyle name="Output 2 4 2 7 2 2" xfId="38774" xr:uid="{098DC13C-84FD-43E6-AFC9-E13CDC5892F3}"/>
    <cellStyle name="Output 2 4 2 7 3" xfId="38775" xr:uid="{E2F4D77B-B2A8-4A9D-BA1A-02A72B219C41}"/>
    <cellStyle name="Output 2 4 2 8" xfId="38776" xr:uid="{BAA228B8-6D87-416A-8D69-5265C87E42FC}"/>
    <cellStyle name="Output 2 4 2 8 2" xfId="38777" xr:uid="{7A1952B5-019C-4F59-B102-85AA77685451}"/>
    <cellStyle name="Output 2 4 2 8 2 2" xfId="38778" xr:uid="{2CEA5D3E-CFCC-4325-8043-4E4B35AC777F}"/>
    <cellStyle name="Output 2 4 2 8 3" xfId="38779" xr:uid="{3DE8BF02-D420-435C-ADD0-21AFB8C0BF09}"/>
    <cellStyle name="Output 2 4 2 9" xfId="38780" xr:uid="{9AB5FD6D-503D-482B-B583-127AB822DA8B}"/>
    <cellStyle name="Output 2 4 2 9 2" xfId="38781" xr:uid="{614908FC-918F-4643-9ED6-356BFE7CE710}"/>
    <cellStyle name="Output 2 4 2 9 2 2" xfId="38782" xr:uid="{5F45F84A-901B-4112-83F2-936EA612356E}"/>
    <cellStyle name="Output 2 4 2 9 3" xfId="38783" xr:uid="{62023170-8ECC-4424-BB90-3F5929141228}"/>
    <cellStyle name="Output 2 4 20" xfId="38784" xr:uid="{DDDF24BB-EFFB-43D4-B810-A47B370F72E2}"/>
    <cellStyle name="Output 2 4 3" xfId="38785" xr:uid="{5BB38DF2-D6A1-43C1-BB3B-1BA9FA57D225}"/>
    <cellStyle name="Output 2 4 3 2" xfId="38786" xr:uid="{B974C429-5683-492A-B486-0190640B9A84}"/>
    <cellStyle name="Output 2 4 3 2 2" xfId="38787" xr:uid="{5C6F86D4-044A-4E9C-8B67-1107975CDBC7}"/>
    <cellStyle name="Output 2 4 3 2 2 2" xfId="38788" xr:uid="{BF848673-95BF-4AA4-84A7-499740636989}"/>
    <cellStyle name="Output 2 4 3 2 3" xfId="38789" xr:uid="{C9EC09CA-280A-44C8-A0C9-729A815AE31B}"/>
    <cellStyle name="Output 2 4 3 2 4" xfId="38790" xr:uid="{31AC5CBE-1994-4F6B-A3C7-D879A04E8710}"/>
    <cellStyle name="Output 2 4 3 3" xfId="38791" xr:uid="{4D76A7AE-24FF-4A1C-8745-9AA2D7B43884}"/>
    <cellStyle name="Output 2 4 3 3 2" xfId="38792" xr:uid="{CCB599DB-CFA8-4F8A-BD98-7B1F9A78B41D}"/>
    <cellStyle name="Output 2 4 3 4" xfId="38793" xr:uid="{D7ABD705-9688-45FA-B616-65CFA148E737}"/>
    <cellStyle name="Output 2 4 3 5" xfId="38794" xr:uid="{6852E6D1-7A10-4300-A2F8-8DF5BD5F1FE6}"/>
    <cellStyle name="Output 2 4 4" xfId="38795" xr:uid="{F080C87D-4FD8-457B-BEC3-784A0864598E}"/>
    <cellStyle name="Output 2 4 4 2" xfId="38796" xr:uid="{EFD9E50C-9F0D-4C00-875C-22FECBB14F49}"/>
    <cellStyle name="Output 2 4 4 2 2" xfId="38797" xr:uid="{2CC8136E-8E3E-4A14-B0AA-B721E0D14153}"/>
    <cellStyle name="Output 2 4 4 2 3" xfId="38798" xr:uid="{663B33DE-8242-488C-B1EC-F4FDAA3646C0}"/>
    <cellStyle name="Output 2 4 4 3" xfId="38799" xr:uid="{1A8B363D-80A8-4DED-921B-C0B455E55B28}"/>
    <cellStyle name="Output 2 4 4 3 2" xfId="38800" xr:uid="{8C824F65-419E-4D00-BCE4-FA7026FD6256}"/>
    <cellStyle name="Output 2 4 4 4" xfId="38801" xr:uid="{74069A22-38B2-4FE1-B743-135F89507B34}"/>
    <cellStyle name="Output 2 4 5" xfId="38802" xr:uid="{93C48514-63C7-4F48-9558-54CB658B1541}"/>
    <cellStyle name="Output 2 4 5 2" xfId="38803" xr:uid="{F8D3819C-E628-46C0-BA7D-EB63AE2E39E5}"/>
    <cellStyle name="Output 2 4 5 2 2" xfId="38804" xr:uid="{9EF22D21-130E-4A50-8A24-37B685C93E61}"/>
    <cellStyle name="Output 2 4 5 2 3" xfId="38805" xr:uid="{5DB0488A-E1BB-4928-BC11-FCC05A4C0646}"/>
    <cellStyle name="Output 2 4 5 3" xfId="38806" xr:uid="{938AEC91-3B53-45C9-8F9D-0827F5FB3859}"/>
    <cellStyle name="Output 2 4 5 4" xfId="38807" xr:uid="{7C489235-6AC4-4668-8D6E-656F76D6EEF9}"/>
    <cellStyle name="Output 2 4 6" xfId="38808" xr:uid="{46D5B0BB-A662-4592-9906-3FDDC2D253C1}"/>
    <cellStyle name="Output 2 4 6 2" xfId="38809" xr:uid="{464406C2-BE77-4176-A0C1-E3C7FC93644B}"/>
    <cellStyle name="Output 2 4 6 2 2" xfId="38810" xr:uid="{AE2F67B1-23E2-46AB-8513-309486A99C10}"/>
    <cellStyle name="Output 2 4 6 3" xfId="38811" xr:uid="{C598EE38-C8DF-45D8-A5BE-6BBE29BE24E7}"/>
    <cellStyle name="Output 2 4 6 4" xfId="38812" xr:uid="{0475B4BF-01D6-4B3F-95B4-792990DDE3AD}"/>
    <cellStyle name="Output 2 4 7" xfId="38813" xr:uid="{E5E9DB32-87DD-4E8A-9783-C5779B7B72F0}"/>
    <cellStyle name="Output 2 4 7 2" xfId="38814" xr:uid="{00871F83-F1A6-4392-991C-3F22008B9142}"/>
    <cellStyle name="Output 2 4 7 2 2" xfId="38815" xr:uid="{EBBF96B0-BDD3-4067-B59F-0B74947E9EA1}"/>
    <cellStyle name="Output 2 4 7 3" xfId="38816" xr:uid="{652D0386-6D88-4860-BC3E-B0B1EC8E8EF4}"/>
    <cellStyle name="Output 2 4 8" xfId="38817" xr:uid="{D2F9CB12-DBBD-457A-9C5B-2EEDCF963DDB}"/>
    <cellStyle name="Output 2 4 8 2" xfId="38818" xr:uid="{26A37F58-5923-440D-866E-A4A70CFD15E6}"/>
    <cellStyle name="Output 2 4 8 2 2" xfId="38819" xr:uid="{4C1E26AF-BCC0-4AB2-B9AA-66F01D1586AA}"/>
    <cellStyle name="Output 2 4 8 3" xfId="38820" xr:uid="{61FDB33A-EE69-4D6F-B5F7-1D29CCEBC81A}"/>
    <cellStyle name="Output 2 4 9" xfId="38821" xr:uid="{0BBC528F-D9D7-49CC-81CE-CDA17BB26E57}"/>
    <cellStyle name="Output 2 4 9 2" xfId="38822" xr:uid="{E6D471B4-CFD4-4111-A64C-3C5F89687FF3}"/>
    <cellStyle name="Output 2 4 9 2 2" xfId="38823" xr:uid="{B4A4CEBA-AF26-4193-A304-6A3FB720AF59}"/>
    <cellStyle name="Output 2 4 9 3" xfId="38824" xr:uid="{4973F7AD-F5D3-4840-9A73-AD630B1986B3}"/>
    <cellStyle name="Output 2 5" xfId="38825" xr:uid="{254EA5FC-9160-4091-98D4-108103E900CA}"/>
    <cellStyle name="Output 2 5 10" xfId="38826" xr:uid="{9E37EBE1-5E20-4816-96B1-764C27B3ABCA}"/>
    <cellStyle name="Output 2 5 10 2" xfId="38827" xr:uid="{AAE63166-047F-4CA5-B045-685D3BF5A177}"/>
    <cellStyle name="Output 2 5 10 2 2" xfId="38828" xr:uid="{948046CD-E3C8-4050-8C33-D1E1DC584C26}"/>
    <cellStyle name="Output 2 5 10 3" xfId="38829" xr:uid="{96E46E92-44BC-46DA-8F49-96A931F583C4}"/>
    <cellStyle name="Output 2 5 11" xfId="38830" xr:uid="{425277A4-E731-49CC-BE44-213A24C8E434}"/>
    <cellStyle name="Output 2 5 11 2" xfId="38831" xr:uid="{307E8986-8B51-426C-8728-BFB1C9554B98}"/>
    <cellStyle name="Output 2 5 11 2 2" xfId="38832" xr:uid="{56112440-7067-49E3-882D-E965062FB9F0}"/>
    <cellStyle name="Output 2 5 11 3" xfId="38833" xr:uid="{A4D463CB-DD30-4BFC-A49F-7260EE3768DB}"/>
    <cellStyle name="Output 2 5 12" xfId="38834" xr:uid="{F21DFD0D-7A95-4890-BDE2-A4B1021A2DB2}"/>
    <cellStyle name="Output 2 5 12 2" xfId="38835" xr:uid="{835A84B0-21AD-4DB5-82F0-FCF34E8F810F}"/>
    <cellStyle name="Output 2 5 12 2 2" xfId="38836" xr:uid="{447EFCE7-B44B-4870-A2DC-49E81CD45282}"/>
    <cellStyle name="Output 2 5 12 3" xfId="38837" xr:uid="{DCC7F7F5-E729-4F43-A96A-C76EF8F0EC53}"/>
    <cellStyle name="Output 2 5 13" xfId="38838" xr:uid="{54EEA207-57F0-45CC-B4F9-702AAD1484E2}"/>
    <cellStyle name="Output 2 5 13 2" xfId="38839" xr:uid="{3EA611E4-B778-49E9-B785-C4740395B2AA}"/>
    <cellStyle name="Output 2 5 13 2 2" xfId="38840" xr:uid="{7A105B3E-5F87-4BC6-9CE6-B31FF7A9F799}"/>
    <cellStyle name="Output 2 5 13 3" xfId="38841" xr:uid="{3B5AA2BC-58AC-4F61-88D7-331EDCA3398C}"/>
    <cellStyle name="Output 2 5 14" xfId="38842" xr:uid="{E6CE9726-93A3-4AF7-A866-F3765F464359}"/>
    <cellStyle name="Output 2 5 14 2" xfId="38843" xr:uid="{C1967BD8-B404-4C58-B4AA-5381B13D41E8}"/>
    <cellStyle name="Output 2 5 14 2 2" xfId="38844" xr:uid="{2F4FFC4B-1422-4A12-A9AD-B68F4D6EF842}"/>
    <cellStyle name="Output 2 5 14 3" xfId="38845" xr:uid="{82435D39-8C5D-468B-8744-014E235C7B7D}"/>
    <cellStyle name="Output 2 5 15" xfId="38846" xr:uid="{DC1E6A51-E2A7-4846-BA5F-0BE1183E54AF}"/>
    <cellStyle name="Output 2 5 15 2" xfId="38847" xr:uid="{58094BEA-0436-411D-91F7-7D88E2598697}"/>
    <cellStyle name="Output 2 5 15 2 2" xfId="38848" xr:uid="{7BD29CE3-2A6F-4B06-91E1-F4C1CAC2CB08}"/>
    <cellStyle name="Output 2 5 15 3" xfId="38849" xr:uid="{731BE6D9-14FC-4787-A191-E885C5D87E5A}"/>
    <cellStyle name="Output 2 5 16" xfId="38850" xr:uid="{28D0DA17-21A6-4CE7-BC5E-F8DD3513E980}"/>
    <cellStyle name="Output 2 5 16 2" xfId="38851" xr:uid="{5CB76BC5-4B04-45B6-86D6-A80CF1C0ACB4}"/>
    <cellStyle name="Output 2 5 16 2 2" xfId="38852" xr:uid="{2397C722-BD25-4F8D-B744-CD2A3D70BDDF}"/>
    <cellStyle name="Output 2 5 16 3" xfId="38853" xr:uid="{E8C97B14-5F7D-4675-AB44-3CBC46C727A7}"/>
    <cellStyle name="Output 2 5 17" xfId="38854" xr:uid="{06DBC263-69A5-47A6-8394-029A402A4306}"/>
    <cellStyle name="Output 2 5 17 2" xfId="38855" xr:uid="{20041E09-3A3A-4C5B-8BD6-341E5B4A77DD}"/>
    <cellStyle name="Output 2 5 17 2 2" xfId="38856" xr:uid="{85344225-F6AA-4326-BC81-9FFBC623463F}"/>
    <cellStyle name="Output 2 5 17 3" xfId="38857" xr:uid="{D81AA3E3-7247-443D-8879-43C431AB3A82}"/>
    <cellStyle name="Output 2 5 18" xfId="38858" xr:uid="{68F1C4B8-6FA6-4BBF-A86A-42A5E725F0E9}"/>
    <cellStyle name="Output 2 5 18 2" xfId="38859" xr:uid="{7A930126-5ECE-4B19-A31D-461D74283A5F}"/>
    <cellStyle name="Output 2 5 18 2 2" xfId="38860" xr:uid="{72154D8F-5896-47FA-98B5-CD7DEA92DD9F}"/>
    <cellStyle name="Output 2 5 18 3" xfId="38861" xr:uid="{F43FB159-5793-47AA-988B-EEFA7B952F1F}"/>
    <cellStyle name="Output 2 5 19" xfId="38862" xr:uid="{2245DC31-A0BB-4FA2-9D73-C3FC88ADFF49}"/>
    <cellStyle name="Output 2 5 19 2" xfId="38863" xr:uid="{3DD3CFDD-2059-457F-8F86-9079CE57685A}"/>
    <cellStyle name="Output 2 5 19 2 2" xfId="38864" xr:uid="{2BB4434F-20AC-4662-B620-41487413E984}"/>
    <cellStyle name="Output 2 5 19 3" xfId="38865" xr:uid="{EAE45EA4-1C65-4926-8BDD-33083F34202F}"/>
    <cellStyle name="Output 2 5 2" xfId="38866" xr:uid="{E94209A9-FE53-4E97-9F26-A37642AEE8F1}"/>
    <cellStyle name="Output 2 5 2 10" xfId="38867" xr:uid="{006BE9D5-CB50-4EA6-BC9F-7573AC2FFA3E}"/>
    <cellStyle name="Output 2 5 2 10 2" xfId="38868" xr:uid="{678832AE-2DB3-4DB6-91D3-28578AD3DC56}"/>
    <cellStyle name="Output 2 5 2 10 2 2" xfId="38869" xr:uid="{4A950037-BAC2-4B82-8390-F4ABEC2C0395}"/>
    <cellStyle name="Output 2 5 2 10 3" xfId="38870" xr:uid="{2260569F-3775-4F85-94DB-A79A15776CCE}"/>
    <cellStyle name="Output 2 5 2 11" xfId="38871" xr:uid="{5AD5C33B-C7E1-4651-AD63-157B1855310D}"/>
    <cellStyle name="Output 2 5 2 11 2" xfId="38872" xr:uid="{2B77F15E-63A7-4F14-8256-B37C7D37BF93}"/>
    <cellStyle name="Output 2 5 2 11 2 2" xfId="38873" xr:uid="{45217F66-824A-49FD-AD75-2A4115D869FA}"/>
    <cellStyle name="Output 2 5 2 11 3" xfId="38874" xr:uid="{D62A17E0-FEA5-4C2D-80BE-9543C4A4B74D}"/>
    <cellStyle name="Output 2 5 2 12" xfId="38875" xr:uid="{13D630F4-B351-4D0A-80D2-0535334C7053}"/>
    <cellStyle name="Output 2 5 2 12 2" xfId="38876" xr:uid="{5753ED64-C304-40C9-87FC-007223ECA9B6}"/>
    <cellStyle name="Output 2 5 2 12 2 2" xfId="38877" xr:uid="{27DCFC54-95B2-4235-A5E1-DAB49AED3E51}"/>
    <cellStyle name="Output 2 5 2 12 3" xfId="38878" xr:uid="{FF8E8BCB-BCEE-4C8F-934C-2302EA6AABC7}"/>
    <cellStyle name="Output 2 5 2 13" xfId="38879" xr:uid="{1069A8A1-9E59-43EA-ABD8-30A91D19EB37}"/>
    <cellStyle name="Output 2 5 2 13 2" xfId="38880" xr:uid="{D288C5BE-38DF-4402-A9BB-4B0AE19ABFA5}"/>
    <cellStyle name="Output 2 5 2 13 2 2" xfId="38881" xr:uid="{C1A58688-3E6C-4A49-810C-4F7E60FDBE52}"/>
    <cellStyle name="Output 2 5 2 13 3" xfId="38882" xr:uid="{361AF291-5F8F-4188-99E2-60AEA70A49A3}"/>
    <cellStyle name="Output 2 5 2 14" xfId="38883" xr:uid="{D117CD5E-229F-4E8D-B7AB-772104B8EF6A}"/>
    <cellStyle name="Output 2 5 2 14 2" xfId="38884" xr:uid="{6E6DDED3-9BB2-43C7-8A0C-D72456DB54AB}"/>
    <cellStyle name="Output 2 5 2 14 2 2" xfId="38885" xr:uid="{4E536ADE-6784-43D0-8414-C2CD060C3916}"/>
    <cellStyle name="Output 2 5 2 14 3" xfId="38886" xr:uid="{7BA69305-FECE-4450-8A3B-C2C83090F6F5}"/>
    <cellStyle name="Output 2 5 2 15" xfId="38887" xr:uid="{B3E91B93-0E56-49E6-A3C7-9EC4A2E540C4}"/>
    <cellStyle name="Output 2 5 2 15 2" xfId="38888" xr:uid="{BF821696-F4E3-4845-AF74-B1B2250687B5}"/>
    <cellStyle name="Output 2 5 2 15 2 2" xfId="38889" xr:uid="{F77D429D-F216-45E6-B69E-C05272C67863}"/>
    <cellStyle name="Output 2 5 2 15 3" xfId="38890" xr:uid="{2A68E8B1-6103-46E5-83D2-67003A18CD2C}"/>
    <cellStyle name="Output 2 5 2 16" xfId="38891" xr:uid="{D1B39918-017E-41FD-9606-EBB370D6724F}"/>
    <cellStyle name="Output 2 5 2 16 2" xfId="38892" xr:uid="{A9646F68-61BF-4A31-B06B-7033BBF20690}"/>
    <cellStyle name="Output 2 5 2 16 2 2" xfId="38893" xr:uid="{3D55E019-88B2-4502-9045-3B9E970A09F4}"/>
    <cellStyle name="Output 2 5 2 16 3" xfId="38894" xr:uid="{37CF8B58-712C-4C20-8569-FD2B9568A7CD}"/>
    <cellStyle name="Output 2 5 2 17" xfId="38895" xr:uid="{CCFD9204-F7E2-48DC-8DC4-1EFF3A394556}"/>
    <cellStyle name="Output 2 5 2 17 2" xfId="38896" xr:uid="{8B09A456-7007-4CBB-9E80-E35AA373FEC8}"/>
    <cellStyle name="Output 2 5 2 17 2 2" xfId="38897" xr:uid="{1430C4B5-C1B7-4A3B-9B18-EE527771D271}"/>
    <cellStyle name="Output 2 5 2 17 3" xfId="38898" xr:uid="{7C6E5A66-546C-446E-A4D9-6637A1ABE0A7}"/>
    <cellStyle name="Output 2 5 2 18" xfId="38899" xr:uid="{0D70F3F5-F2FA-4BCA-BA3A-4E08FA1C133A}"/>
    <cellStyle name="Output 2 5 2 18 2" xfId="38900" xr:uid="{DF06D26D-A3FD-4370-BF5A-A81FACBFBC0D}"/>
    <cellStyle name="Output 2 5 2 18 2 2" xfId="38901" xr:uid="{FD504C46-CCF3-4628-B71C-FDA8D5621174}"/>
    <cellStyle name="Output 2 5 2 18 3" xfId="38902" xr:uid="{8949AA6F-B6BF-46F4-8CC9-DE421F6B52CF}"/>
    <cellStyle name="Output 2 5 2 19" xfId="38903" xr:uid="{A00A6153-68B9-4DA0-93B5-5B5751440FFA}"/>
    <cellStyle name="Output 2 5 2 19 2" xfId="38904" xr:uid="{CAF7C8A7-FAD5-4004-9787-265439CF07D0}"/>
    <cellStyle name="Output 2 5 2 19 2 2" xfId="38905" xr:uid="{E5949B1A-F5E1-4990-A587-C327AE5B2D2B}"/>
    <cellStyle name="Output 2 5 2 19 3" xfId="38906" xr:uid="{6DC11138-4DF2-4DF5-A69C-B5EB120BE63C}"/>
    <cellStyle name="Output 2 5 2 2" xfId="38907" xr:uid="{D483D37B-7F67-4E72-B86B-7D35B2F5E97F}"/>
    <cellStyle name="Output 2 5 2 2 2" xfId="38908" xr:uid="{7FAF9227-C6CD-491A-A8EC-CC579674C915}"/>
    <cellStyle name="Output 2 5 2 2 2 2" xfId="38909" xr:uid="{991E9F7B-D94B-4E5B-9003-116E91577562}"/>
    <cellStyle name="Output 2 5 2 2 2 3" xfId="38910" xr:uid="{68B77C42-EAD4-4D1E-8C81-1D0FE079A90F}"/>
    <cellStyle name="Output 2 5 2 2 3" xfId="38911" xr:uid="{177EEAAB-7FC1-4E52-B344-83C33783FB9D}"/>
    <cellStyle name="Output 2 5 2 2 3 2" xfId="38912" xr:uid="{D9F50F10-179E-48C2-81FD-13B88E0B0CD4}"/>
    <cellStyle name="Output 2 5 2 2 4" xfId="38913" xr:uid="{342E5A12-C4D1-4A6C-9780-9B3E8E276B49}"/>
    <cellStyle name="Output 2 5 2 20" xfId="38914" xr:uid="{E4E47A5E-1A74-47C6-86F7-17C1C06E59D5}"/>
    <cellStyle name="Output 2 5 2 20 2" xfId="38915" xr:uid="{54B7DC5E-5F6C-4C30-9760-9D1A090EDC50}"/>
    <cellStyle name="Output 2 5 2 20 2 2" xfId="38916" xr:uid="{FC2C8D45-82A2-483F-8586-B7F40FC98919}"/>
    <cellStyle name="Output 2 5 2 20 3" xfId="38917" xr:uid="{F8255DA0-4758-4E26-90F0-A846D3693362}"/>
    <cellStyle name="Output 2 5 2 21" xfId="38918" xr:uid="{A96A761E-BC80-421F-80CE-265C5A4A529C}"/>
    <cellStyle name="Output 2 5 2 21 2" xfId="38919" xr:uid="{0C3705D1-7E09-4C28-B798-44DFA834DE62}"/>
    <cellStyle name="Output 2 5 2 22" xfId="38920" xr:uid="{367BC1A1-ACAE-4896-BDE6-F15F541A44DF}"/>
    <cellStyle name="Output 2 5 2 23" xfId="38921" xr:uid="{29F7D808-6EAB-4BA7-B4E7-15E6DD044DC7}"/>
    <cellStyle name="Output 2 5 2 3" xfId="38922" xr:uid="{27DB3536-8091-4449-AD46-F1D4825F12C7}"/>
    <cellStyle name="Output 2 5 2 3 2" xfId="38923" xr:uid="{9C9C6B2D-D5E1-4B32-B721-D7F6BD2EC655}"/>
    <cellStyle name="Output 2 5 2 3 2 2" xfId="38924" xr:uid="{A2DB2163-C367-439B-8D5C-CD8E499CDF45}"/>
    <cellStyle name="Output 2 5 2 3 3" xfId="38925" xr:uid="{EC4C98B0-652E-4B2C-AE33-6D69565DC092}"/>
    <cellStyle name="Output 2 5 2 3 4" xfId="38926" xr:uid="{90C98389-C688-4A08-8607-3D731F4948BC}"/>
    <cellStyle name="Output 2 5 2 4" xfId="38927" xr:uid="{42B58F94-605F-4B70-B0FF-CBC2CF088A15}"/>
    <cellStyle name="Output 2 5 2 4 2" xfId="38928" xr:uid="{08BD5699-6B09-4BDE-9D72-E0F03218843C}"/>
    <cellStyle name="Output 2 5 2 4 2 2" xfId="38929" xr:uid="{6097B4E1-92C2-4F1A-A454-75AAD895429D}"/>
    <cellStyle name="Output 2 5 2 4 3" xfId="38930" xr:uid="{81C5B52C-B2C3-44BF-BCD3-E83ED1C751E8}"/>
    <cellStyle name="Output 2 5 2 4 4" xfId="38931" xr:uid="{DBB54F83-7908-4A34-99A3-E81262EAE636}"/>
    <cellStyle name="Output 2 5 2 5" xfId="38932" xr:uid="{B1FE0017-466B-4FF3-AFC8-84DD3768C104}"/>
    <cellStyle name="Output 2 5 2 5 2" xfId="38933" xr:uid="{2F6B6850-DB43-474B-A70D-96CB5E343F10}"/>
    <cellStyle name="Output 2 5 2 5 2 2" xfId="38934" xr:uid="{8ED960E0-6419-474F-8906-6C499641CA7D}"/>
    <cellStyle name="Output 2 5 2 5 3" xfId="38935" xr:uid="{8928DFF4-8541-425F-8F56-C1EF0CBA3869}"/>
    <cellStyle name="Output 2 5 2 6" xfId="38936" xr:uid="{E60B53D8-EA05-4301-9368-7FFFD3D33BF7}"/>
    <cellStyle name="Output 2 5 2 6 2" xfId="38937" xr:uid="{30B51873-6180-4891-B27F-9F051A6CB85E}"/>
    <cellStyle name="Output 2 5 2 6 2 2" xfId="38938" xr:uid="{3D6989C0-E60E-4BBC-89C8-A87BF0FA5646}"/>
    <cellStyle name="Output 2 5 2 6 3" xfId="38939" xr:uid="{5E3DB42D-F266-413A-B602-341C23511A35}"/>
    <cellStyle name="Output 2 5 2 7" xfId="38940" xr:uid="{DA181E5F-85A0-435E-B250-2D5AC02AFCAA}"/>
    <cellStyle name="Output 2 5 2 7 2" xfId="38941" xr:uid="{EF1E0E6F-EF0F-4D32-8CE0-6DFF44552F6B}"/>
    <cellStyle name="Output 2 5 2 7 2 2" xfId="38942" xr:uid="{6F9C36B9-9441-4F95-9F0C-1067CC67354A}"/>
    <cellStyle name="Output 2 5 2 7 3" xfId="38943" xr:uid="{9582279E-B31F-4E38-AAD2-820ECE38F733}"/>
    <cellStyle name="Output 2 5 2 8" xfId="38944" xr:uid="{801A3FE9-C00C-4497-8735-C8ED8B71AA99}"/>
    <cellStyle name="Output 2 5 2 8 2" xfId="38945" xr:uid="{25093335-B910-4C56-8619-19EB7375CDA7}"/>
    <cellStyle name="Output 2 5 2 8 2 2" xfId="38946" xr:uid="{1D999038-78AF-4138-9E75-12AA8E3C0245}"/>
    <cellStyle name="Output 2 5 2 8 3" xfId="38947" xr:uid="{F47A8E9B-990D-4153-8EEB-0F73D501A4AC}"/>
    <cellStyle name="Output 2 5 2 9" xfId="38948" xr:uid="{D80190C3-352F-4545-90EF-4EF4145630DA}"/>
    <cellStyle name="Output 2 5 2 9 2" xfId="38949" xr:uid="{BDBE062E-35FA-484B-9F2B-A795B219091D}"/>
    <cellStyle name="Output 2 5 2 9 2 2" xfId="38950" xr:uid="{9D16C056-0025-4EDD-AB8C-10CFCD70E641}"/>
    <cellStyle name="Output 2 5 2 9 3" xfId="38951" xr:uid="{C4FA8D11-9B0B-461B-A093-6FD6B22037D0}"/>
    <cellStyle name="Output 2 5 20" xfId="38952" xr:uid="{C7376B1A-9BB6-4118-B65C-9E000A7EAE85}"/>
    <cellStyle name="Output 2 5 20 2" xfId="38953" xr:uid="{845E126A-74AB-456C-ACCF-AF42B06CAC97}"/>
    <cellStyle name="Output 2 5 20 2 2" xfId="38954" xr:uid="{02AB766F-7C9B-4BD8-AA73-6E861044B83D}"/>
    <cellStyle name="Output 2 5 20 3" xfId="38955" xr:uid="{D3153C1E-4171-43F3-91F0-37074FC80430}"/>
    <cellStyle name="Output 2 5 21" xfId="38956" xr:uid="{930492C3-E6EB-49F9-86E6-7B3ABA28424F}"/>
    <cellStyle name="Output 2 5 21 2" xfId="38957" xr:uid="{9CE1BF06-17F6-4F59-AF3A-63473F1E7D52}"/>
    <cellStyle name="Output 2 5 21 2 2" xfId="38958" xr:uid="{130D837F-84F3-48F2-A503-42C82CB10AA9}"/>
    <cellStyle name="Output 2 5 21 3" xfId="38959" xr:uid="{FCEC3C8B-0A8A-46E9-9290-82B5E5316F2C}"/>
    <cellStyle name="Output 2 5 22" xfId="38960" xr:uid="{326ADB05-05E7-4112-988C-05A143E4C472}"/>
    <cellStyle name="Output 2 5 22 2" xfId="38961" xr:uid="{81DC0BD3-3E22-4C75-8DBB-AB53D42F99C3}"/>
    <cellStyle name="Output 2 5 23" xfId="38962" xr:uid="{C89866DF-9D4C-492C-B4FE-730857B039E3}"/>
    <cellStyle name="Output 2 5 24" xfId="38963" xr:uid="{D84239E2-5485-4A5B-9854-67FB238B859B}"/>
    <cellStyle name="Output 2 5 3" xfId="38964" xr:uid="{ADE856AA-555F-4531-ADBB-40FA2D9AAF48}"/>
    <cellStyle name="Output 2 5 3 2" xfId="38965" xr:uid="{1E3BFE5F-0B73-43E2-BC42-B65FCE03FD76}"/>
    <cellStyle name="Output 2 5 3 2 2" xfId="38966" xr:uid="{DF6D73C7-18F8-47DD-93D1-81B959DC72BF}"/>
    <cellStyle name="Output 2 5 3 2 3" xfId="38967" xr:uid="{C516A927-0030-425C-8685-7C995B85626A}"/>
    <cellStyle name="Output 2 5 3 3" xfId="38968" xr:uid="{80DDB67A-E03A-478E-B9D6-9C61762A7C82}"/>
    <cellStyle name="Output 2 5 3 3 2" xfId="38969" xr:uid="{EDFE4152-0DCE-4DCB-BDB8-2A8316D5BB77}"/>
    <cellStyle name="Output 2 5 3 4" xfId="38970" xr:uid="{117F26D5-1234-48B3-8EFE-642E3BA2932B}"/>
    <cellStyle name="Output 2 5 4" xfId="38971" xr:uid="{A2B5D9E9-50A5-47A3-9810-3B781A24AA10}"/>
    <cellStyle name="Output 2 5 4 2" xfId="38972" xr:uid="{910CC826-1FCB-473A-9C6A-109D902D0D35}"/>
    <cellStyle name="Output 2 5 4 2 2" xfId="38973" xr:uid="{4447F4B0-2948-4A34-AB4A-8887C0C4EC78}"/>
    <cellStyle name="Output 2 5 4 3" xfId="38974" xr:uid="{0FC8A29E-71A4-490A-B83D-BCDF6A74FA54}"/>
    <cellStyle name="Output 2 5 4 4" xfId="38975" xr:uid="{0021C2FC-AF34-4B9B-8070-6D04653746EB}"/>
    <cellStyle name="Output 2 5 5" xfId="38976" xr:uid="{1705DC4E-9AFA-4A76-84D0-D0BAE7E2C8D3}"/>
    <cellStyle name="Output 2 5 5 2" xfId="38977" xr:uid="{30BA0E8F-8F45-4715-82CE-9CE2F57A757A}"/>
    <cellStyle name="Output 2 5 5 2 2" xfId="38978" xr:uid="{E54E9F31-22AB-449E-AB77-104C7048D1BD}"/>
    <cellStyle name="Output 2 5 5 3" xfId="38979" xr:uid="{684A0EB1-08CD-4E13-8E7C-B21696094DB7}"/>
    <cellStyle name="Output 2 5 5 4" xfId="38980" xr:uid="{B9974F8F-A9FC-4438-91DC-0D10E0307EDE}"/>
    <cellStyle name="Output 2 5 6" xfId="38981" xr:uid="{FB419FDE-49A6-4B44-AE24-02E961F235E8}"/>
    <cellStyle name="Output 2 5 6 2" xfId="38982" xr:uid="{9420A988-8871-4AC8-97DE-65E8DD0D58FC}"/>
    <cellStyle name="Output 2 5 6 2 2" xfId="38983" xr:uid="{FC3765A4-E41A-45E0-812C-F7EA1F67E57F}"/>
    <cellStyle name="Output 2 5 6 3" xfId="38984" xr:uid="{112960ED-3D32-45D0-8970-0449D43432D0}"/>
    <cellStyle name="Output 2 5 7" xfId="38985" xr:uid="{DEA1C83C-C837-4ADA-A7FB-AE9A006B1860}"/>
    <cellStyle name="Output 2 5 7 2" xfId="38986" xr:uid="{DA54081E-B19E-4110-AB8F-5F6C03B7E5EA}"/>
    <cellStyle name="Output 2 5 7 2 2" xfId="38987" xr:uid="{DFEFFA8F-E32D-4D00-9498-B3474F4496F8}"/>
    <cellStyle name="Output 2 5 7 3" xfId="38988" xr:uid="{4D43111E-8197-4DCA-B3B7-045CD5FC1A91}"/>
    <cellStyle name="Output 2 5 8" xfId="38989" xr:uid="{9E729E61-8002-4576-A347-8F0A0797903A}"/>
    <cellStyle name="Output 2 5 8 2" xfId="38990" xr:uid="{428DC58F-8525-468D-8313-92133A8A3D6E}"/>
    <cellStyle name="Output 2 5 8 2 2" xfId="38991" xr:uid="{133402A1-FD01-4432-B130-21B951CD314A}"/>
    <cellStyle name="Output 2 5 8 3" xfId="38992" xr:uid="{7F8D98FF-F1A5-4D6C-A107-5CB783C9F8D8}"/>
    <cellStyle name="Output 2 5 9" xfId="38993" xr:uid="{2A3C1ADA-68B6-4AAA-9C79-E91D72291017}"/>
    <cellStyle name="Output 2 5 9 2" xfId="38994" xr:uid="{A80FFCE5-BB0E-4CB0-A4D4-0DAD937E3813}"/>
    <cellStyle name="Output 2 5 9 2 2" xfId="38995" xr:uid="{81D95744-28F5-451D-AE0A-5D0788F15A00}"/>
    <cellStyle name="Output 2 5 9 3" xfId="38996" xr:uid="{B061FDDD-52DB-487C-BFCF-486D8F62465D}"/>
    <cellStyle name="Output 2 6" xfId="38997" xr:uid="{BDC57616-A139-418B-B03B-962CDCDA0AD6}"/>
    <cellStyle name="Output 2 6 10" xfId="38998" xr:uid="{C29E8E5D-A8DD-4D8F-8EEA-682CDCC24C80}"/>
    <cellStyle name="Output 2 6 10 2" xfId="38999" xr:uid="{D4A9375B-E5B6-4391-88AC-516DCE69A9C9}"/>
    <cellStyle name="Output 2 6 10 2 2" xfId="39000" xr:uid="{D5F525F5-8141-4F3F-9698-84762FCD4B12}"/>
    <cellStyle name="Output 2 6 10 3" xfId="39001" xr:uid="{D1F6C952-1FA0-4F48-A5AF-E9E7F3B40BCC}"/>
    <cellStyle name="Output 2 6 11" xfId="39002" xr:uid="{7434CA06-206E-4559-A8DB-8EAF472CD91E}"/>
    <cellStyle name="Output 2 6 11 2" xfId="39003" xr:uid="{97FEE1A8-5CE3-4AA5-A820-69A73A57DBC1}"/>
    <cellStyle name="Output 2 6 11 2 2" xfId="39004" xr:uid="{09E81362-B57E-431C-9E55-EE5BBC7DA4D3}"/>
    <cellStyle name="Output 2 6 11 3" xfId="39005" xr:uid="{95071E55-B658-4135-A8E2-2B9386AEDE47}"/>
    <cellStyle name="Output 2 6 12" xfId="39006" xr:uid="{D4EB3BE1-359A-41D8-8FCF-CBAA636DC98F}"/>
    <cellStyle name="Output 2 6 12 2" xfId="39007" xr:uid="{CFDECDF9-512D-4F9E-90C5-BDA6FDD505B7}"/>
    <cellStyle name="Output 2 6 12 2 2" xfId="39008" xr:uid="{94E2931D-716C-4D5C-BFAA-3CE5D23A54CF}"/>
    <cellStyle name="Output 2 6 12 3" xfId="39009" xr:uid="{4FEE18DD-2074-4D81-90F8-2F51B45B2066}"/>
    <cellStyle name="Output 2 6 13" xfId="39010" xr:uid="{AC96A657-5533-4FAB-8AE5-65176189EAEA}"/>
    <cellStyle name="Output 2 6 13 2" xfId="39011" xr:uid="{3B951C85-7692-42E6-951A-204119CB58BA}"/>
    <cellStyle name="Output 2 6 13 2 2" xfId="39012" xr:uid="{BB987199-AC0A-499E-8F78-0E57C0809CEB}"/>
    <cellStyle name="Output 2 6 13 3" xfId="39013" xr:uid="{AAB94201-1538-402A-9E21-9AF451433E30}"/>
    <cellStyle name="Output 2 6 14" xfId="39014" xr:uid="{A117B6A7-5C73-4183-8F99-742041AD7AD2}"/>
    <cellStyle name="Output 2 6 14 2" xfId="39015" xr:uid="{421688BB-C729-46ED-897F-59224DE62A72}"/>
    <cellStyle name="Output 2 6 14 2 2" xfId="39016" xr:uid="{1626C5CE-3199-4441-ACE1-D9BE4ED40BFC}"/>
    <cellStyle name="Output 2 6 14 3" xfId="39017" xr:uid="{100A2A17-C13D-4147-A652-D46059B2AB10}"/>
    <cellStyle name="Output 2 6 15" xfId="39018" xr:uid="{0513E90A-1E02-440C-A0E9-2B9D66CEE0EF}"/>
    <cellStyle name="Output 2 6 15 2" xfId="39019" xr:uid="{C4964D44-6A42-44FC-974B-09B265EA3576}"/>
    <cellStyle name="Output 2 6 15 2 2" xfId="39020" xr:uid="{92714764-9256-456A-939C-4753392DF936}"/>
    <cellStyle name="Output 2 6 15 3" xfId="39021" xr:uid="{4F8EF2A6-43C7-4861-82D3-6E028E02BE09}"/>
    <cellStyle name="Output 2 6 16" xfId="39022" xr:uid="{4F12D409-6188-4FCF-BA7F-9D661F830875}"/>
    <cellStyle name="Output 2 6 16 2" xfId="39023" xr:uid="{B3D59297-BB1D-4723-9C75-0047EDB9C375}"/>
    <cellStyle name="Output 2 6 16 2 2" xfId="39024" xr:uid="{613EBE28-CD6B-426F-B835-84032914F6BF}"/>
    <cellStyle name="Output 2 6 16 3" xfId="39025" xr:uid="{0AA64294-582A-4DD1-BA42-0E669348531F}"/>
    <cellStyle name="Output 2 6 17" xfId="39026" xr:uid="{56FA2203-8334-4443-9CCD-B837465C80CA}"/>
    <cellStyle name="Output 2 6 17 2" xfId="39027" xr:uid="{2B30AFC4-29D6-4D74-ABEB-A9718F8A0114}"/>
    <cellStyle name="Output 2 6 17 2 2" xfId="39028" xr:uid="{CBEC0544-349C-4F83-B313-CF82E77635E7}"/>
    <cellStyle name="Output 2 6 17 3" xfId="39029" xr:uid="{C78BBE01-1C9F-47D6-B1DF-59B1EB494253}"/>
    <cellStyle name="Output 2 6 18" xfId="39030" xr:uid="{700DBBEC-8A67-4FC1-8DD8-463B70E70814}"/>
    <cellStyle name="Output 2 6 18 2" xfId="39031" xr:uid="{0D326991-27F9-4194-8BA2-F045D4CC97CB}"/>
    <cellStyle name="Output 2 6 18 2 2" xfId="39032" xr:uid="{ED313F8D-EDC2-404C-91C0-8CE60F25FBB8}"/>
    <cellStyle name="Output 2 6 18 3" xfId="39033" xr:uid="{5D4F68B9-FFB7-4BF1-B41D-A30020AADC44}"/>
    <cellStyle name="Output 2 6 19" xfId="39034" xr:uid="{72C6643E-A0B2-4E13-97BA-3A7C9A1328AE}"/>
    <cellStyle name="Output 2 6 19 2" xfId="39035" xr:uid="{B2565892-4F43-4CB2-AD6C-140B79EE2E3D}"/>
    <cellStyle name="Output 2 6 19 2 2" xfId="39036" xr:uid="{721AB464-5FCB-4782-A66D-3D0737512368}"/>
    <cellStyle name="Output 2 6 19 3" xfId="39037" xr:uid="{A46A4517-280F-4AEF-8243-4A3ED0EF480E}"/>
    <cellStyle name="Output 2 6 2" xfId="39038" xr:uid="{812A9503-FAF7-49FC-BDE1-7AB2E9B924E0}"/>
    <cellStyle name="Output 2 6 2 2" xfId="39039" xr:uid="{32216A93-41A0-4AED-BE47-23FE8CEB2AE2}"/>
    <cellStyle name="Output 2 6 2 2 2" xfId="39040" xr:uid="{E9363344-767D-4307-930B-BA94DFDB3AF4}"/>
    <cellStyle name="Output 2 6 2 2 3" xfId="39041" xr:uid="{1F948C84-9A50-4D79-A2EA-1F5E2BE9ADE9}"/>
    <cellStyle name="Output 2 6 2 3" xfId="39042" xr:uid="{85AB0EA5-7DCE-4F2F-AB09-B8D627F9B096}"/>
    <cellStyle name="Output 2 6 2 3 2" xfId="39043" xr:uid="{35E06ACB-410F-4195-AD9A-A316E736BA24}"/>
    <cellStyle name="Output 2 6 2 4" xfId="39044" xr:uid="{A4884CC3-9FC7-4964-85BF-40B04B60623D}"/>
    <cellStyle name="Output 2 6 20" xfId="39045" xr:uid="{720976A5-4CDD-43D4-9A97-84EF9EDBD99C}"/>
    <cellStyle name="Output 2 6 20 2" xfId="39046" xr:uid="{FF6E0F29-120C-4395-B2C7-A1092242F028}"/>
    <cellStyle name="Output 2 6 20 2 2" xfId="39047" xr:uid="{6C3DFFB6-B1BC-41E8-8389-534B49AA8DA4}"/>
    <cellStyle name="Output 2 6 20 3" xfId="39048" xr:uid="{97D1BC59-3B23-4203-B380-754621E6D273}"/>
    <cellStyle name="Output 2 6 21" xfId="39049" xr:uid="{82BBBB11-3C02-4863-82B9-A12A1CBDEE3E}"/>
    <cellStyle name="Output 2 6 21 2" xfId="39050" xr:uid="{FDC44730-2571-45AB-BF1E-1235616D5B4E}"/>
    <cellStyle name="Output 2 6 22" xfId="39051" xr:uid="{31BBC782-671D-48DC-87C8-F279395019A7}"/>
    <cellStyle name="Output 2 6 23" xfId="39052" xr:uid="{BF1C9EA3-4267-4833-A739-8B269ECDFF0C}"/>
    <cellStyle name="Output 2 6 3" xfId="39053" xr:uid="{1B950CF3-1EDB-4D95-B286-30E5C429B904}"/>
    <cellStyle name="Output 2 6 3 2" xfId="39054" xr:uid="{D7B4209D-7A02-4D0C-9D25-4C91A65E3F03}"/>
    <cellStyle name="Output 2 6 3 2 2" xfId="39055" xr:uid="{3B5CC761-8696-4DD0-9763-A29BA662AF38}"/>
    <cellStyle name="Output 2 6 3 3" xfId="39056" xr:uid="{B864C583-9141-4763-B4A3-D64969532E0F}"/>
    <cellStyle name="Output 2 6 3 4" xfId="39057" xr:uid="{03182A76-8EBF-41F0-8CC1-E286A3A34628}"/>
    <cellStyle name="Output 2 6 4" xfId="39058" xr:uid="{E3A2A82C-A0AB-436B-B80E-394ACB4F1F55}"/>
    <cellStyle name="Output 2 6 4 2" xfId="39059" xr:uid="{F5B942AF-0F29-490E-B2E7-C140B9BB239B}"/>
    <cellStyle name="Output 2 6 4 2 2" xfId="39060" xr:uid="{0CD65939-F5BE-40FF-A4A4-407BAC23C89C}"/>
    <cellStyle name="Output 2 6 4 3" xfId="39061" xr:uid="{DCA8C3F1-E4A3-47E5-9201-F22F6B0FC08D}"/>
    <cellStyle name="Output 2 6 4 4" xfId="39062" xr:uid="{D5BAABFB-A93A-40D9-8764-4957A70658FB}"/>
    <cellStyle name="Output 2 6 5" xfId="39063" xr:uid="{969E7A1B-3399-4C5B-8673-9F41106036F0}"/>
    <cellStyle name="Output 2 6 5 2" xfId="39064" xr:uid="{9457BAB2-4355-4ADF-9FC1-90EC1A8F08EC}"/>
    <cellStyle name="Output 2 6 5 2 2" xfId="39065" xr:uid="{1148D940-57E6-4B1E-A8DE-79C6A0BBB5EF}"/>
    <cellStyle name="Output 2 6 5 3" xfId="39066" xr:uid="{78C38EAB-C2DC-40BE-90A7-2BF9019398E9}"/>
    <cellStyle name="Output 2 6 6" xfId="39067" xr:uid="{15913644-E22C-4D51-A859-5A4593D39045}"/>
    <cellStyle name="Output 2 6 6 2" xfId="39068" xr:uid="{4B140DBB-2D92-4333-9794-ECF73D7A23C4}"/>
    <cellStyle name="Output 2 6 6 2 2" xfId="39069" xr:uid="{6476A4E0-CD16-4108-B34F-0CD2973D6AB1}"/>
    <cellStyle name="Output 2 6 6 3" xfId="39070" xr:uid="{5991D1A4-BBA9-4830-928A-11608AF933CE}"/>
    <cellStyle name="Output 2 6 7" xfId="39071" xr:uid="{18907B42-98D1-4737-9049-CAD4023B0D4C}"/>
    <cellStyle name="Output 2 6 7 2" xfId="39072" xr:uid="{F733B7C2-CFF7-4FC4-B158-CB7142AD918D}"/>
    <cellStyle name="Output 2 6 7 2 2" xfId="39073" xr:uid="{5A84E91D-7224-4964-B531-3656591D216F}"/>
    <cellStyle name="Output 2 6 7 3" xfId="39074" xr:uid="{40D9BCE1-F09E-44D4-A83A-05FFCF0FDCAC}"/>
    <cellStyle name="Output 2 6 8" xfId="39075" xr:uid="{0F4EADB1-6AFB-41F5-8820-CB78031C79A7}"/>
    <cellStyle name="Output 2 6 8 2" xfId="39076" xr:uid="{06AFAE38-7A30-4A75-A2DA-DA87E264F465}"/>
    <cellStyle name="Output 2 6 8 2 2" xfId="39077" xr:uid="{2BE392C2-537E-4C2F-9757-48D89CD8BAE3}"/>
    <cellStyle name="Output 2 6 8 3" xfId="39078" xr:uid="{6EAD3B05-B646-4F0B-960F-451FD0A0B464}"/>
    <cellStyle name="Output 2 6 9" xfId="39079" xr:uid="{C9E0E14B-48A4-46CD-BAAC-E9D023F7C8CA}"/>
    <cellStyle name="Output 2 6 9 2" xfId="39080" xr:uid="{2DA99B05-C124-46DF-834C-A7DB698FDB10}"/>
    <cellStyle name="Output 2 6 9 2 2" xfId="39081" xr:uid="{31311B0D-F4C7-4C62-9748-362B47EA5D23}"/>
    <cellStyle name="Output 2 6 9 3" xfId="39082" xr:uid="{389A01A7-56B2-4267-ABC5-D8304176AF20}"/>
    <cellStyle name="Output 2 7" xfId="39083" xr:uid="{37260D41-EE68-4F54-9098-ECC79E96C98B}"/>
    <cellStyle name="Output 2 7 2" xfId="39084" xr:uid="{EFEF7580-5386-4871-B216-809AFF3E8A71}"/>
    <cellStyle name="Output 2 7 2 2" xfId="39085" xr:uid="{63DCA4C0-B090-424B-8B0F-6F0B63583865}"/>
    <cellStyle name="Output 2 7 2 3" xfId="39086" xr:uid="{EF161584-0628-4C8A-AAD1-2B059556D542}"/>
    <cellStyle name="Output 2 7 3" xfId="39087" xr:uid="{FCCC9384-6B1F-4340-9BC5-8224FA269DE5}"/>
    <cellStyle name="Output 2 7 3 2" xfId="39088" xr:uid="{DBF8ECC0-E070-4491-9177-B2F2973E1866}"/>
    <cellStyle name="Output 2 7 4" xfId="39089" xr:uid="{A592F1E9-AA6D-4337-942A-EB1AC45958C4}"/>
    <cellStyle name="Output 2 8" xfId="39090" xr:uid="{46EB5EAF-EC74-4160-A2B5-EC8ED8F4C68B}"/>
    <cellStyle name="Output 2 8 2" xfId="39091" xr:uid="{5CC5AD4F-CFBC-447B-81F4-FEB79B308DEC}"/>
    <cellStyle name="Output 2 8 2 2" xfId="39092" xr:uid="{B2B6C94F-FBB1-4827-9CF2-6B8B99456461}"/>
    <cellStyle name="Output 2 8 2 3" xfId="39093" xr:uid="{93709355-9E62-48B5-B3AA-2F3207B801B0}"/>
    <cellStyle name="Output 2 8 3" xfId="39094" xr:uid="{E146B3A4-63FC-4ECD-B2D1-A00B8FBBDA66}"/>
    <cellStyle name="Output 2 8 4" xfId="39095" xr:uid="{374EC0D0-5862-4920-ACC5-A0B7CB0A326B}"/>
    <cellStyle name="Output 2 9" xfId="39096" xr:uid="{AF0DC65C-D08B-4605-9BB7-466DA4477956}"/>
    <cellStyle name="Output 2 9 2" xfId="39097" xr:uid="{15AE4501-E4AA-4E0C-88CC-EB537F052E8A}"/>
    <cellStyle name="Output 2 9 2 2" xfId="39098" xr:uid="{F1E98E19-016C-4202-82D9-268E06570898}"/>
    <cellStyle name="Output 2 9 3" xfId="39099" xr:uid="{71A59B09-4686-47B8-891F-91E6789D6E37}"/>
    <cellStyle name="Output 2 9 4" xfId="39100" xr:uid="{2E4E0749-950C-406B-B5B9-4CB766107E50}"/>
    <cellStyle name="Output 3" xfId="407" xr:uid="{F7D0C2CB-A8B4-4346-848A-F609A4A51279}"/>
    <cellStyle name="Output 3 10" xfId="39101" xr:uid="{2D92E8C8-5392-4E21-A444-8B0E717EE009}"/>
    <cellStyle name="Output 3 10 2" xfId="39102" xr:uid="{AEF9DEF2-59D4-48B4-BD17-32785A64708E}"/>
    <cellStyle name="Output 3 10 2 2" xfId="39103" xr:uid="{C516046B-39AA-4DD4-B701-2EE56BAC8189}"/>
    <cellStyle name="Output 3 10 3" xfId="39104" xr:uid="{E3C0F604-466A-4E27-81E5-B13CD35D6E0A}"/>
    <cellStyle name="Output 3 11" xfId="39105" xr:uid="{E91780C7-A74F-4312-AD80-9700B03C0476}"/>
    <cellStyle name="Output 3 11 2" xfId="39106" xr:uid="{EFB2EB69-DBBE-472A-918A-3ED5D8A6E431}"/>
    <cellStyle name="Output 3 11 2 2" xfId="39107" xr:uid="{8508D2C0-1732-4FAF-9E47-CE2F84AB85E0}"/>
    <cellStyle name="Output 3 11 3" xfId="39108" xr:uid="{FD053EE3-0A37-4EFE-946F-8F63472AFE05}"/>
    <cellStyle name="Output 3 12" xfId="39109" xr:uid="{2898C878-7AE5-49AD-9C3B-37670C750AD9}"/>
    <cellStyle name="Output 3 12 2" xfId="39110" xr:uid="{56C861BA-D581-4DBC-94A9-DB761F0CCDCC}"/>
    <cellStyle name="Output 3 12 2 2" xfId="39111" xr:uid="{A7011885-FEFE-4A38-BC41-3B52B4302628}"/>
    <cellStyle name="Output 3 12 3" xfId="39112" xr:uid="{F732A94E-C89A-462F-A911-7F6E7FE2142C}"/>
    <cellStyle name="Output 3 13" xfId="39113" xr:uid="{00C9DCB6-48EA-47DE-B7A1-746AD10DBF68}"/>
    <cellStyle name="Output 3 13 2" xfId="39114" xr:uid="{A28F2ED2-37FA-4646-ADAC-DC1E0AE3673D}"/>
    <cellStyle name="Output 3 13 2 2" xfId="39115" xr:uid="{6243C31F-C568-445F-9557-3520CE600C1E}"/>
    <cellStyle name="Output 3 13 3" xfId="39116" xr:uid="{EB237E3D-7F35-49B7-8AC8-D4589F2C4278}"/>
    <cellStyle name="Output 3 14" xfId="39117" xr:uid="{CF13CDF7-1912-42E5-A688-87F9336BCBA0}"/>
    <cellStyle name="Output 3 14 2" xfId="39118" xr:uid="{0B5CB555-3593-4987-B7BA-3F8362E07CE7}"/>
    <cellStyle name="Output 3 14 2 2" xfId="39119" xr:uid="{E04855C1-8C44-4C94-BE97-36FDC8C8C80C}"/>
    <cellStyle name="Output 3 14 3" xfId="39120" xr:uid="{7E1E69D7-DAE0-4694-A0AD-298E2E9D484C}"/>
    <cellStyle name="Output 3 15" xfId="39121" xr:uid="{1661B255-2FC3-4479-A828-D5828EDA3A84}"/>
    <cellStyle name="Output 3 15 2" xfId="39122" xr:uid="{9D2763D9-E0B2-4681-969F-656447B7FA2E}"/>
    <cellStyle name="Output 3 15 2 2" xfId="39123" xr:uid="{E54AE4E7-1091-4C4C-B089-853F049C3397}"/>
    <cellStyle name="Output 3 15 3" xfId="39124" xr:uid="{06C5166A-4A2B-4F3D-8A66-656DB9FC47E6}"/>
    <cellStyle name="Output 3 16" xfId="39125" xr:uid="{E4685D91-EA90-4B7C-96D7-380A36C382B9}"/>
    <cellStyle name="Output 3 16 2" xfId="39126" xr:uid="{C88442E0-2611-46F2-8079-5C19C2EF95EA}"/>
    <cellStyle name="Output 3 16 2 2" xfId="39127" xr:uid="{5B19D0ED-6254-4CD5-995D-8C05955D9423}"/>
    <cellStyle name="Output 3 16 3" xfId="39128" xr:uid="{D465B551-15CF-474E-8B49-B9AC5FC01A74}"/>
    <cellStyle name="Output 3 17" xfId="39129" xr:uid="{5789F67B-F1A8-4EDF-B5F4-DB2C74684433}"/>
    <cellStyle name="Output 3 17 2" xfId="39130" xr:uid="{0015F92F-3ED5-4352-B8FA-2F78BD876FE6}"/>
    <cellStyle name="Output 3 17 2 2" xfId="39131" xr:uid="{7AA7C6CF-5A1B-4C11-8067-6DAA1FB81C80}"/>
    <cellStyle name="Output 3 17 3" xfId="39132" xr:uid="{1E3CCF26-33AE-4CF6-A002-818B9A31B363}"/>
    <cellStyle name="Output 3 18" xfId="39133" xr:uid="{C71A59FC-34C3-4D15-B1F7-E1253B96C078}"/>
    <cellStyle name="Output 3 18 2" xfId="39134" xr:uid="{D902D393-DC8A-44DB-A22C-DF7BD5659C53}"/>
    <cellStyle name="Output 3 18 2 2" xfId="39135" xr:uid="{E1DA68BA-771B-4A45-BABA-5B37E0E297DF}"/>
    <cellStyle name="Output 3 18 3" xfId="39136" xr:uid="{5551A8E8-23E6-4823-80BA-FE6B6DA4B67D}"/>
    <cellStyle name="Output 3 19" xfId="39137" xr:uid="{355E4468-4F92-4870-9154-C91D29E8DCBE}"/>
    <cellStyle name="Output 3 19 2" xfId="39138" xr:uid="{690E5951-59DF-4E73-91AB-1BD42A1D835C}"/>
    <cellStyle name="Output 3 19 2 2" xfId="39139" xr:uid="{A2482B08-B136-4187-97EC-CFC7098EDE00}"/>
    <cellStyle name="Output 3 19 3" xfId="39140" xr:uid="{C9EB477A-B282-4E15-9D30-8ADC2B350E81}"/>
    <cellStyle name="Output 3 2" xfId="39141" xr:uid="{0B9F6454-BB10-40B0-AE33-83F94CBCBF70}"/>
    <cellStyle name="Output 3 2 10" xfId="39142" xr:uid="{65C7DB91-6FF7-40D9-956A-F1DAB7A3FF57}"/>
    <cellStyle name="Output 3 2 10 2" xfId="39143" xr:uid="{5E34208B-CDC0-4C06-8D05-4B33D4890782}"/>
    <cellStyle name="Output 3 2 10 2 2" xfId="39144" xr:uid="{B8649A78-F154-4FF2-A150-D9777A3FB510}"/>
    <cellStyle name="Output 3 2 10 3" xfId="39145" xr:uid="{BD6C10F2-99CE-4DFE-AEFB-1DE8C0BC7855}"/>
    <cellStyle name="Output 3 2 11" xfId="39146" xr:uid="{EFDF0CB1-1344-4B38-974E-E0D73333C559}"/>
    <cellStyle name="Output 3 2 11 2" xfId="39147" xr:uid="{0C12A4B2-762E-4CB2-B516-5D58FCD51961}"/>
    <cellStyle name="Output 3 2 11 2 2" xfId="39148" xr:uid="{58C5ECCE-66BB-46B6-AD65-AA29F275110C}"/>
    <cellStyle name="Output 3 2 11 3" xfId="39149" xr:uid="{0618CD93-C0CD-420C-BCF1-524699204CA2}"/>
    <cellStyle name="Output 3 2 12" xfId="39150" xr:uid="{E336FEEA-2525-48ED-975C-A8691EEE708E}"/>
    <cellStyle name="Output 3 2 12 2" xfId="39151" xr:uid="{F8E90114-F8D5-4070-BB61-434A99403D9A}"/>
    <cellStyle name="Output 3 2 12 2 2" xfId="39152" xr:uid="{DB57C3C6-1EE2-4988-9BF3-D27DDC0EDED8}"/>
    <cellStyle name="Output 3 2 12 3" xfId="39153" xr:uid="{45E96A4B-C9D9-431F-9FA4-774143D5B582}"/>
    <cellStyle name="Output 3 2 13" xfId="39154" xr:uid="{8107BE02-B984-467A-B41F-75F7599C414B}"/>
    <cellStyle name="Output 3 2 13 2" xfId="39155" xr:uid="{773B80EE-E32F-4529-8AF1-D53C67CC384B}"/>
    <cellStyle name="Output 3 2 13 2 2" xfId="39156" xr:uid="{B3E7119E-0F68-4CFC-B201-75A25649AE20}"/>
    <cellStyle name="Output 3 2 13 3" xfId="39157" xr:uid="{24AF5503-D973-42FC-B04C-41032D054C85}"/>
    <cellStyle name="Output 3 2 14" xfId="39158" xr:uid="{B198AF63-ABB3-41B4-80DD-7DB0309F3E6C}"/>
    <cellStyle name="Output 3 2 14 2" xfId="39159" xr:uid="{3056C1C1-B89F-46AE-B5ED-CE57FB9E99B2}"/>
    <cellStyle name="Output 3 2 14 2 2" xfId="39160" xr:uid="{BFD93A2C-7EE2-4A39-84B6-D1F8CD2B34D2}"/>
    <cellStyle name="Output 3 2 14 3" xfId="39161" xr:uid="{E0C6C8B4-5E4C-4FE7-AD2C-3EB28BC9587E}"/>
    <cellStyle name="Output 3 2 15" xfId="39162" xr:uid="{BD7D73FB-4A71-4C0C-AA34-52EC59257FB8}"/>
    <cellStyle name="Output 3 2 15 2" xfId="39163" xr:uid="{29F69733-F6FE-4FE5-9F88-42B8D8D2D6F1}"/>
    <cellStyle name="Output 3 2 15 2 2" xfId="39164" xr:uid="{16628C9D-56B7-466C-B8BC-6540E16B7673}"/>
    <cellStyle name="Output 3 2 15 3" xfId="39165" xr:uid="{EE75B8E3-1795-441D-BAE8-5EDE700A56B8}"/>
    <cellStyle name="Output 3 2 16" xfId="39166" xr:uid="{E4F03818-81D2-4011-971C-865BDBD7AB97}"/>
    <cellStyle name="Output 3 2 16 2" xfId="39167" xr:uid="{464C671A-EE5A-4E3D-A151-53CAA15BECA2}"/>
    <cellStyle name="Output 3 2 16 2 2" xfId="39168" xr:uid="{0D7CAD8D-0203-41F8-A16F-6FA3AA18EB0D}"/>
    <cellStyle name="Output 3 2 16 3" xfId="39169" xr:uid="{62AA2F44-0F81-4FB5-99CF-B26C1F6971C5}"/>
    <cellStyle name="Output 3 2 17" xfId="39170" xr:uid="{D564B31E-F986-4D7E-91F2-043416EB0930}"/>
    <cellStyle name="Output 3 2 17 2" xfId="39171" xr:uid="{2203F902-5CA2-436D-8F85-26F64A8090BF}"/>
    <cellStyle name="Output 3 2 17 2 2" xfId="39172" xr:uid="{8018263C-25CC-4605-881C-A6B38AE95F81}"/>
    <cellStyle name="Output 3 2 17 3" xfId="39173" xr:uid="{79967E61-CF0E-407E-B82F-33EC64471ADF}"/>
    <cellStyle name="Output 3 2 18" xfId="39174" xr:uid="{1E90C92F-994B-4CA6-93FA-BEB226B3762D}"/>
    <cellStyle name="Output 3 2 18 2" xfId="39175" xr:uid="{03081A1B-1250-4FAF-BC1E-12F6F488707D}"/>
    <cellStyle name="Output 3 2 18 2 2" xfId="39176" xr:uid="{4C2FD80F-4516-48F1-94B8-F563181F0B50}"/>
    <cellStyle name="Output 3 2 18 3" xfId="39177" xr:uid="{95480DC4-0D00-4130-B29D-2A2E6DF4E454}"/>
    <cellStyle name="Output 3 2 19" xfId="39178" xr:uid="{EFA53B36-31CB-4E13-BF1A-0EC8373881EA}"/>
    <cellStyle name="Output 3 2 19 2" xfId="39179" xr:uid="{1828E3F5-7266-4DEB-BCA3-00A874ED6D0D}"/>
    <cellStyle name="Output 3 2 19 2 2" xfId="39180" xr:uid="{81D59B91-8423-4F5C-9326-E80557FA201D}"/>
    <cellStyle name="Output 3 2 19 3" xfId="39181" xr:uid="{97810CA6-E976-40D7-95BE-B6A6E6262D97}"/>
    <cellStyle name="Output 3 2 2" xfId="39182" xr:uid="{E0E0BEA6-625E-4E61-A0D7-E3898ED86FCD}"/>
    <cellStyle name="Output 3 2 2 10" xfId="39183" xr:uid="{88E3AB42-4490-4BF5-8532-D7B222F51F16}"/>
    <cellStyle name="Output 3 2 2 10 2" xfId="39184" xr:uid="{00E44478-EEDA-4913-9504-B9EC1CB9BFE2}"/>
    <cellStyle name="Output 3 2 2 10 2 2" xfId="39185" xr:uid="{A30E39BF-EE18-4D4C-8155-7C648DEC10A6}"/>
    <cellStyle name="Output 3 2 2 10 3" xfId="39186" xr:uid="{D71A0F8F-CC59-4945-B20B-448657743643}"/>
    <cellStyle name="Output 3 2 2 11" xfId="39187" xr:uid="{F6A9A602-95C5-4314-AF2E-9BD5A8F45980}"/>
    <cellStyle name="Output 3 2 2 11 2" xfId="39188" xr:uid="{F2B30E29-B419-408A-A53E-3D92772D1CC3}"/>
    <cellStyle name="Output 3 2 2 11 2 2" xfId="39189" xr:uid="{C6838E8C-12B8-4F39-9A05-E043EF625152}"/>
    <cellStyle name="Output 3 2 2 11 3" xfId="39190" xr:uid="{9D8D366C-1290-4A28-98D1-F6897E3ECB1A}"/>
    <cellStyle name="Output 3 2 2 12" xfId="39191" xr:uid="{3881A8F8-79D5-425A-8D6D-3A7DDB28EAE8}"/>
    <cellStyle name="Output 3 2 2 12 2" xfId="39192" xr:uid="{C59DFF00-7449-41D0-BB10-2F0F85E24DC4}"/>
    <cellStyle name="Output 3 2 2 12 2 2" xfId="39193" xr:uid="{9CE77CC2-9418-4F84-896F-7F60F52FBBE0}"/>
    <cellStyle name="Output 3 2 2 12 3" xfId="39194" xr:uid="{2A9087D0-11CA-4530-9D7F-8A5C3DD923A4}"/>
    <cellStyle name="Output 3 2 2 13" xfId="39195" xr:uid="{77309F02-5423-4465-918D-81706117AC90}"/>
    <cellStyle name="Output 3 2 2 13 2" xfId="39196" xr:uid="{D7E853AC-CD23-4626-AE45-7B1235FADBEA}"/>
    <cellStyle name="Output 3 2 2 13 2 2" xfId="39197" xr:uid="{11E38F1D-47C0-4B95-84E6-5B67A6C2F15F}"/>
    <cellStyle name="Output 3 2 2 13 3" xfId="39198" xr:uid="{A4D3D1E9-7AE2-4F1A-A38F-9B644123B876}"/>
    <cellStyle name="Output 3 2 2 14" xfId="39199" xr:uid="{FEAA7D49-DAC6-44AF-8C0F-B63297C48AF9}"/>
    <cellStyle name="Output 3 2 2 14 2" xfId="39200" xr:uid="{4473D9EA-5CDA-4F30-A95B-6DE31871E9A3}"/>
    <cellStyle name="Output 3 2 2 14 2 2" xfId="39201" xr:uid="{E455461B-96E4-4C5B-9880-0ACA4711C27E}"/>
    <cellStyle name="Output 3 2 2 14 3" xfId="39202" xr:uid="{E65C9B4D-3325-4B9B-820F-218D91A80BBD}"/>
    <cellStyle name="Output 3 2 2 15" xfId="39203" xr:uid="{6E039031-9B2B-4AC3-8E36-8916102E97A3}"/>
    <cellStyle name="Output 3 2 2 15 2" xfId="39204" xr:uid="{131A472A-4434-4188-B93D-1E4007EB06EF}"/>
    <cellStyle name="Output 3 2 2 15 2 2" xfId="39205" xr:uid="{B2F1E286-975A-4D28-979C-99F65B434BE2}"/>
    <cellStyle name="Output 3 2 2 15 3" xfId="39206" xr:uid="{DEDCE3B3-1191-4FA7-849B-7F22AB07609C}"/>
    <cellStyle name="Output 3 2 2 16" xfId="39207" xr:uid="{27B5C9A6-1A51-4F8E-A478-C025114FB604}"/>
    <cellStyle name="Output 3 2 2 16 2" xfId="39208" xr:uid="{A5ACEBEB-3064-4819-916A-EA0EB3E534CA}"/>
    <cellStyle name="Output 3 2 2 16 2 2" xfId="39209" xr:uid="{92FF854D-ADCA-4A74-9B71-8C94B14F7F9C}"/>
    <cellStyle name="Output 3 2 2 16 3" xfId="39210" xr:uid="{6F8667F3-76C3-4A02-9BCA-8E66328B8323}"/>
    <cellStyle name="Output 3 2 2 17" xfId="39211" xr:uid="{4A58A68C-5C18-4956-9E6A-79F9CAD7DC7B}"/>
    <cellStyle name="Output 3 2 2 17 2" xfId="39212" xr:uid="{80BFB3AB-BB4F-4B48-A9BB-6767F06D721E}"/>
    <cellStyle name="Output 3 2 2 17 2 2" xfId="39213" xr:uid="{2285AFDC-7B9D-4CC7-8E22-4B9DCFB8CED5}"/>
    <cellStyle name="Output 3 2 2 17 3" xfId="39214" xr:uid="{08C1BBB1-997C-4547-A583-BF226FFF8AC2}"/>
    <cellStyle name="Output 3 2 2 18" xfId="39215" xr:uid="{8116898E-D2E1-488C-B348-037CF03584D3}"/>
    <cellStyle name="Output 3 2 2 18 2" xfId="39216" xr:uid="{73EB80FE-046C-4767-9EB8-3747101F9C41}"/>
    <cellStyle name="Output 3 2 2 19" xfId="39217" xr:uid="{A3C9FA06-2936-4EC7-9D9B-39699E5E54E6}"/>
    <cellStyle name="Output 3 2 2 2" xfId="39218" xr:uid="{9D5FBED8-0481-4B40-AC2F-B6FCAAC205F7}"/>
    <cellStyle name="Output 3 2 2 2 10" xfId="39219" xr:uid="{FE815FA2-39D1-4EA2-8FB9-69D8702F1BED}"/>
    <cellStyle name="Output 3 2 2 2 10 2" xfId="39220" xr:uid="{CA55ACA1-4B87-4FAD-A739-9227E4ED5F2F}"/>
    <cellStyle name="Output 3 2 2 2 10 2 2" xfId="39221" xr:uid="{81715FDE-51C6-42D4-B46E-55278513F9FE}"/>
    <cellStyle name="Output 3 2 2 2 10 3" xfId="39222" xr:uid="{98C887D3-ED5C-47E9-AF79-CEF88FAC4ABD}"/>
    <cellStyle name="Output 3 2 2 2 11" xfId="39223" xr:uid="{68CBDD4D-5307-4713-BC51-2CB20D1FA6CC}"/>
    <cellStyle name="Output 3 2 2 2 11 2" xfId="39224" xr:uid="{63986829-118D-4537-9200-EA37A03AE041}"/>
    <cellStyle name="Output 3 2 2 2 11 2 2" xfId="39225" xr:uid="{D2842CA0-8EA5-4EA3-921A-F3C5A3BA1AC0}"/>
    <cellStyle name="Output 3 2 2 2 11 3" xfId="39226" xr:uid="{1A1C7D53-2C90-49A7-B0C9-6773B6709382}"/>
    <cellStyle name="Output 3 2 2 2 12" xfId="39227" xr:uid="{55374C6F-3C47-4FEC-9817-292A4118E9FA}"/>
    <cellStyle name="Output 3 2 2 2 12 2" xfId="39228" xr:uid="{21BC555B-148A-411E-AF25-AD8184C17CFB}"/>
    <cellStyle name="Output 3 2 2 2 12 2 2" xfId="39229" xr:uid="{98312609-F652-4F5D-BF73-8176EA73FF15}"/>
    <cellStyle name="Output 3 2 2 2 12 3" xfId="39230" xr:uid="{632D2556-916D-4E03-9C8C-5457B71345FE}"/>
    <cellStyle name="Output 3 2 2 2 13" xfId="39231" xr:uid="{02AEDEC2-90FB-46F5-BDD2-4A44664DFB32}"/>
    <cellStyle name="Output 3 2 2 2 13 2" xfId="39232" xr:uid="{DE7E35F4-858B-488E-A621-373E9C4B273F}"/>
    <cellStyle name="Output 3 2 2 2 13 2 2" xfId="39233" xr:uid="{92E21F29-DB2A-43BD-B5AB-265C58A1D537}"/>
    <cellStyle name="Output 3 2 2 2 13 3" xfId="39234" xr:uid="{DAC1659D-A24E-47BC-B0D6-1085EFB14151}"/>
    <cellStyle name="Output 3 2 2 2 14" xfId="39235" xr:uid="{33ABC56F-49C9-4AEB-AF02-F432F48D9A69}"/>
    <cellStyle name="Output 3 2 2 2 14 2" xfId="39236" xr:uid="{D630498F-11EC-4B07-8436-678D508D0C42}"/>
    <cellStyle name="Output 3 2 2 2 14 2 2" xfId="39237" xr:uid="{1B1CD97A-FDC3-421E-94FF-BA5CF4DF8FC4}"/>
    <cellStyle name="Output 3 2 2 2 14 3" xfId="39238" xr:uid="{9B336FE1-63A4-4961-8E54-5B90ECC0CD08}"/>
    <cellStyle name="Output 3 2 2 2 15" xfId="39239" xr:uid="{1186CF1B-9319-4165-873D-75E3AC8E0C22}"/>
    <cellStyle name="Output 3 2 2 2 15 2" xfId="39240" xr:uid="{7D72919E-55E8-4EE5-9FFF-A1B832D3C638}"/>
    <cellStyle name="Output 3 2 2 2 15 2 2" xfId="39241" xr:uid="{7AD68085-9993-4FCB-AD88-5256252B6186}"/>
    <cellStyle name="Output 3 2 2 2 15 3" xfId="39242" xr:uid="{BFB9C26D-EEFC-4F15-8379-1B03E255B670}"/>
    <cellStyle name="Output 3 2 2 2 16" xfId="39243" xr:uid="{32AE78EE-E50E-43BF-89C6-A1639FBAAE41}"/>
    <cellStyle name="Output 3 2 2 2 16 2" xfId="39244" xr:uid="{4DCAEDE6-475A-4279-AEC3-46435395FBD2}"/>
    <cellStyle name="Output 3 2 2 2 16 2 2" xfId="39245" xr:uid="{9D9FE945-7D5E-4B38-A992-9AB5DF838381}"/>
    <cellStyle name="Output 3 2 2 2 16 3" xfId="39246" xr:uid="{2307A26D-D332-4D8A-B741-5311EC757DB3}"/>
    <cellStyle name="Output 3 2 2 2 17" xfId="39247" xr:uid="{1F536959-199E-4759-8FC8-9B10B78018C2}"/>
    <cellStyle name="Output 3 2 2 2 17 2" xfId="39248" xr:uid="{C024A318-C9EB-410A-8A6A-FDF77B8D4F74}"/>
    <cellStyle name="Output 3 2 2 2 17 2 2" xfId="39249" xr:uid="{D86DE06F-2E87-42BD-B7ED-A3297AA0F102}"/>
    <cellStyle name="Output 3 2 2 2 17 3" xfId="39250" xr:uid="{215E4058-C3A8-44CB-A31D-4E703CA66A87}"/>
    <cellStyle name="Output 3 2 2 2 18" xfId="39251" xr:uid="{FF1D9081-496E-4532-AEB9-39225A84892A}"/>
    <cellStyle name="Output 3 2 2 2 18 2" xfId="39252" xr:uid="{110CF447-E2E8-419A-9B86-2BBD365BECE4}"/>
    <cellStyle name="Output 3 2 2 2 18 2 2" xfId="39253" xr:uid="{95F3E218-BFB9-49E0-AD34-22BF324DAE12}"/>
    <cellStyle name="Output 3 2 2 2 18 3" xfId="39254" xr:uid="{561D572F-2036-4B6E-89CB-3B0509940771}"/>
    <cellStyle name="Output 3 2 2 2 19" xfId="39255" xr:uid="{C4C9786D-3C24-4D96-B1DF-46E0E6BD0124}"/>
    <cellStyle name="Output 3 2 2 2 19 2" xfId="39256" xr:uid="{50F54908-BCB5-41BA-9244-FE6756DB6AA1}"/>
    <cellStyle name="Output 3 2 2 2 19 2 2" xfId="39257" xr:uid="{58E17D45-938B-491F-A837-2C724929B52C}"/>
    <cellStyle name="Output 3 2 2 2 19 3" xfId="39258" xr:uid="{1EF1B242-B0A3-4955-BD3B-3D920785338E}"/>
    <cellStyle name="Output 3 2 2 2 2" xfId="39259" xr:uid="{0F12A15E-2CE6-4078-ADB1-7CE0C36705DD}"/>
    <cellStyle name="Output 3 2 2 2 2 2" xfId="39260" xr:uid="{0A7C14E7-E481-4108-B771-A999BBD47785}"/>
    <cellStyle name="Output 3 2 2 2 2 2 2" xfId="39261" xr:uid="{4E5D3547-7B6B-46DA-85BD-725D39E9EF47}"/>
    <cellStyle name="Output 3 2 2 2 2 2 3" xfId="39262" xr:uid="{750B2EF6-C100-4096-B097-3201D82D11CE}"/>
    <cellStyle name="Output 3 2 2 2 2 3" xfId="39263" xr:uid="{F396BEBB-76D3-4C09-80D9-A8BCF69608FD}"/>
    <cellStyle name="Output 3 2 2 2 2 3 2" xfId="39264" xr:uid="{28FEE71C-64D9-41BC-823F-5D032A7A80D8}"/>
    <cellStyle name="Output 3 2 2 2 2 4" xfId="39265" xr:uid="{D9D29D1C-89D7-4792-B454-1CD43A6BA911}"/>
    <cellStyle name="Output 3 2 2 2 20" xfId="39266" xr:uid="{F626DF2D-0C41-46E0-BBB7-00C0A8735608}"/>
    <cellStyle name="Output 3 2 2 2 20 2" xfId="39267" xr:uid="{CB86EBCF-4178-48F4-9F06-4257D51EDB81}"/>
    <cellStyle name="Output 3 2 2 2 20 2 2" xfId="39268" xr:uid="{A2F3ACDC-20EA-43CB-AD9C-72F18528E690}"/>
    <cellStyle name="Output 3 2 2 2 20 3" xfId="39269" xr:uid="{348AF9B6-9DE2-45C7-AF32-6D200217AAA1}"/>
    <cellStyle name="Output 3 2 2 2 21" xfId="39270" xr:uid="{5FC2B8D2-9CE7-49AD-9D17-93FEC422114C}"/>
    <cellStyle name="Output 3 2 2 2 21 2" xfId="39271" xr:uid="{EAA05108-5BE7-4880-A33C-710809886609}"/>
    <cellStyle name="Output 3 2 2 2 22" xfId="39272" xr:uid="{DAD32937-4B50-436E-B6DA-B027449EBE83}"/>
    <cellStyle name="Output 3 2 2 2 23" xfId="39273" xr:uid="{E0858D1C-A12F-49FE-B550-2473D2F2C1BF}"/>
    <cellStyle name="Output 3 2 2 2 3" xfId="39274" xr:uid="{9C67928E-C482-4467-876F-47018A411CE7}"/>
    <cellStyle name="Output 3 2 2 2 3 2" xfId="39275" xr:uid="{67DB714F-877A-453D-A74A-FBE47064B722}"/>
    <cellStyle name="Output 3 2 2 2 3 2 2" xfId="39276" xr:uid="{CA6A4D76-4522-4AEF-A265-36D86A8688F5}"/>
    <cellStyle name="Output 3 2 2 2 3 3" xfId="39277" xr:uid="{1A372A9A-53CF-4F5B-B2BE-4F833F9987D5}"/>
    <cellStyle name="Output 3 2 2 2 3 4" xfId="39278" xr:uid="{8E86C908-F84C-40E1-8290-E81DA244D702}"/>
    <cellStyle name="Output 3 2 2 2 4" xfId="39279" xr:uid="{42C85981-19EB-45A5-9759-9F755E09DB60}"/>
    <cellStyle name="Output 3 2 2 2 4 2" xfId="39280" xr:uid="{8A30CA14-0713-4F38-A8D6-3B84A52653F4}"/>
    <cellStyle name="Output 3 2 2 2 4 2 2" xfId="39281" xr:uid="{9C18476D-5081-499B-847F-1C32913758E2}"/>
    <cellStyle name="Output 3 2 2 2 4 3" xfId="39282" xr:uid="{F3BF7236-9801-4FE3-BCE2-A386CE77B50B}"/>
    <cellStyle name="Output 3 2 2 2 4 4" xfId="39283" xr:uid="{72149934-42E4-4517-B7B4-9C97C682048F}"/>
    <cellStyle name="Output 3 2 2 2 5" xfId="39284" xr:uid="{36DEDE89-DA55-4715-88F4-3137F339AB48}"/>
    <cellStyle name="Output 3 2 2 2 5 2" xfId="39285" xr:uid="{C5DE11DA-6CAE-4802-8CBE-8A8CF2AD1280}"/>
    <cellStyle name="Output 3 2 2 2 5 2 2" xfId="39286" xr:uid="{E1F84FE8-3F25-43CB-B705-DA1B4A2DBD6C}"/>
    <cellStyle name="Output 3 2 2 2 5 3" xfId="39287" xr:uid="{873C7716-B8F4-4A09-B6DD-16C267DC090F}"/>
    <cellStyle name="Output 3 2 2 2 6" xfId="39288" xr:uid="{2600BC7D-B743-4ED0-9FDA-6C33974556E0}"/>
    <cellStyle name="Output 3 2 2 2 6 2" xfId="39289" xr:uid="{EED2A459-F277-4003-8107-6644DC35106F}"/>
    <cellStyle name="Output 3 2 2 2 6 2 2" xfId="39290" xr:uid="{B4E5A915-6686-4C17-8C0A-80A9BCCDEDFA}"/>
    <cellStyle name="Output 3 2 2 2 6 3" xfId="39291" xr:uid="{C93E77C0-AE93-4631-A19E-664344F96FDA}"/>
    <cellStyle name="Output 3 2 2 2 7" xfId="39292" xr:uid="{E7FA2DFC-4BB8-4902-B65F-7884F0940A22}"/>
    <cellStyle name="Output 3 2 2 2 7 2" xfId="39293" xr:uid="{D9D7EB26-749C-4679-9625-E0AEA93BE53D}"/>
    <cellStyle name="Output 3 2 2 2 7 2 2" xfId="39294" xr:uid="{EB9E2FDD-2CC1-4DCF-99F2-1BBF79CEA2C9}"/>
    <cellStyle name="Output 3 2 2 2 7 3" xfId="39295" xr:uid="{BF91EC1A-04D6-4E19-8013-A869B75B4462}"/>
    <cellStyle name="Output 3 2 2 2 8" xfId="39296" xr:uid="{6037EC38-CB88-4462-AD62-0C17126836CB}"/>
    <cellStyle name="Output 3 2 2 2 8 2" xfId="39297" xr:uid="{000E83BB-D256-46E8-80E1-C43F1592A6E8}"/>
    <cellStyle name="Output 3 2 2 2 8 2 2" xfId="39298" xr:uid="{E723AE45-3B52-415C-86F9-F057D6F21E3B}"/>
    <cellStyle name="Output 3 2 2 2 8 3" xfId="39299" xr:uid="{AA284F23-4588-4DB3-BF6E-F9B1096E81E6}"/>
    <cellStyle name="Output 3 2 2 2 9" xfId="39300" xr:uid="{F2964C5D-6B9C-4256-91FB-31145F39E073}"/>
    <cellStyle name="Output 3 2 2 2 9 2" xfId="39301" xr:uid="{4FE422AD-C284-4655-AC9E-01AC5D96DC49}"/>
    <cellStyle name="Output 3 2 2 2 9 2 2" xfId="39302" xr:uid="{0C3C9AEC-0B36-4601-B0B5-78FE354ABF77}"/>
    <cellStyle name="Output 3 2 2 2 9 3" xfId="39303" xr:uid="{FD35191A-4F9F-4D99-B1BB-37C88D021F48}"/>
    <cellStyle name="Output 3 2 2 20" xfId="39304" xr:uid="{922D54B6-16D6-493D-ACAC-39A4EA2960EE}"/>
    <cellStyle name="Output 3 2 2 3" xfId="39305" xr:uid="{B5B9079B-D83C-4CB1-9772-D1E51E52E3D3}"/>
    <cellStyle name="Output 3 2 2 3 2" xfId="39306" xr:uid="{9EBACA97-D38B-447E-AA95-8E64CA8758E0}"/>
    <cellStyle name="Output 3 2 2 3 2 2" xfId="39307" xr:uid="{0050346A-7727-4351-8A35-051E56DBA57A}"/>
    <cellStyle name="Output 3 2 2 3 2 3" xfId="39308" xr:uid="{A6BFD748-FEF5-49A6-888E-88C3D94F02EE}"/>
    <cellStyle name="Output 3 2 2 3 3" xfId="39309" xr:uid="{AA0CC0DD-6F7B-4B76-9D42-247931F4353D}"/>
    <cellStyle name="Output 3 2 2 3 3 2" xfId="39310" xr:uid="{412146FD-CBAD-4616-B432-8F4A1B9685C5}"/>
    <cellStyle name="Output 3 2 2 3 4" xfId="39311" xr:uid="{00F76041-71CA-46F0-ABFB-9F1D548776FF}"/>
    <cellStyle name="Output 3 2 2 4" xfId="39312" xr:uid="{CAA69625-9989-4CEE-8AC9-FC90AFB21097}"/>
    <cellStyle name="Output 3 2 2 4 2" xfId="39313" xr:uid="{59243929-6E0D-433B-851A-1F95E66AEC5C}"/>
    <cellStyle name="Output 3 2 2 4 2 2" xfId="39314" xr:uid="{AA8F0BF8-4273-425E-A4CE-A35211DAE7CF}"/>
    <cellStyle name="Output 3 2 2 4 3" xfId="39315" xr:uid="{CAF513DD-1BFC-4A8F-9FD2-C152163B7B5B}"/>
    <cellStyle name="Output 3 2 2 4 4" xfId="39316" xr:uid="{F46FFA92-59EB-4CF5-BCE5-D2575C90F61F}"/>
    <cellStyle name="Output 3 2 2 5" xfId="39317" xr:uid="{2D452EE3-DCA1-488D-9998-0D4E468E323E}"/>
    <cellStyle name="Output 3 2 2 5 2" xfId="39318" xr:uid="{DB965592-DDEC-4AFC-AD7F-6A2E572A0029}"/>
    <cellStyle name="Output 3 2 2 5 2 2" xfId="39319" xr:uid="{4AF87679-3181-48D2-8FE6-5310918BE96E}"/>
    <cellStyle name="Output 3 2 2 5 3" xfId="39320" xr:uid="{D1FBAE3B-3530-4DBC-AFBE-C3687D1925E0}"/>
    <cellStyle name="Output 3 2 2 5 4" xfId="39321" xr:uid="{0FF95DC4-7955-4EF6-B983-C5B54B87F14B}"/>
    <cellStyle name="Output 3 2 2 6" xfId="39322" xr:uid="{1385CDE8-FF36-4FB3-AC15-70776FFFDDCF}"/>
    <cellStyle name="Output 3 2 2 6 2" xfId="39323" xr:uid="{CECDEF49-D5C1-4402-8488-DAE66F3E4032}"/>
    <cellStyle name="Output 3 2 2 6 2 2" xfId="39324" xr:uid="{4F9D2547-4113-4220-9460-365912268500}"/>
    <cellStyle name="Output 3 2 2 6 3" xfId="39325" xr:uid="{3C9B9ABD-FDEA-4DF4-B6FC-0C9712491B9B}"/>
    <cellStyle name="Output 3 2 2 7" xfId="39326" xr:uid="{22E986FD-0BB4-47E8-A3BD-569C14ABCDAF}"/>
    <cellStyle name="Output 3 2 2 7 2" xfId="39327" xr:uid="{6764431F-D859-448A-86EF-5D45AE4634BE}"/>
    <cellStyle name="Output 3 2 2 7 2 2" xfId="39328" xr:uid="{E72C0326-A9F6-44BB-BB3D-0EB176343ADF}"/>
    <cellStyle name="Output 3 2 2 7 3" xfId="39329" xr:uid="{F1DDCC31-262B-4AE3-A7B4-8F85F3CCC179}"/>
    <cellStyle name="Output 3 2 2 8" xfId="39330" xr:uid="{A4BF6260-B095-4B51-9E7A-9558AF1B568C}"/>
    <cellStyle name="Output 3 2 2 8 2" xfId="39331" xr:uid="{B04619D4-627D-41C6-ABB7-524025F9D5C6}"/>
    <cellStyle name="Output 3 2 2 8 2 2" xfId="39332" xr:uid="{30647E8F-6178-489E-8F6A-7622AC8A39FE}"/>
    <cellStyle name="Output 3 2 2 8 3" xfId="39333" xr:uid="{FE885960-C2F1-42F8-BD7C-CFC9828525BC}"/>
    <cellStyle name="Output 3 2 2 9" xfId="39334" xr:uid="{D146773B-E9E1-4C33-94A0-A5D2DB15A17C}"/>
    <cellStyle name="Output 3 2 2 9 2" xfId="39335" xr:uid="{710395A0-950E-4A60-B5C9-04F93BEA4831}"/>
    <cellStyle name="Output 3 2 2 9 2 2" xfId="39336" xr:uid="{121D79C6-2FFB-4423-86C2-80E975642496}"/>
    <cellStyle name="Output 3 2 2 9 3" xfId="39337" xr:uid="{A3F82D21-4057-4587-8C9E-47E0D93DED78}"/>
    <cellStyle name="Output 3 2 20" xfId="39338" xr:uid="{915DF640-A009-49E4-B983-F6165B7F7089}"/>
    <cellStyle name="Output 3 2 20 2" xfId="39339" xr:uid="{E5B975BD-3BF0-4840-9EB4-1BFE0782057A}"/>
    <cellStyle name="Output 3 2 20 2 2" xfId="39340" xr:uid="{FEABBDB4-1280-4E28-9479-E0327DBAF616}"/>
    <cellStyle name="Output 3 2 20 3" xfId="39341" xr:uid="{D184F732-9FC1-4842-89C2-BEB25CAFA422}"/>
    <cellStyle name="Output 3 2 21" xfId="39342" xr:uid="{365586C1-0647-45DA-A4FE-055F1D278017}"/>
    <cellStyle name="Output 3 2 21 2" xfId="39343" xr:uid="{D1F2992A-EA0C-461C-8D11-E336E56C92A5}"/>
    <cellStyle name="Output 3 2 22" xfId="39344" xr:uid="{78C978A0-2248-403B-8DE3-895DBAFC3304}"/>
    <cellStyle name="Output 3 2 23" xfId="39345" xr:uid="{0F9F183E-B31F-4F89-B1E5-6AF47E54A097}"/>
    <cellStyle name="Output 3 2 3" xfId="39346" xr:uid="{FDEACDE3-AD7F-4311-820C-7C1505698CC5}"/>
    <cellStyle name="Output 3 2 3 10" xfId="39347" xr:uid="{9D8E6180-924F-4D24-828E-38A7661BA3A7}"/>
    <cellStyle name="Output 3 2 3 10 2" xfId="39348" xr:uid="{460F2710-E8E5-4418-9470-2B11B833EC14}"/>
    <cellStyle name="Output 3 2 3 10 2 2" xfId="39349" xr:uid="{DAAE6D75-262C-44FB-AA64-6155760D6B3D}"/>
    <cellStyle name="Output 3 2 3 10 3" xfId="39350" xr:uid="{B19417A3-B201-4DA2-97BF-9AFBF53BBF2F}"/>
    <cellStyle name="Output 3 2 3 11" xfId="39351" xr:uid="{D124E5F8-63E8-4B8F-B50B-9A4D67981763}"/>
    <cellStyle name="Output 3 2 3 11 2" xfId="39352" xr:uid="{34E604D1-097B-438C-8493-6A38A9E40551}"/>
    <cellStyle name="Output 3 2 3 11 2 2" xfId="39353" xr:uid="{7D450EB8-C4FB-4E02-9204-B51C6460513E}"/>
    <cellStyle name="Output 3 2 3 11 3" xfId="39354" xr:uid="{B8273130-806F-427F-8E89-FED7D3C14DC3}"/>
    <cellStyle name="Output 3 2 3 12" xfId="39355" xr:uid="{7A158783-A984-4223-A445-CFEB93B305DE}"/>
    <cellStyle name="Output 3 2 3 12 2" xfId="39356" xr:uid="{DE222BA8-EB25-4124-97E6-E33DA6D77EC0}"/>
    <cellStyle name="Output 3 2 3 12 2 2" xfId="39357" xr:uid="{1CBC89B6-362C-4D0E-B18D-461934709E08}"/>
    <cellStyle name="Output 3 2 3 12 3" xfId="39358" xr:uid="{717AA652-BE11-4098-93FF-6F531C8CBFCD}"/>
    <cellStyle name="Output 3 2 3 13" xfId="39359" xr:uid="{384502DC-4849-4E78-B5C3-07FE29218507}"/>
    <cellStyle name="Output 3 2 3 13 2" xfId="39360" xr:uid="{47908B5F-CCB6-4996-892C-6DA6DF3171A0}"/>
    <cellStyle name="Output 3 2 3 13 2 2" xfId="39361" xr:uid="{FE24AC88-8E3B-46C7-9D1B-9861641EA53F}"/>
    <cellStyle name="Output 3 2 3 13 3" xfId="39362" xr:uid="{969EF3C2-AA08-4620-A572-445E1A1B8261}"/>
    <cellStyle name="Output 3 2 3 14" xfId="39363" xr:uid="{2B7771A3-9A33-4966-BC64-5AEB563D9089}"/>
    <cellStyle name="Output 3 2 3 14 2" xfId="39364" xr:uid="{30FA8565-BCFA-4168-BA11-370F09CD28BB}"/>
    <cellStyle name="Output 3 2 3 14 2 2" xfId="39365" xr:uid="{41D02F1F-3A80-407F-A9E9-DAE808658016}"/>
    <cellStyle name="Output 3 2 3 14 3" xfId="39366" xr:uid="{F7ADF5A7-DFCD-41BD-BD26-54F52AF133C9}"/>
    <cellStyle name="Output 3 2 3 15" xfId="39367" xr:uid="{29B25038-704B-4A38-A148-5DBFA16B32F7}"/>
    <cellStyle name="Output 3 2 3 15 2" xfId="39368" xr:uid="{EDD66025-DE3C-40B5-91C3-7D4BD0A3A6B3}"/>
    <cellStyle name="Output 3 2 3 15 2 2" xfId="39369" xr:uid="{BE0A958C-A18C-441F-B486-ECDF98D1439A}"/>
    <cellStyle name="Output 3 2 3 15 3" xfId="39370" xr:uid="{02109AAB-7147-47A3-81DB-2EA2C0730BCD}"/>
    <cellStyle name="Output 3 2 3 16" xfId="39371" xr:uid="{2A3534DA-2C7D-4A17-A83D-48E37AA2E8A8}"/>
    <cellStyle name="Output 3 2 3 16 2" xfId="39372" xr:uid="{F823A0DC-1A1B-4261-AB42-5A47998CAB5B}"/>
    <cellStyle name="Output 3 2 3 16 2 2" xfId="39373" xr:uid="{A333D06A-E3AE-4D3A-84A2-11FB10DFE7EB}"/>
    <cellStyle name="Output 3 2 3 16 3" xfId="39374" xr:uid="{34881672-9EA7-4A8E-B61F-C266B9BF4982}"/>
    <cellStyle name="Output 3 2 3 17" xfId="39375" xr:uid="{EA501FE7-6F6B-4D46-A581-4EA0C594102B}"/>
    <cellStyle name="Output 3 2 3 17 2" xfId="39376" xr:uid="{6A3D1DA5-8C69-4E31-90CF-4B45C983B86B}"/>
    <cellStyle name="Output 3 2 3 17 2 2" xfId="39377" xr:uid="{F734AD2A-3473-4E71-AB3C-4FF88F63B06F}"/>
    <cellStyle name="Output 3 2 3 17 3" xfId="39378" xr:uid="{91C74797-1441-4C69-BEB4-A8F752E34768}"/>
    <cellStyle name="Output 3 2 3 18" xfId="39379" xr:uid="{413D7A17-AA80-4447-8A25-44869B409087}"/>
    <cellStyle name="Output 3 2 3 18 2" xfId="39380" xr:uid="{8CBE21AE-537B-4C0B-917E-6DE87D110B4A}"/>
    <cellStyle name="Output 3 2 3 19" xfId="39381" xr:uid="{550BCEBD-B332-46C9-8318-CE9000193903}"/>
    <cellStyle name="Output 3 2 3 2" xfId="39382" xr:uid="{D0A85A22-0869-4F26-90AD-509CD52BC157}"/>
    <cellStyle name="Output 3 2 3 2 10" xfId="39383" xr:uid="{28BB5518-6FBD-401D-8890-73C3FBBF44EC}"/>
    <cellStyle name="Output 3 2 3 2 10 2" xfId="39384" xr:uid="{576F148B-76CC-4FDD-ADF0-2CBFF4EC008F}"/>
    <cellStyle name="Output 3 2 3 2 10 2 2" xfId="39385" xr:uid="{3E10A460-48B7-4C75-B234-B9A4BD80C0C4}"/>
    <cellStyle name="Output 3 2 3 2 10 3" xfId="39386" xr:uid="{20B84CFD-219A-498B-8FAA-DD95AEF7C7B7}"/>
    <cellStyle name="Output 3 2 3 2 11" xfId="39387" xr:uid="{A29CB96B-6616-4A50-8729-1E119233B5F4}"/>
    <cellStyle name="Output 3 2 3 2 11 2" xfId="39388" xr:uid="{254FBE51-4ADF-4CBC-BB91-DBE004061DD8}"/>
    <cellStyle name="Output 3 2 3 2 11 2 2" xfId="39389" xr:uid="{B6FFC86C-C3DE-4192-8639-092B511A4D78}"/>
    <cellStyle name="Output 3 2 3 2 11 3" xfId="39390" xr:uid="{0F1FEDC0-78D3-4FC9-AB85-26FD6DF15A1B}"/>
    <cellStyle name="Output 3 2 3 2 12" xfId="39391" xr:uid="{6F2AD2AC-DD25-4006-A8B7-39AEA0BE8B78}"/>
    <cellStyle name="Output 3 2 3 2 12 2" xfId="39392" xr:uid="{70723782-74AF-4FC1-BAD8-A56BE04A0872}"/>
    <cellStyle name="Output 3 2 3 2 12 2 2" xfId="39393" xr:uid="{CB9BEBF4-A57D-4DBE-AB02-9EBA823F9681}"/>
    <cellStyle name="Output 3 2 3 2 12 3" xfId="39394" xr:uid="{A4C5030F-A174-412D-A435-3C7767A647EC}"/>
    <cellStyle name="Output 3 2 3 2 13" xfId="39395" xr:uid="{065062F0-40E9-4DDE-A1B0-F6D4769F55E3}"/>
    <cellStyle name="Output 3 2 3 2 13 2" xfId="39396" xr:uid="{567A991F-966A-4A02-9BA9-9FBE25B85A05}"/>
    <cellStyle name="Output 3 2 3 2 13 2 2" xfId="39397" xr:uid="{2C2ED2C9-E072-47D1-B552-29E7C8022393}"/>
    <cellStyle name="Output 3 2 3 2 13 3" xfId="39398" xr:uid="{25FFD0CE-408C-4FDC-A67C-5FC63936ED61}"/>
    <cellStyle name="Output 3 2 3 2 14" xfId="39399" xr:uid="{A403D8EF-075B-4877-87CE-86D03AA63800}"/>
    <cellStyle name="Output 3 2 3 2 14 2" xfId="39400" xr:uid="{06C4D17E-71AE-4020-A936-6BFF52679B83}"/>
    <cellStyle name="Output 3 2 3 2 14 2 2" xfId="39401" xr:uid="{1F1A50B3-B896-45D0-98F5-80AA973A7F9E}"/>
    <cellStyle name="Output 3 2 3 2 14 3" xfId="39402" xr:uid="{1BAE7529-4D0C-412A-8415-1B33CFE7F54D}"/>
    <cellStyle name="Output 3 2 3 2 15" xfId="39403" xr:uid="{1E41E2C4-E9D8-43B6-93B3-7EFD4A18ADD0}"/>
    <cellStyle name="Output 3 2 3 2 15 2" xfId="39404" xr:uid="{B438ABB0-5032-41ED-8718-6DCEAF747841}"/>
    <cellStyle name="Output 3 2 3 2 15 2 2" xfId="39405" xr:uid="{2AEA60C4-58A6-4288-AC05-7AEACF86E882}"/>
    <cellStyle name="Output 3 2 3 2 15 3" xfId="39406" xr:uid="{B7E382C4-7EA0-4629-8CB5-FABC370F7FA0}"/>
    <cellStyle name="Output 3 2 3 2 16" xfId="39407" xr:uid="{604FCCD5-7F90-4EAE-A13E-CB6D821C5BF2}"/>
    <cellStyle name="Output 3 2 3 2 16 2" xfId="39408" xr:uid="{78B748D0-A20F-4BBF-9EAD-89A2351DF0CC}"/>
    <cellStyle name="Output 3 2 3 2 16 2 2" xfId="39409" xr:uid="{EEE4CFA3-9187-41B7-9ECB-0252AFE0D9BA}"/>
    <cellStyle name="Output 3 2 3 2 16 3" xfId="39410" xr:uid="{019D0E44-5C33-4AA9-A3BA-F59CB5C3B42C}"/>
    <cellStyle name="Output 3 2 3 2 17" xfId="39411" xr:uid="{98E92E64-8091-45C7-B029-B20CCB5CB3B2}"/>
    <cellStyle name="Output 3 2 3 2 17 2" xfId="39412" xr:uid="{55B9CA6E-D058-4E25-B3D3-AF3632961A5E}"/>
    <cellStyle name="Output 3 2 3 2 17 2 2" xfId="39413" xr:uid="{77771EA9-7454-4694-A82D-E9A5D46E029C}"/>
    <cellStyle name="Output 3 2 3 2 17 3" xfId="39414" xr:uid="{25180FE8-8904-487F-B351-0EF8D1118C70}"/>
    <cellStyle name="Output 3 2 3 2 18" xfId="39415" xr:uid="{60F159A3-1F9E-41E0-AF5A-A05E6F0EE77A}"/>
    <cellStyle name="Output 3 2 3 2 18 2" xfId="39416" xr:uid="{847C4B9A-9EE0-4586-BC18-E97A22E2A76C}"/>
    <cellStyle name="Output 3 2 3 2 18 2 2" xfId="39417" xr:uid="{4B162285-4FAF-4811-B3F8-3783C734F3AD}"/>
    <cellStyle name="Output 3 2 3 2 18 3" xfId="39418" xr:uid="{5373A6E4-4830-4AC7-A4F7-7B94722F9E1C}"/>
    <cellStyle name="Output 3 2 3 2 19" xfId="39419" xr:uid="{5C6D6C07-73BD-4788-8E1B-2A18F093D82E}"/>
    <cellStyle name="Output 3 2 3 2 19 2" xfId="39420" xr:uid="{C38D3C60-AD15-432C-B694-BF3B5259DF4E}"/>
    <cellStyle name="Output 3 2 3 2 19 2 2" xfId="39421" xr:uid="{F09F0DF9-C9DE-4448-98EB-FE3710A22134}"/>
    <cellStyle name="Output 3 2 3 2 19 3" xfId="39422" xr:uid="{4249F410-E625-4D3A-9A8A-93DCAAC3A200}"/>
    <cellStyle name="Output 3 2 3 2 2" xfId="39423" xr:uid="{33D61930-6C41-4DF0-BF77-A83348FBE989}"/>
    <cellStyle name="Output 3 2 3 2 2 2" xfId="39424" xr:uid="{6B8351C1-6ABD-4EC6-9E69-022B7E6B07AE}"/>
    <cellStyle name="Output 3 2 3 2 2 2 2" xfId="39425" xr:uid="{15E107F3-3E35-46BC-8FC6-EE8A7383D604}"/>
    <cellStyle name="Output 3 2 3 2 2 3" xfId="39426" xr:uid="{E1F61613-AAF5-4B0C-8E20-18486E60249A}"/>
    <cellStyle name="Output 3 2 3 2 2 4" xfId="39427" xr:uid="{24034A99-1E9C-4902-A527-6AB340D9021A}"/>
    <cellStyle name="Output 3 2 3 2 20" xfId="39428" xr:uid="{86946A2E-D170-4332-9025-FC03D623B7B9}"/>
    <cellStyle name="Output 3 2 3 2 20 2" xfId="39429" xr:uid="{C69D1C6B-CF17-4AD9-9B7F-AB97302BF14B}"/>
    <cellStyle name="Output 3 2 3 2 20 2 2" xfId="39430" xr:uid="{EFBB401F-B38B-4695-B936-B2A413FE7A92}"/>
    <cellStyle name="Output 3 2 3 2 20 3" xfId="39431" xr:uid="{4D73A21A-F3E4-4C00-A2A9-A450BA202782}"/>
    <cellStyle name="Output 3 2 3 2 21" xfId="39432" xr:uid="{17F88A94-C7EE-452F-968D-73F76C3C8FF4}"/>
    <cellStyle name="Output 3 2 3 2 21 2" xfId="39433" xr:uid="{7A0FDC1A-7C6C-42E6-8EB9-90B4F8363D4F}"/>
    <cellStyle name="Output 3 2 3 2 22" xfId="39434" xr:uid="{8D9A9F28-CFFF-4D73-9598-DC99BAA6484A}"/>
    <cellStyle name="Output 3 2 3 2 23" xfId="39435" xr:uid="{FB879EF8-97DB-4485-91F3-23DED59653C0}"/>
    <cellStyle name="Output 3 2 3 2 3" xfId="39436" xr:uid="{B82E2793-6C34-4760-9422-7E2725285086}"/>
    <cellStyle name="Output 3 2 3 2 3 2" xfId="39437" xr:uid="{94472C84-0F90-4325-A284-8F91DB6F750E}"/>
    <cellStyle name="Output 3 2 3 2 3 2 2" xfId="39438" xr:uid="{793BE3B0-63D5-4844-8DCD-BDE3601ADC9E}"/>
    <cellStyle name="Output 3 2 3 2 3 3" xfId="39439" xr:uid="{3E8EA578-551B-4AC2-9195-AD9BEAD3C906}"/>
    <cellStyle name="Output 3 2 3 2 3 4" xfId="39440" xr:uid="{985E6BCA-F1CA-4590-B715-CC11A23A0101}"/>
    <cellStyle name="Output 3 2 3 2 4" xfId="39441" xr:uid="{F57D3088-72B1-492B-B4FA-13689F044DBF}"/>
    <cellStyle name="Output 3 2 3 2 4 2" xfId="39442" xr:uid="{452C78DD-ECB9-4AAA-BDB7-3FB98C71ACB4}"/>
    <cellStyle name="Output 3 2 3 2 4 2 2" xfId="39443" xr:uid="{ACA9BFD5-BDFA-4DBB-B531-FA3B607C3219}"/>
    <cellStyle name="Output 3 2 3 2 4 3" xfId="39444" xr:uid="{0E7C6868-6D69-4DFF-B8AA-919D2AFB1028}"/>
    <cellStyle name="Output 3 2 3 2 5" xfId="39445" xr:uid="{D9375175-4A1F-46FF-9CAA-682211C511FD}"/>
    <cellStyle name="Output 3 2 3 2 5 2" xfId="39446" xr:uid="{C7E8FD37-E8BD-4521-9099-F1E7A0AC9D14}"/>
    <cellStyle name="Output 3 2 3 2 5 2 2" xfId="39447" xr:uid="{93FFED82-C089-41B4-81DB-F2FB6E3FD070}"/>
    <cellStyle name="Output 3 2 3 2 5 3" xfId="39448" xr:uid="{35FB23BF-8055-4230-8BE1-EC26FD896EBB}"/>
    <cellStyle name="Output 3 2 3 2 6" xfId="39449" xr:uid="{E9E5566C-D955-4843-9A0E-D998E874B3E8}"/>
    <cellStyle name="Output 3 2 3 2 6 2" xfId="39450" xr:uid="{AE52BED0-69BF-4B0D-BE9F-E44E11CF42BC}"/>
    <cellStyle name="Output 3 2 3 2 6 2 2" xfId="39451" xr:uid="{D3005631-6160-4797-90EA-D30C92EEBAD4}"/>
    <cellStyle name="Output 3 2 3 2 6 3" xfId="39452" xr:uid="{D9E05EB9-E14C-415B-96D3-9F6E20BC1C57}"/>
    <cellStyle name="Output 3 2 3 2 7" xfId="39453" xr:uid="{E4BA005E-6E16-423D-9AF6-E624A194E5A4}"/>
    <cellStyle name="Output 3 2 3 2 7 2" xfId="39454" xr:uid="{D5454DCC-D1BF-4628-B470-C30AEA0FFB80}"/>
    <cellStyle name="Output 3 2 3 2 7 2 2" xfId="39455" xr:uid="{8AA6AE8D-BC37-44D9-89E3-FC8CEBC30860}"/>
    <cellStyle name="Output 3 2 3 2 7 3" xfId="39456" xr:uid="{D192A950-539A-4A56-9258-753DECF7B72E}"/>
    <cellStyle name="Output 3 2 3 2 8" xfId="39457" xr:uid="{22254534-4582-4EDD-928E-33EC58E3D6D9}"/>
    <cellStyle name="Output 3 2 3 2 8 2" xfId="39458" xr:uid="{1B68ED24-90ED-437F-88B4-F14555E8713E}"/>
    <cellStyle name="Output 3 2 3 2 8 2 2" xfId="39459" xr:uid="{DDE947F2-0D6D-433B-BA6F-B81603DF20CB}"/>
    <cellStyle name="Output 3 2 3 2 8 3" xfId="39460" xr:uid="{CCA9A545-2F85-4D6E-870E-0F76E3BD3F71}"/>
    <cellStyle name="Output 3 2 3 2 9" xfId="39461" xr:uid="{231F78E5-A548-4DF0-BA40-1AF94A3A26D2}"/>
    <cellStyle name="Output 3 2 3 2 9 2" xfId="39462" xr:uid="{17A4191E-D254-4106-B8AD-47BBC0B0622A}"/>
    <cellStyle name="Output 3 2 3 2 9 2 2" xfId="39463" xr:uid="{41191A33-3A9D-47AE-856E-BE3CFE18531C}"/>
    <cellStyle name="Output 3 2 3 2 9 3" xfId="39464" xr:uid="{E0D6E7DB-3DBF-4C27-B050-30D0AEBBA6DD}"/>
    <cellStyle name="Output 3 2 3 20" xfId="39465" xr:uid="{E8666E3C-6B7D-4244-B868-A61397854458}"/>
    <cellStyle name="Output 3 2 3 3" xfId="39466" xr:uid="{5EC10870-2BDE-42B5-A35C-60B333293532}"/>
    <cellStyle name="Output 3 2 3 3 2" xfId="39467" xr:uid="{DFEE8B90-BDD7-4494-83EF-16A9F9E3E0A0}"/>
    <cellStyle name="Output 3 2 3 3 2 2" xfId="39468" xr:uid="{73A88066-DC47-4041-964C-3F0FE66233D3}"/>
    <cellStyle name="Output 3 2 3 3 3" xfId="39469" xr:uid="{F0F57935-E8EE-41D9-BB8B-0320EB968184}"/>
    <cellStyle name="Output 3 2 3 3 4" xfId="39470" xr:uid="{762DF7E0-FA6D-4446-AD4B-25E9E3E34FB9}"/>
    <cellStyle name="Output 3 2 3 4" xfId="39471" xr:uid="{4688D696-8479-4574-9552-5423253BE613}"/>
    <cellStyle name="Output 3 2 3 4 2" xfId="39472" xr:uid="{3D7AFEB1-7774-4F0C-8BA1-4FC3EE00057C}"/>
    <cellStyle name="Output 3 2 3 4 2 2" xfId="39473" xr:uid="{6D7F7003-A4DA-45C0-B424-132922D8CEC7}"/>
    <cellStyle name="Output 3 2 3 4 3" xfId="39474" xr:uid="{0CB1C12B-37BC-4FD4-B96C-DF2022298F2E}"/>
    <cellStyle name="Output 3 2 3 4 4" xfId="39475" xr:uid="{BBAF7F69-2B8C-4C1B-8864-48891E210993}"/>
    <cellStyle name="Output 3 2 3 5" xfId="39476" xr:uid="{1151E6E9-21F6-4C65-8112-6F15AC9A10FD}"/>
    <cellStyle name="Output 3 2 3 5 2" xfId="39477" xr:uid="{82DAF869-7682-4CD2-80D6-818F980E348E}"/>
    <cellStyle name="Output 3 2 3 5 2 2" xfId="39478" xr:uid="{20C267E8-C232-4EF0-945B-4DFF417F5EA4}"/>
    <cellStyle name="Output 3 2 3 5 3" xfId="39479" xr:uid="{BA0C7220-0541-43C8-8FF9-459F3FBA07A8}"/>
    <cellStyle name="Output 3 2 3 6" xfId="39480" xr:uid="{617C133E-7E6C-429D-886A-8441093C5D53}"/>
    <cellStyle name="Output 3 2 3 6 2" xfId="39481" xr:uid="{15D3D0F7-1145-43A4-9B0E-5F0E28196653}"/>
    <cellStyle name="Output 3 2 3 6 2 2" xfId="39482" xr:uid="{DA80F52D-6063-43EA-918C-39E63599D378}"/>
    <cellStyle name="Output 3 2 3 6 3" xfId="39483" xr:uid="{8B59B6C8-FBCA-4574-B00C-3AFA5AFDF112}"/>
    <cellStyle name="Output 3 2 3 7" xfId="39484" xr:uid="{9298D220-6220-4CEC-8677-501DCD5F8B66}"/>
    <cellStyle name="Output 3 2 3 7 2" xfId="39485" xr:uid="{63336245-EDAF-4F72-A4A4-16B0A9E9C071}"/>
    <cellStyle name="Output 3 2 3 7 2 2" xfId="39486" xr:uid="{7B543DFC-630B-4EA3-A2A3-149DA35FC797}"/>
    <cellStyle name="Output 3 2 3 7 3" xfId="39487" xr:uid="{30032244-7763-4084-9ECA-905DAECF062E}"/>
    <cellStyle name="Output 3 2 3 8" xfId="39488" xr:uid="{E34A95FC-5D32-413A-9E55-3AB57B9BF504}"/>
    <cellStyle name="Output 3 2 3 8 2" xfId="39489" xr:uid="{AF136FEA-D1E5-416C-B9EF-D3251809D399}"/>
    <cellStyle name="Output 3 2 3 8 2 2" xfId="39490" xr:uid="{9CBD97C2-DB5E-4EAF-9855-C36751CFB8C2}"/>
    <cellStyle name="Output 3 2 3 8 3" xfId="39491" xr:uid="{050BB4B6-DB94-42B1-A0A7-EE9F6503187A}"/>
    <cellStyle name="Output 3 2 3 9" xfId="39492" xr:uid="{E601EF77-853A-4975-9CCC-7E086142EE40}"/>
    <cellStyle name="Output 3 2 3 9 2" xfId="39493" xr:uid="{11531A06-4B8D-45C6-87C3-4D82E5FAB386}"/>
    <cellStyle name="Output 3 2 3 9 2 2" xfId="39494" xr:uid="{650E376F-2555-4912-B50D-6BF16AB9B939}"/>
    <cellStyle name="Output 3 2 3 9 3" xfId="39495" xr:uid="{D1E009AA-8061-49FC-B8FF-2412FA5DC7C0}"/>
    <cellStyle name="Output 3 2 4" xfId="39496" xr:uid="{584C9ABA-0751-4812-BCC5-8A4B19D8DCD3}"/>
    <cellStyle name="Output 3 2 4 10" xfId="39497" xr:uid="{C5859EB4-1262-44DD-88B3-8775F468E4B6}"/>
    <cellStyle name="Output 3 2 4 10 2" xfId="39498" xr:uid="{B72E97FC-D452-4EF2-86C9-4B8443F1EC45}"/>
    <cellStyle name="Output 3 2 4 10 2 2" xfId="39499" xr:uid="{FF46C58C-96D8-4019-8FAA-CD2FA8CEB666}"/>
    <cellStyle name="Output 3 2 4 10 3" xfId="39500" xr:uid="{94CE3EBA-226F-42FA-9314-A86FCD371042}"/>
    <cellStyle name="Output 3 2 4 11" xfId="39501" xr:uid="{257AFDBE-E3DC-4886-9D44-CD0FE9FE1F8B}"/>
    <cellStyle name="Output 3 2 4 11 2" xfId="39502" xr:uid="{1B1D55BF-F309-4B28-8435-F59CFD835505}"/>
    <cellStyle name="Output 3 2 4 11 2 2" xfId="39503" xr:uid="{93D06C26-4EF4-446A-A431-76D807C37F7D}"/>
    <cellStyle name="Output 3 2 4 11 3" xfId="39504" xr:uid="{70E0E952-A348-403F-9FEA-81F4698018B5}"/>
    <cellStyle name="Output 3 2 4 12" xfId="39505" xr:uid="{3EA1E123-372C-4A98-A73F-E46D6CD902DA}"/>
    <cellStyle name="Output 3 2 4 12 2" xfId="39506" xr:uid="{DF7A5090-C0F8-44CA-A118-E7FB7390E32A}"/>
    <cellStyle name="Output 3 2 4 12 2 2" xfId="39507" xr:uid="{0F7FA106-496F-49E7-AE3C-BAC1700A3EB1}"/>
    <cellStyle name="Output 3 2 4 12 3" xfId="39508" xr:uid="{30DFD46D-082D-4CCA-A10C-1F7EFFA5375B}"/>
    <cellStyle name="Output 3 2 4 13" xfId="39509" xr:uid="{5CCEE6B0-1D7C-4D68-BE62-E52768BE9B9C}"/>
    <cellStyle name="Output 3 2 4 13 2" xfId="39510" xr:uid="{0975A9F1-E627-4895-884A-0A9DFB293D32}"/>
    <cellStyle name="Output 3 2 4 13 2 2" xfId="39511" xr:uid="{0B47501F-83EA-4FB3-8F96-A6466C93E2BC}"/>
    <cellStyle name="Output 3 2 4 13 3" xfId="39512" xr:uid="{3240375A-E33B-4B43-8FC7-61A0B3E79211}"/>
    <cellStyle name="Output 3 2 4 14" xfId="39513" xr:uid="{EB9AA204-6AEB-4C2B-A029-AAF6FBAA7CBF}"/>
    <cellStyle name="Output 3 2 4 14 2" xfId="39514" xr:uid="{ACE1BDB2-1977-40B9-9C72-9D27A447425A}"/>
    <cellStyle name="Output 3 2 4 14 2 2" xfId="39515" xr:uid="{EB459BEB-A7D5-4C4D-B847-5257C69A9155}"/>
    <cellStyle name="Output 3 2 4 14 3" xfId="39516" xr:uid="{71F437F7-0188-4C33-A5D4-5B03545FF400}"/>
    <cellStyle name="Output 3 2 4 15" xfId="39517" xr:uid="{60F81F59-5F05-4E59-8180-007570643CC4}"/>
    <cellStyle name="Output 3 2 4 15 2" xfId="39518" xr:uid="{4CA6811B-764E-4A3B-B17F-8255299DE127}"/>
    <cellStyle name="Output 3 2 4 15 2 2" xfId="39519" xr:uid="{E9D8A439-B73C-4AFD-B782-B103F6F158CC}"/>
    <cellStyle name="Output 3 2 4 15 3" xfId="39520" xr:uid="{029F77FC-0AD2-4857-9A76-68E9E0EF127D}"/>
    <cellStyle name="Output 3 2 4 16" xfId="39521" xr:uid="{99C784A2-494A-438A-96C2-481C98B52F82}"/>
    <cellStyle name="Output 3 2 4 16 2" xfId="39522" xr:uid="{F06E3C5D-A160-4272-8324-71CD75AC9C60}"/>
    <cellStyle name="Output 3 2 4 16 2 2" xfId="39523" xr:uid="{26B00C35-CB57-4D85-9BCA-E5484F2D5A96}"/>
    <cellStyle name="Output 3 2 4 16 3" xfId="39524" xr:uid="{E4E9FFAC-62B2-4736-B80B-8994EA5EB4C6}"/>
    <cellStyle name="Output 3 2 4 17" xfId="39525" xr:uid="{D6D538CD-F998-432D-B93A-4746B9EA2476}"/>
    <cellStyle name="Output 3 2 4 17 2" xfId="39526" xr:uid="{EAE2121B-FBB8-440A-9E57-6CB33D887BB6}"/>
    <cellStyle name="Output 3 2 4 17 2 2" xfId="39527" xr:uid="{29A418D5-C336-4D83-A96E-CDCCB629CF92}"/>
    <cellStyle name="Output 3 2 4 17 3" xfId="39528" xr:uid="{93A89E92-783A-4CAD-A8C6-9FBF2984E63F}"/>
    <cellStyle name="Output 3 2 4 18" xfId="39529" xr:uid="{EF56086D-BA40-4C17-B285-467399BBE909}"/>
    <cellStyle name="Output 3 2 4 18 2" xfId="39530" xr:uid="{9C435A9B-6F1A-4054-BE83-5821504427DE}"/>
    <cellStyle name="Output 3 2 4 18 2 2" xfId="39531" xr:uid="{96E542CC-8DEC-4D82-9E77-015ADBD3CDB1}"/>
    <cellStyle name="Output 3 2 4 18 3" xfId="39532" xr:uid="{01412997-09ED-4675-9218-037674353F96}"/>
    <cellStyle name="Output 3 2 4 19" xfId="39533" xr:uid="{21AB5447-1D0D-439F-B6B9-254CE29146CC}"/>
    <cellStyle name="Output 3 2 4 19 2" xfId="39534" xr:uid="{543BE9B0-6289-4AF0-ACF3-446C761EE0D9}"/>
    <cellStyle name="Output 3 2 4 19 2 2" xfId="39535" xr:uid="{A810AC20-831E-4126-B85A-7D1148A6EFFC}"/>
    <cellStyle name="Output 3 2 4 19 3" xfId="39536" xr:uid="{A1B4C80D-F1EE-4741-997D-C17CA1B4BC68}"/>
    <cellStyle name="Output 3 2 4 2" xfId="39537" xr:uid="{A4A3A952-C83B-475E-891C-37A16862BA11}"/>
    <cellStyle name="Output 3 2 4 2 10" xfId="39538" xr:uid="{22B413B5-79EE-4413-A306-71BBA6432636}"/>
    <cellStyle name="Output 3 2 4 2 10 2" xfId="39539" xr:uid="{1D837A16-064E-4EDA-9753-A2D7FF9D057E}"/>
    <cellStyle name="Output 3 2 4 2 10 2 2" xfId="39540" xr:uid="{859D782C-D6BA-4074-B502-8E52E6862819}"/>
    <cellStyle name="Output 3 2 4 2 10 3" xfId="39541" xr:uid="{8E63D8FB-C521-4691-968C-C1F2290F9DEA}"/>
    <cellStyle name="Output 3 2 4 2 11" xfId="39542" xr:uid="{AE71D988-D323-4EEA-99DA-DDA1533A16CC}"/>
    <cellStyle name="Output 3 2 4 2 11 2" xfId="39543" xr:uid="{D8898ABC-11AC-4E4A-B6CB-0B54AE36677E}"/>
    <cellStyle name="Output 3 2 4 2 11 2 2" xfId="39544" xr:uid="{0E6724EA-2145-4E4F-8300-04F0229361F8}"/>
    <cellStyle name="Output 3 2 4 2 11 3" xfId="39545" xr:uid="{AC43909F-11FC-40BD-9673-65312512BE14}"/>
    <cellStyle name="Output 3 2 4 2 12" xfId="39546" xr:uid="{B94B6E22-F636-4D2F-B166-F817A958005D}"/>
    <cellStyle name="Output 3 2 4 2 12 2" xfId="39547" xr:uid="{CFB142D3-59A3-4B87-AE8B-1AF8C9F11E0A}"/>
    <cellStyle name="Output 3 2 4 2 12 2 2" xfId="39548" xr:uid="{2973F99B-DD95-4A9D-AC33-B1BCEF2543A2}"/>
    <cellStyle name="Output 3 2 4 2 12 3" xfId="39549" xr:uid="{862E1F77-60D8-4608-890F-E87790566750}"/>
    <cellStyle name="Output 3 2 4 2 13" xfId="39550" xr:uid="{BB7333CD-E6DD-4434-A60E-3308E213470B}"/>
    <cellStyle name="Output 3 2 4 2 13 2" xfId="39551" xr:uid="{E38FE164-BF4E-472C-A985-121E6266C9DE}"/>
    <cellStyle name="Output 3 2 4 2 13 2 2" xfId="39552" xr:uid="{BAECF5AC-0266-44C5-998E-F3A7F4E10FDB}"/>
    <cellStyle name="Output 3 2 4 2 13 3" xfId="39553" xr:uid="{A45890C9-17F7-4806-865A-914A5C5BCF1C}"/>
    <cellStyle name="Output 3 2 4 2 14" xfId="39554" xr:uid="{A9D1D0C0-2317-4715-A759-4DE733E0FF44}"/>
    <cellStyle name="Output 3 2 4 2 14 2" xfId="39555" xr:uid="{B41E44CB-38AE-4A1B-8B9B-194A2CDE97A9}"/>
    <cellStyle name="Output 3 2 4 2 14 2 2" xfId="39556" xr:uid="{F981DAC8-6275-4255-9B9C-5F1A46092DDD}"/>
    <cellStyle name="Output 3 2 4 2 14 3" xfId="39557" xr:uid="{32971AA3-ADBB-44FD-9AB0-4F4ACE57204A}"/>
    <cellStyle name="Output 3 2 4 2 15" xfId="39558" xr:uid="{DFA2F363-6D3B-41BD-88F3-78510CE3177B}"/>
    <cellStyle name="Output 3 2 4 2 15 2" xfId="39559" xr:uid="{6BC527FD-B69B-4F4E-8724-6B116C9F48EB}"/>
    <cellStyle name="Output 3 2 4 2 15 2 2" xfId="39560" xr:uid="{8D7806C2-BB48-4789-9522-F2ABFF60D235}"/>
    <cellStyle name="Output 3 2 4 2 15 3" xfId="39561" xr:uid="{86C9F9FF-BA12-4769-834A-4BD4196E30CD}"/>
    <cellStyle name="Output 3 2 4 2 16" xfId="39562" xr:uid="{0D823AFF-8B30-4474-B946-6B27514164B2}"/>
    <cellStyle name="Output 3 2 4 2 16 2" xfId="39563" xr:uid="{53492667-EE30-45F7-B82E-656FC94A8102}"/>
    <cellStyle name="Output 3 2 4 2 16 2 2" xfId="39564" xr:uid="{A690E289-15A3-40A3-803A-27208D3C7EAA}"/>
    <cellStyle name="Output 3 2 4 2 16 3" xfId="39565" xr:uid="{CDC1791D-AC64-4187-9814-C8968DC932DC}"/>
    <cellStyle name="Output 3 2 4 2 17" xfId="39566" xr:uid="{B07C5D20-BFD3-45E4-8369-3A1B87DDEE51}"/>
    <cellStyle name="Output 3 2 4 2 17 2" xfId="39567" xr:uid="{A3A3B1D0-93B1-48D0-8648-78A1FE344AAC}"/>
    <cellStyle name="Output 3 2 4 2 17 2 2" xfId="39568" xr:uid="{B5106B86-73F2-40C9-9A7B-18FC97899C5A}"/>
    <cellStyle name="Output 3 2 4 2 17 3" xfId="39569" xr:uid="{1F270381-275E-4C30-9ED2-8D77AC1B45EF}"/>
    <cellStyle name="Output 3 2 4 2 18" xfId="39570" xr:uid="{EE14FB40-C68C-4AC1-B9C6-B166DE978D59}"/>
    <cellStyle name="Output 3 2 4 2 18 2" xfId="39571" xr:uid="{F6B7E3B5-EFCE-46F8-B187-A46A82701FB8}"/>
    <cellStyle name="Output 3 2 4 2 18 2 2" xfId="39572" xr:uid="{2137C688-DCFD-4E01-B66B-369FA6BC5DFC}"/>
    <cellStyle name="Output 3 2 4 2 18 3" xfId="39573" xr:uid="{FE7FDF16-F86C-47F9-9E97-CD513877D0E2}"/>
    <cellStyle name="Output 3 2 4 2 19" xfId="39574" xr:uid="{417A2C5F-94E5-4498-B8C2-C36111E7E8F4}"/>
    <cellStyle name="Output 3 2 4 2 19 2" xfId="39575" xr:uid="{ACA06FCA-C462-4A14-93D9-CFFEF39830E6}"/>
    <cellStyle name="Output 3 2 4 2 19 2 2" xfId="39576" xr:uid="{37F8E46B-B567-4859-ABA9-B9B822010C69}"/>
    <cellStyle name="Output 3 2 4 2 19 3" xfId="39577" xr:uid="{8A7AE7B8-5035-4DA1-87D0-944C0A865517}"/>
    <cellStyle name="Output 3 2 4 2 2" xfId="39578" xr:uid="{789F729D-3008-4F0D-9102-A93429D8C233}"/>
    <cellStyle name="Output 3 2 4 2 2 2" xfId="39579" xr:uid="{22E1A817-1E8B-4AD6-87F9-8A6F01F787BE}"/>
    <cellStyle name="Output 3 2 4 2 2 2 2" xfId="39580" xr:uid="{2A1DBD52-FDC0-474A-805E-6C86D1E59D6D}"/>
    <cellStyle name="Output 3 2 4 2 2 3" xfId="39581" xr:uid="{A046FB64-261D-4C3F-8AF0-08E6375B2F22}"/>
    <cellStyle name="Output 3 2 4 2 2 4" xfId="39582" xr:uid="{4B16D463-0F44-497D-B461-1B7AF80C266C}"/>
    <cellStyle name="Output 3 2 4 2 20" xfId="39583" xr:uid="{FC8AA726-5CEC-4E38-9B4D-473DA5A9754A}"/>
    <cellStyle name="Output 3 2 4 2 20 2" xfId="39584" xr:uid="{DCABE382-C6DC-4E5F-A0B6-16F6B5D0BFB5}"/>
    <cellStyle name="Output 3 2 4 2 20 2 2" xfId="39585" xr:uid="{A1507AC4-BBFB-48A9-963A-9BBC61ED797F}"/>
    <cellStyle name="Output 3 2 4 2 20 3" xfId="39586" xr:uid="{DCD03DF9-6CC4-4480-A1B8-459D3970144C}"/>
    <cellStyle name="Output 3 2 4 2 21" xfId="39587" xr:uid="{85C905AA-E858-4255-A204-D943514A0FF7}"/>
    <cellStyle name="Output 3 2 4 2 21 2" xfId="39588" xr:uid="{256BAB19-54F7-4C95-B8FB-4ED866686EAC}"/>
    <cellStyle name="Output 3 2 4 2 22" xfId="39589" xr:uid="{62B75C39-4649-42CE-9D6D-EA364559A744}"/>
    <cellStyle name="Output 3 2 4 2 23" xfId="39590" xr:uid="{832D0192-FF19-464E-BAAE-C220FD68F414}"/>
    <cellStyle name="Output 3 2 4 2 3" xfId="39591" xr:uid="{D59787EB-18C6-4F3F-A51D-5287BF22AC0E}"/>
    <cellStyle name="Output 3 2 4 2 3 2" xfId="39592" xr:uid="{8DDA4FED-B918-4A04-A4D0-453362945942}"/>
    <cellStyle name="Output 3 2 4 2 3 2 2" xfId="39593" xr:uid="{D66CC84C-7C4D-4405-B6E5-EE4B9A66DFC2}"/>
    <cellStyle name="Output 3 2 4 2 3 3" xfId="39594" xr:uid="{6DA7F813-AA9C-40F1-AA13-576D40AD3C4E}"/>
    <cellStyle name="Output 3 2 4 2 4" xfId="39595" xr:uid="{BABE3E24-E69E-4849-9C42-08F3532D3EB5}"/>
    <cellStyle name="Output 3 2 4 2 4 2" xfId="39596" xr:uid="{F8D4A3D7-4B0D-4F8F-9224-D169802A07BF}"/>
    <cellStyle name="Output 3 2 4 2 4 2 2" xfId="39597" xr:uid="{C9224746-08C9-401D-A2A8-87BA4BA34FBF}"/>
    <cellStyle name="Output 3 2 4 2 4 3" xfId="39598" xr:uid="{E74CE49D-83CF-49AC-9196-62A9CB27BC55}"/>
    <cellStyle name="Output 3 2 4 2 5" xfId="39599" xr:uid="{C9B48879-1498-4E6D-85D3-93B3E88C631C}"/>
    <cellStyle name="Output 3 2 4 2 5 2" xfId="39600" xr:uid="{0D1063F8-DCB9-49B1-B94D-BFC5B8C8AD5A}"/>
    <cellStyle name="Output 3 2 4 2 5 2 2" xfId="39601" xr:uid="{ED246662-864D-4B02-A72C-D077826A5F8B}"/>
    <cellStyle name="Output 3 2 4 2 5 3" xfId="39602" xr:uid="{E98A4C49-1B84-446F-AEB9-2D500D69419C}"/>
    <cellStyle name="Output 3 2 4 2 6" xfId="39603" xr:uid="{ED42BAA3-8F5B-4C0D-A685-5003B84F98D6}"/>
    <cellStyle name="Output 3 2 4 2 6 2" xfId="39604" xr:uid="{F7BF31A8-C10E-4C7E-9BEC-2A5686A656D5}"/>
    <cellStyle name="Output 3 2 4 2 6 2 2" xfId="39605" xr:uid="{824001CF-7C8C-4CC2-8D0F-915009929526}"/>
    <cellStyle name="Output 3 2 4 2 6 3" xfId="39606" xr:uid="{92F4CA6E-995E-4602-9AAB-55DD347E038D}"/>
    <cellStyle name="Output 3 2 4 2 7" xfId="39607" xr:uid="{2A619005-380E-44FF-97B1-CAFBC6FBAF18}"/>
    <cellStyle name="Output 3 2 4 2 7 2" xfId="39608" xr:uid="{A1EF2472-DCFA-40E8-89E0-EAF0AF407E89}"/>
    <cellStyle name="Output 3 2 4 2 7 2 2" xfId="39609" xr:uid="{44883983-CC79-462D-8862-475A045EF5D5}"/>
    <cellStyle name="Output 3 2 4 2 7 3" xfId="39610" xr:uid="{3132B0E0-3809-4C40-B3AF-4BE2663D503F}"/>
    <cellStyle name="Output 3 2 4 2 8" xfId="39611" xr:uid="{39F8074E-DB16-4606-9470-E35A3D74F4FB}"/>
    <cellStyle name="Output 3 2 4 2 8 2" xfId="39612" xr:uid="{F3F25F29-D084-48FB-90B7-20BF990DBFE2}"/>
    <cellStyle name="Output 3 2 4 2 8 2 2" xfId="39613" xr:uid="{EB78E4A5-5A23-43D1-A2B8-C1AD6376E28C}"/>
    <cellStyle name="Output 3 2 4 2 8 3" xfId="39614" xr:uid="{3CE6D3B8-1C8B-4308-89A1-DFB93547AE7D}"/>
    <cellStyle name="Output 3 2 4 2 9" xfId="39615" xr:uid="{DAC832CC-4E8B-4B1C-B6AA-AA7BC03ADA85}"/>
    <cellStyle name="Output 3 2 4 2 9 2" xfId="39616" xr:uid="{55FDD403-A8EE-4424-8C75-60393CE8AB1F}"/>
    <cellStyle name="Output 3 2 4 2 9 2 2" xfId="39617" xr:uid="{B09A9520-AC2F-49F7-9EC6-BF532F2BF262}"/>
    <cellStyle name="Output 3 2 4 2 9 3" xfId="39618" xr:uid="{8072F0D2-C17D-4EB1-BAF1-BB28EDC02980}"/>
    <cellStyle name="Output 3 2 4 20" xfId="39619" xr:uid="{03D571D1-8150-4335-80EB-FF54C9B29559}"/>
    <cellStyle name="Output 3 2 4 20 2" xfId="39620" xr:uid="{49D3D654-5181-4CAB-95A6-7578FC65900E}"/>
    <cellStyle name="Output 3 2 4 20 2 2" xfId="39621" xr:uid="{09AF2298-F658-48ED-A1A3-2B2F6C2EDEF8}"/>
    <cellStyle name="Output 3 2 4 20 3" xfId="39622" xr:uid="{73D94E5E-71D5-4D36-8ABA-94087DFF9880}"/>
    <cellStyle name="Output 3 2 4 21" xfId="39623" xr:uid="{C052F63F-EBEE-47C2-B7C4-6A950F755E19}"/>
    <cellStyle name="Output 3 2 4 21 2" xfId="39624" xr:uid="{D2189A93-2D0A-41E9-90D3-CD4BA6EA966A}"/>
    <cellStyle name="Output 3 2 4 21 2 2" xfId="39625" xr:uid="{C6696710-8995-447B-B65E-5DCEC45A1C82}"/>
    <cellStyle name="Output 3 2 4 21 3" xfId="39626" xr:uid="{191554CC-64E2-4C4F-BD7F-448918025EDE}"/>
    <cellStyle name="Output 3 2 4 22" xfId="39627" xr:uid="{A83F1C28-6ACA-45BB-91E2-4AB0E1073B86}"/>
    <cellStyle name="Output 3 2 4 22 2" xfId="39628" xr:uid="{95B11A9D-AEEA-4540-B573-08EC7F9AAB6E}"/>
    <cellStyle name="Output 3 2 4 23" xfId="39629" xr:uid="{0907929A-20AE-43E3-B6DD-CF262A31E9C9}"/>
    <cellStyle name="Output 3 2 4 24" xfId="39630" xr:uid="{3832A1A2-789C-473C-9BA6-52F4AF678687}"/>
    <cellStyle name="Output 3 2 4 3" xfId="39631" xr:uid="{DE054951-84E7-4998-B512-6FD14E183D1A}"/>
    <cellStyle name="Output 3 2 4 3 2" xfId="39632" xr:uid="{8AC6BFE7-FFA3-45AE-864A-EBD40636D388}"/>
    <cellStyle name="Output 3 2 4 3 2 2" xfId="39633" xr:uid="{7403C827-EABE-4C8A-A19B-01EA52CAED50}"/>
    <cellStyle name="Output 3 2 4 3 3" xfId="39634" xr:uid="{469CB224-7F39-4501-A35F-02B4F8381AB5}"/>
    <cellStyle name="Output 3 2 4 3 4" xfId="39635" xr:uid="{4E67BB5E-6EC4-4B99-A9F2-79EAC4D3BFBD}"/>
    <cellStyle name="Output 3 2 4 4" xfId="39636" xr:uid="{D6D4CCDD-93A8-4ED7-8A50-13D060599511}"/>
    <cellStyle name="Output 3 2 4 4 2" xfId="39637" xr:uid="{495F164F-F2C8-40DB-88A1-3F053121CED4}"/>
    <cellStyle name="Output 3 2 4 4 2 2" xfId="39638" xr:uid="{D3A9458A-9372-4970-A7AC-56599BEDEF9A}"/>
    <cellStyle name="Output 3 2 4 4 3" xfId="39639" xr:uid="{853DCC1C-D4C6-438D-B0BD-AB34072DF45F}"/>
    <cellStyle name="Output 3 2 4 4 4" xfId="39640" xr:uid="{5DF468D1-2C2E-43DB-B3EE-53A18D6A14F3}"/>
    <cellStyle name="Output 3 2 4 5" xfId="39641" xr:uid="{8F287C05-59B4-4E3F-ADD4-F11DDDA71EB7}"/>
    <cellStyle name="Output 3 2 4 5 2" xfId="39642" xr:uid="{623959CB-8CE8-40C6-9C4F-E79C452BC0CB}"/>
    <cellStyle name="Output 3 2 4 5 2 2" xfId="39643" xr:uid="{8D94F5D3-93C7-4699-8DA3-8133BAAFC7BF}"/>
    <cellStyle name="Output 3 2 4 5 3" xfId="39644" xr:uid="{B9E69F0B-3BEC-4EDB-9BB3-E49C8ACA6D1C}"/>
    <cellStyle name="Output 3 2 4 6" xfId="39645" xr:uid="{75F50C91-D684-42D9-8E45-108C2A24BE5D}"/>
    <cellStyle name="Output 3 2 4 6 2" xfId="39646" xr:uid="{13ACAE1C-E587-4CB5-88BA-C125A7E481E5}"/>
    <cellStyle name="Output 3 2 4 6 2 2" xfId="39647" xr:uid="{A0B3786C-C5EC-4074-8C21-1A944729E957}"/>
    <cellStyle name="Output 3 2 4 6 3" xfId="39648" xr:uid="{8A823135-671A-4E8F-B344-E83E9B9A6D6A}"/>
    <cellStyle name="Output 3 2 4 7" xfId="39649" xr:uid="{FB032408-7FC0-4044-B29D-87411FDCD0E5}"/>
    <cellStyle name="Output 3 2 4 7 2" xfId="39650" xr:uid="{6FC8C794-45EC-4E3B-8FE2-F2807C662CCA}"/>
    <cellStyle name="Output 3 2 4 7 2 2" xfId="39651" xr:uid="{DE2D6289-41A8-439B-9870-05C4D3F60A71}"/>
    <cellStyle name="Output 3 2 4 7 3" xfId="39652" xr:uid="{6D6791D1-9F56-4D2C-867E-D3A75E186543}"/>
    <cellStyle name="Output 3 2 4 8" xfId="39653" xr:uid="{86D0FF35-57CE-47B6-8B3D-81D2B80987B2}"/>
    <cellStyle name="Output 3 2 4 8 2" xfId="39654" xr:uid="{49CBC34A-BC40-4D40-A61D-8E4647233741}"/>
    <cellStyle name="Output 3 2 4 8 2 2" xfId="39655" xr:uid="{2C048403-CD23-42F0-A9BD-901CCAEB1C51}"/>
    <cellStyle name="Output 3 2 4 8 3" xfId="39656" xr:uid="{30AA1244-2018-4C39-9A67-28450A7FC02A}"/>
    <cellStyle name="Output 3 2 4 9" xfId="39657" xr:uid="{3C74D042-08EA-46A2-A845-CFC74C967E2B}"/>
    <cellStyle name="Output 3 2 4 9 2" xfId="39658" xr:uid="{68ABDB3E-620D-4577-A8A8-911254803116}"/>
    <cellStyle name="Output 3 2 4 9 2 2" xfId="39659" xr:uid="{FA533292-65EE-48F3-B17E-54416572DDC7}"/>
    <cellStyle name="Output 3 2 4 9 3" xfId="39660" xr:uid="{A7F3B5E9-A5D2-4F10-B9A6-A9BF60CDD12E}"/>
    <cellStyle name="Output 3 2 5" xfId="39661" xr:uid="{29DFF75C-8ABB-4C4B-B60D-C0ACEA819506}"/>
    <cellStyle name="Output 3 2 5 10" xfId="39662" xr:uid="{F35DBE39-CC8E-4D61-A3E3-C2E3F4ED0A70}"/>
    <cellStyle name="Output 3 2 5 10 2" xfId="39663" xr:uid="{03FD4BB9-4024-49BF-91AB-09FEF6D8BC6D}"/>
    <cellStyle name="Output 3 2 5 10 2 2" xfId="39664" xr:uid="{F061BAD0-5BBD-4B0A-A650-B2AB6F708EA7}"/>
    <cellStyle name="Output 3 2 5 10 3" xfId="39665" xr:uid="{A4488467-F49F-4D59-8B08-2B1F85DB8C2A}"/>
    <cellStyle name="Output 3 2 5 11" xfId="39666" xr:uid="{9203C935-FD0B-4059-88FB-5DC0028888E5}"/>
    <cellStyle name="Output 3 2 5 11 2" xfId="39667" xr:uid="{9D8DB252-78C3-48BE-B709-EB5190926BB6}"/>
    <cellStyle name="Output 3 2 5 11 2 2" xfId="39668" xr:uid="{2B7BAD67-A735-43B4-A811-1A4181C2BA5C}"/>
    <cellStyle name="Output 3 2 5 11 3" xfId="39669" xr:uid="{F7A64854-F069-4C37-9011-4C4FA45BE9FF}"/>
    <cellStyle name="Output 3 2 5 12" xfId="39670" xr:uid="{BCB1AFC1-B9A3-4A3B-AECD-AFE9433753D5}"/>
    <cellStyle name="Output 3 2 5 12 2" xfId="39671" xr:uid="{12FB66D2-6520-47DE-8218-0E1FC6DCCEA8}"/>
    <cellStyle name="Output 3 2 5 12 2 2" xfId="39672" xr:uid="{AF456A1C-64C3-414D-BB35-D0727548F373}"/>
    <cellStyle name="Output 3 2 5 12 3" xfId="39673" xr:uid="{C292791E-8387-4BE6-A09B-FEC7B7FA9400}"/>
    <cellStyle name="Output 3 2 5 13" xfId="39674" xr:uid="{93DD5036-84B3-4EE1-B5EE-66C73513B896}"/>
    <cellStyle name="Output 3 2 5 13 2" xfId="39675" xr:uid="{43740E0D-34B5-4E34-B828-34C8C94F0E95}"/>
    <cellStyle name="Output 3 2 5 13 2 2" xfId="39676" xr:uid="{53102056-8DF2-4C1B-9589-6941FA7A7805}"/>
    <cellStyle name="Output 3 2 5 13 3" xfId="39677" xr:uid="{9D2699FD-A5ED-4F89-B6B4-07BAD4CD26B0}"/>
    <cellStyle name="Output 3 2 5 14" xfId="39678" xr:uid="{9B3DF3D3-CFC6-4608-AA11-862D837ED531}"/>
    <cellStyle name="Output 3 2 5 14 2" xfId="39679" xr:uid="{836734A9-28F5-4D5B-B8B6-3980580A97C9}"/>
    <cellStyle name="Output 3 2 5 14 2 2" xfId="39680" xr:uid="{2E294CA9-E084-4B0F-8E20-978C182A833B}"/>
    <cellStyle name="Output 3 2 5 14 3" xfId="39681" xr:uid="{711B2F67-3F69-4C67-A44E-A4556278642E}"/>
    <cellStyle name="Output 3 2 5 15" xfId="39682" xr:uid="{648991F7-6AAC-46F6-9509-454E41FD83D8}"/>
    <cellStyle name="Output 3 2 5 15 2" xfId="39683" xr:uid="{66AF3955-D1BC-44A8-B332-AF3705F985C6}"/>
    <cellStyle name="Output 3 2 5 15 2 2" xfId="39684" xr:uid="{3714CB6B-DE51-442A-B12A-2723536A9B6B}"/>
    <cellStyle name="Output 3 2 5 15 3" xfId="39685" xr:uid="{382E3F63-2E0A-4358-BBE9-B0144C396E79}"/>
    <cellStyle name="Output 3 2 5 16" xfId="39686" xr:uid="{824304DB-EBD1-4231-985C-E5840F6EEFA9}"/>
    <cellStyle name="Output 3 2 5 16 2" xfId="39687" xr:uid="{C7173A36-5404-4C91-90EE-8ADA9825D4F1}"/>
    <cellStyle name="Output 3 2 5 16 2 2" xfId="39688" xr:uid="{ACC28D51-0DBB-44F2-B975-1B483477F409}"/>
    <cellStyle name="Output 3 2 5 16 3" xfId="39689" xr:uid="{B136976E-81F8-4B25-A529-847504C3F58E}"/>
    <cellStyle name="Output 3 2 5 17" xfId="39690" xr:uid="{842402B0-B408-42E6-B4D6-623CD936666D}"/>
    <cellStyle name="Output 3 2 5 17 2" xfId="39691" xr:uid="{4B246CE5-3B5E-4140-9F27-BBF2BF70D067}"/>
    <cellStyle name="Output 3 2 5 17 2 2" xfId="39692" xr:uid="{252B4CC0-D6FF-4D80-A364-4F0C58A0AD93}"/>
    <cellStyle name="Output 3 2 5 17 3" xfId="39693" xr:uid="{8A9F973F-0FD1-4AB9-9FA5-72621FCCFEB1}"/>
    <cellStyle name="Output 3 2 5 18" xfId="39694" xr:uid="{34B56CC5-1576-4FD4-B5CD-3BCA8DE00289}"/>
    <cellStyle name="Output 3 2 5 18 2" xfId="39695" xr:uid="{2AB988F5-AE00-4271-AA2E-CFEC2A520DDC}"/>
    <cellStyle name="Output 3 2 5 18 2 2" xfId="39696" xr:uid="{EF4341A6-C49E-4ABF-9D45-51863C552D60}"/>
    <cellStyle name="Output 3 2 5 18 3" xfId="39697" xr:uid="{A61515F2-7444-44EB-AB9E-839961A4061E}"/>
    <cellStyle name="Output 3 2 5 19" xfId="39698" xr:uid="{AB9F78B8-C7D2-4B78-8D1B-AC2304077A49}"/>
    <cellStyle name="Output 3 2 5 19 2" xfId="39699" xr:uid="{E8B3DD4C-B91D-4423-B2A5-09309D085D84}"/>
    <cellStyle name="Output 3 2 5 19 2 2" xfId="39700" xr:uid="{F66B1546-809B-413F-869B-31D514A51730}"/>
    <cellStyle name="Output 3 2 5 19 3" xfId="39701" xr:uid="{D50994D6-B3B0-4410-87B9-4B75572160FF}"/>
    <cellStyle name="Output 3 2 5 2" xfId="39702" xr:uid="{0730C6A8-A508-4382-A90B-9CEE8EB23D4C}"/>
    <cellStyle name="Output 3 2 5 2 2" xfId="39703" xr:uid="{AAF08DA5-C129-40A7-A5D2-43315B3CDDEB}"/>
    <cellStyle name="Output 3 2 5 2 2 2" xfId="39704" xr:uid="{5D55C5FA-7FA1-489E-8619-64F8E638A637}"/>
    <cellStyle name="Output 3 2 5 2 3" xfId="39705" xr:uid="{E7F05C7B-9730-4A1A-BCB3-01A93741B096}"/>
    <cellStyle name="Output 3 2 5 2 4" xfId="39706" xr:uid="{AE5AB0AF-4884-4646-AD12-0D6864F7E07E}"/>
    <cellStyle name="Output 3 2 5 20" xfId="39707" xr:uid="{A3A798D7-53BB-48D4-942D-6E81AFBD06C8}"/>
    <cellStyle name="Output 3 2 5 20 2" xfId="39708" xr:uid="{8FA1638A-8693-4E7A-8229-E0F630F506EE}"/>
    <cellStyle name="Output 3 2 5 20 2 2" xfId="39709" xr:uid="{3DB2BCA6-A872-40B8-ADE8-B03924AD3AAD}"/>
    <cellStyle name="Output 3 2 5 20 3" xfId="39710" xr:uid="{7F8B2432-DFFE-41DA-9DDC-092C936E13DF}"/>
    <cellStyle name="Output 3 2 5 21" xfId="39711" xr:uid="{759E2538-2509-4CEF-A6E2-9CA57AB57C73}"/>
    <cellStyle name="Output 3 2 5 21 2" xfId="39712" xr:uid="{5BC67F43-5569-4E52-88F6-637D5AFCE9F4}"/>
    <cellStyle name="Output 3 2 5 22" xfId="39713" xr:uid="{94295E25-3622-4FD6-A932-67365BCA3E14}"/>
    <cellStyle name="Output 3 2 5 23" xfId="39714" xr:uid="{C6C4777A-BCEC-4E3F-9F36-FE63FD892544}"/>
    <cellStyle name="Output 3 2 5 3" xfId="39715" xr:uid="{D7184DF6-6F2A-48C6-9833-CF461537B02D}"/>
    <cellStyle name="Output 3 2 5 3 2" xfId="39716" xr:uid="{36CFAF3C-8198-4CEB-A63F-7D598472E1BA}"/>
    <cellStyle name="Output 3 2 5 3 2 2" xfId="39717" xr:uid="{7C84F27B-71C2-49B6-BEAB-02DF60AE568E}"/>
    <cellStyle name="Output 3 2 5 3 3" xfId="39718" xr:uid="{D0B50C43-6DFA-4D31-A5B7-B89F9CD0BF07}"/>
    <cellStyle name="Output 3 2 5 4" xfId="39719" xr:uid="{B40E7A85-72C8-431E-9F2F-E10E36027182}"/>
    <cellStyle name="Output 3 2 5 4 2" xfId="39720" xr:uid="{8801A0F8-882D-43EA-BE7D-3ECC87C22EDC}"/>
    <cellStyle name="Output 3 2 5 4 2 2" xfId="39721" xr:uid="{0B86A74E-13F0-4E72-ACF0-BBEDAD3DC95D}"/>
    <cellStyle name="Output 3 2 5 4 3" xfId="39722" xr:uid="{213D7609-E8BD-4ACF-9C25-327EAB86CC96}"/>
    <cellStyle name="Output 3 2 5 5" xfId="39723" xr:uid="{56BB9FFB-BBCB-4880-9548-8D3811973957}"/>
    <cellStyle name="Output 3 2 5 5 2" xfId="39724" xr:uid="{22068FD3-5697-4B11-8B5C-F7E1D8CDC3E7}"/>
    <cellStyle name="Output 3 2 5 5 2 2" xfId="39725" xr:uid="{82F6C1F3-A558-4366-8F75-4F870FDABEFD}"/>
    <cellStyle name="Output 3 2 5 5 3" xfId="39726" xr:uid="{A6C94979-DE27-4D71-B2C8-0BE8E4FA7997}"/>
    <cellStyle name="Output 3 2 5 6" xfId="39727" xr:uid="{6E0923C0-DCEC-4FCC-B7FB-C2795EB2BB46}"/>
    <cellStyle name="Output 3 2 5 6 2" xfId="39728" xr:uid="{DAB2BD9D-0EE8-464B-A057-AA99F206A231}"/>
    <cellStyle name="Output 3 2 5 6 2 2" xfId="39729" xr:uid="{DD707A24-7270-4865-B4E4-E0E4864245B8}"/>
    <cellStyle name="Output 3 2 5 6 3" xfId="39730" xr:uid="{7C393ECB-ED1A-43E1-A54D-7C0A3E92B84F}"/>
    <cellStyle name="Output 3 2 5 7" xfId="39731" xr:uid="{40EC5430-914D-49B0-B356-F63D9967FCC0}"/>
    <cellStyle name="Output 3 2 5 7 2" xfId="39732" xr:uid="{DC6C6586-87B6-43D8-85D9-0E9E4B9DCF70}"/>
    <cellStyle name="Output 3 2 5 7 2 2" xfId="39733" xr:uid="{25063155-5630-49D8-8BC9-C5B86A82B3DD}"/>
    <cellStyle name="Output 3 2 5 7 3" xfId="39734" xr:uid="{A1724917-0004-4A9D-B89B-06EDC9AF1351}"/>
    <cellStyle name="Output 3 2 5 8" xfId="39735" xr:uid="{6746DA53-5106-4CDB-ACB9-CED02A67E849}"/>
    <cellStyle name="Output 3 2 5 8 2" xfId="39736" xr:uid="{8CCFC4BB-48D0-4297-AF71-C628212D8B8C}"/>
    <cellStyle name="Output 3 2 5 8 2 2" xfId="39737" xr:uid="{59CB66D1-D732-4F0F-B244-55C67ECDA3F3}"/>
    <cellStyle name="Output 3 2 5 8 3" xfId="39738" xr:uid="{48970D17-0290-4979-BC81-E413C6380059}"/>
    <cellStyle name="Output 3 2 5 9" xfId="39739" xr:uid="{A49432CD-7C76-4E83-9FC6-00298463663C}"/>
    <cellStyle name="Output 3 2 5 9 2" xfId="39740" xr:uid="{8FF5AEF5-B00B-4E39-A87A-1CCD2DAACFFD}"/>
    <cellStyle name="Output 3 2 5 9 2 2" xfId="39741" xr:uid="{F2DE2CA0-3F88-461C-A582-50B8C0EA5936}"/>
    <cellStyle name="Output 3 2 5 9 3" xfId="39742" xr:uid="{50286832-3960-4AC7-A9B2-CC36FED3D96F}"/>
    <cellStyle name="Output 3 2 6" xfId="39743" xr:uid="{2B1DF57E-0D5B-4CB2-9A5E-AF9C4BA207A7}"/>
    <cellStyle name="Output 3 2 6 2" xfId="39744" xr:uid="{F74EF8E4-3384-482F-81CE-74D159899738}"/>
    <cellStyle name="Output 3 2 6 2 2" xfId="39745" xr:uid="{24388182-BC74-4F05-8ED8-94128393361A}"/>
    <cellStyle name="Output 3 2 6 3" xfId="39746" xr:uid="{045280E3-95FB-40F1-BBE5-04F5B1F4B3C9}"/>
    <cellStyle name="Output 3 2 6 4" xfId="39747" xr:uid="{D5CA3AE0-6E66-479B-983D-61F30F830C96}"/>
    <cellStyle name="Output 3 2 7" xfId="39748" xr:uid="{57B5DE09-69B8-4CC1-A78A-AE8870C6B190}"/>
    <cellStyle name="Output 3 2 7 2" xfId="39749" xr:uid="{1FA2CA59-AFCA-42A2-B2E0-CC60AFAD8BC5}"/>
    <cellStyle name="Output 3 2 7 2 2" xfId="39750" xr:uid="{6BD64A72-3516-48AE-9F00-461A7EAB2EBE}"/>
    <cellStyle name="Output 3 2 7 3" xfId="39751" xr:uid="{D4BC8B64-365F-4B57-AB9C-101FE087A317}"/>
    <cellStyle name="Output 3 2 8" xfId="39752" xr:uid="{674C8B44-13AC-47BF-A43A-77133F2574DB}"/>
    <cellStyle name="Output 3 2 8 2" xfId="39753" xr:uid="{0B997039-BF00-41EB-BFF3-5230C66820D7}"/>
    <cellStyle name="Output 3 2 8 2 2" xfId="39754" xr:uid="{00590EBC-1D12-463A-A392-FAEDF617CFBA}"/>
    <cellStyle name="Output 3 2 8 3" xfId="39755" xr:uid="{D98ABFCD-40AA-495C-AFB0-BDA9BF3C3207}"/>
    <cellStyle name="Output 3 2 9" xfId="39756" xr:uid="{AA3A7580-3BBF-458B-B28F-041450605BF9}"/>
    <cellStyle name="Output 3 2 9 2" xfId="39757" xr:uid="{F40D11AA-FA04-4955-9B3E-EA597BAD1D81}"/>
    <cellStyle name="Output 3 2 9 2 2" xfId="39758" xr:uid="{E01DC62E-79B8-4BBE-9FED-D640F40644A4}"/>
    <cellStyle name="Output 3 2 9 3" xfId="39759" xr:uid="{12F0B5B5-8D75-46D6-B4D3-213335B5B212}"/>
    <cellStyle name="Output 3 20" xfId="39760" xr:uid="{3A69D23B-BE15-4FBD-83BD-EF8E439D8885}"/>
    <cellStyle name="Output 3 20 2" xfId="39761" xr:uid="{EB3EE1E1-158B-4C37-9C9D-2126DFCB8BD1}"/>
    <cellStyle name="Output 3 20 2 2" xfId="39762" xr:uid="{2CB189E2-F87D-492C-BCB3-F5143A1BADD7}"/>
    <cellStyle name="Output 3 20 3" xfId="39763" xr:uid="{2E06A9B4-C86A-4D86-AD2D-9988C1DB1638}"/>
    <cellStyle name="Output 3 21" xfId="39764" xr:uid="{FA44111D-FEED-438E-A792-0A1669A2E4AB}"/>
    <cellStyle name="Output 3 21 2" xfId="39765" xr:uid="{C5ADCD7F-7F41-4FA2-BCDD-E294FFFE76A9}"/>
    <cellStyle name="Output 3 21 2 2" xfId="39766" xr:uid="{3B3E4862-E871-4355-86B8-B96E7802B270}"/>
    <cellStyle name="Output 3 21 3" xfId="39767" xr:uid="{7D17E7BC-27ED-4F2E-8A47-174D4BBAFDE2}"/>
    <cellStyle name="Output 3 22" xfId="39768" xr:uid="{59AFB20A-A702-494B-9114-EED1133DC7BF}"/>
    <cellStyle name="Output 3 22 2" xfId="39769" xr:uid="{CB82DA85-0BCA-431F-B264-BE9D99D4C6A8}"/>
    <cellStyle name="Output 3 23" xfId="39770" xr:uid="{C0311440-6D94-4AA7-8CAB-A48814EA821A}"/>
    <cellStyle name="Output 3 24" xfId="39771" xr:uid="{F3BC7757-864E-4EB5-B17D-2E1AB13DBD3B}"/>
    <cellStyle name="Output 3 25" xfId="39772" xr:uid="{CF48C6C4-666F-4065-BD95-0D7BAA481F0B}"/>
    <cellStyle name="Output 3 26" xfId="39773" xr:uid="{CE4DB9C9-834F-415D-9C31-A88F309C415D}"/>
    <cellStyle name="Output 3 27" xfId="39774" xr:uid="{F17F692F-FC89-4025-9D57-69A7AD36FAFA}"/>
    <cellStyle name="Output 3 28" xfId="39775" xr:uid="{7222DF91-6B6B-472F-A983-FF3611445202}"/>
    <cellStyle name="Output 3 29" xfId="39776" xr:uid="{3751BCEC-0888-4C35-B97A-5CBFD9699905}"/>
    <cellStyle name="Output 3 3" xfId="39777" xr:uid="{CAA96D6B-9F97-44A6-8B89-9CD56143C713}"/>
    <cellStyle name="Output 3 3 10" xfId="39778" xr:uid="{0101E53B-AA1B-41C9-802E-2FA38F929D50}"/>
    <cellStyle name="Output 3 3 10 2" xfId="39779" xr:uid="{178A77C8-E75E-4A81-9566-2AD6980B8412}"/>
    <cellStyle name="Output 3 3 10 2 2" xfId="39780" xr:uid="{291AEFA0-29FB-45F3-9627-1238DE2600E1}"/>
    <cellStyle name="Output 3 3 10 3" xfId="39781" xr:uid="{FAB80594-533F-4335-B3A7-8C646C213693}"/>
    <cellStyle name="Output 3 3 11" xfId="39782" xr:uid="{A3AEC1F6-38BC-4025-B401-C4C42C72EAD7}"/>
    <cellStyle name="Output 3 3 11 2" xfId="39783" xr:uid="{2FD766BB-1CA1-434E-B395-7E75B795D8FD}"/>
    <cellStyle name="Output 3 3 11 2 2" xfId="39784" xr:uid="{2C3DBCE5-A955-4165-B75D-BE1D6DA43467}"/>
    <cellStyle name="Output 3 3 11 3" xfId="39785" xr:uid="{4A2E10B9-E101-4725-B2C3-277915A16974}"/>
    <cellStyle name="Output 3 3 12" xfId="39786" xr:uid="{B5E724DA-5A44-4ACC-B499-BB4D5BCF1D38}"/>
    <cellStyle name="Output 3 3 12 2" xfId="39787" xr:uid="{641B4784-10F6-4D71-A2D6-D83BE15BB282}"/>
    <cellStyle name="Output 3 3 12 2 2" xfId="39788" xr:uid="{4219ED89-1687-44D0-AEA9-4093E9187BFA}"/>
    <cellStyle name="Output 3 3 12 3" xfId="39789" xr:uid="{8FB1CC63-2BBF-4DFC-8FD0-24FB0640E415}"/>
    <cellStyle name="Output 3 3 13" xfId="39790" xr:uid="{B36CD7D5-223E-47F9-B18D-73714F8FA3B8}"/>
    <cellStyle name="Output 3 3 13 2" xfId="39791" xr:uid="{4530C78A-5200-42A3-A757-6B36143A8374}"/>
    <cellStyle name="Output 3 3 13 2 2" xfId="39792" xr:uid="{7761D908-A5C6-4F8D-927C-495E7A30D3C9}"/>
    <cellStyle name="Output 3 3 13 3" xfId="39793" xr:uid="{BFC19C40-376A-4CA2-9A6C-E5F8BB0E47E5}"/>
    <cellStyle name="Output 3 3 14" xfId="39794" xr:uid="{DE053668-F5F5-4FA0-849B-D13771030FE5}"/>
    <cellStyle name="Output 3 3 14 2" xfId="39795" xr:uid="{87FA97DD-FEF7-4676-BDC0-13CAD1329073}"/>
    <cellStyle name="Output 3 3 14 2 2" xfId="39796" xr:uid="{031E5058-31A3-4FE3-BB48-2F51C67F9066}"/>
    <cellStyle name="Output 3 3 14 3" xfId="39797" xr:uid="{670B7B09-EC57-4AAD-BFAA-7AF31CBEAF58}"/>
    <cellStyle name="Output 3 3 15" xfId="39798" xr:uid="{5400BB4C-5509-4C65-A351-53BE614E06FE}"/>
    <cellStyle name="Output 3 3 15 2" xfId="39799" xr:uid="{9ACC0AC3-2339-40E8-8378-F3097DFE014E}"/>
    <cellStyle name="Output 3 3 15 2 2" xfId="39800" xr:uid="{0D6BAE2B-55AA-41C2-83E7-0C6CE0CA0DCB}"/>
    <cellStyle name="Output 3 3 15 3" xfId="39801" xr:uid="{58EFDFC8-9126-43F7-9916-E2954F73C764}"/>
    <cellStyle name="Output 3 3 16" xfId="39802" xr:uid="{2332C1A9-8CE2-490F-ABD1-3C62CC004ADF}"/>
    <cellStyle name="Output 3 3 16 2" xfId="39803" xr:uid="{58E1E3CF-492A-433F-9E2C-DBCE6AB1415D}"/>
    <cellStyle name="Output 3 3 16 2 2" xfId="39804" xr:uid="{36E56F86-3E2E-434F-B567-437E53D2DCB3}"/>
    <cellStyle name="Output 3 3 16 3" xfId="39805" xr:uid="{C04F857E-A408-4D61-9BC6-BFC33AD2127A}"/>
    <cellStyle name="Output 3 3 17" xfId="39806" xr:uid="{C224AF79-D0CD-4185-93F6-366820DB8F3D}"/>
    <cellStyle name="Output 3 3 17 2" xfId="39807" xr:uid="{B4FEFD7C-BAC1-4DF2-944D-B23D3EB4CBE3}"/>
    <cellStyle name="Output 3 3 17 2 2" xfId="39808" xr:uid="{9D8E6025-7B74-48C2-885E-748E107CD480}"/>
    <cellStyle name="Output 3 3 17 3" xfId="39809" xr:uid="{53EECA91-A9CA-4768-AEBD-57FEE1FE77FB}"/>
    <cellStyle name="Output 3 3 18" xfId="39810" xr:uid="{D944302A-8BFB-4C86-BEF4-F42B92AE37A4}"/>
    <cellStyle name="Output 3 3 18 2" xfId="39811" xr:uid="{3E7CE354-8345-4557-8931-C8D29F4F9C5C}"/>
    <cellStyle name="Output 3 3 19" xfId="39812" xr:uid="{63260795-37D3-4A19-913A-60E2B0C4648A}"/>
    <cellStyle name="Output 3 3 2" xfId="39813" xr:uid="{081FA9C4-7CA1-4C52-8C75-34A0F300A752}"/>
    <cellStyle name="Output 3 3 2 10" xfId="39814" xr:uid="{B7B36941-875A-43B5-AA5A-AF8CC5233929}"/>
    <cellStyle name="Output 3 3 2 10 2" xfId="39815" xr:uid="{8D3F7214-B602-418D-A49E-CF9230B1A290}"/>
    <cellStyle name="Output 3 3 2 10 2 2" xfId="39816" xr:uid="{B9D2839E-C20D-47D3-BD52-D4BB217F7968}"/>
    <cellStyle name="Output 3 3 2 10 3" xfId="39817" xr:uid="{7ABE8491-31AE-4BC0-8A7E-823757A4A5ED}"/>
    <cellStyle name="Output 3 3 2 11" xfId="39818" xr:uid="{A5EA10C1-729D-4443-97F1-2EBA3915E610}"/>
    <cellStyle name="Output 3 3 2 11 2" xfId="39819" xr:uid="{1DA63F03-D2AC-4F6F-8EA8-674CAFEE8CB8}"/>
    <cellStyle name="Output 3 3 2 11 2 2" xfId="39820" xr:uid="{6C11314C-6881-43D9-8E86-E6CECCCB6FCE}"/>
    <cellStyle name="Output 3 3 2 11 3" xfId="39821" xr:uid="{EA135033-4839-4934-A59C-AB6E02CFCFD9}"/>
    <cellStyle name="Output 3 3 2 12" xfId="39822" xr:uid="{1905F901-8854-4EFB-B6A9-79BEE0E08BD4}"/>
    <cellStyle name="Output 3 3 2 12 2" xfId="39823" xr:uid="{59FC42DC-32E8-4C00-B757-215DFE918DBF}"/>
    <cellStyle name="Output 3 3 2 12 2 2" xfId="39824" xr:uid="{00EA7F8C-69B3-4545-A054-24C6296B8BE0}"/>
    <cellStyle name="Output 3 3 2 12 3" xfId="39825" xr:uid="{383B3580-CB7F-434C-83A1-0F62AB6320D7}"/>
    <cellStyle name="Output 3 3 2 13" xfId="39826" xr:uid="{E283DEA1-6096-4CC5-A0FA-672379CDEC05}"/>
    <cellStyle name="Output 3 3 2 13 2" xfId="39827" xr:uid="{4B98FE8C-9BD0-44A9-8254-D92173025835}"/>
    <cellStyle name="Output 3 3 2 13 2 2" xfId="39828" xr:uid="{2DAD5233-0031-45C5-8791-558BFA475845}"/>
    <cellStyle name="Output 3 3 2 13 3" xfId="39829" xr:uid="{5D24FADE-E679-4CC2-8FBF-37CC5E15BB2F}"/>
    <cellStyle name="Output 3 3 2 14" xfId="39830" xr:uid="{538FCF7C-71DD-4A32-B8C2-376E07D90213}"/>
    <cellStyle name="Output 3 3 2 14 2" xfId="39831" xr:uid="{D041A13C-BE03-483A-BD1A-E52D9F4CA9D1}"/>
    <cellStyle name="Output 3 3 2 14 2 2" xfId="39832" xr:uid="{56580450-5A4B-4A13-99E5-4EBFE345561C}"/>
    <cellStyle name="Output 3 3 2 14 3" xfId="39833" xr:uid="{043D2473-4DD3-4454-A526-128306DE1749}"/>
    <cellStyle name="Output 3 3 2 15" xfId="39834" xr:uid="{F74406C4-1DF8-41BD-8DB9-F1EDF1216E5C}"/>
    <cellStyle name="Output 3 3 2 15 2" xfId="39835" xr:uid="{C911292E-304D-43D0-9C58-FA9C8B03B3A7}"/>
    <cellStyle name="Output 3 3 2 15 2 2" xfId="39836" xr:uid="{EFB198F9-FC66-4D52-8D59-F867DA077F37}"/>
    <cellStyle name="Output 3 3 2 15 3" xfId="39837" xr:uid="{B925BE97-5BDC-423F-81D8-66BCDCBD220B}"/>
    <cellStyle name="Output 3 3 2 16" xfId="39838" xr:uid="{15FF3916-3378-43B6-9B94-A29887177829}"/>
    <cellStyle name="Output 3 3 2 16 2" xfId="39839" xr:uid="{429A7A04-F0A2-4B4F-BDE9-47A0BE9D768F}"/>
    <cellStyle name="Output 3 3 2 16 2 2" xfId="39840" xr:uid="{5A6F71E9-170B-47CD-B8A8-C54B19F02CFD}"/>
    <cellStyle name="Output 3 3 2 16 3" xfId="39841" xr:uid="{9FD009AF-AF20-41E0-961D-8DA25FBF2DB5}"/>
    <cellStyle name="Output 3 3 2 17" xfId="39842" xr:uid="{B7127E2A-DDBE-4F87-B950-06098FE0828E}"/>
    <cellStyle name="Output 3 3 2 17 2" xfId="39843" xr:uid="{7902B5EA-BCCC-4AEF-A40D-8CB8D3037C01}"/>
    <cellStyle name="Output 3 3 2 17 2 2" xfId="39844" xr:uid="{BD46B8FF-ADBF-4483-8609-D6CE742895F2}"/>
    <cellStyle name="Output 3 3 2 17 3" xfId="39845" xr:uid="{887AF37D-E616-47D4-8B3A-BC78B73FA1E0}"/>
    <cellStyle name="Output 3 3 2 18" xfId="39846" xr:uid="{64C1D7BE-49CF-4BC4-8904-EE0D0EE344CC}"/>
    <cellStyle name="Output 3 3 2 18 2" xfId="39847" xr:uid="{A32CDE75-F858-424D-AC2A-FC37F6C281AC}"/>
    <cellStyle name="Output 3 3 2 18 2 2" xfId="39848" xr:uid="{55E530A7-6E0E-4C12-AC3B-767110D3C208}"/>
    <cellStyle name="Output 3 3 2 18 3" xfId="39849" xr:uid="{B76BDEA9-EC70-4939-8332-BB060330DF2E}"/>
    <cellStyle name="Output 3 3 2 19" xfId="39850" xr:uid="{36A1208C-54A2-4B1C-98C5-AE90ECE75457}"/>
    <cellStyle name="Output 3 3 2 19 2" xfId="39851" xr:uid="{BD1FE906-9CB3-430E-BA3F-EB2AF32E1B71}"/>
    <cellStyle name="Output 3 3 2 19 2 2" xfId="39852" xr:uid="{37A5FBF8-DD6E-40C1-BF71-ADCFCBC25F7B}"/>
    <cellStyle name="Output 3 3 2 19 3" xfId="39853" xr:uid="{7A19C3AB-FC68-48AA-A160-2E924C514CFC}"/>
    <cellStyle name="Output 3 3 2 2" xfId="39854" xr:uid="{CF48D9E7-58A2-41CE-B10B-175ADDF3A8F2}"/>
    <cellStyle name="Output 3 3 2 2 2" xfId="39855" xr:uid="{009CB141-ACC0-48B9-8D5E-B465BA72E72F}"/>
    <cellStyle name="Output 3 3 2 2 2 2" xfId="39856" xr:uid="{F49A7F11-5C28-4EF3-9A39-EF179746FA56}"/>
    <cellStyle name="Output 3 3 2 2 2 2 2" xfId="39857" xr:uid="{501B2908-355D-48FB-B001-AB0DC6F435E9}"/>
    <cellStyle name="Output 3 3 2 2 2 3" xfId="39858" xr:uid="{E679A2F4-9480-4B2E-9404-44920369B9AA}"/>
    <cellStyle name="Output 3 3 2 2 2 4" xfId="39859" xr:uid="{54767322-E27C-4C95-BA32-522AA572B6D8}"/>
    <cellStyle name="Output 3 3 2 2 3" xfId="39860" xr:uid="{ECF9E1A3-4960-4091-AA32-8F20DAA142E3}"/>
    <cellStyle name="Output 3 3 2 2 3 2" xfId="39861" xr:uid="{B2A49EC7-D0A0-4454-A343-832EFD634184}"/>
    <cellStyle name="Output 3 3 2 2 4" xfId="39862" xr:uid="{121B0F2B-6D6E-45B9-926C-A83BA8411BA5}"/>
    <cellStyle name="Output 3 3 2 2 5" xfId="39863" xr:uid="{1ADEC778-CAAC-4C63-89BD-43E8FA316312}"/>
    <cellStyle name="Output 3 3 2 20" xfId="39864" xr:uid="{CDC24A5B-F834-44A7-81D7-C25BE997F2E6}"/>
    <cellStyle name="Output 3 3 2 20 2" xfId="39865" xr:uid="{6E7C6DC6-FAA7-46B8-8FEB-BB83BABA29FE}"/>
    <cellStyle name="Output 3 3 2 20 2 2" xfId="39866" xr:uid="{BACAF0DB-2109-4FF4-BD67-C8A60CF57D97}"/>
    <cellStyle name="Output 3 3 2 20 3" xfId="39867" xr:uid="{34CB9F6C-AE22-49F0-BFF5-7A240F048CE3}"/>
    <cellStyle name="Output 3 3 2 21" xfId="39868" xr:uid="{BD12F940-A212-49A2-BF11-4C92AA44BF67}"/>
    <cellStyle name="Output 3 3 2 21 2" xfId="39869" xr:uid="{459E50B6-2F96-4004-96DD-3D878CD44AB3}"/>
    <cellStyle name="Output 3 3 2 22" xfId="39870" xr:uid="{C997653C-3596-49B9-ADDB-D81DA43C6A9E}"/>
    <cellStyle name="Output 3 3 2 23" xfId="39871" xr:uid="{7FADB595-7410-437F-A582-9A95715675AC}"/>
    <cellStyle name="Output 3 3 2 3" xfId="39872" xr:uid="{D695F06C-0267-4F62-A3D5-6AAC57752024}"/>
    <cellStyle name="Output 3 3 2 3 2" xfId="39873" xr:uid="{E2C450DE-A27F-48EC-8254-2E68C688E0CB}"/>
    <cellStyle name="Output 3 3 2 3 2 2" xfId="39874" xr:uid="{8473C188-81A9-4FD3-9A98-FD1E95AAA684}"/>
    <cellStyle name="Output 3 3 2 3 2 3" xfId="39875" xr:uid="{0BDC9E33-5931-4AE7-8999-8B10BF8E4389}"/>
    <cellStyle name="Output 3 3 2 3 3" xfId="39876" xr:uid="{75C069CC-2FE8-4583-BD4D-977B73C8AB3F}"/>
    <cellStyle name="Output 3 3 2 3 3 2" xfId="39877" xr:uid="{6B2666AA-DEFA-484E-B464-D1EE10A84204}"/>
    <cellStyle name="Output 3 3 2 3 4" xfId="39878" xr:uid="{54CA0BAB-9097-4125-B75F-437EA38F77BC}"/>
    <cellStyle name="Output 3 3 2 4" xfId="39879" xr:uid="{D45A3C5D-D6EB-4613-AEB6-6023B51BE295}"/>
    <cellStyle name="Output 3 3 2 4 2" xfId="39880" xr:uid="{52032AA8-8163-4D05-AF75-F0B357755E10}"/>
    <cellStyle name="Output 3 3 2 4 2 2" xfId="39881" xr:uid="{3B3C0AE1-3FC6-4BC2-A16B-7492854D11F9}"/>
    <cellStyle name="Output 3 3 2 4 3" xfId="39882" xr:uid="{5B92988E-E294-49BE-84E1-9C8BE1F6E87A}"/>
    <cellStyle name="Output 3 3 2 4 4" xfId="39883" xr:uid="{ADB2DE2E-B3D1-4E25-BDCE-036E1E5AB810}"/>
    <cellStyle name="Output 3 3 2 5" xfId="39884" xr:uid="{2BA5A1CD-28B0-4500-8802-17EDF7B9A057}"/>
    <cellStyle name="Output 3 3 2 5 2" xfId="39885" xr:uid="{412CB3D3-4FA6-4F6D-9A26-861F319835EE}"/>
    <cellStyle name="Output 3 3 2 5 2 2" xfId="39886" xr:uid="{6DB09F00-4278-4D42-BBF9-C0FCE1C27FF0}"/>
    <cellStyle name="Output 3 3 2 5 3" xfId="39887" xr:uid="{9482492D-CADC-40DB-A2FF-728682AED2C8}"/>
    <cellStyle name="Output 3 3 2 5 4" xfId="39888" xr:uid="{9AC3C4B0-24BE-4319-A419-01FD14599007}"/>
    <cellStyle name="Output 3 3 2 6" xfId="39889" xr:uid="{B6BBA16D-83B9-4D7F-BEC2-520E9BF5393E}"/>
    <cellStyle name="Output 3 3 2 6 2" xfId="39890" xr:uid="{4FDADD27-2E8D-4A5A-843E-9FC8AB525F66}"/>
    <cellStyle name="Output 3 3 2 6 2 2" xfId="39891" xr:uid="{6391D101-0DFC-46AF-BB93-1A948870F896}"/>
    <cellStyle name="Output 3 3 2 6 3" xfId="39892" xr:uid="{31D0451C-E4B1-4CD4-994A-7804C8610EE0}"/>
    <cellStyle name="Output 3 3 2 7" xfId="39893" xr:uid="{6AE70FDA-F673-41F8-8F7C-3C8AC8798D24}"/>
    <cellStyle name="Output 3 3 2 7 2" xfId="39894" xr:uid="{195991B4-DF17-4E6D-B06E-C69C2ADDC09E}"/>
    <cellStyle name="Output 3 3 2 7 2 2" xfId="39895" xr:uid="{0097A887-D4B5-4C9E-879A-FD8410A23EAC}"/>
    <cellStyle name="Output 3 3 2 7 3" xfId="39896" xr:uid="{1853CCD0-CE2E-4129-BC0A-7EB80597AA2B}"/>
    <cellStyle name="Output 3 3 2 8" xfId="39897" xr:uid="{D0999997-B8CE-496E-BE6A-0C0B28B21C4A}"/>
    <cellStyle name="Output 3 3 2 8 2" xfId="39898" xr:uid="{D155A604-FB35-436F-B4C6-5DBD44913DC3}"/>
    <cellStyle name="Output 3 3 2 8 2 2" xfId="39899" xr:uid="{E4319DAD-F6E9-4E19-8589-007F593CCAF2}"/>
    <cellStyle name="Output 3 3 2 8 3" xfId="39900" xr:uid="{1B82682E-3087-482F-917F-EEAA6998C998}"/>
    <cellStyle name="Output 3 3 2 9" xfId="39901" xr:uid="{E3F01382-5668-4F99-8862-ED7A95438449}"/>
    <cellStyle name="Output 3 3 2 9 2" xfId="39902" xr:uid="{627D04EA-F37F-4496-833F-9F94988AAF40}"/>
    <cellStyle name="Output 3 3 2 9 2 2" xfId="39903" xr:uid="{D576974C-50ED-409F-BF49-793E15478F04}"/>
    <cellStyle name="Output 3 3 2 9 3" xfId="39904" xr:uid="{39A83D44-7542-4B06-BF94-D04939749E43}"/>
    <cellStyle name="Output 3 3 20" xfId="39905" xr:uid="{7CB19D6D-87D8-4E49-B832-352E1D59E434}"/>
    <cellStyle name="Output 3 3 3" xfId="39906" xr:uid="{7C9EEB5D-B86E-44CF-AD5F-AD3A6C5C5C9A}"/>
    <cellStyle name="Output 3 3 3 2" xfId="39907" xr:uid="{F91447BB-F192-4047-B8E5-86DEB8925E7A}"/>
    <cellStyle name="Output 3 3 3 2 2" xfId="39908" xr:uid="{79FE5270-C465-4D46-8AE8-14FEE46F29F5}"/>
    <cellStyle name="Output 3 3 3 2 2 2" xfId="39909" xr:uid="{999E4208-0D12-4E79-A950-3FBDDB97E996}"/>
    <cellStyle name="Output 3 3 3 2 3" xfId="39910" xr:uid="{90872D76-B9E5-47A7-A014-58C939400703}"/>
    <cellStyle name="Output 3 3 3 2 4" xfId="39911" xr:uid="{FF4449FE-9864-4847-93E1-703239463856}"/>
    <cellStyle name="Output 3 3 3 3" xfId="39912" xr:uid="{A06E2C97-B70E-4641-A926-6666F9CE0A4D}"/>
    <cellStyle name="Output 3 3 3 3 2" xfId="39913" xr:uid="{FEA8A4A7-7DD2-470E-B2E9-787F543983AC}"/>
    <cellStyle name="Output 3 3 3 4" xfId="39914" xr:uid="{EA4B734C-BB6D-4D43-9D5B-233DC41EC1FB}"/>
    <cellStyle name="Output 3 3 3 5" xfId="39915" xr:uid="{2EB889BD-7BBC-4275-83EB-1BC59C3B57B0}"/>
    <cellStyle name="Output 3 3 4" xfId="39916" xr:uid="{58BABB7B-30F4-4755-8177-0107865CB957}"/>
    <cellStyle name="Output 3 3 4 2" xfId="39917" xr:uid="{F449BC81-C328-4773-B516-E3AF2E8EDA16}"/>
    <cellStyle name="Output 3 3 4 2 2" xfId="39918" xr:uid="{4115B41F-C0E0-497C-8A46-8E480CA1267D}"/>
    <cellStyle name="Output 3 3 4 2 3" xfId="39919" xr:uid="{5549516D-54AD-4E76-B065-2BC90CEF0483}"/>
    <cellStyle name="Output 3 3 4 3" xfId="39920" xr:uid="{792C6562-4A0D-46CF-AE28-ED6CDDC378D8}"/>
    <cellStyle name="Output 3 3 4 3 2" xfId="39921" xr:uid="{961C5BB4-0FAE-4898-9FC7-5C81FBE0FE86}"/>
    <cellStyle name="Output 3 3 4 4" xfId="39922" xr:uid="{F356FC3A-819A-4326-A8FC-6F8860900A58}"/>
    <cellStyle name="Output 3 3 5" xfId="39923" xr:uid="{19ED64EB-9CFC-462E-9C1C-26E0AE40556F}"/>
    <cellStyle name="Output 3 3 5 2" xfId="39924" xr:uid="{0D26444B-2C6E-4365-BE24-7D8E92EE34EC}"/>
    <cellStyle name="Output 3 3 5 2 2" xfId="39925" xr:uid="{20AEA8A1-9345-404B-87D0-E5BCEB739FAC}"/>
    <cellStyle name="Output 3 3 5 2 3" xfId="39926" xr:uid="{9DA11648-D12F-44D9-BB2E-618D0E20FDCC}"/>
    <cellStyle name="Output 3 3 5 3" xfId="39927" xr:uid="{219497D9-5652-4736-B9FE-71F17B1266C5}"/>
    <cellStyle name="Output 3 3 5 4" xfId="39928" xr:uid="{2BFD8AE4-2FDC-417A-B5F0-3047313AF064}"/>
    <cellStyle name="Output 3 3 6" xfId="39929" xr:uid="{DEC604EC-7851-49FD-96CE-B5CC9C4CEDEB}"/>
    <cellStyle name="Output 3 3 6 2" xfId="39930" xr:uid="{306BE6AE-3670-4D63-A7CA-23D053C24748}"/>
    <cellStyle name="Output 3 3 6 2 2" xfId="39931" xr:uid="{A110C87D-A1FB-417E-8C51-289BEB37DF1F}"/>
    <cellStyle name="Output 3 3 6 3" xfId="39932" xr:uid="{9207A37D-6669-4C15-B55A-14DA66733570}"/>
    <cellStyle name="Output 3 3 6 4" xfId="39933" xr:uid="{16319E8D-BC58-479B-8DA0-27F5C3DAB042}"/>
    <cellStyle name="Output 3 3 7" xfId="39934" xr:uid="{4C88EC2F-0AE7-4C39-BDA1-CE52317E1305}"/>
    <cellStyle name="Output 3 3 7 2" xfId="39935" xr:uid="{31CC6EA0-AD1C-4300-B81A-C4BABD57C533}"/>
    <cellStyle name="Output 3 3 7 2 2" xfId="39936" xr:uid="{5D6F9789-EDBB-412A-B9A5-32442862D1D6}"/>
    <cellStyle name="Output 3 3 7 3" xfId="39937" xr:uid="{75389A05-6951-4650-91C5-515A95998199}"/>
    <cellStyle name="Output 3 3 8" xfId="39938" xr:uid="{EC880763-C24D-4B3D-AB19-69C8D75E9067}"/>
    <cellStyle name="Output 3 3 8 2" xfId="39939" xr:uid="{40D1ADB2-D08F-47D1-9366-20D2B1D1BA65}"/>
    <cellStyle name="Output 3 3 8 2 2" xfId="39940" xr:uid="{2012147E-E4A4-41FE-BA4B-C216BE38B3D0}"/>
    <cellStyle name="Output 3 3 8 3" xfId="39941" xr:uid="{1EF39670-CA87-43E8-A8C6-D537FE350244}"/>
    <cellStyle name="Output 3 3 9" xfId="39942" xr:uid="{E96B2350-DE57-4CD5-BB67-0EBCF1920C71}"/>
    <cellStyle name="Output 3 3 9 2" xfId="39943" xr:uid="{1D29EDA5-90F5-46DE-AF83-BFD23D8126B8}"/>
    <cellStyle name="Output 3 3 9 2 2" xfId="39944" xr:uid="{91F8EEF3-917B-432E-BAC9-8F678279DAF3}"/>
    <cellStyle name="Output 3 3 9 3" xfId="39945" xr:uid="{44F56289-6201-46B2-9D42-590D49398BBC}"/>
    <cellStyle name="Output 3 4" xfId="39946" xr:uid="{A3EAEF3E-5CFC-41D5-8629-52C3A997CBC2}"/>
    <cellStyle name="Output 3 4 10" xfId="39947" xr:uid="{2DABA213-C707-4AB8-9D5F-08A9B7BB48E8}"/>
    <cellStyle name="Output 3 4 10 2" xfId="39948" xr:uid="{76ED1AC8-004B-4049-8794-6D69EAED4E98}"/>
    <cellStyle name="Output 3 4 10 2 2" xfId="39949" xr:uid="{89F1FCC4-FD47-43AA-94F7-934DE132F3C4}"/>
    <cellStyle name="Output 3 4 10 3" xfId="39950" xr:uid="{F4B72E7E-3E79-4C26-A472-D7D8F8F249F5}"/>
    <cellStyle name="Output 3 4 11" xfId="39951" xr:uid="{A077E095-F0D4-47D0-A453-90AC29952C05}"/>
    <cellStyle name="Output 3 4 11 2" xfId="39952" xr:uid="{C33FA415-C080-4BB9-A622-6C561A11BD9B}"/>
    <cellStyle name="Output 3 4 11 2 2" xfId="39953" xr:uid="{012BA3DA-CDF6-4AFE-A18D-92336F6014FB}"/>
    <cellStyle name="Output 3 4 11 3" xfId="39954" xr:uid="{99D69A2B-EF41-4738-BC41-B4B23E356BA0}"/>
    <cellStyle name="Output 3 4 12" xfId="39955" xr:uid="{392A680F-2977-459B-92DD-06C375F606B6}"/>
    <cellStyle name="Output 3 4 12 2" xfId="39956" xr:uid="{9F78C790-7F55-4205-9042-54483425E113}"/>
    <cellStyle name="Output 3 4 12 2 2" xfId="39957" xr:uid="{9F1F6B9B-9F68-42E1-B3F1-412D5FA4810B}"/>
    <cellStyle name="Output 3 4 12 3" xfId="39958" xr:uid="{B694E330-D9E2-4A34-9D4B-7F2A4922671D}"/>
    <cellStyle name="Output 3 4 13" xfId="39959" xr:uid="{4A1D849B-B3C2-4D0D-8D26-03E9CA9BFE1F}"/>
    <cellStyle name="Output 3 4 13 2" xfId="39960" xr:uid="{5B03B56C-9285-4CEC-988F-1F7A1DAFD29D}"/>
    <cellStyle name="Output 3 4 13 2 2" xfId="39961" xr:uid="{FE471392-7485-483B-9780-9E89833BE10F}"/>
    <cellStyle name="Output 3 4 13 3" xfId="39962" xr:uid="{829BCAFB-81BD-42EB-A5FC-CF6096611B87}"/>
    <cellStyle name="Output 3 4 14" xfId="39963" xr:uid="{5B00AFBF-33A6-4B0C-865C-10C9076E743E}"/>
    <cellStyle name="Output 3 4 14 2" xfId="39964" xr:uid="{3B100B46-C7AA-45F3-8F16-0DBA903247AD}"/>
    <cellStyle name="Output 3 4 14 2 2" xfId="39965" xr:uid="{D132B959-509B-41A1-AE11-2620826409D0}"/>
    <cellStyle name="Output 3 4 14 3" xfId="39966" xr:uid="{8DFDD6DC-C54D-4EC1-B9A1-A9CF41646CE3}"/>
    <cellStyle name="Output 3 4 15" xfId="39967" xr:uid="{CB555C59-A680-4836-B41C-B2745FE9D121}"/>
    <cellStyle name="Output 3 4 15 2" xfId="39968" xr:uid="{516000B6-8494-4550-873A-E72C3312E416}"/>
    <cellStyle name="Output 3 4 15 2 2" xfId="39969" xr:uid="{F02BF0FA-083A-4513-9FF0-369BB5CA429B}"/>
    <cellStyle name="Output 3 4 15 3" xfId="39970" xr:uid="{3EFFE732-D41A-4028-AC73-370D0F668BD3}"/>
    <cellStyle name="Output 3 4 16" xfId="39971" xr:uid="{6A6F13AB-4184-41E6-AE75-DD3691E83C56}"/>
    <cellStyle name="Output 3 4 16 2" xfId="39972" xr:uid="{7B1582F5-4F8F-46CB-AAA4-76AE02C45591}"/>
    <cellStyle name="Output 3 4 16 2 2" xfId="39973" xr:uid="{AF5BA149-821C-4A91-931C-470FD203DD6D}"/>
    <cellStyle name="Output 3 4 16 3" xfId="39974" xr:uid="{FD937C59-4024-463A-8A4F-8CB2145114C9}"/>
    <cellStyle name="Output 3 4 17" xfId="39975" xr:uid="{982656D2-0C82-4DA0-8310-379A8920A06E}"/>
    <cellStyle name="Output 3 4 17 2" xfId="39976" xr:uid="{C28155DD-EFA0-4AC1-ABA2-5867BD061B58}"/>
    <cellStyle name="Output 3 4 17 2 2" xfId="39977" xr:uid="{919803DB-346C-4622-BED5-94ECDA723374}"/>
    <cellStyle name="Output 3 4 17 3" xfId="39978" xr:uid="{F304B283-4E11-40EA-92D0-2D54C3050C9F}"/>
    <cellStyle name="Output 3 4 18" xfId="39979" xr:uid="{DE3517F8-FBD0-4AF6-BF1D-D157B18153A8}"/>
    <cellStyle name="Output 3 4 18 2" xfId="39980" xr:uid="{99950D84-337B-4E31-BDD2-3EB4A8551E54}"/>
    <cellStyle name="Output 3 4 19" xfId="39981" xr:uid="{32353A0C-0AF9-4085-B269-76BA90AB2E3B}"/>
    <cellStyle name="Output 3 4 2" xfId="39982" xr:uid="{941C9B31-DF12-4AFF-AF46-E343EF298A22}"/>
    <cellStyle name="Output 3 4 2 10" xfId="39983" xr:uid="{DF46994C-E93D-4797-8C15-3E609D034915}"/>
    <cellStyle name="Output 3 4 2 10 2" xfId="39984" xr:uid="{61CE3D86-0E85-4AF7-93C6-DCE62D8C6F01}"/>
    <cellStyle name="Output 3 4 2 10 2 2" xfId="39985" xr:uid="{2FAFA562-3A76-4577-9CF1-4053E5567816}"/>
    <cellStyle name="Output 3 4 2 10 3" xfId="39986" xr:uid="{C3A377B2-C536-4D9F-83E1-2FC6A39D8267}"/>
    <cellStyle name="Output 3 4 2 11" xfId="39987" xr:uid="{339B1622-9244-4E43-87FE-0F00CE3136BE}"/>
    <cellStyle name="Output 3 4 2 11 2" xfId="39988" xr:uid="{11950465-842E-4E5B-AA68-B099822B8DCB}"/>
    <cellStyle name="Output 3 4 2 11 2 2" xfId="39989" xr:uid="{F1573B66-0E09-425C-B7F4-D3AAA82D4A6B}"/>
    <cellStyle name="Output 3 4 2 11 3" xfId="39990" xr:uid="{56CD70E7-6967-4A96-9233-6A6B97C4DF06}"/>
    <cellStyle name="Output 3 4 2 12" xfId="39991" xr:uid="{EF1E1999-0BEA-4949-9605-9C31831ACDD0}"/>
    <cellStyle name="Output 3 4 2 12 2" xfId="39992" xr:uid="{840DA35E-6954-4B67-BF05-2736A8BBC0BA}"/>
    <cellStyle name="Output 3 4 2 12 2 2" xfId="39993" xr:uid="{3C4F94A7-F62B-4B1F-AFDF-568175A67EF9}"/>
    <cellStyle name="Output 3 4 2 12 3" xfId="39994" xr:uid="{0778896C-0EA3-47E3-B993-C215E0753973}"/>
    <cellStyle name="Output 3 4 2 13" xfId="39995" xr:uid="{1BFC00C9-A521-45CE-95D8-8AC5BC0E273E}"/>
    <cellStyle name="Output 3 4 2 13 2" xfId="39996" xr:uid="{ACB21644-E5C4-4E5D-942A-E648B834BB8B}"/>
    <cellStyle name="Output 3 4 2 13 2 2" xfId="39997" xr:uid="{A81A19F7-2304-41D4-AF8D-59BF45878D06}"/>
    <cellStyle name="Output 3 4 2 13 3" xfId="39998" xr:uid="{86D48F74-FE60-4833-A2F7-7902C540AD71}"/>
    <cellStyle name="Output 3 4 2 14" xfId="39999" xr:uid="{DCFBC1F7-0B35-4E82-B9AC-8C8741648C8D}"/>
    <cellStyle name="Output 3 4 2 14 2" xfId="40000" xr:uid="{28769DF5-FF53-4A99-919C-4B87BC96A076}"/>
    <cellStyle name="Output 3 4 2 14 2 2" xfId="40001" xr:uid="{AA1D58E6-C815-4E9C-B22A-28F33B7989DF}"/>
    <cellStyle name="Output 3 4 2 14 3" xfId="40002" xr:uid="{C7F8126E-E144-4942-95E1-2245F8E86095}"/>
    <cellStyle name="Output 3 4 2 15" xfId="40003" xr:uid="{56F209C1-190F-4978-A695-87713ABE1DF6}"/>
    <cellStyle name="Output 3 4 2 15 2" xfId="40004" xr:uid="{5319DCBC-EE9A-49FF-9BC6-FA81AD424F3E}"/>
    <cellStyle name="Output 3 4 2 15 2 2" xfId="40005" xr:uid="{73485FC1-8162-4450-A9A7-4B9D622C2470}"/>
    <cellStyle name="Output 3 4 2 15 3" xfId="40006" xr:uid="{CEFE1315-DE21-4DC1-AB12-C3E375E7BF26}"/>
    <cellStyle name="Output 3 4 2 16" xfId="40007" xr:uid="{5B91F13C-B2FD-4A99-9B09-F11FA6E80880}"/>
    <cellStyle name="Output 3 4 2 16 2" xfId="40008" xr:uid="{A30AEC15-0D42-4205-8B15-2629A5B7FE15}"/>
    <cellStyle name="Output 3 4 2 16 2 2" xfId="40009" xr:uid="{73981BE0-71FC-473E-BBC6-AC27398AD1F6}"/>
    <cellStyle name="Output 3 4 2 16 3" xfId="40010" xr:uid="{7D81806D-62B8-4852-B99F-47B2CD5D3AC7}"/>
    <cellStyle name="Output 3 4 2 17" xfId="40011" xr:uid="{C7C22AC7-8DCC-4436-B492-567A3CAD300A}"/>
    <cellStyle name="Output 3 4 2 17 2" xfId="40012" xr:uid="{99525113-A3C9-43F5-8296-585F69AAE5D1}"/>
    <cellStyle name="Output 3 4 2 17 2 2" xfId="40013" xr:uid="{CA5A6B88-8E41-42CA-9A5C-DD893D131D46}"/>
    <cellStyle name="Output 3 4 2 17 3" xfId="40014" xr:uid="{CA487ABA-CA39-4275-B0C4-943B89686B13}"/>
    <cellStyle name="Output 3 4 2 18" xfId="40015" xr:uid="{65BCD4AC-51D5-4696-A729-5D6BFAF0F5DE}"/>
    <cellStyle name="Output 3 4 2 18 2" xfId="40016" xr:uid="{394F04F9-8482-4338-A72E-E65EBFBCC4DB}"/>
    <cellStyle name="Output 3 4 2 18 2 2" xfId="40017" xr:uid="{828530FC-4E5E-43F8-9044-226CD049B25B}"/>
    <cellStyle name="Output 3 4 2 18 3" xfId="40018" xr:uid="{B1E6755F-AFA1-4492-AE40-46E1DCC7BEEA}"/>
    <cellStyle name="Output 3 4 2 19" xfId="40019" xr:uid="{9B13CFFE-0C2B-4CEA-98D7-3E6F8B5FCA07}"/>
    <cellStyle name="Output 3 4 2 19 2" xfId="40020" xr:uid="{1383ECFF-0CC5-42C3-AA24-1ACB1EB30833}"/>
    <cellStyle name="Output 3 4 2 19 2 2" xfId="40021" xr:uid="{EFC78AD7-03F7-4B3C-9B34-7C73171CA434}"/>
    <cellStyle name="Output 3 4 2 19 3" xfId="40022" xr:uid="{FA9AE0F1-C201-45E5-8EEF-5B891E05D19C}"/>
    <cellStyle name="Output 3 4 2 2" xfId="40023" xr:uid="{26768663-3508-4C0F-9D3C-8F4698BB488A}"/>
    <cellStyle name="Output 3 4 2 2 2" xfId="40024" xr:uid="{143A2D2E-82D9-4E2E-8D10-0BFA679AD749}"/>
    <cellStyle name="Output 3 4 2 2 2 2" xfId="40025" xr:uid="{50410A41-AB31-4E80-9661-A7ABE6EE3703}"/>
    <cellStyle name="Output 3 4 2 2 2 2 2" xfId="40026" xr:uid="{A5885DD4-7574-4E5C-9C5B-DA4D94A450A9}"/>
    <cellStyle name="Output 3 4 2 2 2 3" xfId="40027" xr:uid="{3E758788-D7C2-4B08-8D24-EC5B13DA65ED}"/>
    <cellStyle name="Output 3 4 2 2 2 4" xfId="40028" xr:uid="{9F1A8D8B-F8BC-4D6C-B506-E1567C8E7513}"/>
    <cellStyle name="Output 3 4 2 2 3" xfId="40029" xr:uid="{3974FDE1-27D1-401B-9131-4172B686BADE}"/>
    <cellStyle name="Output 3 4 2 2 3 2" xfId="40030" xr:uid="{F52DD6F7-33EB-409C-81E3-7D4055A481A4}"/>
    <cellStyle name="Output 3 4 2 2 4" xfId="40031" xr:uid="{40423455-D4A4-4958-B764-364F7D45B92B}"/>
    <cellStyle name="Output 3 4 2 2 5" xfId="40032" xr:uid="{572D3793-008B-491E-B3AF-38FE084E9291}"/>
    <cellStyle name="Output 3 4 2 20" xfId="40033" xr:uid="{3257EE5A-9FCC-465C-BAE6-E2B894FF38B1}"/>
    <cellStyle name="Output 3 4 2 20 2" xfId="40034" xr:uid="{E745F36A-A6A5-48EC-AFA9-F7698D3B1A2B}"/>
    <cellStyle name="Output 3 4 2 20 2 2" xfId="40035" xr:uid="{04FC1ACD-72DB-4E2E-88E4-A57B9D21FD45}"/>
    <cellStyle name="Output 3 4 2 20 3" xfId="40036" xr:uid="{6BB1466A-6247-4649-A465-3CD360BCD621}"/>
    <cellStyle name="Output 3 4 2 21" xfId="40037" xr:uid="{F3E73068-5A5E-4140-BFAE-0240A241A77F}"/>
    <cellStyle name="Output 3 4 2 21 2" xfId="40038" xr:uid="{529ADA6B-F36E-4879-8952-3D94137B66D3}"/>
    <cellStyle name="Output 3 4 2 22" xfId="40039" xr:uid="{978CE27D-3185-46FB-81B5-139073F8409E}"/>
    <cellStyle name="Output 3 4 2 23" xfId="40040" xr:uid="{DB3786D8-8F87-4AF3-B4AE-917593E37FFD}"/>
    <cellStyle name="Output 3 4 2 3" xfId="40041" xr:uid="{AEEAF285-DE51-4867-9ECC-093F26BE325D}"/>
    <cellStyle name="Output 3 4 2 3 2" xfId="40042" xr:uid="{3B6BEDE0-7050-460E-8397-D65A99EABE6C}"/>
    <cellStyle name="Output 3 4 2 3 2 2" xfId="40043" xr:uid="{8034A08D-A0BD-48CF-A478-6ED0E01FFDB7}"/>
    <cellStyle name="Output 3 4 2 3 2 3" xfId="40044" xr:uid="{8B2C8E51-1EB0-42AE-96F5-F86E20EE830A}"/>
    <cellStyle name="Output 3 4 2 3 3" xfId="40045" xr:uid="{9A6AEAEA-71D6-457B-A035-C538DCBE2F09}"/>
    <cellStyle name="Output 3 4 2 3 3 2" xfId="40046" xr:uid="{9368AE4C-A5EB-4701-B947-98FF6419AF6D}"/>
    <cellStyle name="Output 3 4 2 3 4" xfId="40047" xr:uid="{B4A7B1B3-127B-42C3-9984-F2C444724702}"/>
    <cellStyle name="Output 3 4 2 4" xfId="40048" xr:uid="{CBCD2091-EC71-4718-B1C1-E2DEA48A6BEC}"/>
    <cellStyle name="Output 3 4 2 4 2" xfId="40049" xr:uid="{D9190CDA-238B-4B06-95E4-8862A6524CBF}"/>
    <cellStyle name="Output 3 4 2 4 2 2" xfId="40050" xr:uid="{B0C29C4D-B05B-4AC7-A168-5C9DB7003124}"/>
    <cellStyle name="Output 3 4 2 4 3" xfId="40051" xr:uid="{2147560E-2BBA-4DCC-94B1-41FC98634EC7}"/>
    <cellStyle name="Output 3 4 2 4 4" xfId="40052" xr:uid="{9CE629FA-8B2E-4B0E-AF7F-8B6BC5958104}"/>
    <cellStyle name="Output 3 4 2 5" xfId="40053" xr:uid="{280222F3-75BA-4425-9ED4-D6A0A6AA9A69}"/>
    <cellStyle name="Output 3 4 2 5 2" xfId="40054" xr:uid="{D87617C3-024F-4C65-A125-73AE7673D1A2}"/>
    <cellStyle name="Output 3 4 2 5 2 2" xfId="40055" xr:uid="{9451C95F-B54A-49BC-ADA0-C93EB457F01A}"/>
    <cellStyle name="Output 3 4 2 5 3" xfId="40056" xr:uid="{BC4724B6-A8E1-435D-8439-886C80BCF8C3}"/>
    <cellStyle name="Output 3 4 2 5 4" xfId="40057" xr:uid="{38F6F591-FFA0-4E98-B69A-680B9F124FC2}"/>
    <cellStyle name="Output 3 4 2 6" xfId="40058" xr:uid="{38949480-8E76-4178-90F2-11AC96A78C7B}"/>
    <cellStyle name="Output 3 4 2 6 2" xfId="40059" xr:uid="{0C7AD7DB-6452-48F3-81D5-86839AA25B12}"/>
    <cellStyle name="Output 3 4 2 6 2 2" xfId="40060" xr:uid="{238431AE-EA68-46BA-8A77-6BD6FC4F74AE}"/>
    <cellStyle name="Output 3 4 2 6 3" xfId="40061" xr:uid="{539F0A46-828C-41C2-9EFA-A97EE55D9525}"/>
    <cellStyle name="Output 3 4 2 7" xfId="40062" xr:uid="{3E3E6808-A732-4A4F-AB26-DCC89F348BB7}"/>
    <cellStyle name="Output 3 4 2 7 2" xfId="40063" xr:uid="{293039BC-2B61-43C3-9A19-B209C82E05E2}"/>
    <cellStyle name="Output 3 4 2 7 2 2" xfId="40064" xr:uid="{7D70183F-49D2-427E-BB04-72F2D910B741}"/>
    <cellStyle name="Output 3 4 2 7 3" xfId="40065" xr:uid="{29732F6F-F6A0-4892-B146-3C0EEBFA4855}"/>
    <cellStyle name="Output 3 4 2 8" xfId="40066" xr:uid="{E7BBF0F5-A9D7-44F9-BF1D-94DB23CA28F6}"/>
    <cellStyle name="Output 3 4 2 8 2" xfId="40067" xr:uid="{D7B8D3B1-4E72-4438-BFB9-A5F579E9B0B7}"/>
    <cellStyle name="Output 3 4 2 8 2 2" xfId="40068" xr:uid="{639FAD47-DF28-4607-BE4C-10BD48303C34}"/>
    <cellStyle name="Output 3 4 2 8 3" xfId="40069" xr:uid="{D7F6FA2A-22B1-484E-8AAD-D4005928401F}"/>
    <cellStyle name="Output 3 4 2 9" xfId="40070" xr:uid="{0F4DE29F-D6E2-4E39-AAE4-A5B4BDA0E69B}"/>
    <cellStyle name="Output 3 4 2 9 2" xfId="40071" xr:uid="{61E10A31-ECF1-4412-8F13-FA6C3D6D8560}"/>
    <cellStyle name="Output 3 4 2 9 2 2" xfId="40072" xr:uid="{628DE647-93CF-43EE-BA66-9577534DF00B}"/>
    <cellStyle name="Output 3 4 2 9 3" xfId="40073" xr:uid="{9896B16F-A3A0-4E37-80B6-C795F0DD6588}"/>
    <cellStyle name="Output 3 4 20" xfId="40074" xr:uid="{19584A68-FE43-4B1B-A34A-501D5F3A7DEA}"/>
    <cellStyle name="Output 3 4 3" xfId="40075" xr:uid="{FDCAFD71-F75A-494A-80B2-A03DDBFE439B}"/>
    <cellStyle name="Output 3 4 3 2" xfId="40076" xr:uid="{3E3E4249-E10E-47E4-868F-4FB7439E9A08}"/>
    <cellStyle name="Output 3 4 3 2 2" xfId="40077" xr:uid="{DA46A287-0A40-4E41-8172-B1BDE78C6D93}"/>
    <cellStyle name="Output 3 4 3 2 2 2" xfId="40078" xr:uid="{5ED316A6-4418-41F2-BE14-4905A8C8BFE7}"/>
    <cellStyle name="Output 3 4 3 2 3" xfId="40079" xr:uid="{A1AC1DBC-58FE-4FD8-99C1-A35AD1D2B278}"/>
    <cellStyle name="Output 3 4 3 2 4" xfId="40080" xr:uid="{5F59BA23-BC82-4E8B-8F0D-0AD99B89B91B}"/>
    <cellStyle name="Output 3 4 3 3" xfId="40081" xr:uid="{59B851C4-55A7-4690-8197-1FDEB561ED05}"/>
    <cellStyle name="Output 3 4 3 3 2" xfId="40082" xr:uid="{2BD7C8FD-1CFB-4E9F-9F80-A3863D688F73}"/>
    <cellStyle name="Output 3 4 3 4" xfId="40083" xr:uid="{74D04BC3-F062-41A7-B361-9E13CD9E09AF}"/>
    <cellStyle name="Output 3 4 3 5" xfId="40084" xr:uid="{4EF32FF2-B410-429F-8A14-7DDB56D2CE8E}"/>
    <cellStyle name="Output 3 4 4" xfId="40085" xr:uid="{88F72DF2-2E1B-401E-A9E9-B5288CA7ACD5}"/>
    <cellStyle name="Output 3 4 4 2" xfId="40086" xr:uid="{CD2048D3-0357-46F7-BC4B-1A7403610A4E}"/>
    <cellStyle name="Output 3 4 4 2 2" xfId="40087" xr:uid="{79E55FFC-ABE6-40AC-A217-0F3C8F2DD994}"/>
    <cellStyle name="Output 3 4 4 2 3" xfId="40088" xr:uid="{8038455B-A1D5-4301-8C91-6C2CC989F90C}"/>
    <cellStyle name="Output 3 4 4 3" xfId="40089" xr:uid="{6EC7374F-BE60-48D9-A8DB-CE8276FA4A48}"/>
    <cellStyle name="Output 3 4 4 3 2" xfId="40090" xr:uid="{35F2C5B1-FEB5-4134-9FA4-82E935AC1BDA}"/>
    <cellStyle name="Output 3 4 4 4" xfId="40091" xr:uid="{7587054B-9501-4E9D-BCA3-B4D1DAA6B748}"/>
    <cellStyle name="Output 3 4 5" xfId="40092" xr:uid="{9648F79D-5E43-4196-A544-0DD2FFFB4B16}"/>
    <cellStyle name="Output 3 4 5 2" xfId="40093" xr:uid="{D49F5028-88AD-4911-9CDF-E3CBB8DA1483}"/>
    <cellStyle name="Output 3 4 5 2 2" xfId="40094" xr:uid="{5F48319E-F73D-4113-80BA-28B3AC92EFDA}"/>
    <cellStyle name="Output 3 4 5 2 3" xfId="40095" xr:uid="{1D5CFE42-1320-4E38-AAB1-A078E499F9A6}"/>
    <cellStyle name="Output 3 4 5 3" xfId="40096" xr:uid="{1ED8FD82-E6BE-4D30-A60D-0C6024C25D2A}"/>
    <cellStyle name="Output 3 4 5 4" xfId="40097" xr:uid="{F9D07646-9098-41C2-B6F0-706E48948727}"/>
    <cellStyle name="Output 3 4 6" xfId="40098" xr:uid="{833A4B31-6CA2-4A78-B1D7-5BA4297B5009}"/>
    <cellStyle name="Output 3 4 6 2" xfId="40099" xr:uid="{0EECD533-53AB-443A-864D-F125E8FF9DBC}"/>
    <cellStyle name="Output 3 4 6 2 2" xfId="40100" xr:uid="{19A611E1-C1AC-49A9-97C4-72CB15FD7B41}"/>
    <cellStyle name="Output 3 4 6 3" xfId="40101" xr:uid="{B0554586-CCFD-4B9F-AE55-FBD027EDFB76}"/>
    <cellStyle name="Output 3 4 6 4" xfId="40102" xr:uid="{4589AEFA-9E67-4270-8251-C72933D5A1AC}"/>
    <cellStyle name="Output 3 4 7" xfId="40103" xr:uid="{13BB4E38-E4CC-4244-BB09-69DC0D56AB9C}"/>
    <cellStyle name="Output 3 4 7 2" xfId="40104" xr:uid="{5A2C4389-23E5-4215-B92A-3D17944BD69D}"/>
    <cellStyle name="Output 3 4 7 2 2" xfId="40105" xr:uid="{128AFD5C-F4E7-4F89-9332-4AD0BD80EE05}"/>
    <cellStyle name="Output 3 4 7 3" xfId="40106" xr:uid="{70ED6E89-EAF9-4E9E-9576-1C92EFEE903D}"/>
    <cellStyle name="Output 3 4 8" xfId="40107" xr:uid="{B87A4AC1-5991-4A4D-A642-F353059D8A41}"/>
    <cellStyle name="Output 3 4 8 2" xfId="40108" xr:uid="{2CC37E69-15D8-4557-9FEC-2D508353968A}"/>
    <cellStyle name="Output 3 4 8 2 2" xfId="40109" xr:uid="{43B39EBE-CB2A-4D5F-8197-2EDC98857B85}"/>
    <cellStyle name="Output 3 4 8 3" xfId="40110" xr:uid="{77D81950-250B-4EB2-A589-A5BDA8ED77EC}"/>
    <cellStyle name="Output 3 4 9" xfId="40111" xr:uid="{6F836958-8656-4160-8220-8EE312010F35}"/>
    <cellStyle name="Output 3 4 9 2" xfId="40112" xr:uid="{089DCB53-714D-41DC-91A8-CE911ED72921}"/>
    <cellStyle name="Output 3 4 9 2 2" xfId="40113" xr:uid="{53231770-F897-41B9-9F21-A6E438DD9788}"/>
    <cellStyle name="Output 3 4 9 3" xfId="40114" xr:uid="{1A7E0601-B7EA-43DE-BC45-14177E2225FA}"/>
    <cellStyle name="Output 3 5" xfId="40115" xr:uid="{557BC62B-E46B-4D62-86ED-1DF391D8EACE}"/>
    <cellStyle name="Output 3 5 10" xfId="40116" xr:uid="{97A7FBAA-F980-45B7-84A9-2ABA98BBF0B3}"/>
    <cellStyle name="Output 3 5 10 2" xfId="40117" xr:uid="{9372A470-2B31-4E39-8ACC-F2DDC0737028}"/>
    <cellStyle name="Output 3 5 10 2 2" xfId="40118" xr:uid="{20E9C7E3-F545-4AF1-AC2E-C7F76E275D7D}"/>
    <cellStyle name="Output 3 5 10 3" xfId="40119" xr:uid="{8A51147F-60D6-46A1-A3CD-9B473C613743}"/>
    <cellStyle name="Output 3 5 11" xfId="40120" xr:uid="{2B029E5F-53F8-4670-8BB0-2F756193BD2D}"/>
    <cellStyle name="Output 3 5 11 2" xfId="40121" xr:uid="{E34AC0D7-CEE6-4B3F-8454-2B1B67782529}"/>
    <cellStyle name="Output 3 5 11 2 2" xfId="40122" xr:uid="{D8D7AA1C-6669-44F1-9722-CB17F83918FE}"/>
    <cellStyle name="Output 3 5 11 3" xfId="40123" xr:uid="{BCB0AA6E-14E3-4506-BA45-178E2D07A5D8}"/>
    <cellStyle name="Output 3 5 12" xfId="40124" xr:uid="{B541CCFA-1C86-4A23-BB98-864BA984F6BA}"/>
    <cellStyle name="Output 3 5 12 2" xfId="40125" xr:uid="{9797CC0A-DF7C-45F8-81FE-EB9F323DB241}"/>
    <cellStyle name="Output 3 5 12 2 2" xfId="40126" xr:uid="{125CA371-3FDD-494D-B9B0-0F2B671E299D}"/>
    <cellStyle name="Output 3 5 12 3" xfId="40127" xr:uid="{6EAD2AFB-320E-412A-BA33-466220153C10}"/>
    <cellStyle name="Output 3 5 13" xfId="40128" xr:uid="{C9A83158-C31D-41F4-83D4-25B7A48275D1}"/>
    <cellStyle name="Output 3 5 13 2" xfId="40129" xr:uid="{CD9DB84D-05B3-4BF8-AA9B-6F50B01BE460}"/>
    <cellStyle name="Output 3 5 13 2 2" xfId="40130" xr:uid="{277246C9-26FD-4C3D-878D-2C06B0C2B199}"/>
    <cellStyle name="Output 3 5 13 3" xfId="40131" xr:uid="{9C6DE442-4410-40CA-B37A-C0AF03D99B47}"/>
    <cellStyle name="Output 3 5 14" xfId="40132" xr:uid="{3CE23062-21FD-4EF8-8616-D30B6C9C64B2}"/>
    <cellStyle name="Output 3 5 14 2" xfId="40133" xr:uid="{2C972A43-171B-4269-8310-F752E529B873}"/>
    <cellStyle name="Output 3 5 14 2 2" xfId="40134" xr:uid="{219A97E9-861F-4167-8F9F-CF8ACAF2316C}"/>
    <cellStyle name="Output 3 5 14 3" xfId="40135" xr:uid="{6E1E90EA-999C-4DA4-8653-919372B867BB}"/>
    <cellStyle name="Output 3 5 15" xfId="40136" xr:uid="{D2A104C3-F279-4898-B1D8-9E2E3D88BE6E}"/>
    <cellStyle name="Output 3 5 15 2" xfId="40137" xr:uid="{A1E1B603-8DF7-4B78-9FCE-7A50DDAC7B82}"/>
    <cellStyle name="Output 3 5 15 2 2" xfId="40138" xr:uid="{8E2F3DF0-3532-4CC5-818C-8D1AD12D5D00}"/>
    <cellStyle name="Output 3 5 15 3" xfId="40139" xr:uid="{4D687CBA-D863-4F2B-B54E-ED0BEE380830}"/>
    <cellStyle name="Output 3 5 16" xfId="40140" xr:uid="{29A747B4-05E4-4724-B1DD-CAC28E36CFBB}"/>
    <cellStyle name="Output 3 5 16 2" xfId="40141" xr:uid="{92CAA9CF-CF0D-46FA-877B-5A30416C7DB1}"/>
    <cellStyle name="Output 3 5 16 2 2" xfId="40142" xr:uid="{713D1A25-E2E6-447C-B088-E8E862327A0C}"/>
    <cellStyle name="Output 3 5 16 3" xfId="40143" xr:uid="{9380CF15-68F2-4C2A-B184-67D7CD5FB45C}"/>
    <cellStyle name="Output 3 5 17" xfId="40144" xr:uid="{6A8FA452-970D-4832-BAED-CED1DE22B3FD}"/>
    <cellStyle name="Output 3 5 17 2" xfId="40145" xr:uid="{006B35C0-E22D-484E-906D-99EC3480102D}"/>
    <cellStyle name="Output 3 5 17 2 2" xfId="40146" xr:uid="{24285D6F-C114-470F-91D6-D064B6E34671}"/>
    <cellStyle name="Output 3 5 17 3" xfId="40147" xr:uid="{0E8A3BA2-4CD7-4E92-896F-0ECFC6D248E5}"/>
    <cellStyle name="Output 3 5 18" xfId="40148" xr:uid="{32DA43C4-70CC-4419-B04D-E3116AE57671}"/>
    <cellStyle name="Output 3 5 18 2" xfId="40149" xr:uid="{16D64C24-2337-45B1-BF6E-210780031AD6}"/>
    <cellStyle name="Output 3 5 18 2 2" xfId="40150" xr:uid="{E42B6A0B-AC75-425F-B547-AA3E08578B1A}"/>
    <cellStyle name="Output 3 5 18 3" xfId="40151" xr:uid="{D757E41A-2D02-4F55-95C8-8BA2856ECE69}"/>
    <cellStyle name="Output 3 5 19" xfId="40152" xr:uid="{56EDE90B-1913-4314-A2E7-34B5D794547A}"/>
    <cellStyle name="Output 3 5 19 2" xfId="40153" xr:uid="{752C0E1C-1FB5-4984-AB54-0A0F8072D8EB}"/>
    <cellStyle name="Output 3 5 19 2 2" xfId="40154" xr:uid="{48AC0E84-320D-4174-8DC8-D761FE29573C}"/>
    <cellStyle name="Output 3 5 19 3" xfId="40155" xr:uid="{D6B40E31-196A-4FBA-9B3E-E736A5E34618}"/>
    <cellStyle name="Output 3 5 2" xfId="40156" xr:uid="{C97DC2B2-BC51-480F-B454-A2E821D06386}"/>
    <cellStyle name="Output 3 5 2 10" xfId="40157" xr:uid="{5DE807D6-7750-48DC-9D4E-5B77D924A940}"/>
    <cellStyle name="Output 3 5 2 10 2" xfId="40158" xr:uid="{CC7BAFEA-5E54-4B47-9F37-989068A5100F}"/>
    <cellStyle name="Output 3 5 2 10 2 2" xfId="40159" xr:uid="{92E40BCD-E070-4454-A574-0A96237422EA}"/>
    <cellStyle name="Output 3 5 2 10 3" xfId="40160" xr:uid="{9964CF08-F990-4684-8EEB-345D6D5E15D9}"/>
    <cellStyle name="Output 3 5 2 11" xfId="40161" xr:uid="{7D73F7E5-F78A-496A-83E1-694797165D71}"/>
    <cellStyle name="Output 3 5 2 11 2" xfId="40162" xr:uid="{F1BC3F99-5DEA-424A-9FEC-F35D8FA73786}"/>
    <cellStyle name="Output 3 5 2 11 2 2" xfId="40163" xr:uid="{BA990FBA-B695-47F0-B0FB-5BECB089F341}"/>
    <cellStyle name="Output 3 5 2 11 3" xfId="40164" xr:uid="{56B27733-DCF4-4DC1-9222-1D7965D482CC}"/>
    <cellStyle name="Output 3 5 2 12" xfId="40165" xr:uid="{24E458B7-7961-472F-82FA-AF24B5D4C3D2}"/>
    <cellStyle name="Output 3 5 2 12 2" xfId="40166" xr:uid="{43C8818C-64C7-46B8-8065-5C3FFD21ED51}"/>
    <cellStyle name="Output 3 5 2 12 2 2" xfId="40167" xr:uid="{92A2E4F4-AF7F-4678-82E4-222564000489}"/>
    <cellStyle name="Output 3 5 2 12 3" xfId="40168" xr:uid="{4FC151DF-F7C4-4D84-842A-B389AF8DD13F}"/>
    <cellStyle name="Output 3 5 2 13" xfId="40169" xr:uid="{7A9CEE61-BAD5-47CE-9A26-B9BC5E3E9273}"/>
    <cellStyle name="Output 3 5 2 13 2" xfId="40170" xr:uid="{2BB6F8D6-B6E5-4447-8BFB-8563D6C66994}"/>
    <cellStyle name="Output 3 5 2 13 2 2" xfId="40171" xr:uid="{9C54ABCB-B425-43F8-ADA1-3BC5C6211CA5}"/>
    <cellStyle name="Output 3 5 2 13 3" xfId="40172" xr:uid="{9B930FCF-55B9-4A39-81F0-EC72098309B1}"/>
    <cellStyle name="Output 3 5 2 14" xfId="40173" xr:uid="{86513E18-B316-4D9C-A0D7-F53A9480BC44}"/>
    <cellStyle name="Output 3 5 2 14 2" xfId="40174" xr:uid="{B9AA46F1-71A5-4FFD-8C73-DCE180A9D392}"/>
    <cellStyle name="Output 3 5 2 14 2 2" xfId="40175" xr:uid="{0CB81638-107C-4522-9840-9627963A10E2}"/>
    <cellStyle name="Output 3 5 2 14 3" xfId="40176" xr:uid="{B967B67E-A29C-4FAB-B022-FED04ED5F441}"/>
    <cellStyle name="Output 3 5 2 15" xfId="40177" xr:uid="{909416AD-D939-413D-8A88-49A9D1607034}"/>
    <cellStyle name="Output 3 5 2 15 2" xfId="40178" xr:uid="{B24D3A74-9DD8-430E-9FC7-FB4E7FB8D33F}"/>
    <cellStyle name="Output 3 5 2 15 2 2" xfId="40179" xr:uid="{0FB5D725-0678-4984-87B7-FB8366D44A89}"/>
    <cellStyle name="Output 3 5 2 15 3" xfId="40180" xr:uid="{CFB2B539-3DDC-45C6-949D-C50045BB4863}"/>
    <cellStyle name="Output 3 5 2 16" xfId="40181" xr:uid="{78AF3D52-9A99-4C0E-A5AB-7B7A00B40A11}"/>
    <cellStyle name="Output 3 5 2 16 2" xfId="40182" xr:uid="{91BBC9DE-7A25-44F1-891C-5DB6F2BC223E}"/>
    <cellStyle name="Output 3 5 2 16 2 2" xfId="40183" xr:uid="{4AE4B5A2-A244-4F72-8DA6-A68A2CE865DA}"/>
    <cellStyle name="Output 3 5 2 16 3" xfId="40184" xr:uid="{431FF5FA-42F3-4AA5-9C6E-8157A6E8B242}"/>
    <cellStyle name="Output 3 5 2 17" xfId="40185" xr:uid="{2EC4B405-E48C-4A79-881A-0211BBF4A426}"/>
    <cellStyle name="Output 3 5 2 17 2" xfId="40186" xr:uid="{B4F8D47D-85FC-464B-BDEA-097A794B710B}"/>
    <cellStyle name="Output 3 5 2 17 2 2" xfId="40187" xr:uid="{6FE063BE-D65A-4EE2-A2E2-99736455BE44}"/>
    <cellStyle name="Output 3 5 2 17 3" xfId="40188" xr:uid="{CE9C8A26-E113-4E42-B396-1FDF98B989D9}"/>
    <cellStyle name="Output 3 5 2 18" xfId="40189" xr:uid="{FC8C5819-6731-4480-8F33-114DB4F5B2F8}"/>
    <cellStyle name="Output 3 5 2 18 2" xfId="40190" xr:uid="{549E7502-3FBE-4DF9-BF50-8D5DEA256CF7}"/>
    <cellStyle name="Output 3 5 2 18 2 2" xfId="40191" xr:uid="{6E6DF9F2-CAD7-4E6B-A1C7-2D0203570AEA}"/>
    <cellStyle name="Output 3 5 2 18 3" xfId="40192" xr:uid="{574197DD-64D4-4F92-B4B0-E009291AE659}"/>
    <cellStyle name="Output 3 5 2 19" xfId="40193" xr:uid="{02FAFE55-84A1-4451-B011-996D80117EA2}"/>
    <cellStyle name="Output 3 5 2 19 2" xfId="40194" xr:uid="{AFC139EF-7F7B-4EDA-8F54-53A0D3B696AC}"/>
    <cellStyle name="Output 3 5 2 19 2 2" xfId="40195" xr:uid="{B3305000-C52C-4283-9390-0A1EBD199E9B}"/>
    <cellStyle name="Output 3 5 2 19 3" xfId="40196" xr:uid="{9ADC7186-D029-4567-B4E1-13B5D5D27ABC}"/>
    <cellStyle name="Output 3 5 2 2" xfId="40197" xr:uid="{B2A66A17-B374-4086-BD39-E864C4CEA3F0}"/>
    <cellStyle name="Output 3 5 2 2 2" xfId="40198" xr:uid="{88CB5220-1897-4420-8317-1D0E186FB149}"/>
    <cellStyle name="Output 3 5 2 2 2 2" xfId="40199" xr:uid="{E4A15EF9-44DC-4937-A2BF-2C899AE6347B}"/>
    <cellStyle name="Output 3 5 2 2 2 3" xfId="40200" xr:uid="{9B1A08BA-A9AC-4AB5-A293-BF0C4E6D4432}"/>
    <cellStyle name="Output 3 5 2 2 3" xfId="40201" xr:uid="{A588AC09-0B03-4507-B7CD-EA9DF1EE957A}"/>
    <cellStyle name="Output 3 5 2 2 3 2" xfId="40202" xr:uid="{B7DCF9D2-2AD6-461B-ACA1-7FD5B1B4BC8A}"/>
    <cellStyle name="Output 3 5 2 2 4" xfId="40203" xr:uid="{77DB76E6-0D1C-450D-A8AE-57ED168EEE97}"/>
    <cellStyle name="Output 3 5 2 20" xfId="40204" xr:uid="{36A5329A-F6CF-4666-85D5-FABB9DCB9B13}"/>
    <cellStyle name="Output 3 5 2 20 2" xfId="40205" xr:uid="{DDC22A7F-CB68-480B-B605-68B92AF239F8}"/>
    <cellStyle name="Output 3 5 2 20 2 2" xfId="40206" xr:uid="{5244DE93-8FA7-4B19-AD95-0A1492322840}"/>
    <cellStyle name="Output 3 5 2 20 3" xfId="40207" xr:uid="{EC2EA884-2F36-4776-B775-A64022C07DF9}"/>
    <cellStyle name="Output 3 5 2 21" xfId="40208" xr:uid="{8494E82C-CD6F-4940-A1C3-F75F8B5F3F5A}"/>
    <cellStyle name="Output 3 5 2 21 2" xfId="40209" xr:uid="{532F3BAA-1FC4-47D4-9A5E-19D1E7BF6655}"/>
    <cellStyle name="Output 3 5 2 22" xfId="40210" xr:uid="{B354A754-7752-4CCB-827D-870E99CF4D09}"/>
    <cellStyle name="Output 3 5 2 23" xfId="40211" xr:uid="{A91B306C-B6EA-4E5B-BF0B-817B7ABE7021}"/>
    <cellStyle name="Output 3 5 2 3" xfId="40212" xr:uid="{0C119136-891B-43B0-8B8A-D10A0B6A1890}"/>
    <cellStyle name="Output 3 5 2 3 2" xfId="40213" xr:uid="{48C34F78-A953-462F-85C6-16B13ED1E303}"/>
    <cellStyle name="Output 3 5 2 3 2 2" xfId="40214" xr:uid="{FA4404D8-C17B-47FA-96FF-01B1A6E2F329}"/>
    <cellStyle name="Output 3 5 2 3 3" xfId="40215" xr:uid="{1745C2D5-B79B-4D13-A3A2-CF5614A2098B}"/>
    <cellStyle name="Output 3 5 2 3 4" xfId="40216" xr:uid="{440D2EF8-4878-4DB0-8A76-4CD82B01EAA0}"/>
    <cellStyle name="Output 3 5 2 4" xfId="40217" xr:uid="{B78C7F63-28CD-4EEB-89B2-5A1E7C56E4B0}"/>
    <cellStyle name="Output 3 5 2 4 2" xfId="40218" xr:uid="{8B38C263-F2E4-4DF6-931D-D81310F22B5C}"/>
    <cellStyle name="Output 3 5 2 4 2 2" xfId="40219" xr:uid="{7DC5D9A0-DBBA-4D3B-85DD-121C12CF4A5F}"/>
    <cellStyle name="Output 3 5 2 4 3" xfId="40220" xr:uid="{C7DA8062-B91C-492D-8227-86100659D1F2}"/>
    <cellStyle name="Output 3 5 2 4 4" xfId="40221" xr:uid="{2B2C173B-825E-482D-AD1C-C175CE59A620}"/>
    <cellStyle name="Output 3 5 2 5" xfId="40222" xr:uid="{F053C48D-2DAC-4DB1-890F-A0B9397538AF}"/>
    <cellStyle name="Output 3 5 2 5 2" xfId="40223" xr:uid="{EE522208-2235-4912-BEA4-3D4E967C35E3}"/>
    <cellStyle name="Output 3 5 2 5 2 2" xfId="40224" xr:uid="{77D8E9FC-0058-4914-8A5F-C39E1A3FCAC8}"/>
    <cellStyle name="Output 3 5 2 5 3" xfId="40225" xr:uid="{3C43CD7F-9A59-460E-B47C-C427F950C28E}"/>
    <cellStyle name="Output 3 5 2 6" xfId="40226" xr:uid="{A505CB10-98D2-4A05-B693-3B66A3ACA045}"/>
    <cellStyle name="Output 3 5 2 6 2" xfId="40227" xr:uid="{5304455C-0B29-43FB-B239-872E858EE6E0}"/>
    <cellStyle name="Output 3 5 2 6 2 2" xfId="40228" xr:uid="{5E90E2F2-97F8-4B6B-9BB8-54101B8BA042}"/>
    <cellStyle name="Output 3 5 2 6 3" xfId="40229" xr:uid="{9F0D8EE2-8AE9-4E40-B9AE-AE83737C141E}"/>
    <cellStyle name="Output 3 5 2 7" xfId="40230" xr:uid="{A6E43DEE-7A7A-4C0E-8474-42D47822E7EA}"/>
    <cellStyle name="Output 3 5 2 7 2" xfId="40231" xr:uid="{8F43A7BC-6B50-43A9-8551-B9620F3AEA1A}"/>
    <cellStyle name="Output 3 5 2 7 2 2" xfId="40232" xr:uid="{06A6B175-E605-4E73-AF7C-1C8C9634C7FB}"/>
    <cellStyle name="Output 3 5 2 7 3" xfId="40233" xr:uid="{D04AF6B7-B49A-40D9-831F-B89ECB345A85}"/>
    <cellStyle name="Output 3 5 2 8" xfId="40234" xr:uid="{61A0E2A4-4443-450D-A2F6-386A3AAB535E}"/>
    <cellStyle name="Output 3 5 2 8 2" xfId="40235" xr:uid="{DEBE1181-A24F-4B10-8303-682F55CFEBE6}"/>
    <cellStyle name="Output 3 5 2 8 2 2" xfId="40236" xr:uid="{2B238885-3871-4381-B13C-606CBEE642AC}"/>
    <cellStyle name="Output 3 5 2 8 3" xfId="40237" xr:uid="{AEC8A7D6-820F-43A8-B1C9-C8A3880BA985}"/>
    <cellStyle name="Output 3 5 2 9" xfId="40238" xr:uid="{70567BF4-9E5B-4D45-B36F-FC3952F0700E}"/>
    <cellStyle name="Output 3 5 2 9 2" xfId="40239" xr:uid="{05FF4DA4-5185-4F88-80B4-1F7E06D3A5D8}"/>
    <cellStyle name="Output 3 5 2 9 2 2" xfId="40240" xr:uid="{71B9CE67-788E-4EBB-9E59-B88368309EA1}"/>
    <cellStyle name="Output 3 5 2 9 3" xfId="40241" xr:uid="{A207C0F6-E022-4679-AB69-A008C01F7C8A}"/>
    <cellStyle name="Output 3 5 20" xfId="40242" xr:uid="{F8FE5DC7-9F4F-4B45-B64D-B8047FCCEC72}"/>
    <cellStyle name="Output 3 5 20 2" xfId="40243" xr:uid="{ED0060A7-7369-40DA-B4E7-A5500825A1E3}"/>
    <cellStyle name="Output 3 5 20 2 2" xfId="40244" xr:uid="{97D22466-7275-41D5-BFA6-8995E40E3FA3}"/>
    <cellStyle name="Output 3 5 20 3" xfId="40245" xr:uid="{9D594186-64AD-426E-A515-BF8E42A6CC3E}"/>
    <cellStyle name="Output 3 5 21" xfId="40246" xr:uid="{118EDC83-197A-48C6-813E-3C7B8DA8AF15}"/>
    <cellStyle name="Output 3 5 21 2" xfId="40247" xr:uid="{2360207A-E7CC-4254-A84D-4C1F7BAA07E3}"/>
    <cellStyle name="Output 3 5 21 2 2" xfId="40248" xr:uid="{493C1ABA-96BE-458C-BFDF-CD9F644589D4}"/>
    <cellStyle name="Output 3 5 21 3" xfId="40249" xr:uid="{5201534E-12B2-48C3-B639-BDB41BD33569}"/>
    <cellStyle name="Output 3 5 22" xfId="40250" xr:uid="{5C604465-AA37-47E7-A302-5228FABAD155}"/>
    <cellStyle name="Output 3 5 22 2" xfId="40251" xr:uid="{016BCD94-2D2D-4D53-A812-95A69272C8BA}"/>
    <cellStyle name="Output 3 5 23" xfId="40252" xr:uid="{5B18EA2A-2E97-4F21-AE84-20B1592CFEE9}"/>
    <cellStyle name="Output 3 5 24" xfId="40253" xr:uid="{FDABE3B0-EBB9-4820-9D83-9BAF9C2976E2}"/>
    <cellStyle name="Output 3 5 3" xfId="40254" xr:uid="{42F676F8-3BBF-4E68-B384-B249F4A316EF}"/>
    <cellStyle name="Output 3 5 3 2" xfId="40255" xr:uid="{C6343F86-8D90-4AF8-8DA9-B4E256AD553C}"/>
    <cellStyle name="Output 3 5 3 2 2" xfId="40256" xr:uid="{62E33B04-E339-4D32-94DF-341B6AD921FD}"/>
    <cellStyle name="Output 3 5 3 2 3" xfId="40257" xr:uid="{BCC811B6-BA79-433A-B996-0E9CEA722F70}"/>
    <cellStyle name="Output 3 5 3 3" xfId="40258" xr:uid="{165D232C-B4F0-4B24-AB44-2DA8567940F7}"/>
    <cellStyle name="Output 3 5 3 3 2" xfId="40259" xr:uid="{94F9FA56-72AD-4924-AA9D-38F09A2BB047}"/>
    <cellStyle name="Output 3 5 3 4" xfId="40260" xr:uid="{12C173F5-FEB6-4231-90BE-A63E8BF737E3}"/>
    <cellStyle name="Output 3 5 4" xfId="40261" xr:uid="{D61458C0-8FC5-431E-9E42-FE3F89121175}"/>
    <cellStyle name="Output 3 5 4 2" xfId="40262" xr:uid="{E6829F24-2559-4F2C-B70F-0B2B2A29300E}"/>
    <cellStyle name="Output 3 5 4 2 2" xfId="40263" xr:uid="{5B00F80A-FD07-4B8A-9463-9C670666F813}"/>
    <cellStyle name="Output 3 5 4 3" xfId="40264" xr:uid="{D742B2BC-527A-441B-B42B-BCDF06ECBECB}"/>
    <cellStyle name="Output 3 5 4 4" xfId="40265" xr:uid="{F27D261E-0794-4E3A-8CEF-A7E06AB55468}"/>
    <cellStyle name="Output 3 5 5" xfId="40266" xr:uid="{B1C42CF0-C4C6-4D5E-82EF-B2FE0B207139}"/>
    <cellStyle name="Output 3 5 5 2" xfId="40267" xr:uid="{3540613C-CB60-4136-9D20-6AC53995FF87}"/>
    <cellStyle name="Output 3 5 5 2 2" xfId="40268" xr:uid="{C64DD94D-BB25-4B0E-A66A-39BD97DE26DB}"/>
    <cellStyle name="Output 3 5 5 3" xfId="40269" xr:uid="{ECF506D6-53D0-4EE9-AEED-2779AB97B813}"/>
    <cellStyle name="Output 3 5 5 4" xfId="40270" xr:uid="{44B4FA82-AA1C-42F7-B3D8-AA4A77BC771A}"/>
    <cellStyle name="Output 3 5 6" xfId="40271" xr:uid="{F70C723D-A5E3-404A-B235-0370375C86AC}"/>
    <cellStyle name="Output 3 5 6 2" xfId="40272" xr:uid="{A0495BF8-F7B8-4BB6-85FD-A59249E9A428}"/>
    <cellStyle name="Output 3 5 6 2 2" xfId="40273" xr:uid="{DC1E0469-C0FA-4777-A12D-226F7226FAF4}"/>
    <cellStyle name="Output 3 5 6 3" xfId="40274" xr:uid="{5B881311-8FAC-4E6C-9938-DC0F15D0A9DC}"/>
    <cellStyle name="Output 3 5 7" xfId="40275" xr:uid="{25A202DB-E960-4790-A92F-0FF1056220C1}"/>
    <cellStyle name="Output 3 5 7 2" xfId="40276" xr:uid="{0A9BAAE4-0CE4-44F2-9965-D116219BCF47}"/>
    <cellStyle name="Output 3 5 7 2 2" xfId="40277" xr:uid="{FA8E7622-15C9-4DEF-8BF3-073A431A86F0}"/>
    <cellStyle name="Output 3 5 7 3" xfId="40278" xr:uid="{410131CE-4FB3-4C24-8A6B-52FF5DE0E2BB}"/>
    <cellStyle name="Output 3 5 8" xfId="40279" xr:uid="{1F373ABF-C9D2-471C-96F1-DC084CC22D72}"/>
    <cellStyle name="Output 3 5 8 2" xfId="40280" xr:uid="{721F131C-2370-433C-A818-8A7EC058BF5B}"/>
    <cellStyle name="Output 3 5 8 2 2" xfId="40281" xr:uid="{9D724562-38D5-4B86-802A-FBFAD5732A55}"/>
    <cellStyle name="Output 3 5 8 3" xfId="40282" xr:uid="{17466899-57D7-4E67-84A7-7AF14E9A6992}"/>
    <cellStyle name="Output 3 5 9" xfId="40283" xr:uid="{4F59516B-B645-4467-BE87-F4DD7840CDFD}"/>
    <cellStyle name="Output 3 5 9 2" xfId="40284" xr:uid="{74579F31-1468-4A01-B6EF-4B26453BB093}"/>
    <cellStyle name="Output 3 5 9 2 2" xfId="40285" xr:uid="{7FCF86F9-865C-4E04-BA7E-AC374B7038CF}"/>
    <cellStyle name="Output 3 5 9 3" xfId="40286" xr:uid="{54C2319A-3828-411B-8554-A22930E104D2}"/>
    <cellStyle name="Output 3 6" xfId="40287" xr:uid="{DDFAD436-CF58-403C-A7FB-CC96F553C825}"/>
    <cellStyle name="Output 3 6 10" xfId="40288" xr:uid="{64C774E2-2CF7-427F-B382-626DC637AC80}"/>
    <cellStyle name="Output 3 6 10 2" xfId="40289" xr:uid="{69AF6213-9EA5-47CE-9A77-41476D9C2ED5}"/>
    <cellStyle name="Output 3 6 10 2 2" xfId="40290" xr:uid="{1528E580-0AC3-426C-8948-5B894F2D8686}"/>
    <cellStyle name="Output 3 6 10 3" xfId="40291" xr:uid="{FBDF5453-AA4C-4565-B493-A0263D5ACAC8}"/>
    <cellStyle name="Output 3 6 11" xfId="40292" xr:uid="{58864220-E6A7-4BDF-AF81-02E4090641A7}"/>
    <cellStyle name="Output 3 6 11 2" xfId="40293" xr:uid="{20FE0472-CE30-4850-ABB4-ADF9973B01B1}"/>
    <cellStyle name="Output 3 6 11 2 2" xfId="40294" xr:uid="{6A8D01B3-C672-4310-A1FF-5D74BBD5EA50}"/>
    <cellStyle name="Output 3 6 11 3" xfId="40295" xr:uid="{B2D2F784-4F65-494A-9649-FCAAA428FC43}"/>
    <cellStyle name="Output 3 6 12" xfId="40296" xr:uid="{302C6FA7-0AB7-45B5-8851-9622363C271C}"/>
    <cellStyle name="Output 3 6 12 2" xfId="40297" xr:uid="{42D6952D-F14D-4A25-9956-04DF75C3BF49}"/>
    <cellStyle name="Output 3 6 12 2 2" xfId="40298" xr:uid="{9CB25B9D-4984-4CB6-825B-05F7DD99F354}"/>
    <cellStyle name="Output 3 6 12 3" xfId="40299" xr:uid="{022183F0-C132-44D4-B566-F45530703F4C}"/>
    <cellStyle name="Output 3 6 13" xfId="40300" xr:uid="{BCDC9265-A8EE-45F9-8181-C1CA3648DB7A}"/>
    <cellStyle name="Output 3 6 13 2" xfId="40301" xr:uid="{2D37559E-FF9C-42D5-89BB-92554B6B3525}"/>
    <cellStyle name="Output 3 6 13 2 2" xfId="40302" xr:uid="{DB823251-B73D-46EF-BF17-C36637279BA9}"/>
    <cellStyle name="Output 3 6 13 3" xfId="40303" xr:uid="{66386D4A-CE90-477F-B413-9B7A15579A53}"/>
    <cellStyle name="Output 3 6 14" xfId="40304" xr:uid="{6FD8F29D-F28D-494D-BCC6-BF7FE3D2BF81}"/>
    <cellStyle name="Output 3 6 14 2" xfId="40305" xr:uid="{1BD0E461-E8F7-468B-BAEF-C303527CEA21}"/>
    <cellStyle name="Output 3 6 14 2 2" xfId="40306" xr:uid="{4A7F4E14-15D6-4C1B-914F-A39E057D2BDF}"/>
    <cellStyle name="Output 3 6 14 3" xfId="40307" xr:uid="{DFA3A702-ABF5-4FB6-B27D-C436FBA30179}"/>
    <cellStyle name="Output 3 6 15" xfId="40308" xr:uid="{099909F2-D8C0-4952-B0E5-B4914A46929A}"/>
    <cellStyle name="Output 3 6 15 2" xfId="40309" xr:uid="{2A14080D-3149-42FB-AE7E-EEEF5395BE04}"/>
    <cellStyle name="Output 3 6 15 2 2" xfId="40310" xr:uid="{BE6248B1-4281-4AC2-BE40-33FF2DB1482E}"/>
    <cellStyle name="Output 3 6 15 3" xfId="40311" xr:uid="{EA3F9B84-84F5-479A-906E-0A8098D1AB3F}"/>
    <cellStyle name="Output 3 6 16" xfId="40312" xr:uid="{BD289302-6DCB-4489-8A0E-B0FA5093F3DB}"/>
    <cellStyle name="Output 3 6 16 2" xfId="40313" xr:uid="{70DFB24B-5EEE-427C-9C11-CFC2C389B8A1}"/>
    <cellStyle name="Output 3 6 16 2 2" xfId="40314" xr:uid="{15B6ED22-F54A-427E-9A7A-45FD1C6DCDB3}"/>
    <cellStyle name="Output 3 6 16 3" xfId="40315" xr:uid="{14ADD9AD-D352-42C9-9F71-ACBF719F4AF3}"/>
    <cellStyle name="Output 3 6 17" xfId="40316" xr:uid="{292EC516-1AE5-422F-9125-1B1022E8178A}"/>
    <cellStyle name="Output 3 6 17 2" xfId="40317" xr:uid="{5A204283-F883-467D-AA45-69930D934DFE}"/>
    <cellStyle name="Output 3 6 17 2 2" xfId="40318" xr:uid="{C6467ED5-B5C2-4120-8C84-F0CAF64B2E04}"/>
    <cellStyle name="Output 3 6 17 3" xfId="40319" xr:uid="{D5760445-BC23-4E30-B5A4-2115982AA8DB}"/>
    <cellStyle name="Output 3 6 18" xfId="40320" xr:uid="{78A1563F-E2D7-40B1-8BD6-3EB007B86816}"/>
    <cellStyle name="Output 3 6 18 2" xfId="40321" xr:uid="{EA75E41A-927B-41B0-842D-9EFC21479E35}"/>
    <cellStyle name="Output 3 6 18 2 2" xfId="40322" xr:uid="{0D99D414-395E-4AF4-803D-4D94491668C1}"/>
    <cellStyle name="Output 3 6 18 3" xfId="40323" xr:uid="{EB5D027B-0CD9-4C73-8C8D-7BFF0E9FDDBD}"/>
    <cellStyle name="Output 3 6 19" xfId="40324" xr:uid="{4CFC51AC-6509-43CA-B1C0-5E018508E7E9}"/>
    <cellStyle name="Output 3 6 19 2" xfId="40325" xr:uid="{D9ABCD9E-8165-4CAD-A788-E27641C6D51D}"/>
    <cellStyle name="Output 3 6 19 2 2" xfId="40326" xr:uid="{201C3265-954C-4081-8210-AAF931B7EC2F}"/>
    <cellStyle name="Output 3 6 19 3" xfId="40327" xr:uid="{71D4ACDD-B282-4272-A263-699668F7A9C7}"/>
    <cellStyle name="Output 3 6 2" xfId="40328" xr:uid="{A1BF6A1E-8427-44EA-9C44-3DE298CD816B}"/>
    <cellStyle name="Output 3 6 2 2" xfId="40329" xr:uid="{4B30A8E5-7A01-43C0-B5DA-F339293F5FA8}"/>
    <cellStyle name="Output 3 6 2 2 2" xfId="40330" xr:uid="{8B4B333C-6762-47CC-80B3-43876F4D9CF4}"/>
    <cellStyle name="Output 3 6 2 2 3" xfId="40331" xr:uid="{CDFC6C31-A2E7-4ED0-A7C8-8945334EFAF8}"/>
    <cellStyle name="Output 3 6 2 3" xfId="40332" xr:uid="{17F8E8F2-1898-4F8E-9896-DD1E442E2200}"/>
    <cellStyle name="Output 3 6 2 3 2" xfId="40333" xr:uid="{240BEC0D-8BDD-4E7B-A604-D0502FE59F68}"/>
    <cellStyle name="Output 3 6 2 4" xfId="40334" xr:uid="{83686FCD-6CED-4BF9-B586-5CE805226431}"/>
    <cellStyle name="Output 3 6 20" xfId="40335" xr:uid="{27870FD7-BF4B-4F59-9FB5-3D1F554C53AE}"/>
    <cellStyle name="Output 3 6 20 2" xfId="40336" xr:uid="{9871FEBD-0E3F-43B9-8DA9-BABD35672C9B}"/>
    <cellStyle name="Output 3 6 20 2 2" xfId="40337" xr:uid="{35071ADA-BECE-4689-87DF-BCC4833FF9B4}"/>
    <cellStyle name="Output 3 6 20 3" xfId="40338" xr:uid="{50F1D85E-1806-4AF7-8F68-69E836309BAD}"/>
    <cellStyle name="Output 3 6 21" xfId="40339" xr:uid="{6B95FAC4-6F1B-4004-B7C4-43BEF2B0AB46}"/>
    <cellStyle name="Output 3 6 21 2" xfId="40340" xr:uid="{E45219AB-69DB-4E95-98C1-A8C0DC3E3BC0}"/>
    <cellStyle name="Output 3 6 22" xfId="40341" xr:uid="{7D3D475F-B483-4725-A605-2D55E166EE94}"/>
    <cellStyle name="Output 3 6 23" xfId="40342" xr:uid="{9CECEAD0-4FE1-48AE-8C58-721C3885727B}"/>
    <cellStyle name="Output 3 6 3" xfId="40343" xr:uid="{A282428E-DF8A-4A48-81D5-ED3DBFDCE253}"/>
    <cellStyle name="Output 3 6 3 2" xfId="40344" xr:uid="{081D679E-30B7-4E34-9F9E-0BC32592EE79}"/>
    <cellStyle name="Output 3 6 3 2 2" xfId="40345" xr:uid="{AC6A85D1-C73F-4D7B-A34C-79DBF1498338}"/>
    <cellStyle name="Output 3 6 3 3" xfId="40346" xr:uid="{EE8438DC-5BFC-4A57-AF59-B3A4DB419F68}"/>
    <cellStyle name="Output 3 6 3 4" xfId="40347" xr:uid="{57CDEE79-7191-4E33-BE83-AB14EC1C8405}"/>
    <cellStyle name="Output 3 6 4" xfId="40348" xr:uid="{8758C5A8-9663-4225-8497-0C38D07DC36E}"/>
    <cellStyle name="Output 3 6 4 2" xfId="40349" xr:uid="{2B2B3AA6-7954-4CAD-A6D4-0A55F65819D4}"/>
    <cellStyle name="Output 3 6 4 2 2" xfId="40350" xr:uid="{A4CE9A09-046A-42EF-8909-FFAAAF2E7094}"/>
    <cellStyle name="Output 3 6 4 3" xfId="40351" xr:uid="{B49D57F5-986B-48EF-BBD4-FD0D95934EEA}"/>
    <cellStyle name="Output 3 6 4 4" xfId="40352" xr:uid="{7A491941-C4AC-47D1-BC8D-32A569EB6059}"/>
    <cellStyle name="Output 3 6 5" xfId="40353" xr:uid="{C2F80152-3ECE-49EF-84AA-07BCC70F5EC1}"/>
    <cellStyle name="Output 3 6 5 2" xfId="40354" xr:uid="{C5E7F13B-D72B-4CF3-8C75-F6907772243F}"/>
    <cellStyle name="Output 3 6 5 2 2" xfId="40355" xr:uid="{648CC500-0CC0-414E-96AC-77629158BB94}"/>
    <cellStyle name="Output 3 6 5 3" xfId="40356" xr:uid="{5D791B58-D01E-4E12-9AA8-0A9CDB6958A3}"/>
    <cellStyle name="Output 3 6 6" xfId="40357" xr:uid="{6666699A-2D83-4525-B02E-2B0EDEE24E51}"/>
    <cellStyle name="Output 3 6 6 2" xfId="40358" xr:uid="{478EB0DB-5A65-4100-95B8-4B4EEBD8203A}"/>
    <cellStyle name="Output 3 6 6 2 2" xfId="40359" xr:uid="{5665C265-57EB-4EF2-ABFB-691A966CF02B}"/>
    <cellStyle name="Output 3 6 6 3" xfId="40360" xr:uid="{E58E27FE-6510-49D9-AC91-69C08BF03AF0}"/>
    <cellStyle name="Output 3 6 7" xfId="40361" xr:uid="{E186D972-7C61-4E8E-ADBB-12FC67959AB8}"/>
    <cellStyle name="Output 3 6 7 2" xfId="40362" xr:uid="{BCF85454-EC47-480C-B7E2-E7DD592BBDDA}"/>
    <cellStyle name="Output 3 6 7 2 2" xfId="40363" xr:uid="{AE10E4C6-1862-426F-BE55-5CB3728120FA}"/>
    <cellStyle name="Output 3 6 7 3" xfId="40364" xr:uid="{C0DA47C3-0A31-43B5-A786-16F80753DB12}"/>
    <cellStyle name="Output 3 6 8" xfId="40365" xr:uid="{77A3ED12-80C4-490E-AF90-03456122B58F}"/>
    <cellStyle name="Output 3 6 8 2" xfId="40366" xr:uid="{66008204-52A3-4D19-8762-D75FEF48FEAB}"/>
    <cellStyle name="Output 3 6 8 2 2" xfId="40367" xr:uid="{EA89FCC4-B445-4153-9E18-CBFAF1717F67}"/>
    <cellStyle name="Output 3 6 8 3" xfId="40368" xr:uid="{97C920FC-6C62-4116-B55A-8F580F12BE2D}"/>
    <cellStyle name="Output 3 6 9" xfId="40369" xr:uid="{C076003C-606E-4A31-8B6A-15D8C72B7087}"/>
    <cellStyle name="Output 3 6 9 2" xfId="40370" xr:uid="{CD015AE4-ADBB-42E9-9CB8-1EF68FEAFBF5}"/>
    <cellStyle name="Output 3 6 9 2 2" xfId="40371" xr:uid="{51EABD94-1318-4E40-83AB-1ACD4D01ABDA}"/>
    <cellStyle name="Output 3 6 9 3" xfId="40372" xr:uid="{0D48CDB8-90B3-4BE5-BAA1-1A878724ED82}"/>
    <cellStyle name="Output 3 7" xfId="40373" xr:uid="{6F0EBB47-B3D6-4488-917C-211A52C9BA87}"/>
    <cellStyle name="Output 3 7 2" xfId="40374" xr:uid="{3E0B009F-84EC-4A10-BF53-A90CE0DED7D0}"/>
    <cellStyle name="Output 3 7 2 2" xfId="40375" xr:uid="{CA1E852B-CDC8-41EA-B534-7941148F9CC8}"/>
    <cellStyle name="Output 3 7 2 3" xfId="40376" xr:uid="{54CD8B5C-30F0-40E1-938F-C9242D797507}"/>
    <cellStyle name="Output 3 7 3" xfId="40377" xr:uid="{48F0F49A-4FAA-48C3-961A-D66F423FF4A7}"/>
    <cellStyle name="Output 3 7 3 2" xfId="40378" xr:uid="{1E6BFD81-9E2F-40B8-A707-0880C4AAFAF6}"/>
    <cellStyle name="Output 3 7 4" xfId="40379" xr:uid="{48775DE6-6CB3-497D-B124-23826D9B249E}"/>
    <cellStyle name="Output 3 8" xfId="40380" xr:uid="{62B15FA7-5CDA-4364-9F62-C488DF62F12B}"/>
    <cellStyle name="Output 3 8 2" xfId="40381" xr:uid="{8814BEF3-2200-46D2-9954-85C29DD84F9F}"/>
    <cellStyle name="Output 3 8 2 2" xfId="40382" xr:uid="{CBA7BA38-0197-47E5-B449-65AA720E00E7}"/>
    <cellStyle name="Output 3 8 2 3" xfId="40383" xr:uid="{759BCE46-8886-491B-A390-40C1E8F1372E}"/>
    <cellStyle name="Output 3 8 3" xfId="40384" xr:uid="{BB84579B-94E1-4610-8D37-B24979274CA0}"/>
    <cellStyle name="Output 3 8 4" xfId="40385" xr:uid="{44951B35-BCBE-47C9-A8D9-29C1CEDF598D}"/>
    <cellStyle name="Output 3 9" xfId="40386" xr:uid="{21FCC210-29F1-4719-8987-55FC9807C826}"/>
    <cellStyle name="Output 3 9 2" xfId="40387" xr:uid="{C1460F22-0D63-4A21-B13F-66AF9D867E68}"/>
    <cellStyle name="Output 3 9 2 2" xfId="40388" xr:uid="{8D0B984D-8591-44C3-BE68-0A93B069AD03}"/>
    <cellStyle name="Output 3 9 3" xfId="40389" xr:uid="{7CFD4ACC-F08D-4301-8100-4C711BC1C567}"/>
    <cellStyle name="Output 3 9 4" xfId="40390" xr:uid="{B840E29F-C90C-45A7-BFE6-9199CC6DFD2B}"/>
    <cellStyle name="Output 4" xfId="40391" xr:uid="{61C6514D-F3E8-477C-8261-7E9E39F14EB7}"/>
    <cellStyle name="Output 4 10" xfId="40392" xr:uid="{FCE7ACC5-CC01-4BC3-AA17-DFB3093C8F0F}"/>
    <cellStyle name="Output 4 10 2" xfId="40393" xr:uid="{1DFE67C9-E2EF-4FD5-9BED-F0074F120B9D}"/>
    <cellStyle name="Output 4 10 2 2" xfId="40394" xr:uid="{95DDEAE5-5878-4A5A-8789-184AF0D99F21}"/>
    <cellStyle name="Output 4 10 3" xfId="40395" xr:uid="{F9F406C2-EFFD-4B0B-B46D-221C09B91506}"/>
    <cellStyle name="Output 4 11" xfId="40396" xr:uid="{2833E17A-916B-4DB2-AC9B-5A2C33D4A501}"/>
    <cellStyle name="Output 4 11 2" xfId="40397" xr:uid="{5DE944E6-84D0-4FE1-9B19-1D7624E12F0D}"/>
    <cellStyle name="Output 4 11 2 2" xfId="40398" xr:uid="{AE1EBBE2-D824-43F9-898C-774615AE4CD9}"/>
    <cellStyle name="Output 4 11 3" xfId="40399" xr:uid="{C7BCBE55-A166-460E-BF4F-D8D11BFCDC4B}"/>
    <cellStyle name="Output 4 12" xfId="40400" xr:uid="{CBF907E6-A40F-4F4F-894E-CE93AB109740}"/>
    <cellStyle name="Output 4 12 2" xfId="40401" xr:uid="{530DFEB5-8D5E-40F9-9E57-E80F3B2F78D3}"/>
    <cellStyle name="Output 4 12 2 2" xfId="40402" xr:uid="{7DA21393-B4FA-40E0-87B3-DEECC133F4B4}"/>
    <cellStyle name="Output 4 12 3" xfId="40403" xr:uid="{52D94E70-5F20-488F-8E78-BCFF669200A2}"/>
    <cellStyle name="Output 4 13" xfId="40404" xr:uid="{EF329281-EF0A-430D-9454-792665878059}"/>
    <cellStyle name="Output 4 13 2" xfId="40405" xr:uid="{D42D7183-8E01-4CD6-892B-73BD0FA2AB1F}"/>
    <cellStyle name="Output 4 13 2 2" xfId="40406" xr:uid="{6F237001-5499-477C-A4FA-D6C981782BCB}"/>
    <cellStyle name="Output 4 13 3" xfId="40407" xr:uid="{6C241394-DC58-4231-9DBC-96BD7CE1DFF1}"/>
    <cellStyle name="Output 4 14" xfId="40408" xr:uid="{0C3DA8C1-2F02-45D1-94B4-D9FB66592C15}"/>
    <cellStyle name="Output 4 14 2" xfId="40409" xr:uid="{18FBF5BD-5864-4032-A337-353254712229}"/>
    <cellStyle name="Output 4 14 2 2" xfId="40410" xr:uid="{029B1017-39EB-427F-A0F6-7C02952CD21E}"/>
    <cellStyle name="Output 4 14 3" xfId="40411" xr:uid="{4EB6F2C2-7BA5-4F41-B541-ED4DFC835DE5}"/>
    <cellStyle name="Output 4 15" xfId="40412" xr:uid="{B8C5156B-D3A0-4741-B7AB-6CAB15F5F6CB}"/>
    <cellStyle name="Output 4 15 2" xfId="40413" xr:uid="{8876ADD7-3251-43A4-AF94-0C37C5B0AC8E}"/>
    <cellStyle name="Output 4 15 2 2" xfId="40414" xr:uid="{EC771D1C-6C81-4C7A-9B71-E297677D6710}"/>
    <cellStyle name="Output 4 15 3" xfId="40415" xr:uid="{B76C0EF1-0DBF-40A9-9D28-E8216403A731}"/>
    <cellStyle name="Output 4 16" xfId="40416" xr:uid="{BAF54262-E8E8-4C14-83B5-68080EA1BBC6}"/>
    <cellStyle name="Output 4 16 2" xfId="40417" xr:uid="{B072E304-E56F-4154-BA79-9A20E8CE2ABA}"/>
    <cellStyle name="Output 4 16 2 2" xfId="40418" xr:uid="{DD372383-BD0F-4A79-836C-8BB4BC4392C4}"/>
    <cellStyle name="Output 4 16 3" xfId="40419" xr:uid="{203DBDC8-956C-4430-B658-A1BA325DBE03}"/>
    <cellStyle name="Output 4 17" xfId="40420" xr:uid="{22C11C34-1D25-4A89-A67B-8CCE2DF98B68}"/>
    <cellStyle name="Output 4 17 2" xfId="40421" xr:uid="{CEE4B2E7-FB66-4E96-87AC-6446EA1AA56C}"/>
    <cellStyle name="Output 4 17 2 2" xfId="40422" xr:uid="{9F37F2AF-E0E0-48FE-8FA6-128C039F8CBA}"/>
    <cellStyle name="Output 4 17 3" xfId="40423" xr:uid="{8C24D464-B73B-4758-B1B3-7603927EFB30}"/>
    <cellStyle name="Output 4 18" xfId="40424" xr:uid="{A6673AE6-13C0-4A3C-85F7-86176F239431}"/>
    <cellStyle name="Output 4 18 2" xfId="40425" xr:uid="{8FBEBAFA-23B5-463C-A3FC-99523AA7DC40}"/>
    <cellStyle name="Output 4 18 2 2" xfId="40426" xr:uid="{9BBD6340-0C5D-4D63-B7D6-36A8552FECAF}"/>
    <cellStyle name="Output 4 18 3" xfId="40427" xr:uid="{941352DE-3606-4AA2-A43F-3AC5D560CA9E}"/>
    <cellStyle name="Output 4 19" xfId="40428" xr:uid="{38252BC3-FDE1-45A4-9575-BCEE58FA9E0E}"/>
    <cellStyle name="Output 4 19 2" xfId="40429" xr:uid="{B8563224-3D10-4BC1-B452-849E19AA8870}"/>
    <cellStyle name="Output 4 19 2 2" xfId="40430" xr:uid="{FBB40F64-9E05-402C-9638-1E5F6DEED20A}"/>
    <cellStyle name="Output 4 19 3" xfId="40431" xr:uid="{CFE7B88F-16CD-40F0-B18F-0D54A5E479F0}"/>
    <cellStyle name="Output 4 2" xfId="40432" xr:uid="{40C6B3C2-0AB0-4E45-B1FE-76FACD3DD3C0}"/>
    <cellStyle name="Output 4 2 10" xfId="40433" xr:uid="{828C41DB-D9B4-4C05-A740-A343C5929760}"/>
    <cellStyle name="Output 4 2 10 2" xfId="40434" xr:uid="{E2F11C11-57B8-4E79-9434-99F4EE8B8E26}"/>
    <cellStyle name="Output 4 2 10 2 2" xfId="40435" xr:uid="{0D29B710-8AF9-4CAD-A36F-1AB4BF22F5E3}"/>
    <cellStyle name="Output 4 2 10 3" xfId="40436" xr:uid="{6DA10169-31BA-44E7-8325-845896CB9486}"/>
    <cellStyle name="Output 4 2 11" xfId="40437" xr:uid="{D32DAB13-5E78-4B5C-8FE6-A7EBDBE52010}"/>
    <cellStyle name="Output 4 2 11 2" xfId="40438" xr:uid="{DBD1DFE9-BE2B-4E2F-BEEC-5299057F8CF4}"/>
    <cellStyle name="Output 4 2 11 2 2" xfId="40439" xr:uid="{EA13A931-0DCD-4F3C-BCC2-B32FC7EDCDA7}"/>
    <cellStyle name="Output 4 2 11 3" xfId="40440" xr:uid="{4B26F5EE-DA9E-49D6-90EF-EFC7B18B20B7}"/>
    <cellStyle name="Output 4 2 12" xfId="40441" xr:uid="{695E0B18-0AA1-4C0B-87AE-482ED424733D}"/>
    <cellStyle name="Output 4 2 12 2" xfId="40442" xr:uid="{D3FDB3C8-4E6B-439F-A61A-DA72709A03C0}"/>
    <cellStyle name="Output 4 2 12 2 2" xfId="40443" xr:uid="{D5858C6A-A54A-4981-A408-4F3113CD2946}"/>
    <cellStyle name="Output 4 2 12 3" xfId="40444" xr:uid="{E8673015-B4F3-498E-A50F-24FBE8B49ADB}"/>
    <cellStyle name="Output 4 2 13" xfId="40445" xr:uid="{829E1AA9-4BEB-498A-B65F-AAAA49E11307}"/>
    <cellStyle name="Output 4 2 13 2" xfId="40446" xr:uid="{684818BD-96AE-4D28-86A4-F010FDF9DF9D}"/>
    <cellStyle name="Output 4 2 13 2 2" xfId="40447" xr:uid="{C38D586A-E1A4-4A2A-97A8-19AB67E51983}"/>
    <cellStyle name="Output 4 2 13 3" xfId="40448" xr:uid="{FCBED3E4-41D4-4701-9DA7-16366980BC75}"/>
    <cellStyle name="Output 4 2 14" xfId="40449" xr:uid="{CF0C8A36-1A50-4DEA-B0CF-0354657356F4}"/>
    <cellStyle name="Output 4 2 14 2" xfId="40450" xr:uid="{A2E564F6-9330-47AF-B847-C9E05994A682}"/>
    <cellStyle name="Output 4 2 14 2 2" xfId="40451" xr:uid="{090F3459-CE26-4481-8873-8ADEFB931E51}"/>
    <cellStyle name="Output 4 2 14 3" xfId="40452" xr:uid="{9C107D87-F0F0-40E2-9334-A995F126AEEF}"/>
    <cellStyle name="Output 4 2 15" xfId="40453" xr:uid="{BA8B8E15-017F-4AE8-B238-3757465B18D0}"/>
    <cellStyle name="Output 4 2 15 2" xfId="40454" xr:uid="{0466FD0C-6CD1-4B33-AB29-78502D1DBBF2}"/>
    <cellStyle name="Output 4 2 15 2 2" xfId="40455" xr:uid="{7CBB447D-8548-4411-85B3-C1B7B1179FC8}"/>
    <cellStyle name="Output 4 2 15 3" xfId="40456" xr:uid="{FD4106C6-30F3-44A1-9E02-D82FC4069BE6}"/>
    <cellStyle name="Output 4 2 16" xfId="40457" xr:uid="{98B17B78-73CC-4DDB-BBB8-343C159AF5A7}"/>
    <cellStyle name="Output 4 2 16 2" xfId="40458" xr:uid="{170176EB-F935-4A22-BFA1-C19DBFF43D0D}"/>
    <cellStyle name="Output 4 2 16 2 2" xfId="40459" xr:uid="{72207312-4C48-441E-9783-C2270C54C418}"/>
    <cellStyle name="Output 4 2 16 3" xfId="40460" xr:uid="{43545D12-38F2-4F80-BB41-1E81938282A5}"/>
    <cellStyle name="Output 4 2 17" xfId="40461" xr:uid="{E9A7D1EF-E78E-4E49-8AD5-4B58EAF0C6F9}"/>
    <cellStyle name="Output 4 2 17 2" xfId="40462" xr:uid="{7E345D38-8949-4E4A-9285-D3B305F7EC67}"/>
    <cellStyle name="Output 4 2 17 2 2" xfId="40463" xr:uid="{183A1588-75CE-430A-BA0D-FAD1F57A4B34}"/>
    <cellStyle name="Output 4 2 17 3" xfId="40464" xr:uid="{40BF0519-BBFA-4023-A5D4-E399C49A43BC}"/>
    <cellStyle name="Output 4 2 18" xfId="40465" xr:uid="{75980A79-C153-4389-ABA1-09860E32AFB3}"/>
    <cellStyle name="Output 4 2 18 2" xfId="40466" xr:uid="{7765F451-9387-4B6E-B9C0-DDF19E795AFE}"/>
    <cellStyle name="Output 4 2 18 2 2" xfId="40467" xr:uid="{184FDA01-EDFC-4CC6-96F5-6082321C32CA}"/>
    <cellStyle name="Output 4 2 18 3" xfId="40468" xr:uid="{6DB7F68A-8C53-4639-8AC9-152B7F627B24}"/>
    <cellStyle name="Output 4 2 19" xfId="40469" xr:uid="{6C757CA3-01CE-4620-BC9C-822525895E63}"/>
    <cellStyle name="Output 4 2 19 2" xfId="40470" xr:uid="{5051AA28-8360-4FC2-AA2A-08C7815234AB}"/>
    <cellStyle name="Output 4 2 19 2 2" xfId="40471" xr:uid="{48807E6D-4699-447D-8C00-F9B8DFC2E86B}"/>
    <cellStyle name="Output 4 2 19 3" xfId="40472" xr:uid="{02505521-8525-43E9-8013-D47BE910F977}"/>
    <cellStyle name="Output 4 2 2" xfId="40473" xr:uid="{FB83E468-B75A-461B-B012-565DA55C74DE}"/>
    <cellStyle name="Output 4 2 2 10" xfId="40474" xr:uid="{90C9E6D1-8CFC-46A6-A0AE-6E2168F34B22}"/>
    <cellStyle name="Output 4 2 2 10 2" xfId="40475" xr:uid="{CE80FFDB-607D-48E7-AEAD-1EEF3F9F5789}"/>
    <cellStyle name="Output 4 2 2 10 2 2" xfId="40476" xr:uid="{FFE2A925-C07A-4C01-9E0F-FF22177A6093}"/>
    <cellStyle name="Output 4 2 2 10 3" xfId="40477" xr:uid="{3633E196-0014-4612-AAA5-5018B3656ED9}"/>
    <cellStyle name="Output 4 2 2 11" xfId="40478" xr:uid="{515153E4-3EB2-4B84-B31A-FBD606F761FF}"/>
    <cellStyle name="Output 4 2 2 11 2" xfId="40479" xr:uid="{7CE84108-E4EF-4662-B48C-F6E009CEE93F}"/>
    <cellStyle name="Output 4 2 2 11 2 2" xfId="40480" xr:uid="{6A7F19E1-963B-440A-9199-CA87905677BF}"/>
    <cellStyle name="Output 4 2 2 11 3" xfId="40481" xr:uid="{AA68CE08-3A6A-4987-80E2-090866C54785}"/>
    <cellStyle name="Output 4 2 2 12" xfId="40482" xr:uid="{157E8049-4CF2-49E0-9F2D-63A44DB0D5F5}"/>
    <cellStyle name="Output 4 2 2 12 2" xfId="40483" xr:uid="{3552C1DD-5984-40EC-A5AA-1AF405100AFB}"/>
    <cellStyle name="Output 4 2 2 12 2 2" xfId="40484" xr:uid="{BC4EE070-507B-4AC6-8CA7-DDF197CB368E}"/>
    <cellStyle name="Output 4 2 2 12 3" xfId="40485" xr:uid="{440D9879-F930-4698-8F7D-1601B7A915C6}"/>
    <cellStyle name="Output 4 2 2 13" xfId="40486" xr:uid="{D86E526B-F668-4177-8CC5-75802B0F97F5}"/>
    <cellStyle name="Output 4 2 2 13 2" xfId="40487" xr:uid="{475E76C7-7594-4646-B79B-A749F81FB00F}"/>
    <cellStyle name="Output 4 2 2 13 2 2" xfId="40488" xr:uid="{3C98E8D8-8400-47BE-AF1F-DE45FE0FC1DB}"/>
    <cellStyle name="Output 4 2 2 13 3" xfId="40489" xr:uid="{D65FF388-3E85-4F59-A1CB-4BA7EB7E4C41}"/>
    <cellStyle name="Output 4 2 2 14" xfId="40490" xr:uid="{4A23813B-3FD4-4DF9-8A4A-3DED85A8DDB8}"/>
    <cellStyle name="Output 4 2 2 14 2" xfId="40491" xr:uid="{66CC3AE1-EDB2-4622-8E3D-D0A40FC45B75}"/>
    <cellStyle name="Output 4 2 2 14 2 2" xfId="40492" xr:uid="{4BC71A89-761E-42C4-AC7F-DBF0AE86D7E0}"/>
    <cellStyle name="Output 4 2 2 14 3" xfId="40493" xr:uid="{C6B8E05E-B6FE-483F-A1F0-95736D0D6AAA}"/>
    <cellStyle name="Output 4 2 2 15" xfId="40494" xr:uid="{0EB5B77E-4E10-4DA0-943A-B6B7900D3ED5}"/>
    <cellStyle name="Output 4 2 2 15 2" xfId="40495" xr:uid="{D02A533C-8F2C-4EE3-A209-2DA891A9973C}"/>
    <cellStyle name="Output 4 2 2 15 2 2" xfId="40496" xr:uid="{0FE47AC7-C01D-45AF-BF36-7CE692846217}"/>
    <cellStyle name="Output 4 2 2 15 3" xfId="40497" xr:uid="{248F613C-FC30-4200-855F-09E75AE24D53}"/>
    <cellStyle name="Output 4 2 2 16" xfId="40498" xr:uid="{4BBDD675-0EA9-4F34-913D-DA2E95547B9F}"/>
    <cellStyle name="Output 4 2 2 16 2" xfId="40499" xr:uid="{14AF2988-307A-4581-A5DE-E75F13471C74}"/>
    <cellStyle name="Output 4 2 2 16 2 2" xfId="40500" xr:uid="{DEBF41B6-EE3D-4256-BAD1-8600282D6489}"/>
    <cellStyle name="Output 4 2 2 16 3" xfId="40501" xr:uid="{1E21D437-964B-4ED7-9054-55CEBE051DC7}"/>
    <cellStyle name="Output 4 2 2 17" xfId="40502" xr:uid="{6736E173-6056-469F-980F-997C9EC5D336}"/>
    <cellStyle name="Output 4 2 2 17 2" xfId="40503" xr:uid="{5308CF36-DE5C-458F-BEBB-AB6604F845BF}"/>
    <cellStyle name="Output 4 2 2 17 2 2" xfId="40504" xr:uid="{EACF7B15-7DF0-4714-9CA8-7DB592E41B0B}"/>
    <cellStyle name="Output 4 2 2 17 3" xfId="40505" xr:uid="{909C85BB-5DF5-4287-A633-ADCB94C9EED9}"/>
    <cellStyle name="Output 4 2 2 18" xfId="40506" xr:uid="{5B6C7703-3904-42B4-A277-BD9AE1783F94}"/>
    <cellStyle name="Output 4 2 2 18 2" xfId="40507" xr:uid="{89E5B342-656D-4526-8C36-5FAF8D7AE88B}"/>
    <cellStyle name="Output 4 2 2 19" xfId="40508" xr:uid="{78B523E1-616D-42F3-9481-CF95C6E62BF0}"/>
    <cellStyle name="Output 4 2 2 2" xfId="40509" xr:uid="{BD47A560-A609-41C2-936D-D6ACFF1DA54A}"/>
    <cellStyle name="Output 4 2 2 2 10" xfId="40510" xr:uid="{F043846C-395D-414F-A86C-EA0604EE32FC}"/>
    <cellStyle name="Output 4 2 2 2 10 2" xfId="40511" xr:uid="{1C42EF39-61CD-49BB-983D-A2731E580604}"/>
    <cellStyle name="Output 4 2 2 2 10 2 2" xfId="40512" xr:uid="{247B3C21-030B-4EB5-8FE4-F699B39D751E}"/>
    <cellStyle name="Output 4 2 2 2 10 3" xfId="40513" xr:uid="{CD79F4DC-64B8-46D2-A65B-1F134B16E61B}"/>
    <cellStyle name="Output 4 2 2 2 11" xfId="40514" xr:uid="{0C4BC9C7-2B6C-46CF-97E1-D900D2DF44B8}"/>
    <cellStyle name="Output 4 2 2 2 11 2" xfId="40515" xr:uid="{15D2C044-0018-4376-8B30-DA5FEFCD5AB0}"/>
    <cellStyle name="Output 4 2 2 2 11 2 2" xfId="40516" xr:uid="{46FED573-830C-4862-B9EE-84AA0B246D71}"/>
    <cellStyle name="Output 4 2 2 2 11 3" xfId="40517" xr:uid="{862B4944-2824-4BDA-96F8-32D7DCC35959}"/>
    <cellStyle name="Output 4 2 2 2 12" xfId="40518" xr:uid="{D83CE812-0BC9-4DB4-9E30-C3486779E544}"/>
    <cellStyle name="Output 4 2 2 2 12 2" xfId="40519" xr:uid="{60DFA65B-0311-43FB-8F94-B31B82380612}"/>
    <cellStyle name="Output 4 2 2 2 12 2 2" xfId="40520" xr:uid="{1C209ACB-DE43-40A0-8BCA-1C93CD02B489}"/>
    <cellStyle name="Output 4 2 2 2 12 3" xfId="40521" xr:uid="{D3A01CB6-5566-45E7-9F18-D9A617925DB3}"/>
    <cellStyle name="Output 4 2 2 2 13" xfId="40522" xr:uid="{37452AF5-FC62-4554-AF70-AC3E73571325}"/>
    <cellStyle name="Output 4 2 2 2 13 2" xfId="40523" xr:uid="{81F6C20A-019E-44AD-BB5D-58916FB624E5}"/>
    <cellStyle name="Output 4 2 2 2 13 2 2" xfId="40524" xr:uid="{A9813FE0-BBCC-4980-826B-5FB7A77CDFF4}"/>
    <cellStyle name="Output 4 2 2 2 13 3" xfId="40525" xr:uid="{DB7659D4-4A0F-4C21-B4D6-0754BE4B3BED}"/>
    <cellStyle name="Output 4 2 2 2 14" xfId="40526" xr:uid="{1C855FCC-F847-4147-BDB1-A8CC890A1DD4}"/>
    <cellStyle name="Output 4 2 2 2 14 2" xfId="40527" xr:uid="{497B44E5-C355-443D-B030-50E3E52F2A86}"/>
    <cellStyle name="Output 4 2 2 2 14 2 2" xfId="40528" xr:uid="{30299CE3-5FA8-4020-BFD1-0A318D31C007}"/>
    <cellStyle name="Output 4 2 2 2 14 3" xfId="40529" xr:uid="{3C1B1476-609D-4533-BF83-2AC6C24F695B}"/>
    <cellStyle name="Output 4 2 2 2 15" xfId="40530" xr:uid="{39F1BF2D-632F-4104-9EBE-BDBA18464F75}"/>
    <cellStyle name="Output 4 2 2 2 15 2" xfId="40531" xr:uid="{206DF304-193F-4DCF-B0AD-33FFCE774985}"/>
    <cellStyle name="Output 4 2 2 2 15 2 2" xfId="40532" xr:uid="{A4E77182-455A-45E2-A93B-C421D3FE74B0}"/>
    <cellStyle name="Output 4 2 2 2 15 3" xfId="40533" xr:uid="{9F17ECD0-FA22-4B28-8471-33972FA6E7A6}"/>
    <cellStyle name="Output 4 2 2 2 16" xfId="40534" xr:uid="{E1B0BD55-2F94-4927-B1BB-5A8AC5FD322F}"/>
    <cellStyle name="Output 4 2 2 2 16 2" xfId="40535" xr:uid="{9F4D1FDE-79D5-4C92-8D09-17A347DA095D}"/>
    <cellStyle name="Output 4 2 2 2 16 2 2" xfId="40536" xr:uid="{D9C7AE3E-071C-4FAB-85B3-438B46E4BA92}"/>
    <cellStyle name="Output 4 2 2 2 16 3" xfId="40537" xr:uid="{E7635E86-F2BC-4B4B-9EE1-4DCAB36D58DE}"/>
    <cellStyle name="Output 4 2 2 2 17" xfId="40538" xr:uid="{1BC05ECE-BDED-4A0D-82FA-A84253D70434}"/>
    <cellStyle name="Output 4 2 2 2 17 2" xfId="40539" xr:uid="{71E9B22C-9E4D-43D4-A83F-D6DE1995BE1D}"/>
    <cellStyle name="Output 4 2 2 2 17 2 2" xfId="40540" xr:uid="{9D4D0171-6883-4F6B-866A-3A8440D275BA}"/>
    <cellStyle name="Output 4 2 2 2 17 3" xfId="40541" xr:uid="{8842CC57-BAE4-419F-863F-0875C58F2CBB}"/>
    <cellStyle name="Output 4 2 2 2 18" xfId="40542" xr:uid="{71913ABA-366C-4DC3-98AB-11EA28AC3FD0}"/>
    <cellStyle name="Output 4 2 2 2 18 2" xfId="40543" xr:uid="{D4F2F14C-45BC-466C-91CD-073E62F784F7}"/>
    <cellStyle name="Output 4 2 2 2 18 2 2" xfId="40544" xr:uid="{EEC8BAD9-D6E3-4942-8322-2BD9EA24C065}"/>
    <cellStyle name="Output 4 2 2 2 18 3" xfId="40545" xr:uid="{1410A312-83B0-4CA7-B735-9E8D97922978}"/>
    <cellStyle name="Output 4 2 2 2 19" xfId="40546" xr:uid="{1309C53E-7399-492F-8639-31CDE5A85907}"/>
    <cellStyle name="Output 4 2 2 2 19 2" xfId="40547" xr:uid="{DE330BF7-E423-4D6A-8FCD-3CA8C0309EBD}"/>
    <cellStyle name="Output 4 2 2 2 19 2 2" xfId="40548" xr:uid="{7C9B0156-E887-470E-ADC0-B40FC57D5DBC}"/>
    <cellStyle name="Output 4 2 2 2 19 3" xfId="40549" xr:uid="{A1819260-1A85-4DD9-A9E4-0BF17DCB4E58}"/>
    <cellStyle name="Output 4 2 2 2 2" xfId="40550" xr:uid="{7359AB6B-019D-4F8C-868D-EC5BBB2BC4E7}"/>
    <cellStyle name="Output 4 2 2 2 2 2" xfId="40551" xr:uid="{CB435CE0-A1EF-4ECD-AFF2-54BEBEF2D43F}"/>
    <cellStyle name="Output 4 2 2 2 2 2 2" xfId="40552" xr:uid="{83994CF0-8083-4B52-AF04-15B48911298D}"/>
    <cellStyle name="Output 4 2 2 2 2 2 3" xfId="40553" xr:uid="{B4A925B3-BF35-45A6-BFA5-A5025014DC83}"/>
    <cellStyle name="Output 4 2 2 2 2 3" xfId="40554" xr:uid="{4D0EBEDE-A5D4-4A6C-9A35-17EF1AC38F93}"/>
    <cellStyle name="Output 4 2 2 2 2 3 2" xfId="40555" xr:uid="{AAFC0E62-FF27-4CC4-AF95-C1B0956B79A7}"/>
    <cellStyle name="Output 4 2 2 2 2 4" xfId="40556" xr:uid="{8E31ADF8-3233-4B1B-9E9A-A8237EB253E3}"/>
    <cellStyle name="Output 4 2 2 2 20" xfId="40557" xr:uid="{7401B693-E024-47B7-A102-78235E3530BE}"/>
    <cellStyle name="Output 4 2 2 2 20 2" xfId="40558" xr:uid="{E0671248-E068-409C-859A-C0F876253C7B}"/>
    <cellStyle name="Output 4 2 2 2 20 2 2" xfId="40559" xr:uid="{135B57FC-F087-443F-8C4D-68B25D329E75}"/>
    <cellStyle name="Output 4 2 2 2 20 3" xfId="40560" xr:uid="{19061057-D6E6-4E94-90A7-0DE0057AB44A}"/>
    <cellStyle name="Output 4 2 2 2 21" xfId="40561" xr:uid="{3E5EA48F-E1AC-4539-84D6-B3C78FC4F9D7}"/>
    <cellStyle name="Output 4 2 2 2 21 2" xfId="40562" xr:uid="{144AF915-2254-4B3E-9724-93BF15B43AC6}"/>
    <cellStyle name="Output 4 2 2 2 22" xfId="40563" xr:uid="{BF4BA16D-3304-47BD-A47E-AF133F9255C9}"/>
    <cellStyle name="Output 4 2 2 2 23" xfId="40564" xr:uid="{14AD0499-480F-424D-9C3D-3799CA442F99}"/>
    <cellStyle name="Output 4 2 2 2 3" xfId="40565" xr:uid="{3826EEF2-5542-42D1-89B0-C50047C05FD8}"/>
    <cellStyle name="Output 4 2 2 2 3 2" xfId="40566" xr:uid="{F45F36A9-CB72-4D92-80AC-1CF32463B452}"/>
    <cellStyle name="Output 4 2 2 2 3 2 2" xfId="40567" xr:uid="{CA18D9AA-2693-4B33-B428-EB116757302A}"/>
    <cellStyle name="Output 4 2 2 2 3 3" xfId="40568" xr:uid="{7ACFFC87-F467-4E71-BEBA-F5E4E1932BAA}"/>
    <cellStyle name="Output 4 2 2 2 3 4" xfId="40569" xr:uid="{3535756D-9562-4215-A503-FB55D3DE1965}"/>
    <cellStyle name="Output 4 2 2 2 4" xfId="40570" xr:uid="{50B447E4-6639-414B-B8B6-34FCF23504B2}"/>
    <cellStyle name="Output 4 2 2 2 4 2" xfId="40571" xr:uid="{DEF7F57E-B4AB-4550-9B58-DFF59A8189BC}"/>
    <cellStyle name="Output 4 2 2 2 4 2 2" xfId="40572" xr:uid="{A0C2DFF1-114B-4E82-B0B9-ED82CFD4CF21}"/>
    <cellStyle name="Output 4 2 2 2 4 3" xfId="40573" xr:uid="{EA69A14A-B326-4935-A9A8-E3E602D554DF}"/>
    <cellStyle name="Output 4 2 2 2 4 4" xfId="40574" xr:uid="{3BBBA709-CC84-4E9F-8561-059808300B42}"/>
    <cellStyle name="Output 4 2 2 2 5" xfId="40575" xr:uid="{8EF5176E-74F4-47CB-8230-3284773EDFC2}"/>
    <cellStyle name="Output 4 2 2 2 5 2" xfId="40576" xr:uid="{9BE69352-A668-4F61-9667-C98B49F7DFB5}"/>
    <cellStyle name="Output 4 2 2 2 5 2 2" xfId="40577" xr:uid="{7C08941D-23DE-4733-854D-E8AFE7C34235}"/>
    <cellStyle name="Output 4 2 2 2 5 3" xfId="40578" xr:uid="{E74C08C7-E22F-4470-A64E-7A44D7BDAD8B}"/>
    <cellStyle name="Output 4 2 2 2 6" xfId="40579" xr:uid="{1111AE52-F22C-41D3-BA7C-57E5FB5BF87E}"/>
    <cellStyle name="Output 4 2 2 2 6 2" xfId="40580" xr:uid="{8F749AE2-ACDB-40CB-922B-6BB73450915E}"/>
    <cellStyle name="Output 4 2 2 2 6 2 2" xfId="40581" xr:uid="{D7023D8D-6AB5-4DC0-8849-68EDD94678D8}"/>
    <cellStyle name="Output 4 2 2 2 6 3" xfId="40582" xr:uid="{F0B77415-6212-4A51-A6C7-071035BA5E3B}"/>
    <cellStyle name="Output 4 2 2 2 7" xfId="40583" xr:uid="{0B31138F-7A53-4DFB-AD24-A0F283F12A71}"/>
    <cellStyle name="Output 4 2 2 2 7 2" xfId="40584" xr:uid="{B0B3A20D-6531-4B69-83A6-5D280E198FB8}"/>
    <cellStyle name="Output 4 2 2 2 7 2 2" xfId="40585" xr:uid="{4D401F68-7648-45F7-B26A-375669E852E2}"/>
    <cellStyle name="Output 4 2 2 2 7 3" xfId="40586" xr:uid="{58654915-A027-47D2-97E0-AB2C80BD531D}"/>
    <cellStyle name="Output 4 2 2 2 8" xfId="40587" xr:uid="{9067814E-B06E-4BCF-9FC9-E5645DE499EC}"/>
    <cellStyle name="Output 4 2 2 2 8 2" xfId="40588" xr:uid="{4C4E237F-F395-46E9-90E3-A8828A057D68}"/>
    <cellStyle name="Output 4 2 2 2 8 2 2" xfId="40589" xr:uid="{234E87B8-F787-44F9-8967-36D61A1C3465}"/>
    <cellStyle name="Output 4 2 2 2 8 3" xfId="40590" xr:uid="{9945FB4F-0F7B-4D02-B74B-40680F486FD6}"/>
    <cellStyle name="Output 4 2 2 2 9" xfId="40591" xr:uid="{F2DA53D9-AADD-4DA6-AFB7-BAA47225D86D}"/>
    <cellStyle name="Output 4 2 2 2 9 2" xfId="40592" xr:uid="{159E32BE-9F2F-41B9-B60F-263B98F300C7}"/>
    <cellStyle name="Output 4 2 2 2 9 2 2" xfId="40593" xr:uid="{96EF7094-57B7-4A6F-80AF-C910AA5AB940}"/>
    <cellStyle name="Output 4 2 2 2 9 3" xfId="40594" xr:uid="{9C7C9392-58F2-49D9-8890-1E577976B787}"/>
    <cellStyle name="Output 4 2 2 20" xfId="40595" xr:uid="{AD24A3B4-16E7-431A-B4C4-EF1DE418EB12}"/>
    <cellStyle name="Output 4 2 2 3" xfId="40596" xr:uid="{894580BE-086E-4C57-B5BE-47A11126543F}"/>
    <cellStyle name="Output 4 2 2 3 2" xfId="40597" xr:uid="{FF60E5F9-FD11-49F7-8BCE-C66134A98EB4}"/>
    <cellStyle name="Output 4 2 2 3 2 2" xfId="40598" xr:uid="{570D0BBA-B79A-4675-B2F2-BFBCF3912515}"/>
    <cellStyle name="Output 4 2 2 3 2 3" xfId="40599" xr:uid="{2F46FB97-1224-4CB4-8486-2C5702A2386A}"/>
    <cellStyle name="Output 4 2 2 3 3" xfId="40600" xr:uid="{306B69B2-78F9-462F-9600-1A7148E4AA37}"/>
    <cellStyle name="Output 4 2 2 3 3 2" xfId="40601" xr:uid="{B831AEF3-E8F3-4022-8FA7-A6DDF4A3612C}"/>
    <cellStyle name="Output 4 2 2 3 4" xfId="40602" xr:uid="{10FBFDA8-AB40-433B-A93C-D1F474F845E0}"/>
    <cellStyle name="Output 4 2 2 4" xfId="40603" xr:uid="{49BB4C2A-39BB-417C-8793-A7A887864C28}"/>
    <cellStyle name="Output 4 2 2 4 2" xfId="40604" xr:uid="{CAB7A113-BF24-4C60-AFD7-C8AD42A0BA81}"/>
    <cellStyle name="Output 4 2 2 4 2 2" xfId="40605" xr:uid="{44F587A4-9207-4C05-B731-3687756CB4E9}"/>
    <cellStyle name="Output 4 2 2 4 3" xfId="40606" xr:uid="{EE55FB09-80DF-4AE1-AB16-98E253EDE7A3}"/>
    <cellStyle name="Output 4 2 2 4 4" xfId="40607" xr:uid="{620ADD77-1EFD-42FC-B675-8EA0EC9E0D15}"/>
    <cellStyle name="Output 4 2 2 5" xfId="40608" xr:uid="{4F84236D-0872-49DE-A620-D545E755BE5C}"/>
    <cellStyle name="Output 4 2 2 5 2" xfId="40609" xr:uid="{967560EE-A66A-4134-AA99-084156C9FCC7}"/>
    <cellStyle name="Output 4 2 2 5 2 2" xfId="40610" xr:uid="{BF1AB346-A1CD-4E57-82F0-13A9D91850A2}"/>
    <cellStyle name="Output 4 2 2 5 3" xfId="40611" xr:uid="{AA5CC6FB-F92E-4C45-A92A-3EB741EE3CF8}"/>
    <cellStyle name="Output 4 2 2 5 4" xfId="40612" xr:uid="{D06335A2-0896-4E09-8608-2BAF2160772A}"/>
    <cellStyle name="Output 4 2 2 6" xfId="40613" xr:uid="{F5D78758-25E8-4AB6-96B8-9E6E69DDED99}"/>
    <cellStyle name="Output 4 2 2 6 2" xfId="40614" xr:uid="{FDBD25F9-6EF8-4CD8-9043-9280584BA5E5}"/>
    <cellStyle name="Output 4 2 2 6 2 2" xfId="40615" xr:uid="{2814B75C-2AE5-448E-94F2-A88776C16D25}"/>
    <cellStyle name="Output 4 2 2 6 3" xfId="40616" xr:uid="{548788F7-F63E-4435-8D32-9F15B3AFB9FE}"/>
    <cellStyle name="Output 4 2 2 7" xfId="40617" xr:uid="{D5E2254E-D32A-4027-AB8E-6C9F03E77CD9}"/>
    <cellStyle name="Output 4 2 2 7 2" xfId="40618" xr:uid="{619FE536-31DD-4932-BAE2-1564E8B13F4A}"/>
    <cellStyle name="Output 4 2 2 7 2 2" xfId="40619" xr:uid="{B8653692-346D-4DC9-8752-9B55BE43228E}"/>
    <cellStyle name="Output 4 2 2 7 3" xfId="40620" xr:uid="{67425FAB-4063-4D71-8D66-A963B985038E}"/>
    <cellStyle name="Output 4 2 2 8" xfId="40621" xr:uid="{C6656734-D45E-46F0-A96E-E5FFE85922A7}"/>
    <cellStyle name="Output 4 2 2 8 2" xfId="40622" xr:uid="{2F0B90BA-291A-4F77-9611-477F8FF403FA}"/>
    <cellStyle name="Output 4 2 2 8 2 2" xfId="40623" xr:uid="{A9D92FEE-DE7D-4380-B74F-0D06CBF6DD50}"/>
    <cellStyle name="Output 4 2 2 8 3" xfId="40624" xr:uid="{7737A61B-BCE8-4DDD-89C9-7C6C4BCF2385}"/>
    <cellStyle name="Output 4 2 2 9" xfId="40625" xr:uid="{E100A240-DAD4-4219-9811-43A34EDB3963}"/>
    <cellStyle name="Output 4 2 2 9 2" xfId="40626" xr:uid="{10712419-8945-439A-B3A2-96DE82F83568}"/>
    <cellStyle name="Output 4 2 2 9 2 2" xfId="40627" xr:uid="{87499052-2159-41FE-A2DA-A2F1D457B232}"/>
    <cellStyle name="Output 4 2 2 9 3" xfId="40628" xr:uid="{DB7F2240-A265-4A98-9242-A03D62354C19}"/>
    <cellStyle name="Output 4 2 20" xfId="40629" xr:uid="{510C2725-4EB5-47C8-AF58-FCD4BEB40E16}"/>
    <cellStyle name="Output 4 2 20 2" xfId="40630" xr:uid="{21F788CD-CD26-4488-9D65-301C1596FE92}"/>
    <cellStyle name="Output 4 2 20 2 2" xfId="40631" xr:uid="{CB211831-AF20-4A75-A766-FD926E3E4D8D}"/>
    <cellStyle name="Output 4 2 20 3" xfId="40632" xr:uid="{32E8E39B-CB1B-45EF-B7B9-3829662571A1}"/>
    <cellStyle name="Output 4 2 21" xfId="40633" xr:uid="{A7FEE434-FAA0-4A99-8506-1E68A8A0F25E}"/>
    <cellStyle name="Output 4 2 21 2" xfId="40634" xr:uid="{0CEE6B6C-A594-4BF5-A43C-E14D98CB2B28}"/>
    <cellStyle name="Output 4 2 22" xfId="40635" xr:uid="{3996944C-28FB-4C65-B3F6-2275CC7B7C67}"/>
    <cellStyle name="Output 4 2 23" xfId="40636" xr:uid="{89E79D12-85D1-4B51-9080-C156857B1201}"/>
    <cellStyle name="Output 4 2 3" xfId="40637" xr:uid="{B60F231C-9189-4A32-AED2-A195F3715779}"/>
    <cellStyle name="Output 4 2 3 10" xfId="40638" xr:uid="{B7705370-EE8D-4A3F-A3C9-A995E0F1EB0C}"/>
    <cellStyle name="Output 4 2 3 10 2" xfId="40639" xr:uid="{503966E8-B280-4E6C-A84F-37DBC052DD75}"/>
    <cellStyle name="Output 4 2 3 10 2 2" xfId="40640" xr:uid="{E275E730-2000-4C07-B1AD-950DC3CC50B4}"/>
    <cellStyle name="Output 4 2 3 10 3" xfId="40641" xr:uid="{62A6473C-B54E-4025-8DFF-550E22CC1738}"/>
    <cellStyle name="Output 4 2 3 11" xfId="40642" xr:uid="{0D6E29A2-85C6-411A-B896-EAC52376BEFB}"/>
    <cellStyle name="Output 4 2 3 11 2" xfId="40643" xr:uid="{0BFC5777-6DE7-4582-B81F-3B27246538B2}"/>
    <cellStyle name="Output 4 2 3 11 2 2" xfId="40644" xr:uid="{EB69B405-61CA-4F9B-8F17-C759E2CA08D7}"/>
    <cellStyle name="Output 4 2 3 11 3" xfId="40645" xr:uid="{8B052261-5A6C-4B98-A68E-91FFA78B46D9}"/>
    <cellStyle name="Output 4 2 3 12" xfId="40646" xr:uid="{4A44A9B6-0BEA-4991-93A2-DB501207CA95}"/>
    <cellStyle name="Output 4 2 3 12 2" xfId="40647" xr:uid="{6FA887B4-793C-4D81-B536-C1B3A9052525}"/>
    <cellStyle name="Output 4 2 3 12 2 2" xfId="40648" xr:uid="{0DE2BD91-D0E6-416C-B080-2BB3F19C2243}"/>
    <cellStyle name="Output 4 2 3 12 3" xfId="40649" xr:uid="{88C3C17C-CECE-4626-8461-6DE5E58C5051}"/>
    <cellStyle name="Output 4 2 3 13" xfId="40650" xr:uid="{6EB6AFD7-4D14-4337-B9FF-F0A4C455006F}"/>
    <cellStyle name="Output 4 2 3 13 2" xfId="40651" xr:uid="{530D3DD9-0FAD-46F9-A2C7-9E6AD8E84280}"/>
    <cellStyle name="Output 4 2 3 13 2 2" xfId="40652" xr:uid="{E4141659-92EC-448C-82A0-F1C0CA1E2DA5}"/>
    <cellStyle name="Output 4 2 3 13 3" xfId="40653" xr:uid="{B4620F58-4B88-42FB-B53C-95BD636C39EB}"/>
    <cellStyle name="Output 4 2 3 14" xfId="40654" xr:uid="{C273BD45-69F5-430E-A8AE-F9A3C7DDBE6F}"/>
    <cellStyle name="Output 4 2 3 14 2" xfId="40655" xr:uid="{76F3EE2F-59AB-4442-9514-0C1C18DD3D21}"/>
    <cellStyle name="Output 4 2 3 14 2 2" xfId="40656" xr:uid="{AFB89112-77B3-49E2-8354-4BE6834C0D3F}"/>
    <cellStyle name="Output 4 2 3 14 3" xfId="40657" xr:uid="{BFBFDC9C-CC43-4D3D-B86C-8C036D6F5FD7}"/>
    <cellStyle name="Output 4 2 3 15" xfId="40658" xr:uid="{7AA92640-AB9A-4718-B420-E801E77CD6AD}"/>
    <cellStyle name="Output 4 2 3 15 2" xfId="40659" xr:uid="{9077BF15-F97A-48E4-BB18-0CBB708B96DE}"/>
    <cellStyle name="Output 4 2 3 15 2 2" xfId="40660" xr:uid="{F613E6C1-21D1-4CC5-9466-658FAF023184}"/>
    <cellStyle name="Output 4 2 3 15 3" xfId="40661" xr:uid="{9E6B6DE6-C2E6-4C58-93D3-E71D6692B276}"/>
    <cellStyle name="Output 4 2 3 16" xfId="40662" xr:uid="{80AEFE92-6387-4B6E-AE30-5EEF2319571F}"/>
    <cellStyle name="Output 4 2 3 16 2" xfId="40663" xr:uid="{3616D14C-A409-4D89-8E20-9BFD8DB727A3}"/>
    <cellStyle name="Output 4 2 3 16 2 2" xfId="40664" xr:uid="{B3349E45-1E86-479D-A7FB-5CEE4EE2FEA3}"/>
    <cellStyle name="Output 4 2 3 16 3" xfId="40665" xr:uid="{DE17ADEE-7CC8-4EEB-B16D-CC8CC272B4DB}"/>
    <cellStyle name="Output 4 2 3 17" xfId="40666" xr:uid="{9E367E48-78B8-4371-880C-BEB71B0C5B8A}"/>
    <cellStyle name="Output 4 2 3 17 2" xfId="40667" xr:uid="{E7FE0B24-9AF2-4EC3-B762-2824C226C85F}"/>
    <cellStyle name="Output 4 2 3 17 2 2" xfId="40668" xr:uid="{C0208EBE-750F-41E2-9E45-B481FEF35BBA}"/>
    <cellStyle name="Output 4 2 3 17 3" xfId="40669" xr:uid="{C2263186-279B-4AEA-8160-E4A1EB3D2FB2}"/>
    <cellStyle name="Output 4 2 3 18" xfId="40670" xr:uid="{4B7FD850-0E28-4A48-BC94-EDD24B31749B}"/>
    <cellStyle name="Output 4 2 3 18 2" xfId="40671" xr:uid="{F055E97E-6060-44CF-AF3B-882CDE287F18}"/>
    <cellStyle name="Output 4 2 3 19" xfId="40672" xr:uid="{FB747F26-6243-4A78-A66A-40F8C1C2BE28}"/>
    <cellStyle name="Output 4 2 3 2" xfId="40673" xr:uid="{4A3B58B2-15C5-41EC-ADC4-FDF986913923}"/>
    <cellStyle name="Output 4 2 3 2 10" xfId="40674" xr:uid="{6176EDC3-8E71-4EC3-8CAC-38F4F5625267}"/>
    <cellStyle name="Output 4 2 3 2 10 2" xfId="40675" xr:uid="{70B980D0-D703-4948-AEE5-980F40AB279A}"/>
    <cellStyle name="Output 4 2 3 2 10 2 2" xfId="40676" xr:uid="{B65A9CD7-B28B-474A-828C-6DDEF98B5B0A}"/>
    <cellStyle name="Output 4 2 3 2 10 3" xfId="40677" xr:uid="{2C9CED48-7D3B-4E62-9EE9-47F5E469C01B}"/>
    <cellStyle name="Output 4 2 3 2 11" xfId="40678" xr:uid="{96A1E69E-EC27-4D6A-B9E3-7BE4625FAC97}"/>
    <cellStyle name="Output 4 2 3 2 11 2" xfId="40679" xr:uid="{D1D8CB27-A3C1-4F98-981A-6D1DDC3F3104}"/>
    <cellStyle name="Output 4 2 3 2 11 2 2" xfId="40680" xr:uid="{2894818B-4AC7-42F2-B114-4FE58041149F}"/>
    <cellStyle name="Output 4 2 3 2 11 3" xfId="40681" xr:uid="{B2F5389C-3CCB-4213-BA9C-3F6696984FE9}"/>
    <cellStyle name="Output 4 2 3 2 12" xfId="40682" xr:uid="{67513FD6-D5ED-48D1-9770-AC6C07EA89B5}"/>
    <cellStyle name="Output 4 2 3 2 12 2" xfId="40683" xr:uid="{4F81E188-2B41-4A4F-AA93-2C023CD62975}"/>
    <cellStyle name="Output 4 2 3 2 12 2 2" xfId="40684" xr:uid="{0810DEFD-7F03-49EA-B6D8-DE58712F39CD}"/>
    <cellStyle name="Output 4 2 3 2 12 3" xfId="40685" xr:uid="{7CE33EA2-957A-4DF7-9F06-D3E0C5637E2A}"/>
    <cellStyle name="Output 4 2 3 2 13" xfId="40686" xr:uid="{8AD69666-F28C-4AA8-888B-DBAE2323217D}"/>
    <cellStyle name="Output 4 2 3 2 13 2" xfId="40687" xr:uid="{CFF962AB-2810-4B94-A084-9179B3932A8A}"/>
    <cellStyle name="Output 4 2 3 2 13 2 2" xfId="40688" xr:uid="{35FC9E48-6CA3-41F2-8CA3-03A59617140D}"/>
    <cellStyle name="Output 4 2 3 2 13 3" xfId="40689" xr:uid="{A0FC1A5D-9340-4C48-B5A6-0A0BC041382B}"/>
    <cellStyle name="Output 4 2 3 2 14" xfId="40690" xr:uid="{A656C9FC-45F2-44BD-96F5-98AEC2CBB33D}"/>
    <cellStyle name="Output 4 2 3 2 14 2" xfId="40691" xr:uid="{82B7CC29-2A39-4E03-A45B-75A92E18001E}"/>
    <cellStyle name="Output 4 2 3 2 14 2 2" xfId="40692" xr:uid="{7AB24E9F-85B1-41EE-9059-9C5F950A73D6}"/>
    <cellStyle name="Output 4 2 3 2 14 3" xfId="40693" xr:uid="{E8EF4AE6-5A70-4A71-99FD-BF45938D3B0A}"/>
    <cellStyle name="Output 4 2 3 2 15" xfId="40694" xr:uid="{72519842-C5A7-433C-AA8C-267814F1D30D}"/>
    <cellStyle name="Output 4 2 3 2 15 2" xfId="40695" xr:uid="{8380FBFD-318A-45E4-903D-EA139AE5D03D}"/>
    <cellStyle name="Output 4 2 3 2 15 2 2" xfId="40696" xr:uid="{AC97171D-31D0-4612-890F-D0243DDFA361}"/>
    <cellStyle name="Output 4 2 3 2 15 3" xfId="40697" xr:uid="{EA116BF5-DC11-433B-8AE3-E64C5F7448E7}"/>
    <cellStyle name="Output 4 2 3 2 16" xfId="40698" xr:uid="{025A1DA1-B51C-4C92-A973-2312177122EE}"/>
    <cellStyle name="Output 4 2 3 2 16 2" xfId="40699" xr:uid="{69D97718-191C-4054-8E09-5ABC9B49E2D1}"/>
    <cellStyle name="Output 4 2 3 2 16 2 2" xfId="40700" xr:uid="{57688B9D-DE67-43DF-BB61-69B0187B7348}"/>
    <cellStyle name="Output 4 2 3 2 16 3" xfId="40701" xr:uid="{6760B960-6425-4E85-87D3-D4309CD46CC7}"/>
    <cellStyle name="Output 4 2 3 2 17" xfId="40702" xr:uid="{D32FB0F3-EE25-4CB9-AF46-2B957F5A5A8A}"/>
    <cellStyle name="Output 4 2 3 2 17 2" xfId="40703" xr:uid="{F681F18A-99CF-4435-893C-8555914359BA}"/>
    <cellStyle name="Output 4 2 3 2 17 2 2" xfId="40704" xr:uid="{8F835C71-7214-4E19-A01D-192F525C927B}"/>
    <cellStyle name="Output 4 2 3 2 17 3" xfId="40705" xr:uid="{2D1AF1E1-FF51-40C7-8D77-2B837D705A84}"/>
    <cellStyle name="Output 4 2 3 2 18" xfId="40706" xr:uid="{39956388-5291-4BA3-939B-F431C59D38AE}"/>
    <cellStyle name="Output 4 2 3 2 18 2" xfId="40707" xr:uid="{4D11FD41-CF72-41F8-95E3-D6053BB9EFD0}"/>
    <cellStyle name="Output 4 2 3 2 18 2 2" xfId="40708" xr:uid="{5F6E828E-E5B3-478B-BB5A-B5D2163DF29F}"/>
    <cellStyle name="Output 4 2 3 2 18 3" xfId="40709" xr:uid="{DC171AC9-62AD-437B-BF64-8678DFF9EE13}"/>
    <cellStyle name="Output 4 2 3 2 19" xfId="40710" xr:uid="{7E5344AC-5CE6-4FBB-BEAF-4738C5B87995}"/>
    <cellStyle name="Output 4 2 3 2 19 2" xfId="40711" xr:uid="{51320B30-D7DF-40E4-9E5C-66543DF9FA60}"/>
    <cellStyle name="Output 4 2 3 2 19 2 2" xfId="40712" xr:uid="{CDCD8330-BD97-4215-915B-DE80B879D17B}"/>
    <cellStyle name="Output 4 2 3 2 19 3" xfId="40713" xr:uid="{1D5CD357-597B-4CDA-91D6-4141C0625DE8}"/>
    <cellStyle name="Output 4 2 3 2 2" xfId="40714" xr:uid="{0585E0D9-1EE6-4F3A-B7A9-115491DDC06E}"/>
    <cellStyle name="Output 4 2 3 2 2 2" xfId="40715" xr:uid="{77749E50-3B0B-43E7-8225-64A80FB45FDB}"/>
    <cellStyle name="Output 4 2 3 2 2 2 2" xfId="40716" xr:uid="{CC1624CF-583B-4FD4-8516-4033A0653D23}"/>
    <cellStyle name="Output 4 2 3 2 2 3" xfId="40717" xr:uid="{76EA0B6D-B6E4-407F-A032-7811911D25F9}"/>
    <cellStyle name="Output 4 2 3 2 2 4" xfId="40718" xr:uid="{2AD1824E-50A9-4765-A3A0-642CA9528717}"/>
    <cellStyle name="Output 4 2 3 2 20" xfId="40719" xr:uid="{9ED4C5F6-ACD7-499E-ACE9-69CB9B48530C}"/>
    <cellStyle name="Output 4 2 3 2 20 2" xfId="40720" xr:uid="{59CE2F4D-348B-4F4C-9452-B8A95B7C1764}"/>
    <cellStyle name="Output 4 2 3 2 20 2 2" xfId="40721" xr:uid="{54940DA1-F86C-48FB-AEE5-B16E57DA0561}"/>
    <cellStyle name="Output 4 2 3 2 20 3" xfId="40722" xr:uid="{DAAC7DC8-EF0C-4AF5-84A7-2379B62413FC}"/>
    <cellStyle name="Output 4 2 3 2 21" xfId="40723" xr:uid="{C7B00274-D2CE-4764-88D7-F6596FF1B8F1}"/>
    <cellStyle name="Output 4 2 3 2 21 2" xfId="40724" xr:uid="{C7D3165C-15A2-4C8D-93B3-EB69F108C23C}"/>
    <cellStyle name="Output 4 2 3 2 22" xfId="40725" xr:uid="{B48A2A91-A23C-4C39-B41A-54B4FF4E65FE}"/>
    <cellStyle name="Output 4 2 3 2 23" xfId="40726" xr:uid="{B8BCD188-4A52-46BC-9708-B1DA50F71EB4}"/>
    <cellStyle name="Output 4 2 3 2 3" xfId="40727" xr:uid="{4D78A378-4F81-4343-BB7F-3C1AF3F82A78}"/>
    <cellStyle name="Output 4 2 3 2 3 2" xfId="40728" xr:uid="{031FBD47-5BAE-44FD-AEB3-26610BFEC855}"/>
    <cellStyle name="Output 4 2 3 2 3 2 2" xfId="40729" xr:uid="{7B178657-5A0D-4093-A16D-B0BB0962DD84}"/>
    <cellStyle name="Output 4 2 3 2 3 3" xfId="40730" xr:uid="{B304651A-5D19-40B4-8754-AD3B623FE8BE}"/>
    <cellStyle name="Output 4 2 3 2 3 4" xfId="40731" xr:uid="{DBDECE41-2ED6-4840-B9E3-FC52A2DD3174}"/>
    <cellStyle name="Output 4 2 3 2 4" xfId="40732" xr:uid="{11959EE4-D36A-4523-9E50-CBABEB7D9816}"/>
    <cellStyle name="Output 4 2 3 2 4 2" xfId="40733" xr:uid="{F9165632-454D-476F-9A66-223FD27D1654}"/>
    <cellStyle name="Output 4 2 3 2 4 2 2" xfId="40734" xr:uid="{4B26EA39-D660-495C-A7A6-B870E2B4C65A}"/>
    <cellStyle name="Output 4 2 3 2 4 3" xfId="40735" xr:uid="{A407B9B7-B19A-4865-9372-5838117AA2E9}"/>
    <cellStyle name="Output 4 2 3 2 5" xfId="40736" xr:uid="{93A5E364-04DF-49A2-A7ED-BAC369E1857F}"/>
    <cellStyle name="Output 4 2 3 2 5 2" xfId="40737" xr:uid="{60DDF14F-48E3-42E8-BF39-75BCBC7C8372}"/>
    <cellStyle name="Output 4 2 3 2 5 2 2" xfId="40738" xr:uid="{C3F9CB4B-BE3D-44C1-9936-1DF9F9952F0E}"/>
    <cellStyle name="Output 4 2 3 2 5 3" xfId="40739" xr:uid="{C01BE8E1-CAF2-409F-A774-081948ED2481}"/>
    <cellStyle name="Output 4 2 3 2 6" xfId="40740" xr:uid="{49CDE675-15BD-4836-80AD-BFB7C04FA02B}"/>
    <cellStyle name="Output 4 2 3 2 6 2" xfId="40741" xr:uid="{C3624383-88F1-48AE-8E95-C5F479A91F1B}"/>
    <cellStyle name="Output 4 2 3 2 6 2 2" xfId="40742" xr:uid="{37D26F01-709D-4CCC-B063-EF2CF6361BC0}"/>
    <cellStyle name="Output 4 2 3 2 6 3" xfId="40743" xr:uid="{572E7FF4-68D9-40AB-915E-4D3B67B0BE17}"/>
    <cellStyle name="Output 4 2 3 2 7" xfId="40744" xr:uid="{D1AE06C7-616B-4417-87F1-5F29B026223C}"/>
    <cellStyle name="Output 4 2 3 2 7 2" xfId="40745" xr:uid="{71A90F24-9A69-41FC-A70C-2D951D6A1116}"/>
    <cellStyle name="Output 4 2 3 2 7 2 2" xfId="40746" xr:uid="{DDE5CD83-3684-41C0-927B-8CC0C7969D64}"/>
    <cellStyle name="Output 4 2 3 2 7 3" xfId="40747" xr:uid="{F19F5563-EE5D-464B-8E30-5B6A625E0B40}"/>
    <cellStyle name="Output 4 2 3 2 8" xfId="40748" xr:uid="{097B4096-E76C-42A5-ADDD-34BB164CFD89}"/>
    <cellStyle name="Output 4 2 3 2 8 2" xfId="40749" xr:uid="{7CAE0F92-BBE6-41CA-B215-0861AA55A24E}"/>
    <cellStyle name="Output 4 2 3 2 8 2 2" xfId="40750" xr:uid="{CD753AA9-9FBA-4548-AE39-9929B236EA33}"/>
    <cellStyle name="Output 4 2 3 2 8 3" xfId="40751" xr:uid="{BD4AE33A-7702-441F-905C-1BC7B07F32D7}"/>
    <cellStyle name="Output 4 2 3 2 9" xfId="40752" xr:uid="{09F434EB-2539-43BF-9AB3-5F9AFA13BAAF}"/>
    <cellStyle name="Output 4 2 3 2 9 2" xfId="40753" xr:uid="{515968EB-A7D6-4A74-87E9-ECA37376ED74}"/>
    <cellStyle name="Output 4 2 3 2 9 2 2" xfId="40754" xr:uid="{55EAD90B-9119-4592-B30A-5DD597F618E0}"/>
    <cellStyle name="Output 4 2 3 2 9 3" xfId="40755" xr:uid="{A4DE4ABE-E088-441B-8DA8-51EDC9059E67}"/>
    <cellStyle name="Output 4 2 3 20" xfId="40756" xr:uid="{6411EA33-B2C6-4170-A769-AEF35F22CFC6}"/>
    <cellStyle name="Output 4 2 3 3" xfId="40757" xr:uid="{21C32443-F560-4655-8CA0-F564CB66273A}"/>
    <cellStyle name="Output 4 2 3 3 2" xfId="40758" xr:uid="{06AB516B-B9C6-4D3D-81DA-1499076EB805}"/>
    <cellStyle name="Output 4 2 3 3 2 2" xfId="40759" xr:uid="{0DCB2F86-8F8F-4A0E-A8D8-9FB6D086F49D}"/>
    <cellStyle name="Output 4 2 3 3 3" xfId="40760" xr:uid="{55A7ADA0-C91B-485C-9DEF-1C686961E916}"/>
    <cellStyle name="Output 4 2 3 3 4" xfId="40761" xr:uid="{B639939D-5907-432F-9B3D-07B1EEF9C4BF}"/>
    <cellStyle name="Output 4 2 3 4" xfId="40762" xr:uid="{3B913333-CD65-484E-BED5-C0ACE6ACB267}"/>
    <cellStyle name="Output 4 2 3 4 2" xfId="40763" xr:uid="{47B14B41-2F16-436C-8D9B-E8FEA6A60D4F}"/>
    <cellStyle name="Output 4 2 3 4 2 2" xfId="40764" xr:uid="{69CAD3BB-6EB9-489C-844C-FCEBF94C3EC0}"/>
    <cellStyle name="Output 4 2 3 4 3" xfId="40765" xr:uid="{A7C476C6-ED69-4CE7-9316-E58C2D5815D7}"/>
    <cellStyle name="Output 4 2 3 4 4" xfId="40766" xr:uid="{81BBFB5A-9AFE-4F45-B261-CDB76583E53D}"/>
    <cellStyle name="Output 4 2 3 5" xfId="40767" xr:uid="{BC5CF7BE-5486-4ECE-83E8-4CFCE4CD892F}"/>
    <cellStyle name="Output 4 2 3 5 2" xfId="40768" xr:uid="{4F383B9F-CBB1-430B-A172-2D1374CF4C48}"/>
    <cellStyle name="Output 4 2 3 5 2 2" xfId="40769" xr:uid="{F7432888-44B8-4C07-9EA5-7DD99B718499}"/>
    <cellStyle name="Output 4 2 3 5 3" xfId="40770" xr:uid="{634E6C91-B155-4857-98E1-5ED26859CA22}"/>
    <cellStyle name="Output 4 2 3 6" xfId="40771" xr:uid="{76D92C1D-627A-4A97-864A-0A2D46352539}"/>
    <cellStyle name="Output 4 2 3 6 2" xfId="40772" xr:uid="{04F84C6A-00CC-4EA6-9370-5657B124E7DD}"/>
    <cellStyle name="Output 4 2 3 6 2 2" xfId="40773" xr:uid="{FD660FD4-BF35-4894-A269-EF7088B563DE}"/>
    <cellStyle name="Output 4 2 3 6 3" xfId="40774" xr:uid="{16ECECB8-23B2-4DF5-92E4-833C15DF1DB1}"/>
    <cellStyle name="Output 4 2 3 7" xfId="40775" xr:uid="{E67B1FEC-44D4-4DE4-983D-D57313636F31}"/>
    <cellStyle name="Output 4 2 3 7 2" xfId="40776" xr:uid="{49554CEF-843C-471B-ACE9-89E14C0517AA}"/>
    <cellStyle name="Output 4 2 3 7 2 2" xfId="40777" xr:uid="{5C6B5EC2-187E-4F51-AFD2-5843B4DA8A27}"/>
    <cellStyle name="Output 4 2 3 7 3" xfId="40778" xr:uid="{3B47B9A5-CC69-4596-A1E9-AABECF312FB6}"/>
    <cellStyle name="Output 4 2 3 8" xfId="40779" xr:uid="{10FD740E-6F64-4701-8F72-999157C2F003}"/>
    <cellStyle name="Output 4 2 3 8 2" xfId="40780" xr:uid="{81437A82-C8A5-44ED-912C-7B0A9D799C25}"/>
    <cellStyle name="Output 4 2 3 8 2 2" xfId="40781" xr:uid="{003B3F12-706E-49A1-A2BE-0AE6F217471E}"/>
    <cellStyle name="Output 4 2 3 8 3" xfId="40782" xr:uid="{1E31E69D-3389-4DB5-BE9D-2BCDFE34929A}"/>
    <cellStyle name="Output 4 2 3 9" xfId="40783" xr:uid="{75D89B75-4D1D-4412-AFC3-68D49E6CAB23}"/>
    <cellStyle name="Output 4 2 3 9 2" xfId="40784" xr:uid="{0E1B1CA8-0E7F-4DA7-BC25-DE8CD92B2779}"/>
    <cellStyle name="Output 4 2 3 9 2 2" xfId="40785" xr:uid="{7BA849C4-309A-4FFD-8B88-63C2EA07CE39}"/>
    <cellStyle name="Output 4 2 3 9 3" xfId="40786" xr:uid="{2E8FC699-3225-428D-8903-0053DC6E1FF6}"/>
    <cellStyle name="Output 4 2 4" xfId="40787" xr:uid="{3281FFB8-5F01-4B2B-BAFF-9982292AA0F5}"/>
    <cellStyle name="Output 4 2 4 10" xfId="40788" xr:uid="{C085526D-0F7C-4F74-A16D-F435345E2B04}"/>
    <cellStyle name="Output 4 2 4 10 2" xfId="40789" xr:uid="{EA6E79E0-0ECB-43C1-AEA6-4E258CCEB9B9}"/>
    <cellStyle name="Output 4 2 4 10 2 2" xfId="40790" xr:uid="{4C63BEE1-2151-4258-B407-D9FC75CADFD6}"/>
    <cellStyle name="Output 4 2 4 10 3" xfId="40791" xr:uid="{18AB3426-CD72-4A4C-99A2-2A750334F1E7}"/>
    <cellStyle name="Output 4 2 4 11" xfId="40792" xr:uid="{3A909FCC-1605-40BD-AEFC-E551830F7839}"/>
    <cellStyle name="Output 4 2 4 11 2" xfId="40793" xr:uid="{B5BC7638-3CCB-436F-A64A-B1D7EC40B843}"/>
    <cellStyle name="Output 4 2 4 11 2 2" xfId="40794" xr:uid="{3B302717-9FBF-42E1-8680-6AF432C46530}"/>
    <cellStyle name="Output 4 2 4 11 3" xfId="40795" xr:uid="{DD9D0341-68EF-40CA-9C16-AAB301BC6CCB}"/>
    <cellStyle name="Output 4 2 4 12" xfId="40796" xr:uid="{D7B727EA-E632-48B7-9108-A6F93E66E96D}"/>
    <cellStyle name="Output 4 2 4 12 2" xfId="40797" xr:uid="{401461AC-0DE3-4F89-A213-DED789881DDB}"/>
    <cellStyle name="Output 4 2 4 12 2 2" xfId="40798" xr:uid="{A1ED9F66-5BFE-4A74-AF3B-596B860E2E16}"/>
    <cellStyle name="Output 4 2 4 12 3" xfId="40799" xr:uid="{2CA04518-469F-432D-BFB4-453FCD3939EA}"/>
    <cellStyle name="Output 4 2 4 13" xfId="40800" xr:uid="{C413AC3E-9BFB-4DA8-9E9A-57A5B8BA5AB1}"/>
    <cellStyle name="Output 4 2 4 13 2" xfId="40801" xr:uid="{00EEEA2F-B57C-40A9-A6FD-2532C0CD7E4F}"/>
    <cellStyle name="Output 4 2 4 13 2 2" xfId="40802" xr:uid="{86EB0C1C-1E92-4D85-8B5C-A65D413914F3}"/>
    <cellStyle name="Output 4 2 4 13 3" xfId="40803" xr:uid="{7F59F913-8A09-456C-AF81-D6CCF88E2AF0}"/>
    <cellStyle name="Output 4 2 4 14" xfId="40804" xr:uid="{35177B19-F7DC-4790-96DC-B67C7449500F}"/>
    <cellStyle name="Output 4 2 4 14 2" xfId="40805" xr:uid="{84B08B25-5705-4BD9-9906-E107C31A3AF2}"/>
    <cellStyle name="Output 4 2 4 14 2 2" xfId="40806" xr:uid="{B11D53EA-7C80-45F6-89FA-591C10232F2B}"/>
    <cellStyle name="Output 4 2 4 14 3" xfId="40807" xr:uid="{ED2E5D2D-32E8-41B9-8C24-7E0C2FBDE9C4}"/>
    <cellStyle name="Output 4 2 4 15" xfId="40808" xr:uid="{3603F1C6-2BF8-4905-A5A9-5FBF68D60F1A}"/>
    <cellStyle name="Output 4 2 4 15 2" xfId="40809" xr:uid="{699E48FD-7B01-4AD7-9861-A2E468CF2E9A}"/>
    <cellStyle name="Output 4 2 4 15 2 2" xfId="40810" xr:uid="{725FD980-4C80-4EFF-A380-ACBA9C369FB0}"/>
    <cellStyle name="Output 4 2 4 15 3" xfId="40811" xr:uid="{49EA9C1C-2716-40D3-943B-E8E345FF2A91}"/>
    <cellStyle name="Output 4 2 4 16" xfId="40812" xr:uid="{39065AB5-1185-41BF-8DFB-6290E639CFEC}"/>
    <cellStyle name="Output 4 2 4 16 2" xfId="40813" xr:uid="{03B1E785-9F10-41FB-B30B-BA30BB2214FF}"/>
    <cellStyle name="Output 4 2 4 16 2 2" xfId="40814" xr:uid="{A0E4E64F-36B6-440F-BF49-889D86A1B473}"/>
    <cellStyle name="Output 4 2 4 16 3" xfId="40815" xr:uid="{49005BE5-2ED1-4897-9D0B-57308F6817D6}"/>
    <cellStyle name="Output 4 2 4 17" xfId="40816" xr:uid="{F1513662-4ADB-46EE-AF2F-D952DBC53DD3}"/>
    <cellStyle name="Output 4 2 4 17 2" xfId="40817" xr:uid="{77982EBD-A8E9-4726-B5EC-4883095E655C}"/>
    <cellStyle name="Output 4 2 4 17 2 2" xfId="40818" xr:uid="{B666913C-70AC-45FD-93D3-2E0A30F0D6F9}"/>
    <cellStyle name="Output 4 2 4 17 3" xfId="40819" xr:uid="{FBCC1295-A560-4BFA-8BAD-645A61599D9B}"/>
    <cellStyle name="Output 4 2 4 18" xfId="40820" xr:uid="{93D2F591-E261-4F98-A1F4-CBACC721E8ED}"/>
    <cellStyle name="Output 4 2 4 18 2" xfId="40821" xr:uid="{A6C47350-3158-4C4F-8115-21F242DB2D18}"/>
    <cellStyle name="Output 4 2 4 18 2 2" xfId="40822" xr:uid="{3439EE96-7F5D-4695-A689-B8C15F460558}"/>
    <cellStyle name="Output 4 2 4 18 3" xfId="40823" xr:uid="{24690504-48EF-4246-B451-76B584AF6E74}"/>
    <cellStyle name="Output 4 2 4 19" xfId="40824" xr:uid="{9881C7E8-488E-4505-84DD-FB81D8D5334A}"/>
    <cellStyle name="Output 4 2 4 19 2" xfId="40825" xr:uid="{6942A145-3218-4C40-BCF1-4704B0DAE0A1}"/>
    <cellStyle name="Output 4 2 4 19 2 2" xfId="40826" xr:uid="{74FBE1FC-1B10-46E1-B068-04387A9FFF14}"/>
    <cellStyle name="Output 4 2 4 19 3" xfId="40827" xr:uid="{6218FFB8-8194-4342-876F-55D52FCA7A32}"/>
    <cellStyle name="Output 4 2 4 2" xfId="40828" xr:uid="{8E5F9204-35E6-42F9-8538-BDEE1F8B3672}"/>
    <cellStyle name="Output 4 2 4 2 10" xfId="40829" xr:uid="{D2698C30-E363-41BA-83B4-EDCC52836CF4}"/>
    <cellStyle name="Output 4 2 4 2 10 2" xfId="40830" xr:uid="{59FE071F-F58F-46EB-B682-12A91B209373}"/>
    <cellStyle name="Output 4 2 4 2 10 2 2" xfId="40831" xr:uid="{C6C8E539-0A8B-4C4A-A022-4E28EF0AF306}"/>
    <cellStyle name="Output 4 2 4 2 10 3" xfId="40832" xr:uid="{B9AD2253-4514-4AD9-A088-B0F1EAD2347B}"/>
    <cellStyle name="Output 4 2 4 2 11" xfId="40833" xr:uid="{CB213A8C-5EC7-4E96-9EDA-84EC9B94CF86}"/>
    <cellStyle name="Output 4 2 4 2 11 2" xfId="40834" xr:uid="{07ECC279-02A9-42FE-8EC8-CC04E61C22E7}"/>
    <cellStyle name="Output 4 2 4 2 11 2 2" xfId="40835" xr:uid="{7934CBD8-CC5B-43FB-B721-10629911549F}"/>
    <cellStyle name="Output 4 2 4 2 11 3" xfId="40836" xr:uid="{C1F6ACE5-CAB8-49AB-91BC-807AEF00F5F9}"/>
    <cellStyle name="Output 4 2 4 2 12" xfId="40837" xr:uid="{DDC0E367-1349-468E-B199-8A6E42C26039}"/>
    <cellStyle name="Output 4 2 4 2 12 2" xfId="40838" xr:uid="{2D2A5ADC-7F49-491B-8E4B-DFE3686B05F3}"/>
    <cellStyle name="Output 4 2 4 2 12 2 2" xfId="40839" xr:uid="{22173FB9-860A-4A71-9714-EBFD0A0576BC}"/>
    <cellStyle name="Output 4 2 4 2 12 3" xfId="40840" xr:uid="{18834EA6-A52D-45B0-A466-F71500C65A7B}"/>
    <cellStyle name="Output 4 2 4 2 13" xfId="40841" xr:uid="{670EEAA7-DCCB-41E8-86D7-6B1E8834570F}"/>
    <cellStyle name="Output 4 2 4 2 13 2" xfId="40842" xr:uid="{D043D1DA-BD43-46DF-A254-D08664607E13}"/>
    <cellStyle name="Output 4 2 4 2 13 2 2" xfId="40843" xr:uid="{051710D6-4178-456A-AF2C-70C4E383A0AB}"/>
    <cellStyle name="Output 4 2 4 2 13 3" xfId="40844" xr:uid="{E7626DD9-E6DB-4D2D-9294-87829D30842C}"/>
    <cellStyle name="Output 4 2 4 2 14" xfId="40845" xr:uid="{4462DA2E-82FB-4D54-98B1-1A95D891307F}"/>
    <cellStyle name="Output 4 2 4 2 14 2" xfId="40846" xr:uid="{4DB1749B-3249-464D-AD90-C8FB93C956C3}"/>
    <cellStyle name="Output 4 2 4 2 14 2 2" xfId="40847" xr:uid="{90BB9DAF-CED4-42C2-911D-ACE6EC5BA6E5}"/>
    <cellStyle name="Output 4 2 4 2 14 3" xfId="40848" xr:uid="{3DDA9D94-D2A1-4D18-85B3-6A778E961B6D}"/>
    <cellStyle name="Output 4 2 4 2 15" xfId="40849" xr:uid="{FAFC32FD-CEB9-4510-9190-04D88958E942}"/>
    <cellStyle name="Output 4 2 4 2 15 2" xfId="40850" xr:uid="{8660DB00-D510-4BD8-91F3-CA3F4D9CEA66}"/>
    <cellStyle name="Output 4 2 4 2 15 2 2" xfId="40851" xr:uid="{6CE494AF-4AAC-4E81-A334-1CD9ABDD1677}"/>
    <cellStyle name="Output 4 2 4 2 15 3" xfId="40852" xr:uid="{5CAED118-32C5-4145-8200-DA9A93F8290A}"/>
    <cellStyle name="Output 4 2 4 2 16" xfId="40853" xr:uid="{7782EE12-1711-4150-8812-6B799472C344}"/>
    <cellStyle name="Output 4 2 4 2 16 2" xfId="40854" xr:uid="{5D28E7FF-6796-4DA8-A491-726D63B4E4C7}"/>
    <cellStyle name="Output 4 2 4 2 16 2 2" xfId="40855" xr:uid="{F39A4F81-433E-443F-8D68-57BD4CBC5E16}"/>
    <cellStyle name="Output 4 2 4 2 16 3" xfId="40856" xr:uid="{AB72A556-9012-4148-96B5-FF27657E7424}"/>
    <cellStyle name="Output 4 2 4 2 17" xfId="40857" xr:uid="{69C62D6E-7757-4AA4-B350-40C39A3225D4}"/>
    <cellStyle name="Output 4 2 4 2 17 2" xfId="40858" xr:uid="{7E744607-934E-4163-A13F-120F13A1AD91}"/>
    <cellStyle name="Output 4 2 4 2 17 2 2" xfId="40859" xr:uid="{9FE50A14-B620-436A-B583-8DF8AF314FC7}"/>
    <cellStyle name="Output 4 2 4 2 17 3" xfId="40860" xr:uid="{EF2A5B80-8EC8-4E83-9D5D-73960DA8A051}"/>
    <cellStyle name="Output 4 2 4 2 18" xfId="40861" xr:uid="{120748D1-7F0A-4FB8-B0A2-A9C2BEFC3A1C}"/>
    <cellStyle name="Output 4 2 4 2 18 2" xfId="40862" xr:uid="{E9C922FC-8585-418D-A898-1B200E5A49D3}"/>
    <cellStyle name="Output 4 2 4 2 18 2 2" xfId="40863" xr:uid="{16A3F3C3-645E-4D8D-962F-C2A5E4C4EADA}"/>
    <cellStyle name="Output 4 2 4 2 18 3" xfId="40864" xr:uid="{2D65F445-91CD-4E87-B421-0B2EBD9C52AE}"/>
    <cellStyle name="Output 4 2 4 2 19" xfId="40865" xr:uid="{A8E1CEEE-4D1C-474F-9755-68A7C6BB2FE3}"/>
    <cellStyle name="Output 4 2 4 2 19 2" xfId="40866" xr:uid="{02C75F4D-43E3-4749-B13B-B3455A8F37A7}"/>
    <cellStyle name="Output 4 2 4 2 19 2 2" xfId="40867" xr:uid="{D835876F-6B91-4A5D-93BC-6871B410F43D}"/>
    <cellStyle name="Output 4 2 4 2 19 3" xfId="40868" xr:uid="{A966B1D0-41AF-47D8-ACC5-4423BA30A050}"/>
    <cellStyle name="Output 4 2 4 2 2" xfId="40869" xr:uid="{0AD75D5B-9B9A-4CB5-A614-E99FCF083CF9}"/>
    <cellStyle name="Output 4 2 4 2 2 2" xfId="40870" xr:uid="{9B0424D0-C50A-46AC-BDF7-FC02B58FC68B}"/>
    <cellStyle name="Output 4 2 4 2 2 2 2" xfId="40871" xr:uid="{AF4E892F-6E2B-4F57-A891-95D2FDAA191C}"/>
    <cellStyle name="Output 4 2 4 2 2 3" xfId="40872" xr:uid="{CBF00971-F585-45A5-BD98-D95404052A25}"/>
    <cellStyle name="Output 4 2 4 2 2 4" xfId="40873" xr:uid="{51377DCB-F59D-4244-BAA7-4B7C8E8D85F7}"/>
    <cellStyle name="Output 4 2 4 2 20" xfId="40874" xr:uid="{77992ADA-01C3-42B0-8D9E-4AF438F9DCA9}"/>
    <cellStyle name="Output 4 2 4 2 20 2" xfId="40875" xr:uid="{EBC9FA66-AEFE-4244-86B1-49E4A99E4563}"/>
    <cellStyle name="Output 4 2 4 2 20 2 2" xfId="40876" xr:uid="{E712AA4B-8DC7-4D7A-BD51-E1848D72599C}"/>
    <cellStyle name="Output 4 2 4 2 20 3" xfId="40877" xr:uid="{E3D7602B-6EBF-411E-A8C9-2EDC6C9821BD}"/>
    <cellStyle name="Output 4 2 4 2 21" xfId="40878" xr:uid="{1D34D67A-369E-4A58-9172-94CB584A9348}"/>
    <cellStyle name="Output 4 2 4 2 21 2" xfId="40879" xr:uid="{E44B1930-038F-47C9-8D67-B76049A78200}"/>
    <cellStyle name="Output 4 2 4 2 22" xfId="40880" xr:uid="{C3F0D369-CF45-4E71-8DE2-940FA97F5C0C}"/>
    <cellStyle name="Output 4 2 4 2 23" xfId="40881" xr:uid="{AC863CA9-F1DA-4FAB-847A-3BE909531248}"/>
    <cellStyle name="Output 4 2 4 2 3" xfId="40882" xr:uid="{98521AAF-312F-4FA7-A44F-96472A41B308}"/>
    <cellStyle name="Output 4 2 4 2 3 2" xfId="40883" xr:uid="{A08ED0CF-D33D-4612-95B1-FABC69FDC10B}"/>
    <cellStyle name="Output 4 2 4 2 3 2 2" xfId="40884" xr:uid="{A6077159-F392-4F5B-A835-D7ACCC743C4B}"/>
    <cellStyle name="Output 4 2 4 2 3 3" xfId="40885" xr:uid="{2FAE59D6-66CB-47A9-8C9A-FD1753ADDF99}"/>
    <cellStyle name="Output 4 2 4 2 4" xfId="40886" xr:uid="{5C0263B4-BFF5-439F-8494-70C3D61D14AA}"/>
    <cellStyle name="Output 4 2 4 2 4 2" xfId="40887" xr:uid="{76736CBB-1C09-4808-B52E-BEA0C2688AA5}"/>
    <cellStyle name="Output 4 2 4 2 4 2 2" xfId="40888" xr:uid="{E6037CD8-DC47-4779-B47B-CE3939F62570}"/>
    <cellStyle name="Output 4 2 4 2 4 3" xfId="40889" xr:uid="{2FB9425B-E46A-41E6-B6A7-288D7F322C73}"/>
    <cellStyle name="Output 4 2 4 2 5" xfId="40890" xr:uid="{28CBA6E1-ADF5-485F-9CEF-DE18B8A18E63}"/>
    <cellStyle name="Output 4 2 4 2 5 2" xfId="40891" xr:uid="{915047CA-8775-4145-9C66-E81A7F8E07DF}"/>
    <cellStyle name="Output 4 2 4 2 5 2 2" xfId="40892" xr:uid="{F79299E3-4ED0-44A7-8715-F0400FBA1968}"/>
    <cellStyle name="Output 4 2 4 2 5 3" xfId="40893" xr:uid="{D66AB1CA-BFA2-4C62-A723-D632F6E46CDA}"/>
    <cellStyle name="Output 4 2 4 2 6" xfId="40894" xr:uid="{6827493C-62F9-45BB-97BF-6304312875A7}"/>
    <cellStyle name="Output 4 2 4 2 6 2" xfId="40895" xr:uid="{400B492B-2E30-4E1F-AB27-78F4D1199ED7}"/>
    <cellStyle name="Output 4 2 4 2 6 2 2" xfId="40896" xr:uid="{8E12088D-962F-41DA-8047-FFE5EFF2078D}"/>
    <cellStyle name="Output 4 2 4 2 6 3" xfId="40897" xr:uid="{C277C262-45CC-4D61-85B3-46E60F23A2B7}"/>
    <cellStyle name="Output 4 2 4 2 7" xfId="40898" xr:uid="{4A8C3176-2CEB-4FCC-8CA7-B5D20F601F1A}"/>
    <cellStyle name="Output 4 2 4 2 7 2" xfId="40899" xr:uid="{D81DCEAC-E27D-46E9-8E5D-C71AC58C959B}"/>
    <cellStyle name="Output 4 2 4 2 7 2 2" xfId="40900" xr:uid="{488EC27B-EA55-4EEC-A2F2-3A53E31175E1}"/>
    <cellStyle name="Output 4 2 4 2 7 3" xfId="40901" xr:uid="{3A3A833E-959E-4BAE-8883-5D23FCF696AF}"/>
    <cellStyle name="Output 4 2 4 2 8" xfId="40902" xr:uid="{FE01EBD4-BFD4-4C0E-A8B4-46C91CFD25D7}"/>
    <cellStyle name="Output 4 2 4 2 8 2" xfId="40903" xr:uid="{DA0F3C0A-AFC5-4EA4-8BAE-9D22C95ED4E6}"/>
    <cellStyle name="Output 4 2 4 2 8 2 2" xfId="40904" xr:uid="{DAC2C99A-7590-4F07-ADF5-E132824B80A9}"/>
    <cellStyle name="Output 4 2 4 2 8 3" xfId="40905" xr:uid="{DB99FE3D-7B67-4F06-8E60-4DE983990167}"/>
    <cellStyle name="Output 4 2 4 2 9" xfId="40906" xr:uid="{AAEE85B6-90CF-4DCD-9E80-329E97E24404}"/>
    <cellStyle name="Output 4 2 4 2 9 2" xfId="40907" xr:uid="{81654320-BC37-495D-89E6-92F713BD74AE}"/>
    <cellStyle name="Output 4 2 4 2 9 2 2" xfId="40908" xr:uid="{FF38D779-5F11-4466-AE28-866A6B164244}"/>
    <cellStyle name="Output 4 2 4 2 9 3" xfId="40909" xr:uid="{9C4D4562-C09A-4723-8BC1-217849394A0A}"/>
    <cellStyle name="Output 4 2 4 20" xfId="40910" xr:uid="{C53FFBA5-C907-4900-AC65-11AA235275FF}"/>
    <cellStyle name="Output 4 2 4 20 2" xfId="40911" xr:uid="{E4BC05C0-651F-45DD-BAAE-10791A6E547C}"/>
    <cellStyle name="Output 4 2 4 20 2 2" xfId="40912" xr:uid="{73319B89-3288-4549-8F8E-9FB25ED6944B}"/>
    <cellStyle name="Output 4 2 4 20 3" xfId="40913" xr:uid="{58BFB18F-1D82-4833-8740-F6110923A035}"/>
    <cellStyle name="Output 4 2 4 21" xfId="40914" xr:uid="{151DB1E7-C867-44ED-8C84-CBD3B945886A}"/>
    <cellStyle name="Output 4 2 4 21 2" xfId="40915" xr:uid="{7A0AD240-2199-441E-8320-601A870DA736}"/>
    <cellStyle name="Output 4 2 4 21 2 2" xfId="40916" xr:uid="{2F94416C-AA82-4E84-A20D-F81F50D29495}"/>
    <cellStyle name="Output 4 2 4 21 3" xfId="40917" xr:uid="{BFF02FFD-CF6E-4011-89D0-E5733C911010}"/>
    <cellStyle name="Output 4 2 4 22" xfId="40918" xr:uid="{A518CFDA-133C-416C-B4F4-2C30404F229B}"/>
    <cellStyle name="Output 4 2 4 22 2" xfId="40919" xr:uid="{B3B952D1-2105-4EEC-A0DD-E67F8A1D0E2E}"/>
    <cellStyle name="Output 4 2 4 23" xfId="40920" xr:uid="{40602F17-2BF6-4B16-B497-658AA3F57624}"/>
    <cellStyle name="Output 4 2 4 24" xfId="40921" xr:uid="{D4EE1567-5F24-4970-9B1B-DBD4D54B5726}"/>
    <cellStyle name="Output 4 2 4 3" xfId="40922" xr:uid="{27DFDA43-B718-4671-9A17-04CCF2B17FDF}"/>
    <cellStyle name="Output 4 2 4 3 2" xfId="40923" xr:uid="{E788DF0F-AF14-4C76-BB0B-AEA369E33EC3}"/>
    <cellStyle name="Output 4 2 4 3 2 2" xfId="40924" xr:uid="{1097DD52-8190-4D60-B2FE-531708C0DDDA}"/>
    <cellStyle name="Output 4 2 4 3 3" xfId="40925" xr:uid="{37F569DA-6F16-45F2-B02C-DA1DDE374153}"/>
    <cellStyle name="Output 4 2 4 3 4" xfId="40926" xr:uid="{8EC2979E-FAA5-4DC9-8918-C07E6B938EE0}"/>
    <cellStyle name="Output 4 2 4 4" xfId="40927" xr:uid="{84CBB13B-BD22-47FE-A6A5-48754DE09920}"/>
    <cellStyle name="Output 4 2 4 4 2" xfId="40928" xr:uid="{70265F8E-B9BB-4862-8A57-6806E1A2F026}"/>
    <cellStyle name="Output 4 2 4 4 2 2" xfId="40929" xr:uid="{530F051A-86E5-4F1B-9E62-965D50C9B9A4}"/>
    <cellStyle name="Output 4 2 4 4 3" xfId="40930" xr:uid="{7B506A1C-1ACB-4256-8A01-2156E0F9D24F}"/>
    <cellStyle name="Output 4 2 4 4 4" xfId="40931" xr:uid="{0922E5CF-4C8E-4D13-90DB-C776360E1C99}"/>
    <cellStyle name="Output 4 2 4 5" xfId="40932" xr:uid="{37C1CC60-6BBA-433E-81E8-039BCA8D1F0F}"/>
    <cellStyle name="Output 4 2 4 5 2" xfId="40933" xr:uid="{57A385B2-D9F7-4674-BABD-DB5C30DF3D18}"/>
    <cellStyle name="Output 4 2 4 5 2 2" xfId="40934" xr:uid="{5218269A-67E3-4F00-B444-D7FB52F3B1DC}"/>
    <cellStyle name="Output 4 2 4 5 3" xfId="40935" xr:uid="{F676C83B-34A4-4A90-9705-A1FF597243B6}"/>
    <cellStyle name="Output 4 2 4 6" xfId="40936" xr:uid="{2548F4FA-693C-48EC-B103-9CB9ED088786}"/>
    <cellStyle name="Output 4 2 4 6 2" xfId="40937" xr:uid="{BDE31B1E-D5FF-4234-AC94-D9CA516736F7}"/>
    <cellStyle name="Output 4 2 4 6 2 2" xfId="40938" xr:uid="{1658D1A7-F7CE-4901-A8B2-41FCA73D0C34}"/>
    <cellStyle name="Output 4 2 4 6 3" xfId="40939" xr:uid="{0A7DF75B-99B1-41AA-BCB6-C12688219AA4}"/>
    <cellStyle name="Output 4 2 4 7" xfId="40940" xr:uid="{7409DAE8-8E68-40ED-A0EC-DA2E4B64B142}"/>
    <cellStyle name="Output 4 2 4 7 2" xfId="40941" xr:uid="{C74C6BCF-DE6D-4796-89F6-09437ECF8E84}"/>
    <cellStyle name="Output 4 2 4 7 2 2" xfId="40942" xr:uid="{D8A046F0-5945-4773-8F50-B8957037A649}"/>
    <cellStyle name="Output 4 2 4 7 3" xfId="40943" xr:uid="{7955A995-67F2-4201-828F-2E5D8241BD62}"/>
    <cellStyle name="Output 4 2 4 8" xfId="40944" xr:uid="{D42DC7F7-62CB-4F23-BEA1-8CA4FC8A0627}"/>
    <cellStyle name="Output 4 2 4 8 2" xfId="40945" xr:uid="{E92DF322-CA57-4189-B5D3-A37722D0CEF9}"/>
    <cellStyle name="Output 4 2 4 8 2 2" xfId="40946" xr:uid="{32D4B88A-FF7F-4389-8647-9309EC55EB02}"/>
    <cellStyle name="Output 4 2 4 8 3" xfId="40947" xr:uid="{0B4588B6-DE5F-40B7-971B-17B333517C6A}"/>
    <cellStyle name="Output 4 2 4 9" xfId="40948" xr:uid="{281CBD95-9C64-48F5-80B1-163705F5D13E}"/>
    <cellStyle name="Output 4 2 4 9 2" xfId="40949" xr:uid="{1F721B8D-F0B4-468D-B096-8A26E8CEF804}"/>
    <cellStyle name="Output 4 2 4 9 2 2" xfId="40950" xr:uid="{80B0CE77-1FA6-4253-A29B-6FD020D0FA31}"/>
    <cellStyle name="Output 4 2 4 9 3" xfId="40951" xr:uid="{C957FF47-3B51-4804-96D6-F170D21077BB}"/>
    <cellStyle name="Output 4 2 5" xfId="40952" xr:uid="{1637D666-B838-4AE6-BA35-9B9E93488CBB}"/>
    <cellStyle name="Output 4 2 5 10" xfId="40953" xr:uid="{6AC85338-4920-4AC5-9655-7ADCCEE96FFE}"/>
    <cellStyle name="Output 4 2 5 10 2" xfId="40954" xr:uid="{68430B37-BFD8-4739-BC7F-D7B7AE01AC99}"/>
    <cellStyle name="Output 4 2 5 10 2 2" xfId="40955" xr:uid="{1FB68C3D-5F34-4F5B-A75A-83781A6A960C}"/>
    <cellStyle name="Output 4 2 5 10 3" xfId="40956" xr:uid="{62187207-0B0D-49AE-9DAF-A580BB5AFA8B}"/>
    <cellStyle name="Output 4 2 5 11" xfId="40957" xr:uid="{1ED65207-3815-4B5D-924B-36BB8FD379FF}"/>
    <cellStyle name="Output 4 2 5 11 2" xfId="40958" xr:uid="{23821131-2922-4CE2-AF57-E494B93DE94C}"/>
    <cellStyle name="Output 4 2 5 11 2 2" xfId="40959" xr:uid="{14191A5B-45B7-45CB-9CBE-7258EDADE5D0}"/>
    <cellStyle name="Output 4 2 5 11 3" xfId="40960" xr:uid="{A436908D-41D4-4D19-B1BB-E3C7424A3182}"/>
    <cellStyle name="Output 4 2 5 12" xfId="40961" xr:uid="{D8A8B98C-59F7-4383-A710-8A2214F1CDE9}"/>
    <cellStyle name="Output 4 2 5 12 2" xfId="40962" xr:uid="{3C7F3DF0-84EB-412D-89AB-BDD1781F0F07}"/>
    <cellStyle name="Output 4 2 5 12 2 2" xfId="40963" xr:uid="{6DB5D141-3D48-4BA1-9302-452DFB5311DB}"/>
    <cellStyle name="Output 4 2 5 12 3" xfId="40964" xr:uid="{FF2E3078-BD8E-4966-89D5-018D10CB9602}"/>
    <cellStyle name="Output 4 2 5 13" xfId="40965" xr:uid="{4E8A5750-BBFC-4608-93FD-601807939089}"/>
    <cellStyle name="Output 4 2 5 13 2" xfId="40966" xr:uid="{6D02C9A1-E2FD-4CC1-8FBE-432D61EBA5C7}"/>
    <cellStyle name="Output 4 2 5 13 2 2" xfId="40967" xr:uid="{449BFD52-7959-450E-800D-C184CFA38DA8}"/>
    <cellStyle name="Output 4 2 5 13 3" xfId="40968" xr:uid="{C34F6085-4BA0-48AE-9ED3-AA442F9CAAA6}"/>
    <cellStyle name="Output 4 2 5 14" xfId="40969" xr:uid="{C009DE3A-341F-4A15-90C8-88A9CDABE944}"/>
    <cellStyle name="Output 4 2 5 14 2" xfId="40970" xr:uid="{01603010-34AC-4F3F-8733-F328058632AF}"/>
    <cellStyle name="Output 4 2 5 14 2 2" xfId="40971" xr:uid="{1454A56A-4C5B-48C4-AF8F-2178320F407E}"/>
    <cellStyle name="Output 4 2 5 14 3" xfId="40972" xr:uid="{AC4EAB83-8F2F-4E9B-8ABF-2991320C3A36}"/>
    <cellStyle name="Output 4 2 5 15" xfId="40973" xr:uid="{AA7D2016-BF54-4233-8F2C-055A8B3EFABA}"/>
    <cellStyle name="Output 4 2 5 15 2" xfId="40974" xr:uid="{CE7FC9F2-59E5-4F79-8639-CAFF2A31C905}"/>
    <cellStyle name="Output 4 2 5 15 2 2" xfId="40975" xr:uid="{783BF59C-A3A1-41D3-B2AE-509644345090}"/>
    <cellStyle name="Output 4 2 5 15 3" xfId="40976" xr:uid="{B60C02D2-7039-4E28-9FD0-8A5967BD1A5C}"/>
    <cellStyle name="Output 4 2 5 16" xfId="40977" xr:uid="{DD4961F6-E0E9-4F66-9CE4-DB9604A46080}"/>
    <cellStyle name="Output 4 2 5 16 2" xfId="40978" xr:uid="{EB4F2D0E-3117-41BE-A50C-59423E078AB5}"/>
    <cellStyle name="Output 4 2 5 16 2 2" xfId="40979" xr:uid="{09959C6D-50E2-49B7-BFEE-09104FAA8382}"/>
    <cellStyle name="Output 4 2 5 16 3" xfId="40980" xr:uid="{F53CFDFA-8972-4727-9BB7-A5C763CAB27C}"/>
    <cellStyle name="Output 4 2 5 17" xfId="40981" xr:uid="{FEC44671-243E-45A0-AAB7-58F67E3B1995}"/>
    <cellStyle name="Output 4 2 5 17 2" xfId="40982" xr:uid="{16514EE9-5CE7-4C3F-83EA-630A038BA93E}"/>
    <cellStyle name="Output 4 2 5 17 2 2" xfId="40983" xr:uid="{08376292-6666-4073-B017-9F29A69D3CB0}"/>
    <cellStyle name="Output 4 2 5 17 3" xfId="40984" xr:uid="{6629D233-CC83-4C87-A394-51E9D08E1D5A}"/>
    <cellStyle name="Output 4 2 5 18" xfId="40985" xr:uid="{404DEED4-4943-4B23-BBE2-1A4C12279520}"/>
    <cellStyle name="Output 4 2 5 18 2" xfId="40986" xr:uid="{6EB85B12-6FBE-4012-B532-3E062BE6721C}"/>
    <cellStyle name="Output 4 2 5 18 2 2" xfId="40987" xr:uid="{924FADF4-67D4-47DC-A852-AB7DE3F57FA5}"/>
    <cellStyle name="Output 4 2 5 18 3" xfId="40988" xr:uid="{B1651D60-51FA-4417-B308-DC8EA2C0D32A}"/>
    <cellStyle name="Output 4 2 5 19" xfId="40989" xr:uid="{0D8E08A8-FF42-496D-A950-E7B03130847B}"/>
    <cellStyle name="Output 4 2 5 19 2" xfId="40990" xr:uid="{070FB127-632F-469B-8803-1D90DC987E57}"/>
    <cellStyle name="Output 4 2 5 19 2 2" xfId="40991" xr:uid="{6064679D-55C0-4AC8-B9D7-3E0BF1859311}"/>
    <cellStyle name="Output 4 2 5 19 3" xfId="40992" xr:uid="{8780B251-16C0-44CC-BF24-7304EF709383}"/>
    <cellStyle name="Output 4 2 5 2" xfId="40993" xr:uid="{1E6B9F11-22BE-4344-A6C7-6C43AE7118B6}"/>
    <cellStyle name="Output 4 2 5 2 2" xfId="40994" xr:uid="{0F77B26E-BE2E-40F6-A8EC-BE1401E7BBE1}"/>
    <cellStyle name="Output 4 2 5 2 2 2" xfId="40995" xr:uid="{147DB18D-B3FD-4426-B058-76222C522992}"/>
    <cellStyle name="Output 4 2 5 2 3" xfId="40996" xr:uid="{FE5BE453-A879-40A8-9433-D8E893DF9ABA}"/>
    <cellStyle name="Output 4 2 5 2 4" xfId="40997" xr:uid="{BA4AA573-C8F9-48B1-B4F8-476BF31C64A1}"/>
    <cellStyle name="Output 4 2 5 20" xfId="40998" xr:uid="{F2383ADE-CF89-4A4F-90B6-3C9AD43F37EA}"/>
    <cellStyle name="Output 4 2 5 20 2" xfId="40999" xr:uid="{100A86E8-2AFC-40F6-96E1-5DDFCD2B89DB}"/>
    <cellStyle name="Output 4 2 5 20 2 2" xfId="41000" xr:uid="{6F655E6E-7E27-4E7F-8A7C-B8D07B78568D}"/>
    <cellStyle name="Output 4 2 5 20 3" xfId="41001" xr:uid="{ED218C58-8B77-4749-8C34-CFD30CED6DFB}"/>
    <cellStyle name="Output 4 2 5 21" xfId="41002" xr:uid="{2A5D6DA3-38A7-4D00-91BF-2C3A01276F05}"/>
    <cellStyle name="Output 4 2 5 21 2" xfId="41003" xr:uid="{7C62C66C-A358-4B6F-8C20-0A440FB75E5F}"/>
    <cellStyle name="Output 4 2 5 22" xfId="41004" xr:uid="{7B8D83EF-754E-4285-88BE-0BD52CFF7B5A}"/>
    <cellStyle name="Output 4 2 5 23" xfId="41005" xr:uid="{68145730-0927-4F7A-93AA-D8569B6B2989}"/>
    <cellStyle name="Output 4 2 5 3" xfId="41006" xr:uid="{6D450D96-6322-4716-BC70-8F89D39527E2}"/>
    <cellStyle name="Output 4 2 5 3 2" xfId="41007" xr:uid="{60F361C0-8FC4-4252-8BFF-CCD0FE145B30}"/>
    <cellStyle name="Output 4 2 5 3 2 2" xfId="41008" xr:uid="{FFD8EEA9-D5D8-4837-A55B-AA65E62CBDE8}"/>
    <cellStyle name="Output 4 2 5 3 3" xfId="41009" xr:uid="{A9DC0E13-CC3B-45E6-AF97-28E9593D5816}"/>
    <cellStyle name="Output 4 2 5 4" xfId="41010" xr:uid="{29EC7D34-433B-4377-AFD5-8EE4A7F04747}"/>
    <cellStyle name="Output 4 2 5 4 2" xfId="41011" xr:uid="{D6FE6935-21CA-4E48-BEE2-3120E5F851D4}"/>
    <cellStyle name="Output 4 2 5 4 2 2" xfId="41012" xr:uid="{8411EDFF-8C69-4832-A052-0249E92E6F1C}"/>
    <cellStyle name="Output 4 2 5 4 3" xfId="41013" xr:uid="{251F7A59-D9CB-46B5-9645-0E2488C0A06E}"/>
    <cellStyle name="Output 4 2 5 5" xfId="41014" xr:uid="{AC77853B-AB75-4F2C-978A-14E7568EE195}"/>
    <cellStyle name="Output 4 2 5 5 2" xfId="41015" xr:uid="{AC833576-AF4E-44A1-8B41-B27407B18ADC}"/>
    <cellStyle name="Output 4 2 5 5 2 2" xfId="41016" xr:uid="{274057DB-D93B-4120-A218-37E72E95768D}"/>
    <cellStyle name="Output 4 2 5 5 3" xfId="41017" xr:uid="{9F08B77A-2C4A-44D6-BC09-B3D7008D7D9F}"/>
    <cellStyle name="Output 4 2 5 6" xfId="41018" xr:uid="{301DA2B6-94A8-43FC-8996-573AA467A18F}"/>
    <cellStyle name="Output 4 2 5 6 2" xfId="41019" xr:uid="{7A53416D-7DEC-4045-B147-7EE40EA88F69}"/>
    <cellStyle name="Output 4 2 5 6 2 2" xfId="41020" xr:uid="{B6194A2E-8812-4A68-BFF0-C90977E8AC38}"/>
    <cellStyle name="Output 4 2 5 6 3" xfId="41021" xr:uid="{8DF1C834-C6CE-4BDF-AD4B-5A4CB0BF6009}"/>
    <cellStyle name="Output 4 2 5 7" xfId="41022" xr:uid="{A46C6692-4DD5-4D5B-B0D0-AFEFA117F93B}"/>
    <cellStyle name="Output 4 2 5 7 2" xfId="41023" xr:uid="{E2856669-B7F9-4846-A85F-2DD3C27E2F30}"/>
    <cellStyle name="Output 4 2 5 7 2 2" xfId="41024" xr:uid="{4512730A-B5AC-4440-933A-DC1D5627D22C}"/>
    <cellStyle name="Output 4 2 5 7 3" xfId="41025" xr:uid="{57912B43-34A1-45C7-8B12-83490932BB5F}"/>
    <cellStyle name="Output 4 2 5 8" xfId="41026" xr:uid="{E327E270-0051-49A9-8051-01912D340E51}"/>
    <cellStyle name="Output 4 2 5 8 2" xfId="41027" xr:uid="{414A13D3-BA10-4FBE-8DFD-1EFCB257574A}"/>
    <cellStyle name="Output 4 2 5 8 2 2" xfId="41028" xr:uid="{BC299BAB-F12C-4677-AEFF-7E98DCC6A60F}"/>
    <cellStyle name="Output 4 2 5 8 3" xfId="41029" xr:uid="{8F895C67-171A-47E4-9A74-FD2C973E7309}"/>
    <cellStyle name="Output 4 2 5 9" xfId="41030" xr:uid="{3A8D353C-A4B2-4B08-BB49-41EF4A75EB64}"/>
    <cellStyle name="Output 4 2 5 9 2" xfId="41031" xr:uid="{27310821-A036-48CB-AA5F-5BB5AEA4BB10}"/>
    <cellStyle name="Output 4 2 5 9 2 2" xfId="41032" xr:uid="{1DE78F5C-ED91-4FEA-AC0A-E114EE81E11B}"/>
    <cellStyle name="Output 4 2 5 9 3" xfId="41033" xr:uid="{72426CD9-E49F-49B6-96B3-03932FFFA120}"/>
    <cellStyle name="Output 4 2 6" xfId="41034" xr:uid="{C1A38D9A-1A6D-4C01-BCCF-E936F8CE5E61}"/>
    <cellStyle name="Output 4 2 6 2" xfId="41035" xr:uid="{ECABCB91-A94B-475A-B40B-6C9DBB258B32}"/>
    <cellStyle name="Output 4 2 6 2 2" xfId="41036" xr:uid="{CED5BA3E-1229-4D9D-B0D8-748C316B4076}"/>
    <cellStyle name="Output 4 2 6 3" xfId="41037" xr:uid="{6ECFC046-44FE-4E32-A431-D06450BF187D}"/>
    <cellStyle name="Output 4 2 6 4" xfId="41038" xr:uid="{59829D0F-11B1-4333-B488-8E2EDA19F4BB}"/>
    <cellStyle name="Output 4 2 7" xfId="41039" xr:uid="{891A0662-35A2-4234-B5BB-7B127DA2787B}"/>
    <cellStyle name="Output 4 2 7 2" xfId="41040" xr:uid="{4129462A-135A-4C65-8984-0380C1A9A5E3}"/>
    <cellStyle name="Output 4 2 7 2 2" xfId="41041" xr:uid="{3F4E180D-0888-4D8A-AE6F-C299C6E97DC8}"/>
    <cellStyle name="Output 4 2 7 3" xfId="41042" xr:uid="{0F8EE7A8-4DD0-4D3E-8258-6F62F7BDB729}"/>
    <cellStyle name="Output 4 2 8" xfId="41043" xr:uid="{695E99D9-4FF7-4B44-9B9B-9876B9C46C1B}"/>
    <cellStyle name="Output 4 2 8 2" xfId="41044" xr:uid="{1A99B1F4-0470-44AF-9C0F-1DC309C05662}"/>
    <cellStyle name="Output 4 2 8 2 2" xfId="41045" xr:uid="{5E1CEFBD-CE53-425F-B276-751410A0E3FE}"/>
    <cellStyle name="Output 4 2 8 3" xfId="41046" xr:uid="{DD4C2667-1554-44BC-A753-21FE493EF101}"/>
    <cellStyle name="Output 4 2 9" xfId="41047" xr:uid="{14EBE280-A6B9-43A2-A6A8-C4548EBDA01B}"/>
    <cellStyle name="Output 4 2 9 2" xfId="41048" xr:uid="{FE024B71-C052-4031-9DBA-648DDFF56201}"/>
    <cellStyle name="Output 4 2 9 2 2" xfId="41049" xr:uid="{4635BAA7-5420-4CDB-9162-38B2F563FB59}"/>
    <cellStyle name="Output 4 2 9 3" xfId="41050" xr:uid="{AFE76D74-FD47-48B0-835A-BFD0618DD840}"/>
    <cellStyle name="Output 4 20" xfId="41051" xr:uid="{7B509C91-5936-4761-B525-3DF4F26E5576}"/>
    <cellStyle name="Output 4 20 2" xfId="41052" xr:uid="{C4D349B9-7F8C-4AF5-9C87-61CD618ADDBD}"/>
    <cellStyle name="Output 4 20 2 2" xfId="41053" xr:uid="{143A4AB0-4938-4F5A-8DF4-D122072A77E4}"/>
    <cellStyle name="Output 4 20 3" xfId="41054" xr:uid="{8FD0F996-CFFF-49F1-99FD-D1D150771BC8}"/>
    <cellStyle name="Output 4 21" xfId="41055" xr:uid="{B8B626B0-795F-4A74-B55F-6E10B6976AC2}"/>
    <cellStyle name="Output 4 21 2" xfId="41056" xr:uid="{330CB2A1-DFB5-4984-AA31-AD7E3DB6A43D}"/>
    <cellStyle name="Output 4 21 2 2" xfId="41057" xr:uid="{2F5DDB5E-774E-435F-97E9-DB05F3A838F3}"/>
    <cellStyle name="Output 4 21 3" xfId="41058" xr:uid="{015DB8E2-0CEB-4F02-86DC-AF03DA55DFA8}"/>
    <cellStyle name="Output 4 22" xfId="41059" xr:uid="{797ED1F0-BD6B-47A2-B7FE-B34A67B25D42}"/>
    <cellStyle name="Output 4 22 2" xfId="41060" xr:uid="{1C0D36E9-F170-48F6-8EF3-7822B5BD62E1}"/>
    <cellStyle name="Output 4 23" xfId="41061" xr:uid="{FBA49FCD-050D-4A7B-8CDB-20B972A7FF2A}"/>
    <cellStyle name="Output 4 24" xfId="41062" xr:uid="{77FB0B51-7DF9-422A-A742-B5FF20E6E932}"/>
    <cellStyle name="Output 4 25" xfId="41063" xr:uid="{548192A1-F0A0-4EB4-A992-0D3DE1052F33}"/>
    <cellStyle name="Output 4 26" xfId="41064" xr:uid="{C319F8DE-17C6-41D0-8509-FF007FA9BBE6}"/>
    <cellStyle name="Output 4 27" xfId="41065" xr:uid="{F208D83E-7468-4BA3-B411-451D01A6E9D9}"/>
    <cellStyle name="Output 4 3" xfId="41066" xr:uid="{0A536059-7C54-4985-B506-EEAB646C2456}"/>
    <cellStyle name="Output 4 3 10" xfId="41067" xr:uid="{65215BA7-1540-4A8F-A0AB-BDF594A721D2}"/>
    <cellStyle name="Output 4 3 10 2" xfId="41068" xr:uid="{E0DAFB7D-DF72-4700-84C8-019CBD3E1C79}"/>
    <cellStyle name="Output 4 3 10 2 2" xfId="41069" xr:uid="{B5475970-26CD-4F35-8030-2AD721DBEC43}"/>
    <cellStyle name="Output 4 3 10 3" xfId="41070" xr:uid="{9C0FFB8C-250D-4D0F-A01B-8B9741292031}"/>
    <cellStyle name="Output 4 3 11" xfId="41071" xr:uid="{64316017-A10F-42A3-9CED-BF2BF0B3A3B7}"/>
    <cellStyle name="Output 4 3 11 2" xfId="41072" xr:uid="{18E1CAC9-792B-4DFC-A346-9B45815CAEAD}"/>
    <cellStyle name="Output 4 3 11 2 2" xfId="41073" xr:uid="{2DFCB68F-B96D-4CC8-825A-174F5613D716}"/>
    <cellStyle name="Output 4 3 11 3" xfId="41074" xr:uid="{574DB5FD-C096-46B0-A972-ACE3D3B38EEE}"/>
    <cellStyle name="Output 4 3 12" xfId="41075" xr:uid="{83EDCE17-51C4-4FC9-8DA5-C9122912DDB4}"/>
    <cellStyle name="Output 4 3 12 2" xfId="41076" xr:uid="{CB3C69C7-FA88-4B9E-B2D4-557C7B80832A}"/>
    <cellStyle name="Output 4 3 12 2 2" xfId="41077" xr:uid="{08512055-5744-4AF3-BD60-5315AC75268C}"/>
    <cellStyle name="Output 4 3 12 3" xfId="41078" xr:uid="{EAEA5038-1C14-4AED-9AC5-88129C4EB38C}"/>
    <cellStyle name="Output 4 3 13" xfId="41079" xr:uid="{F86EEFCF-EA6A-435A-8140-EDD68D03506A}"/>
    <cellStyle name="Output 4 3 13 2" xfId="41080" xr:uid="{46F3556C-EBC4-4B95-AE0C-BEF2E73C0DBA}"/>
    <cellStyle name="Output 4 3 13 2 2" xfId="41081" xr:uid="{32518EFD-FD3C-42DB-97A4-4B0AA08C0E21}"/>
    <cellStyle name="Output 4 3 13 3" xfId="41082" xr:uid="{22878788-5495-4AA9-BAE0-C51FF9554A9B}"/>
    <cellStyle name="Output 4 3 14" xfId="41083" xr:uid="{9BBB5B34-4FAB-4025-8AD9-CE8DC5DF4DA0}"/>
    <cellStyle name="Output 4 3 14 2" xfId="41084" xr:uid="{BF971B91-537B-4E2D-8455-492DD6B4A2BE}"/>
    <cellStyle name="Output 4 3 14 2 2" xfId="41085" xr:uid="{3C998BAF-520B-46AD-83D9-1ECFF53CBD01}"/>
    <cellStyle name="Output 4 3 14 3" xfId="41086" xr:uid="{4E8C7ABF-9D0D-4258-A7BE-E5927757A52E}"/>
    <cellStyle name="Output 4 3 15" xfId="41087" xr:uid="{978BAC9B-FF1E-4CA5-B883-787E2EB05542}"/>
    <cellStyle name="Output 4 3 15 2" xfId="41088" xr:uid="{483EC7A7-88AC-4FAE-9C02-A23B81732C75}"/>
    <cellStyle name="Output 4 3 15 2 2" xfId="41089" xr:uid="{B91215CC-6614-416C-B5BB-03919660F61F}"/>
    <cellStyle name="Output 4 3 15 3" xfId="41090" xr:uid="{F9A6BBC9-44A5-4421-8C1E-D6FBFAB7C5A2}"/>
    <cellStyle name="Output 4 3 16" xfId="41091" xr:uid="{64328AF7-43C3-4232-8CF1-BD1E24111BC1}"/>
    <cellStyle name="Output 4 3 16 2" xfId="41092" xr:uid="{54F34629-0EAC-46EA-8A80-15E747EAB241}"/>
    <cellStyle name="Output 4 3 16 2 2" xfId="41093" xr:uid="{7F3698A6-B095-4B9B-8430-8695ACB7B2D0}"/>
    <cellStyle name="Output 4 3 16 3" xfId="41094" xr:uid="{B561A608-E589-42CB-83A5-855362E214A7}"/>
    <cellStyle name="Output 4 3 17" xfId="41095" xr:uid="{5795191D-9F07-4D2C-BBA4-4DC72220C7B9}"/>
    <cellStyle name="Output 4 3 17 2" xfId="41096" xr:uid="{D3DB1B37-DD64-496B-B1C4-C4988FD4C3C1}"/>
    <cellStyle name="Output 4 3 17 2 2" xfId="41097" xr:uid="{B1993E19-A911-48CB-B86F-884DB18A3FE2}"/>
    <cellStyle name="Output 4 3 17 3" xfId="41098" xr:uid="{99047464-FF28-416B-8029-B2811411D9E7}"/>
    <cellStyle name="Output 4 3 18" xfId="41099" xr:uid="{9C4239E9-F315-4428-91F8-6B602327F1A0}"/>
    <cellStyle name="Output 4 3 18 2" xfId="41100" xr:uid="{35AF65DC-78FA-4D43-A539-92C329B34958}"/>
    <cellStyle name="Output 4 3 19" xfId="41101" xr:uid="{52064236-B0E8-4A5B-9CDF-17FEAD17FC2F}"/>
    <cellStyle name="Output 4 3 2" xfId="41102" xr:uid="{AD2B7BED-FF12-423D-8F6B-9FB4D48646A2}"/>
    <cellStyle name="Output 4 3 2 10" xfId="41103" xr:uid="{67FC154A-FF31-46D6-85B0-F46631ECF7D2}"/>
    <cellStyle name="Output 4 3 2 10 2" xfId="41104" xr:uid="{B5E6FE84-512D-4F65-A05F-C63FFC6C2806}"/>
    <cellStyle name="Output 4 3 2 10 2 2" xfId="41105" xr:uid="{7B25EEB2-8843-41D5-BC98-EC2768804D57}"/>
    <cellStyle name="Output 4 3 2 10 3" xfId="41106" xr:uid="{3CE95018-54C6-4819-A819-391820ED4FA7}"/>
    <cellStyle name="Output 4 3 2 11" xfId="41107" xr:uid="{ABCFD29F-7ACA-4A2D-8D42-0ABB8042AEB1}"/>
    <cellStyle name="Output 4 3 2 11 2" xfId="41108" xr:uid="{4899F6E0-9FDE-43DD-9AF3-6F4B764FFA03}"/>
    <cellStyle name="Output 4 3 2 11 2 2" xfId="41109" xr:uid="{245EE809-34A4-4C76-9CD2-E1A30C3CA4B5}"/>
    <cellStyle name="Output 4 3 2 11 3" xfId="41110" xr:uid="{E5A6B944-3CAD-4121-AD1F-E49DAF51F339}"/>
    <cellStyle name="Output 4 3 2 12" xfId="41111" xr:uid="{2E981363-9A9E-4F34-B265-C8E4647E09BE}"/>
    <cellStyle name="Output 4 3 2 12 2" xfId="41112" xr:uid="{6810775F-7A40-4B96-A4FF-C860CC083191}"/>
    <cellStyle name="Output 4 3 2 12 2 2" xfId="41113" xr:uid="{DF19AF39-1F8C-46BE-B59C-1FB32EAD4ACA}"/>
    <cellStyle name="Output 4 3 2 12 3" xfId="41114" xr:uid="{1827CB42-9DEC-4393-8776-54441B88A5B0}"/>
    <cellStyle name="Output 4 3 2 13" xfId="41115" xr:uid="{279580BC-660B-4860-B06F-EB2988121C04}"/>
    <cellStyle name="Output 4 3 2 13 2" xfId="41116" xr:uid="{9F3CF450-6DA4-4113-AD24-A24E13B4DBAC}"/>
    <cellStyle name="Output 4 3 2 13 2 2" xfId="41117" xr:uid="{B7887F09-8C3C-4C06-A986-8A406EBF1EF6}"/>
    <cellStyle name="Output 4 3 2 13 3" xfId="41118" xr:uid="{AFC3921C-E2E3-4399-810F-1A8DC2A5E89E}"/>
    <cellStyle name="Output 4 3 2 14" xfId="41119" xr:uid="{07C96B2D-4567-440F-8F21-1C2CEFCA6C9A}"/>
    <cellStyle name="Output 4 3 2 14 2" xfId="41120" xr:uid="{A60A55D9-2A17-4B7E-8374-7437FB21FB7B}"/>
    <cellStyle name="Output 4 3 2 14 2 2" xfId="41121" xr:uid="{F5F8D6FB-002D-4056-A335-E2CB478F2687}"/>
    <cellStyle name="Output 4 3 2 14 3" xfId="41122" xr:uid="{C4D56BE8-88FD-41B1-B72F-CEC1795F1585}"/>
    <cellStyle name="Output 4 3 2 15" xfId="41123" xr:uid="{43826FAD-F529-46CC-AABD-5F335FC15A40}"/>
    <cellStyle name="Output 4 3 2 15 2" xfId="41124" xr:uid="{DB46C093-62CA-4BD0-B62C-EF5F90080482}"/>
    <cellStyle name="Output 4 3 2 15 2 2" xfId="41125" xr:uid="{07F2D70C-154C-4A80-A645-4FB65750D244}"/>
    <cellStyle name="Output 4 3 2 15 3" xfId="41126" xr:uid="{1A28C268-CFC7-496F-AF70-76E7FE8E3A90}"/>
    <cellStyle name="Output 4 3 2 16" xfId="41127" xr:uid="{3FF5BB2B-3D44-4D83-A5F8-C0BFA216326D}"/>
    <cellStyle name="Output 4 3 2 16 2" xfId="41128" xr:uid="{17A962E7-019A-45D0-BF36-6C9620A6A08B}"/>
    <cellStyle name="Output 4 3 2 16 2 2" xfId="41129" xr:uid="{D20488B9-8C8B-4182-A241-A8C5F4ED0844}"/>
    <cellStyle name="Output 4 3 2 16 3" xfId="41130" xr:uid="{C8FCC029-E04E-4427-A93F-23EAB1376289}"/>
    <cellStyle name="Output 4 3 2 17" xfId="41131" xr:uid="{3E15B6FB-C10D-4A0F-B6AC-4076B35CADB9}"/>
    <cellStyle name="Output 4 3 2 17 2" xfId="41132" xr:uid="{F696900C-4D1C-486A-96E7-D28A03FDC0C6}"/>
    <cellStyle name="Output 4 3 2 17 2 2" xfId="41133" xr:uid="{639040E7-4C4D-47F2-9B02-0D212C1B0A23}"/>
    <cellStyle name="Output 4 3 2 17 3" xfId="41134" xr:uid="{1AF627FB-86C4-4011-A096-F9AE44AEA5F8}"/>
    <cellStyle name="Output 4 3 2 18" xfId="41135" xr:uid="{B62B585F-7E0B-4551-A8F9-BD23058D9ABC}"/>
    <cellStyle name="Output 4 3 2 18 2" xfId="41136" xr:uid="{462488AA-1DF3-417F-B1B5-12B048178DE3}"/>
    <cellStyle name="Output 4 3 2 18 2 2" xfId="41137" xr:uid="{74C33551-E0FE-4EF3-97E2-01FF51CAECBA}"/>
    <cellStyle name="Output 4 3 2 18 3" xfId="41138" xr:uid="{BDAAEC74-D010-4845-8C47-99A4D4503BEA}"/>
    <cellStyle name="Output 4 3 2 19" xfId="41139" xr:uid="{B540DAA5-8F96-41F7-B745-1680FCFB7F97}"/>
    <cellStyle name="Output 4 3 2 19 2" xfId="41140" xr:uid="{A5C446DE-35ED-47D3-8EAA-71346521122B}"/>
    <cellStyle name="Output 4 3 2 19 2 2" xfId="41141" xr:uid="{EF9CFD5E-A967-45B0-8531-1C6E1FF7B25C}"/>
    <cellStyle name="Output 4 3 2 19 3" xfId="41142" xr:uid="{6E4695FB-525F-49C3-9416-701E3FA4177D}"/>
    <cellStyle name="Output 4 3 2 2" xfId="41143" xr:uid="{7A5864C2-008A-4044-ACE1-E95377B16C79}"/>
    <cellStyle name="Output 4 3 2 2 2" xfId="41144" xr:uid="{1D7365CB-D4B8-4C1A-8CEC-354769D04A88}"/>
    <cellStyle name="Output 4 3 2 2 2 2" xfId="41145" xr:uid="{978FECE8-9AE6-4750-8E38-A506E6D8482A}"/>
    <cellStyle name="Output 4 3 2 2 2 2 2" xfId="41146" xr:uid="{E12B2884-BFF6-4E56-B067-AF004CF2A11B}"/>
    <cellStyle name="Output 4 3 2 2 2 3" xfId="41147" xr:uid="{990F9812-7C6F-4603-81C8-CDF1FBDB99BE}"/>
    <cellStyle name="Output 4 3 2 2 2 4" xfId="41148" xr:uid="{032AEA39-67B7-481C-A9E3-C61CCF4AF31F}"/>
    <cellStyle name="Output 4 3 2 2 3" xfId="41149" xr:uid="{EA5F7605-5610-48AC-8CDE-0BE9972AC798}"/>
    <cellStyle name="Output 4 3 2 2 3 2" xfId="41150" xr:uid="{D2DD36D1-9F2A-42ED-B333-1F79CC19C0FD}"/>
    <cellStyle name="Output 4 3 2 2 4" xfId="41151" xr:uid="{42A01D3A-3BBA-4275-B004-DFFE90F15447}"/>
    <cellStyle name="Output 4 3 2 2 5" xfId="41152" xr:uid="{CCA7B076-4BF4-4D1B-87B0-E4A94CACFDC9}"/>
    <cellStyle name="Output 4 3 2 20" xfId="41153" xr:uid="{A2AFEDBC-69B7-4FCE-843B-634D4C78BB6E}"/>
    <cellStyle name="Output 4 3 2 20 2" xfId="41154" xr:uid="{0060AC7B-F052-4EB8-8340-FF4C6CA6372D}"/>
    <cellStyle name="Output 4 3 2 20 2 2" xfId="41155" xr:uid="{291180FA-F961-4B9C-9798-1BA2A29CE25C}"/>
    <cellStyle name="Output 4 3 2 20 3" xfId="41156" xr:uid="{34167332-7420-472F-90E5-C30131C908A1}"/>
    <cellStyle name="Output 4 3 2 21" xfId="41157" xr:uid="{69178674-474C-4888-91EB-4A758F8FC640}"/>
    <cellStyle name="Output 4 3 2 21 2" xfId="41158" xr:uid="{7C5050F8-D33F-4691-87E6-7F9808096C25}"/>
    <cellStyle name="Output 4 3 2 22" xfId="41159" xr:uid="{D7CB09CE-E255-4E8E-98F6-EE9404520AB6}"/>
    <cellStyle name="Output 4 3 2 23" xfId="41160" xr:uid="{E25EB49D-FAB3-44EE-8763-CEE47B93893C}"/>
    <cellStyle name="Output 4 3 2 3" xfId="41161" xr:uid="{5BD46CB5-1848-4246-B476-D9BECE91B91F}"/>
    <cellStyle name="Output 4 3 2 3 2" xfId="41162" xr:uid="{81070BF3-0C30-4149-B101-FB7CA0A1CCBB}"/>
    <cellStyle name="Output 4 3 2 3 2 2" xfId="41163" xr:uid="{96002270-E93C-405F-83E3-952EC1D064C2}"/>
    <cellStyle name="Output 4 3 2 3 2 3" xfId="41164" xr:uid="{BEC75559-975A-4214-BB2D-26A7637A60E9}"/>
    <cellStyle name="Output 4 3 2 3 3" xfId="41165" xr:uid="{5B872B08-B2F0-4FA5-AFCB-036133820FBA}"/>
    <cellStyle name="Output 4 3 2 3 3 2" xfId="41166" xr:uid="{09C02E7D-6939-4224-9351-339A50A4588C}"/>
    <cellStyle name="Output 4 3 2 3 4" xfId="41167" xr:uid="{E8008A85-81E5-411D-9FA6-1E60CDB9F12F}"/>
    <cellStyle name="Output 4 3 2 4" xfId="41168" xr:uid="{BA4D0341-1A9D-4D7E-835A-14D2E0E99381}"/>
    <cellStyle name="Output 4 3 2 4 2" xfId="41169" xr:uid="{5CF58ED5-AF3E-4097-B70C-9828ADA7B79D}"/>
    <cellStyle name="Output 4 3 2 4 2 2" xfId="41170" xr:uid="{2A1E768B-3BAE-47FA-BA0E-ED2105F9F012}"/>
    <cellStyle name="Output 4 3 2 4 3" xfId="41171" xr:uid="{7CAA22E8-7691-4DDB-8058-A135EC570875}"/>
    <cellStyle name="Output 4 3 2 4 4" xfId="41172" xr:uid="{564DB2C2-D540-4A6A-B169-AD47C6E051FE}"/>
    <cellStyle name="Output 4 3 2 5" xfId="41173" xr:uid="{AE184B1D-2899-4F53-B7EB-C57FCF7CA388}"/>
    <cellStyle name="Output 4 3 2 5 2" xfId="41174" xr:uid="{18F621C3-ADB5-4081-8E14-B10AE0CD240A}"/>
    <cellStyle name="Output 4 3 2 5 2 2" xfId="41175" xr:uid="{771A532E-0E2F-4360-9C8C-DA249BDFE831}"/>
    <cellStyle name="Output 4 3 2 5 3" xfId="41176" xr:uid="{C4CAEE93-956C-4D38-B33D-99535581FCB7}"/>
    <cellStyle name="Output 4 3 2 5 4" xfId="41177" xr:uid="{A2686FA7-6A15-417B-A714-2D61A4D87D6E}"/>
    <cellStyle name="Output 4 3 2 6" xfId="41178" xr:uid="{823EDDBA-141E-4905-A3F1-3A993EF5016B}"/>
    <cellStyle name="Output 4 3 2 6 2" xfId="41179" xr:uid="{62C9B0D8-F1B2-4AEA-B613-083D1FFAEA97}"/>
    <cellStyle name="Output 4 3 2 6 2 2" xfId="41180" xr:uid="{57AA1020-1ED0-4EAD-B273-09C2DE35D890}"/>
    <cellStyle name="Output 4 3 2 6 3" xfId="41181" xr:uid="{19F13170-F8D2-483B-AC69-2DE3FB0C1BFB}"/>
    <cellStyle name="Output 4 3 2 7" xfId="41182" xr:uid="{04128922-B295-4D75-A8BE-A18DEAF00A7B}"/>
    <cellStyle name="Output 4 3 2 7 2" xfId="41183" xr:uid="{56F40984-ECA5-4FCE-B7DA-99E3FA5EE8C3}"/>
    <cellStyle name="Output 4 3 2 7 2 2" xfId="41184" xr:uid="{2392F8D4-D0B6-4281-A7EB-2A6DBF8F4531}"/>
    <cellStyle name="Output 4 3 2 7 3" xfId="41185" xr:uid="{AFA0831C-C777-4647-A385-B77C2DE61145}"/>
    <cellStyle name="Output 4 3 2 8" xfId="41186" xr:uid="{991E71EC-D1B6-45A5-BDFF-DE171C426615}"/>
    <cellStyle name="Output 4 3 2 8 2" xfId="41187" xr:uid="{6851C4F0-5091-487E-BCCC-DD6429232065}"/>
    <cellStyle name="Output 4 3 2 8 2 2" xfId="41188" xr:uid="{F789DB25-D10A-4B16-BF87-7D797DB51073}"/>
    <cellStyle name="Output 4 3 2 8 3" xfId="41189" xr:uid="{CB06509A-B7D6-4E77-B9C4-B99842BFE0E2}"/>
    <cellStyle name="Output 4 3 2 9" xfId="41190" xr:uid="{F20C48D6-04AD-49E3-9E9B-D89D9C021CB3}"/>
    <cellStyle name="Output 4 3 2 9 2" xfId="41191" xr:uid="{3D1D457B-9AC9-45A6-95B6-61ABDD4B058C}"/>
    <cellStyle name="Output 4 3 2 9 2 2" xfId="41192" xr:uid="{2FA5F1C5-A1EE-490A-B0F6-613E1BB4C6A1}"/>
    <cellStyle name="Output 4 3 2 9 3" xfId="41193" xr:uid="{169D6B8B-C2CF-472E-BA6A-4831CA5EFF45}"/>
    <cellStyle name="Output 4 3 20" xfId="41194" xr:uid="{F474B04A-83F8-469E-ADE4-73D618745B1E}"/>
    <cellStyle name="Output 4 3 3" xfId="41195" xr:uid="{5EAD6B59-7BCA-41D0-A9F5-BAA69A0C0DF6}"/>
    <cellStyle name="Output 4 3 3 2" xfId="41196" xr:uid="{287113F5-08FE-4350-93B6-1A7004DD2644}"/>
    <cellStyle name="Output 4 3 3 2 2" xfId="41197" xr:uid="{65612E21-9252-4477-8901-D78E559CF2B7}"/>
    <cellStyle name="Output 4 3 3 2 2 2" xfId="41198" xr:uid="{83F843CF-ADE2-4BE9-9E97-ACFF9577E0D3}"/>
    <cellStyle name="Output 4 3 3 2 3" xfId="41199" xr:uid="{929520F6-056A-4D77-8C2D-E6F1648129C6}"/>
    <cellStyle name="Output 4 3 3 2 4" xfId="41200" xr:uid="{A112E75B-C523-4203-B91F-BF1A05617A76}"/>
    <cellStyle name="Output 4 3 3 3" xfId="41201" xr:uid="{E665B059-EE92-465A-BAC3-130CFA9E8289}"/>
    <cellStyle name="Output 4 3 3 3 2" xfId="41202" xr:uid="{2F7EC47B-1008-4C2E-BCEE-2D4F0C2197DD}"/>
    <cellStyle name="Output 4 3 3 4" xfId="41203" xr:uid="{DC34F18C-2860-44CC-BD42-EA56EF17C94B}"/>
    <cellStyle name="Output 4 3 3 5" xfId="41204" xr:uid="{1DBDF7F8-D863-4C52-BF80-85A12786A561}"/>
    <cellStyle name="Output 4 3 4" xfId="41205" xr:uid="{27726D3B-F00E-42A7-9A1C-488ADDC8674C}"/>
    <cellStyle name="Output 4 3 4 2" xfId="41206" xr:uid="{D20E1592-112B-429B-AA25-B57A79CE19AF}"/>
    <cellStyle name="Output 4 3 4 2 2" xfId="41207" xr:uid="{723AA834-9988-4835-932B-F215A4B7BAE3}"/>
    <cellStyle name="Output 4 3 4 2 3" xfId="41208" xr:uid="{C2C086A8-DAA4-42F2-A6B2-E0A3D67FF33F}"/>
    <cellStyle name="Output 4 3 4 3" xfId="41209" xr:uid="{754E58BC-003D-40BF-BEB9-DCC1DEE85470}"/>
    <cellStyle name="Output 4 3 4 3 2" xfId="41210" xr:uid="{7A21C077-0493-4BB5-8354-B559B1F57CE8}"/>
    <cellStyle name="Output 4 3 4 4" xfId="41211" xr:uid="{61F29491-3577-4A46-8F13-71819F9AFE23}"/>
    <cellStyle name="Output 4 3 5" xfId="41212" xr:uid="{9C1F76DD-5E9F-409C-8B32-0BC1A8407415}"/>
    <cellStyle name="Output 4 3 5 2" xfId="41213" xr:uid="{FE3C86DF-8842-4004-88C6-027E72F86F72}"/>
    <cellStyle name="Output 4 3 5 2 2" xfId="41214" xr:uid="{D838A11B-3E38-44A4-9D89-35BF76D036DE}"/>
    <cellStyle name="Output 4 3 5 2 3" xfId="41215" xr:uid="{4A5BE56B-5F8C-44CE-8F57-4DEC64CAD860}"/>
    <cellStyle name="Output 4 3 5 3" xfId="41216" xr:uid="{9116505C-C186-4E55-8513-8832B1A508D7}"/>
    <cellStyle name="Output 4 3 5 4" xfId="41217" xr:uid="{E750E71A-28A0-42B7-B0F0-94D824232F7B}"/>
    <cellStyle name="Output 4 3 6" xfId="41218" xr:uid="{2B01FCE2-14FD-4754-9F00-16DF413ECD25}"/>
    <cellStyle name="Output 4 3 6 2" xfId="41219" xr:uid="{71B9DA6F-DC6C-470F-A20C-FE06A1551D06}"/>
    <cellStyle name="Output 4 3 6 2 2" xfId="41220" xr:uid="{9F7B04A3-6823-4CDB-8E45-564D34B15672}"/>
    <cellStyle name="Output 4 3 6 3" xfId="41221" xr:uid="{639A3F9D-7867-49C1-9148-0C057DCC484A}"/>
    <cellStyle name="Output 4 3 6 4" xfId="41222" xr:uid="{617A29CA-5B8B-46C1-AE0F-EA47F30C4E0A}"/>
    <cellStyle name="Output 4 3 7" xfId="41223" xr:uid="{0816EDAB-E516-4490-B048-E121E895D370}"/>
    <cellStyle name="Output 4 3 7 2" xfId="41224" xr:uid="{416D8110-DD32-44B2-BBDF-78E5E50D579F}"/>
    <cellStyle name="Output 4 3 7 2 2" xfId="41225" xr:uid="{50F45B82-8E62-4D65-B4C6-97F966766582}"/>
    <cellStyle name="Output 4 3 7 3" xfId="41226" xr:uid="{AE0C1C79-6FAC-466B-AFBD-39D6019B8406}"/>
    <cellStyle name="Output 4 3 8" xfId="41227" xr:uid="{27E6F5A3-10C6-4493-946C-B3D1E2403FB2}"/>
    <cellStyle name="Output 4 3 8 2" xfId="41228" xr:uid="{9D7D1116-3712-4381-B491-CB34E5CE3515}"/>
    <cellStyle name="Output 4 3 8 2 2" xfId="41229" xr:uid="{C6EE7622-E259-4067-83B7-7087FFB68604}"/>
    <cellStyle name="Output 4 3 8 3" xfId="41230" xr:uid="{F448304A-1381-4C76-9095-2E09822621F5}"/>
    <cellStyle name="Output 4 3 9" xfId="41231" xr:uid="{0FD3B9AA-B024-4C48-8140-C8974B9FE0B8}"/>
    <cellStyle name="Output 4 3 9 2" xfId="41232" xr:uid="{CC87C75A-6DD7-4E82-BFCC-FB974C6CE169}"/>
    <cellStyle name="Output 4 3 9 2 2" xfId="41233" xr:uid="{4C2FFBC5-BC58-44A9-B7AF-BCD5C030CCDC}"/>
    <cellStyle name="Output 4 3 9 3" xfId="41234" xr:uid="{BD452A3B-DB50-4ED3-973F-82B04C02D483}"/>
    <cellStyle name="Output 4 4" xfId="41235" xr:uid="{B70DCDA8-5D69-4ED6-AB66-94CF16D31AAD}"/>
    <cellStyle name="Output 4 4 10" xfId="41236" xr:uid="{19A65643-83C2-4AA5-8DE4-79ABBAF39279}"/>
    <cellStyle name="Output 4 4 10 2" xfId="41237" xr:uid="{290BAB1D-3434-4CC3-A923-6D14D52CAF5E}"/>
    <cellStyle name="Output 4 4 10 2 2" xfId="41238" xr:uid="{207C792D-1148-449C-AE42-484AED952759}"/>
    <cellStyle name="Output 4 4 10 3" xfId="41239" xr:uid="{CF608306-F504-458E-B157-D1E9B8F39848}"/>
    <cellStyle name="Output 4 4 11" xfId="41240" xr:uid="{0BC9A769-2AC8-49B7-9673-58F920315513}"/>
    <cellStyle name="Output 4 4 11 2" xfId="41241" xr:uid="{6E1EB47B-EEB5-43A3-BEA5-27924AFEBC13}"/>
    <cellStyle name="Output 4 4 11 2 2" xfId="41242" xr:uid="{BB186853-13A1-424D-BB5B-5D3F2B25B30D}"/>
    <cellStyle name="Output 4 4 11 3" xfId="41243" xr:uid="{E0C4890E-2AEA-496E-90A7-399E869ED1C9}"/>
    <cellStyle name="Output 4 4 12" xfId="41244" xr:uid="{9E2BAE4F-6AEF-4527-B91B-7C8764D29762}"/>
    <cellStyle name="Output 4 4 12 2" xfId="41245" xr:uid="{F9F02301-230F-4AFA-BFD5-89343BCEEB09}"/>
    <cellStyle name="Output 4 4 12 2 2" xfId="41246" xr:uid="{5661088C-FE03-4CA9-A0C0-7CB0272F70C3}"/>
    <cellStyle name="Output 4 4 12 3" xfId="41247" xr:uid="{1EDE8537-F8D3-43C2-9DD1-50518DC29B8E}"/>
    <cellStyle name="Output 4 4 13" xfId="41248" xr:uid="{8D3E4965-8481-44CC-9DC1-B4ACDB48448F}"/>
    <cellStyle name="Output 4 4 13 2" xfId="41249" xr:uid="{2414E152-3C47-4191-A6BF-3A4E1DADBD3F}"/>
    <cellStyle name="Output 4 4 13 2 2" xfId="41250" xr:uid="{E6AC68EF-DB0E-470F-A4C1-700781B046CE}"/>
    <cellStyle name="Output 4 4 13 3" xfId="41251" xr:uid="{B5970014-F84B-48D1-B5CC-E719B772AEC9}"/>
    <cellStyle name="Output 4 4 14" xfId="41252" xr:uid="{FABA5C4E-2569-422B-B68D-701D61F253C2}"/>
    <cellStyle name="Output 4 4 14 2" xfId="41253" xr:uid="{A79F8687-A7AF-40A6-A7E4-364F1C2A3764}"/>
    <cellStyle name="Output 4 4 14 2 2" xfId="41254" xr:uid="{1DBB41CF-3855-4478-84CD-3DDFFB30FD5F}"/>
    <cellStyle name="Output 4 4 14 3" xfId="41255" xr:uid="{85C235A9-E247-4E05-A38B-0349AA285A0F}"/>
    <cellStyle name="Output 4 4 15" xfId="41256" xr:uid="{71E5E037-D28C-4414-93AD-DD06CCB16366}"/>
    <cellStyle name="Output 4 4 15 2" xfId="41257" xr:uid="{00FDB5A2-D03F-4F6C-AD32-DCA7C4ED53D4}"/>
    <cellStyle name="Output 4 4 15 2 2" xfId="41258" xr:uid="{958295F3-1ED4-4E06-82C5-7E3644BA9664}"/>
    <cellStyle name="Output 4 4 15 3" xfId="41259" xr:uid="{4BD13656-430B-4EDA-B395-B1CB3A7F2B4D}"/>
    <cellStyle name="Output 4 4 16" xfId="41260" xr:uid="{2593ECE0-5A77-445B-9BEC-4C7E49C54BE2}"/>
    <cellStyle name="Output 4 4 16 2" xfId="41261" xr:uid="{DD568726-6C06-4B7C-ADB6-0E2D2703C21A}"/>
    <cellStyle name="Output 4 4 16 2 2" xfId="41262" xr:uid="{129D4E9A-F963-4272-8A02-5DB4D5A4F9E6}"/>
    <cellStyle name="Output 4 4 16 3" xfId="41263" xr:uid="{F6CFB0D7-8204-4C36-8D9E-40A61DA5311F}"/>
    <cellStyle name="Output 4 4 17" xfId="41264" xr:uid="{7F8808BE-40B9-4162-9435-E0D69342EB0F}"/>
    <cellStyle name="Output 4 4 17 2" xfId="41265" xr:uid="{ED90B973-120E-485C-8674-4F40FC422733}"/>
    <cellStyle name="Output 4 4 17 2 2" xfId="41266" xr:uid="{50D5A846-1BE6-4C57-BAD4-8F1D86BCD1F9}"/>
    <cellStyle name="Output 4 4 17 3" xfId="41267" xr:uid="{3B6DE9D0-33AB-4732-8E0B-9A7CE22EE55D}"/>
    <cellStyle name="Output 4 4 18" xfId="41268" xr:uid="{E9A7CB68-8292-4B56-852A-2333334CC85F}"/>
    <cellStyle name="Output 4 4 18 2" xfId="41269" xr:uid="{128A5AFE-D703-4EEC-9D1A-DF4D5184FFC8}"/>
    <cellStyle name="Output 4 4 19" xfId="41270" xr:uid="{ADDA61FF-6ACA-4CF1-A662-A5F2CB87042B}"/>
    <cellStyle name="Output 4 4 2" xfId="41271" xr:uid="{0E8643C0-875A-4970-9012-4F074CACAD75}"/>
    <cellStyle name="Output 4 4 2 10" xfId="41272" xr:uid="{E9D41BA1-6D68-4495-8B21-DB629A4F535C}"/>
    <cellStyle name="Output 4 4 2 10 2" xfId="41273" xr:uid="{08436865-6501-47F3-884C-BE9D83746114}"/>
    <cellStyle name="Output 4 4 2 10 2 2" xfId="41274" xr:uid="{E9A4271C-9B3B-444A-97E6-2167415CF2CF}"/>
    <cellStyle name="Output 4 4 2 10 3" xfId="41275" xr:uid="{7CD45D37-9F81-410E-89B4-F57EF2C14EFF}"/>
    <cellStyle name="Output 4 4 2 11" xfId="41276" xr:uid="{1AE27F44-C2B6-45DB-BA40-34817ECA0444}"/>
    <cellStyle name="Output 4 4 2 11 2" xfId="41277" xr:uid="{2F8A4FF4-98FF-477D-B48F-4C8A4E043C56}"/>
    <cellStyle name="Output 4 4 2 11 2 2" xfId="41278" xr:uid="{1375C88F-3167-4D5A-9441-9C075A632604}"/>
    <cellStyle name="Output 4 4 2 11 3" xfId="41279" xr:uid="{E8BE46F4-51CC-4766-8541-F1CF3027956E}"/>
    <cellStyle name="Output 4 4 2 12" xfId="41280" xr:uid="{06D45A23-E785-43E7-AEEF-EE873CB8096B}"/>
    <cellStyle name="Output 4 4 2 12 2" xfId="41281" xr:uid="{3B9295ED-E75B-4B1E-A888-27D49DCEE455}"/>
    <cellStyle name="Output 4 4 2 12 2 2" xfId="41282" xr:uid="{23DAE31A-65C7-4409-B27E-35B70D954F44}"/>
    <cellStyle name="Output 4 4 2 12 3" xfId="41283" xr:uid="{F07BEA6E-D26F-4B0E-B53F-86A265AB11B3}"/>
    <cellStyle name="Output 4 4 2 13" xfId="41284" xr:uid="{2BF5CB8B-6328-4D50-AC91-375B678150FC}"/>
    <cellStyle name="Output 4 4 2 13 2" xfId="41285" xr:uid="{9EEB57BE-5B13-47D5-80D2-0D45608CF247}"/>
    <cellStyle name="Output 4 4 2 13 2 2" xfId="41286" xr:uid="{FB52E34E-E03F-4043-8229-0B38B70204BE}"/>
    <cellStyle name="Output 4 4 2 13 3" xfId="41287" xr:uid="{B19A165E-D070-419F-BAA5-05AB9E3F9929}"/>
    <cellStyle name="Output 4 4 2 14" xfId="41288" xr:uid="{8AF45F39-86A3-47B3-9F56-2550D3AD12F0}"/>
    <cellStyle name="Output 4 4 2 14 2" xfId="41289" xr:uid="{6FCE82B4-41E6-4F81-9774-DDC5D1D7D70F}"/>
    <cellStyle name="Output 4 4 2 14 2 2" xfId="41290" xr:uid="{A4515832-1AF6-46FC-AA81-3DBBDCB61057}"/>
    <cellStyle name="Output 4 4 2 14 3" xfId="41291" xr:uid="{FA531E26-615C-4251-BF09-EC312650A632}"/>
    <cellStyle name="Output 4 4 2 15" xfId="41292" xr:uid="{BA404142-528B-496D-8849-3137D4FD7E6C}"/>
    <cellStyle name="Output 4 4 2 15 2" xfId="41293" xr:uid="{1154733D-21FD-4350-9090-0C188DF241F4}"/>
    <cellStyle name="Output 4 4 2 15 2 2" xfId="41294" xr:uid="{3B40DB15-1EF4-43BE-89A7-09A74D44918E}"/>
    <cellStyle name="Output 4 4 2 15 3" xfId="41295" xr:uid="{01319FD6-F7F6-459B-BB8F-089972BE20EB}"/>
    <cellStyle name="Output 4 4 2 16" xfId="41296" xr:uid="{36792889-3C80-4047-9538-A9CE678BF985}"/>
    <cellStyle name="Output 4 4 2 16 2" xfId="41297" xr:uid="{26338896-C285-4551-AC1B-869CB9F473B5}"/>
    <cellStyle name="Output 4 4 2 16 2 2" xfId="41298" xr:uid="{741D4303-4730-4061-8DDE-6F69156D4983}"/>
    <cellStyle name="Output 4 4 2 16 3" xfId="41299" xr:uid="{85BE163C-EF93-41CD-A986-C8341FBECCE6}"/>
    <cellStyle name="Output 4 4 2 17" xfId="41300" xr:uid="{F6F6110A-8E4D-4F11-8E20-6B4737034FEE}"/>
    <cellStyle name="Output 4 4 2 17 2" xfId="41301" xr:uid="{88421081-88DE-4D2C-A839-5D05C0E5E866}"/>
    <cellStyle name="Output 4 4 2 17 2 2" xfId="41302" xr:uid="{4E8102C1-2F43-4935-B937-54880497310C}"/>
    <cellStyle name="Output 4 4 2 17 3" xfId="41303" xr:uid="{A2017BC7-32CC-4D35-87A9-1CB71AABF0CF}"/>
    <cellStyle name="Output 4 4 2 18" xfId="41304" xr:uid="{D619BB3E-F589-435A-9E4E-3ABDF80A8EBF}"/>
    <cellStyle name="Output 4 4 2 18 2" xfId="41305" xr:uid="{E2A29E5E-8B26-43A1-913E-84B9E86C1A22}"/>
    <cellStyle name="Output 4 4 2 18 2 2" xfId="41306" xr:uid="{BB2FAE03-B776-4F60-A417-C0AA7B49B217}"/>
    <cellStyle name="Output 4 4 2 18 3" xfId="41307" xr:uid="{7AFE367B-860D-4ADF-AEF2-F8D47E72A229}"/>
    <cellStyle name="Output 4 4 2 19" xfId="41308" xr:uid="{E07F3667-6332-447C-B224-846BDEB7E12D}"/>
    <cellStyle name="Output 4 4 2 19 2" xfId="41309" xr:uid="{98DB2391-CEAE-459A-8141-7F676E778585}"/>
    <cellStyle name="Output 4 4 2 19 2 2" xfId="41310" xr:uid="{7953D0AB-122E-47DB-9CEA-42C9BBD23201}"/>
    <cellStyle name="Output 4 4 2 19 3" xfId="41311" xr:uid="{5E43CA91-807C-41EA-AEE0-16F7362800FF}"/>
    <cellStyle name="Output 4 4 2 2" xfId="41312" xr:uid="{D94C2E24-EADA-465F-968F-590AAEB16831}"/>
    <cellStyle name="Output 4 4 2 2 2" xfId="41313" xr:uid="{059592BC-3745-4401-8328-ED36936D69FD}"/>
    <cellStyle name="Output 4 4 2 2 2 2" xfId="41314" xr:uid="{E2AA69EB-DF17-45A0-990D-22BE8D859E07}"/>
    <cellStyle name="Output 4 4 2 2 2 2 2" xfId="41315" xr:uid="{59AF686E-6292-4C64-8680-B729E2BA2608}"/>
    <cellStyle name="Output 4 4 2 2 2 3" xfId="41316" xr:uid="{B2E99D84-7FB0-4098-B671-57EE1C62BBA1}"/>
    <cellStyle name="Output 4 4 2 2 2 4" xfId="41317" xr:uid="{6F6ABF17-2B5F-4B1B-9854-3876C021083D}"/>
    <cellStyle name="Output 4 4 2 2 3" xfId="41318" xr:uid="{115DF637-F3C9-4929-9569-012D4F32DB31}"/>
    <cellStyle name="Output 4 4 2 2 3 2" xfId="41319" xr:uid="{68FA8CA4-B3CA-48C6-BD05-518637721776}"/>
    <cellStyle name="Output 4 4 2 2 4" xfId="41320" xr:uid="{2C165625-C2FF-4108-9752-E5A615680A78}"/>
    <cellStyle name="Output 4 4 2 2 5" xfId="41321" xr:uid="{02882350-1D0C-45EE-B9D9-30737BB88DAE}"/>
    <cellStyle name="Output 4 4 2 20" xfId="41322" xr:uid="{988F63F2-A80D-4847-820F-11E97190D069}"/>
    <cellStyle name="Output 4 4 2 20 2" xfId="41323" xr:uid="{8C2FF283-AE7D-4789-9821-881B2C94A8CB}"/>
    <cellStyle name="Output 4 4 2 20 2 2" xfId="41324" xr:uid="{34E241AD-BBC1-41D6-A5D1-36B1092A4170}"/>
    <cellStyle name="Output 4 4 2 20 3" xfId="41325" xr:uid="{6091E585-64F1-4409-A0A6-E697EC4E15BF}"/>
    <cellStyle name="Output 4 4 2 21" xfId="41326" xr:uid="{964B64EE-7008-4ECC-A6F7-4A09D0FAECB6}"/>
    <cellStyle name="Output 4 4 2 21 2" xfId="41327" xr:uid="{B33337E7-B210-4155-B7B6-056B646F5DD0}"/>
    <cellStyle name="Output 4 4 2 22" xfId="41328" xr:uid="{B5671D86-968D-4A3A-AC69-8F805835462F}"/>
    <cellStyle name="Output 4 4 2 23" xfId="41329" xr:uid="{0907802C-BC8A-41A7-AD06-28A527A864B9}"/>
    <cellStyle name="Output 4 4 2 3" xfId="41330" xr:uid="{C50F9DAB-B644-4882-B9C1-D6EF0EFBE37C}"/>
    <cellStyle name="Output 4 4 2 3 2" xfId="41331" xr:uid="{4E4A020C-6DAA-4893-94D3-E1F7A415A588}"/>
    <cellStyle name="Output 4 4 2 3 2 2" xfId="41332" xr:uid="{B4A39166-E116-492C-B060-9B7EC880728C}"/>
    <cellStyle name="Output 4 4 2 3 2 3" xfId="41333" xr:uid="{3672F9AE-0441-41CB-9E46-6EBDA2A2F07B}"/>
    <cellStyle name="Output 4 4 2 3 3" xfId="41334" xr:uid="{C779F03F-3222-4665-B51C-F3725FE250ED}"/>
    <cellStyle name="Output 4 4 2 3 3 2" xfId="41335" xr:uid="{BDAB1910-F39D-4F1C-930B-35115822828F}"/>
    <cellStyle name="Output 4 4 2 3 4" xfId="41336" xr:uid="{8015942B-0EA7-49BE-AA3E-AD703C75B3C4}"/>
    <cellStyle name="Output 4 4 2 4" xfId="41337" xr:uid="{4D90B7DE-C885-4027-80A1-1D8FDB2BA8FE}"/>
    <cellStyle name="Output 4 4 2 4 2" xfId="41338" xr:uid="{E686D641-FD21-477E-BA76-D6831089E308}"/>
    <cellStyle name="Output 4 4 2 4 2 2" xfId="41339" xr:uid="{815FAD7E-086F-4599-B7C9-9EA1F96F1188}"/>
    <cellStyle name="Output 4 4 2 4 3" xfId="41340" xr:uid="{CE5C8005-F409-4A3B-A64E-9B6476DECAD8}"/>
    <cellStyle name="Output 4 4 2 4 4" xfId="41341" xr:uid="{7A028F37-EEF0-4995-9342-7BEAA3F7A1BA}"/>
    <cellStyle name="Output 4 4 2 5" xfId="41342" xr:uid="{7AB10464-1937-44B9-A588-0930F8325D2E}"/>
    <cellStyle name="Output 4 4 2 5 2" xfId="41343" xr:uid="{E42CBF87-5341-445E-A639-5CA6F2165B92}"/>
    <cellStyle name="Output 4 4 2 5 2 2" xfId="41344" xr:uid="{D1475E6B-A83E-4050-B515-C9319D8DA6B3}"/>
    <cellStyle name="Output 4 4 2 5 3" xfId="41345" xr:uid="{805139C9-7329-445D-8CFF-312A0AF34ECE}"/>
    <cellStyle name="Output 4 4 2 5 4" xfId="41346" xr:uid="{9D37155A-BDAD-4CB2-91E8-6F72246B04C4}"/>
    <cellStyle name="Output 4 4 2 6" xfId="41347" xr:uid="{096080BD-79EE-4700-AC23-D6DF02BC1571}"/>
    <cellStyle name="Output 4 4 2 6 2" xfId="41348" xr:uid="{CF39CCA9-D082-4202-A095-6F081457DE20}"/>
    <cellStyle name="Output 4 4 2 6 2 2" xfId="41349" xr:uid="{7777B915-E7B9-4DB1-9446-3B3B4F8EF52C}"/>
    <cellStyle name="Output 4 4 2 6 3" xfId="41350" xr:uid="{2A260EDA-9711-4932-B9E3-09422E039500}"/>
    <cellStyle name="Output 4 4 2 7" xfId="41351" xr:uid="{A33318AC-DD83-4D66-BF98-529623FAF9B0}"/>
    <cellStyle name="Output 4 4 2 7 2" xfId="41352" xr:uid="{56872B37-B6F7-42CC-891D-9C6E49AE4DEA}"/>
    <cellStyle name="Output 4 4 2 7 2 2" xfId="41353" xr:uid="{ACEC8837-47C8-414F-93F9-D316BFE35E27}"/>
    <cellStyle name="Output 4 4 2 7 3" xfId="41354" xr:uid="{EDC8DC86-A47F-489F-B075-066D04A11F02}"/>
    <cellStyle name="Output 4 4 2 8" xfId="41355" xr:uid="{FBB0C46C-658F-4C76-AA1F-B9E8F33055D0}"/>
    <cellStyle name="Output 4 4 2 8 2" xfId="41356" xr:uid="{4EBCD965-FAA5-4711-B621-CD0F99CE130A}"/>
    <cellStyle name="Output 4 4 2 8 2 2" xfId="41357" xr:uid="{8238B290-25E2-4C40-A7E2-D6253D8311B4}"/>
    <cellStyle name="Output 4 4 2 8 3" xfId="41358" xr:uid="{F89E4E40-9056-4882-9D4C-E8BB6495E171}"/>
    <cellStyle name="Output 4 4 2 9" xfId="41359" xr:uid="{E32BFDD7-51C8-45D8-8B0D-44C1C207F51E}"/>
    <cellStyle name="Output 4 4 2 9 2" xfId="41360" xr:uid="{760017D3-64DF-4EA9-A98C-3A78250433D4}"/>
    <cellStyle name="Output 4 4 2 9 2 2" xfId="41361" xr:uid="{015052C8-7E51-4B9D-95DB-7B101DBE6AD4}"/>
    <cellStyle name="Output 4 4 2 9 3" xfId="41362" xr:uid="{9B10713F-2DAA-485F-9600-238CC5DFD671}"/>
    <cellStyle name="Output 4 4 20" xfId="41363" xr:uid="{B419F5D7-BD91-45E4-AB38-A72F42433996}"/>
    <cellStyle name="Output 4 4 3" xfId="41364" xr:uid="{CCE83B21-A63C-4F66-9D5A-DAC77A87DC75}"/>
    <cellStyle name="Output 4 4 3 2" xfId="41365" xr:uid="{4110AF07-80FB-4ED0-8A50-8BFBA41EE3CA}"/>
    <cellStyle name="Output 4 4 3 2 2" xfId="41366" xr:uid="{1D73DD87-8937-45ED-AD6B-61B032F50E80}"/>
    <cellStyle name="Output 4 4 3 2 2 2" xfId="41367" xr:uid="{3ED9E05C-AC9B-48F0-B222-E4E28B7323C8}"/>
    <cellStyle name="Output 4 4 3 2 3" xfId="41368" xr:uid="{F4554F89-EB20-4566-AB90-E5C11BBB04CE}"/>
    <cellStyle name="Output 4 4 3 2 4" xfId="41369" xr:uid="{9B257496-118D-4E98-A048-E6D26CC1BA76}"/>
    <cellStyle name="Output 4 4 3 3" xfId="41370" xr:uid="{B7F321BC-D868-4FD7-B02D-F69F4FBB21F6}"/>
    <cellStyle name="Output 4 4 3 3 2" xfId="41371" xr:uid="{ED50159E-CF3A-46FA-9BFE-CC5D9DA54311}"/>
    <cellStyle name="Output 4 4 3 4" xfId="41372" xr:uid="{7B45E4D2-9634-4F83-81D7-C5341965274B}"/>
    <cellStyle name="Output 4 4 3 5" xfId="41373" xr:uid="{5E78DFE8-3AC0-4C9E-8239-59ED467783E8}"/>
    <cellStyle name="Output 4 4 4" xfId="41374" xr:uid="{0DD849FE-41D7-4D03-A82D-A41CF95BE3E7}"/>
    <cellStyle name="Output 4 4 4 2" xfId="41375" xr:uid="{5357F6C5-2081-4E51-8BCA-B7876712D73C}"/>
    <cellStyle name="Output 4 4 4 2 2" xfId="41376" xr:uid="{C31274F3-040A-4D61-9AA0-38B89D889A61}"/>
    <cellStyle name="Output 4 4 4 2 3" xfId="41377" xr:uid="{D5A22A1D-4296-4BBF-9D0E-EA5220B96FD2}"/>
    <cellStyle name="Output 4 4 4 3" xfId="41378" xr:uid="{805C3385-9CB9-46DD-88D0-13C2DF94F4CE}"/>
    <cellStyle name="Output 4 4 4 3 2" xfId="41379" xr:uid="{B36BECF1-96EE-4312-812C-B49CD2B253C8}"/>
    <cellStyle name="Output 4 4 4 4" xfId="41380" xr:uid="{94E93B81-CC27-453C-8FD8-B335E8626CD6}"/>
    <cellStyle name="Output 4 4 5" xfId="41381" xr:uid="{93510295-B9EB-4FAF-BABB-1993EA44218D}"/>
    <cellStyle name="Output 4 4 5 2" xfId="41382" xr:uid="{AB03E051-FFFB-43A1-851E-1F27F89AD746}"/>
    <cellStyle name="Output 4 4 5 2 2" xfId="41383" xr:uid="{91BE40A8-6D0D-4A11-B464-B66FA900DEEE}"/>
    <cellStyle name="Output 4 4 5 2 3" xfId="41384" xr:uid="{BB4C455F-1389-4AFC-AF29-46EF03303830}"/>
    <cellStyle name="Output 4 4 5 3" xfId="41385" xr:uid="{1D8CE399-CE75-49A6-B8F7-41B0495579FA}"/>
    <cellStyle name="Output 4 4 5 4" xfId="41386" xr:uid="{8A3225B8-CA77-490F-9E0C-7AFE7302CA52}"/>
    <cellStyle name="Output 4 4 6" xfId="41387" xr:uid="{EB8D9977-E526-4819-B21F-ABB49BE2AADE}"/>
    <cellStyle name="Output 4 4 6 2" xfId="41388" xr:uid="{28995BE6-48FC-41DE-8EAA-AA1AD2832BFF}"/>
    <cellStyle name="Output 4 4 6 2 2" xfId="41389" xr:uid="{E52ED41C-0939-4AD2-8B6C-44210AAC1F0A}"/>
    <cellStyle name="Output 4 4 6 3" xfId="41390" xr:uid="{A56746B9-F80F-4F8F-8719-1B8DDE777106}"/>
    <cellStyle name="Output 4 4 6 4" xfId="41391" xr:uid="{6D604EC6-645F-44F1-9E3F-27BB6C9E5E58}"/>
    <cellStyle name="Output 4 4 7" xfId="41392" xr:uid="{C7FF19E9-CCC5-4D07-A292-BAC60A3A2A89}"/>
    <cellStyle name="Output 4 4 7 2" xfId="41393" xr:uid="{76FFAA26-623D-4BB3-A5F5-1CE2DBE94027}"/>
    <cellStyle name="Output 4 4 7 2 2" xfId="41394" xr:uid="{7EB4346F-BFA4-42F5-B483-B76ECD1A43A1}"/>
    <cellStyle name="Output 4 4 7 3" xfId="41395" xr:uid="{B0A1518E-EBB4-4C98-8D20-F5CAB65B565B}"/>
    <cellStyle name="Output 4 4 8" xfId="41396" xr:uid="{FA0E07D8-153E-4679-A8BC-9057B180BBC8}"/>
    <cellStyle name="Output 4 4 8 2" xfId="41397" xr:uid="{2B2A011B-B64D-4F4D-8D00-25853251FD3B}"/>
    <cellStyle name="Output 4 4 8 2 2" xfId="41398" xr:uid="{3E8F6E6B-EE20-4CD6-91F4-0208C2ECE4C0}"/>
    <cellStyle name="Output 4 4 8 3" xfId="41399" xr:uid="{56182254-670A-41AE-B24C-662851CE3FBA}"/>
    <cellStyle name="Output 4 4 9" xfId="41400" xr:uid="{962AE73F-AD06-4CF4-84D5-156E907C9A38}"/>
    <cellStyle name="Output 4 4 9 2" xfId="41401" xr:uid="{97A7B1EC-2183-48D3-9329-42C80C45A9EF}"/>
    <cellStyle name="Output 4 4 9 2 2" xfId="41402" xr:uid="{780A472C-756D-4451-971D-71624AD1EE2E}"/>
    <cellStyle name="Output 4 4 9 3" xfId="41403" xr:uid="{6DEC8660-9502-4557-BC24-AC2313E32CD4}"/>
    <cellStyle name="Output 4 5" xfId="41404" xr:uid="{74BCD009-3FD8-425F-9D8A-C9E428FF1A34}"/>
    <cellStyle name="Output 4 5 10" xfId="41405" xr:uid="{7CA633AA-D909-4B34-899E-867B1E9EAC7E}"/>
    <cellStyle name="Output 4 5 10 2" xfId="41406" xr:uid="{A0C21520-57DE-4D52-83D5-807A6B658384}"/>
    <cellStyle name="Output 4 5 10 2 2" xfId="41407" xr:uid="{A631D5AE-DC76-488A-A13F-F34706304E1B}"/>
    <cellStyle name="Output 4 5 10 3" xfId="41408" xr:uid="{C0C2283E-5DF7-49D7-949F-43C7AEE2A820}"/>
    <cellStyle name="Output 4 5 11" xfId="41409" xr:uid="{2E0D7667-C731-4780-A8F4-0E1F9A829EA6}"/>
    <cellStyle name="Output 4 5 11 2" xfId="41410" xr:uid="{71EF7C84-73CB-4B33-9E3A-AD1DE185581D}"/>
    <cellStyle name="Output 4 5 11 2 2" xfId="41411" xr:uid="{02EDC943-8B1D-4FC4-873D-C5B2D614C6A8}"/>
    <cellStyle name="Output 4 5 11 3" xfId="41412" xr:uid="{EE89675C-394F-4575-A1D1-F3ABA1BB652E}"/>
    <cellStyle name="Output 4 5 12" xfId="41413" xr:uid="{6560E885-821E-420A-B44F-798F79CDA963}"/>
    <cellStyle name="Output 4 5 12 2" xfId="41414" xr:uid="{A2E3D801-F98F-4D6D-872C-8CF68F596710}"/>
    <cellStyle name="Output 4 5 12 2 2" xfId="41415" xr:uid="{443ED466-9D13-4AF6-B738-DADD825543C6}"/>
    <cellStyle name="Output 4 5 12 3" xfId="41416" xr:uid="{1676BFF8-30F9-4DF8-AA1E-D4F080F3668F}"/>
    <cellStyle name="Output 4 5 13" xfId="41417" xr:uid="{74D3E089-5FBD-4A5A-8226-0242F34C2D0E}"/>
    <cellStyle name="Output 4 5 13 2" xfId="41418" xr:uid="{ED5B1183-68E5-49FF-949A-F9C3BABD48E3}"/>
    <cellStyle name="Output 4 5 13 2 2" xfId="41419" xr:uid="{9729E69A-418D-442E-9636-8325C40E9DFB}"/>
    <cellStyle name="Output 4 5 13 3" xfId="41420" xr:uid="{D9D8525C-8462-4DE7-9346-1771528F6F02}"/>
    <cellStyle name="Output 4 5 14" xfId="41421" xr:uid="{E6BEF4B8-C74E-45B9-8004-F941A71E317B}"/>
    <cellStyle name="Output 4 5 14 2" xfId="41422" xr:uid="{367E7123-414A-438B-B0C0-C61FEB5AE613}"/>
    <cellStyle name="Output 4 5 14 2 2" xfId="41423" xr:uid="{D5990A1B-BEFF-4A72-8D7E-345A75ABABFD}"/>
    <cellStyle name="Output 4 5 14 3" xfId="41424" xr:uid="{DFAFD768-7A22-4CC4-8CE8-1EF2AE213A2A}"/>
    <cellStyle name="Output 4 5 15" xfId="41425" xr:uid="{8C4616BA-5BE0-44DA-8ACE-35775AA3F1B8}"/>
    <cellStyle name="Output 4 5 15 2" xfId="41426" xr:uid="{3DC379C0-1932-435B-AC93-24275B725373}"/>
    <cellStyle name="Output 4 5 15 2 2" xfId="41427" xr:uid="{1E4E9FD4-00AF-4652-A43E-47EAC8DA90D5}"/>
    <cellStyle name="Output 4 5 15 3" xfId="41428" xr:uid="{D01F85B4-88CF-4D83-8D66-0870478CECCA}"/>
    <cellStyle name="Output 4 5 16" xfId="41429" xr:uid="{C82A2084-65D0-4A14-BC55-6DB528D0473E}"/>
    <cellStyle name="Output 4 5 16 2" xfId="41430" xr:uid="{42896CF0-4A18-48AD-A64D-CF8D1F39E82F}"/>
    <cellStyle name="Output 4 5 16 2 2" xfId="41431" xr:uid="{730AE13B-2777-415C-8218-01F3CB87617E}"/>
    <cellStyle name="Output 4 5 16 3" xfId="41432" xr:uid="{5A60B78C-CE03-493E-83A0-6C45C86421FA}"/>
    <cellStyle name="Output 4 5 17" xfId="41433" xr:uid="{110BC66E-D622-4F87-8D52-C10D5F5D30C0}"/>
    <cellStyle name="Output 4 5 17 2" xfId="41434" xr:uid="{7DD59601-C73B-44A1-A3D6-917CD60DE11D}"/>
    <cellStyle name="Output 4 5 17 2 2" xfId="41435" xr:uid="{84A7D29E-EC94-4B70-B5D1-23D95EB9D34B}"/>
    <cellStyle name="Output 4 5 17 3" xfId="41436" xr:uid="{58EC4976-7590-4DFB-8EF5-4330F79BFFF0}"/>
    <cellStyle name="Output 4 5 18" xfId="41437" xr:uid="{96A1031C-F0E8-4415-AAAD-23F93F8EA3B3}"/>
    <cellStyle name="Output 4 5 18 2" xfId="41438" xr:uid="{B33826B9-E386-4333-ABB3-17948A16044E}"/>
    <cellStyle name="Output 4 5 18 2 2" xfId="41439" xr:uid="{B6E0C4DC-9C9F-455C-836D-46075C1F6E0B}"/>
    <cellStyle name="Output 4 5 18 3" xfId="41440" xr:uid="{A6B9AEA2-F7FF-415E-A12D-C83558AC40EB}"/>
    <cellStyle name="Output 4 5 19" xfId="41441" xr:uid="{D05F8490-5D9E-49D5-AC11-B90C09F089CF}"/>
    <cellStyle name="Output 4 5 19 2" xfId="41442" xr:uid="{6FCC676A-F909-42A3-8E09-116C2BD575C9}"/>
    <cellStyle name="Output 4 5 19 2 2" xfId="41443" xr:uid="{2D00C790-DC7E-4DC7-87F5-060906DA07C1}"/>
    <cellStyle name="Output 4 5 19 3" xfId="41444" xr:uid="{785E76D7-BB01-44E9-86E4-21911B8CF657}"/>
    <cellStyle name="Output 4 5 2" xfId="41445" xr:uid="{75A7B078-2559-4FD4-A95E-B603472B17F2}"/>
    <cellStyle name="Output 4 5 2 10" xfId="41446" xr:uid="{D8BB9DA5-C273-44F5-AF40-AB6A95360FAD}"/>
    <cellStyle name="Output 4 5 2 10 2" xfId="41447" xr:uid="{D5F57970-3E8A-4EB3-B938-F1E0E08DF8D2}"/>
    <cellStyle name="Output 4 5 2 10 2 2" xfId="41448" xr:uid="{C16007F1-CD71-4414-9C1D-B64CECEF9664}"/>
    <cellStyle name="Output 4 5 2 10 3" xfId="41449" xr:uid="{5300CC9F-4368-45BE-8AE1-F89FCD031716}"/>
    <cellStyle name="Output 4 5 2 11" xfId="41450" xr:uid="{853705F7-FEA6-4504-A1FC-8B2856E76EAE}"/>
    <cellStyle name="Output 4 5 2 11 2" xfId="41451" xr:uid="{3C810EB6-2762-427C-8AFD-F400361021C0}"/>
    <cellStyle name="Output 4 5 2 11 2 2" xfId="41452" xr:uid="{AEDC7652-AFB9-4397-AFA8-45BC7840BDA9}"/>
    <cellStyle name="Output 4 5 2 11 3" xfId="41453" xr:uid="{1F976CD0-C48A-4A69-AF45-60FC5BB8CDFC}"/>
    <cellStyle name="Output 4 5 2 12" xfId="41454" xr:uid="{E04D06E2-A4DC-4695-970B-9C3F7653FE70}"/>
    <cellStyle name="Output 4 5 2 12 2" xfId="41455" xr:uid="{D9BAE06A-858F-4404-9557-D56A877A9534}"/>
    <cellStyle name="Output 4 5 2 12 2 2" xfId="41456" xr:uid="{E372A182-BF02-4A4B-BC90-6578F17D4455}"/>
    <cellStyle name="Output 4 5 2 12 3" xfId="41457" xr:uid="{E0CD4D5B-0AC5-481A-B602-C547C28403D6}"/>
    <cellStyle name="Output 4 5 2 13" xfId="41458" xr:uid="{EEB4DF16-9B65-47C5-A3DE-BF15C1A348C3}"/>
    <cellStyle name="Output 4 5 2 13 2" xfId="41459" xr:uid="{E8A8783E-DC04-42EA-A582-54526391763F}"/>
    <cellStyle name="Output 4 5 2 13 2 2" xfId="41460" xr:uid="{F4BD6370-7CC5-423B-B564-70EC8DBCB57D}"/>
    <cellStyle name="Output 4 5 2 13 3" xfId="41461" xr:uid="{C78B8E47-6413-4CB9-90E2-51707B75534F}"/>
    <cellStyle name="Output 4 5 2 14" xfId="41462" xr:uid="{B52651B9-FBFF-4575-99C3-B2A43D1176F8}"/>
    <cellStyle name="Output 4 5 2 14 2" xfId="41463" xr:uid="{6524BFE7-BB0B-4BE1-ADB2-6003194F92B3}"/>
    <cellStyle name="Output 4 5 2 14 2 2" xfId="41464" xr:uid="{3B74103E-DC67-4329-B149-C1A6BE77FFDC}"/>
    <cellStyle name="Output 4 5 2 14 3" xfId="41465" xr:uid="{702A662E-A3AE-4898-B6A5-E2FE35EC6F18}"/>
    <cellStyle name="Output 4 5 2 15" xfId="41466" xr:uid="{F9DCD841-6DD4-4504-BB28-24AA9A7F37D0}"/>
    <cellStyle name="Output 4 5 2 15 2" xfId="41467" xr:uid="{FB711555-579E-4E81-A9FA-C9497ADE113A}"/>
    <cellStyle name="Output 4 5 2 15 2 2" xfId="41468" xr:uid="{A110B380-9B63-41F7-A34F-33222600E903}"/>
    <cellStyle name="Output 4 5 2 15 3" xfId="41469" xr:uid="{A705FF28-DD14-4A4E-B646-631DEB9A4F65}"/>
    <cellStyle name="Output 4 5 2 16" xfId="41470" xr:uid="{0E98200E-11A4-40DF-A9BA-46AD05C5FB6D}"/>
    <cellStyle name="Output 4 5 2 16 2" xfId="41471" xr:uid="{DAEE3B8F-957F-42B3-BD26-A6FAC6773F08}"/>
    <cellStyle name="Output 4 5 2 16 2 2" xfId="41472" xr:uid="{9B91DEA2-7626-4D23-B3F4-1B9DF3B535FC}"/>
    <cellStyle name="Output 4 5 2 16 3" xfId="41473" xr:uid="{F7B07703-4002-4C70-B56C-A1638AC066A7}"/>
    <cellStyle name="Output 4 5 2 17" xfId="41474" xr:uid="{3D28074D-CB17-46AD-85D2-32470B82BEF6}"/>
    <cellStyle name="Output 4 5 2 17 2" xfId="41475" xr:uid="{A5668F87-710F-4FFB-9C76-B93EB27A2A5B}"/>
    <cellStyle name="Output 4 5 2 17 2 2" xfId="41476" xr:uid="{A67C2C34-22FD-462D-A4C9-3CC1ED7D79A2}"/>
    <cellStyle name="Output 4 5 2 17 3" xfId="41477" xr:uid="{16E556C9-9F32-4506-958B-0027AC6189A1}"/>
    <cellStyle name="Output 4 5 2 18" xfId="41478" xr:uid="{4A097347-A190-4AE1-9EB8-1CF399FFC64D}"/>
    <cellStyle name="Output 4 5 2 18 2" xfId="41479" xr:uid="{5447529D-0581-480C-AEFF-6727C6A3A31F}"/>
    <cellStyle name="Output 4 5 2 18 2 2" xfId="41480" xr:uid="{410D357E-9F8A-42EC-BA5A-82D3DAEB526F}"/>
    <cellStyle name="Output 4 5 2 18 3" xfId="41481" xr:uid="{0A04D380-E6B9-48D7-A65F-739A48FF0779}"/>
    <cellStyle name="Output 4 5 2 19" xfId="41482" xr:uid="{7DAF94F6-B273-408E-8C90-DF0C2E527664}"/>
    <cellStyle name="Output 4 5 2 19 2" xfId="41483" xr:uid="{B979C289-06FB-43D0-9324-68D39EDAC95C}"/>
    <cellStyle name="Output 4 5 2 19 2 2" xfId="41484" xr:uid="{FBA5B573-58BF-40C9-8C2F-2833DBA2AB9B}"/>
    <cellStyle name="Output 4 5 2 19 3" xfId="41485" xr:uid="{A64590D3-0FD1-4FEF-9965-114D44AD335F}"/>
    <cellStyle name="Output 4 5 2 2" xfId="41486" xr:uid="{225B1308-3793-4465-B4C4-0D152607AE3A}"/>
    <cellStyle name="Output 4 5 2 2 2" xfId="41487" xr:uid="{1A07F94B-DE7F-4529-BBC2-560240FA8B77}"/>
    <cellStyle name="Output 4 5 2 2 2 2" xfId="41488" xr:uid="{40863E39-111D-4E79-A6A2-91080E0F276C}"/>
    <cellStyle name="Output 4 5 2 2 2 3" xfId="41489" xr:uid="{EF941B3C-B51F-4750-BC44-16F7AEAFE603}"/>
    <cellStyle name="Output 4 5 2 2 3" xfId="41490" xr:uid="{096CE13B-EFB4-4279-A1F9-7E6BA65E75DE}"/>
    <cellStyle name="Output 4 5 2 2 3 2" xfId="41491" xr:uid="{31C08BCD-3BE1-44CC-A75B-8F482EE280FF}"/>
    <cellStyle name="Output 4 5 2 2 4" xfId="41492" xr:uid="{E7D06885-4B3D-4B33-828B-CCA698F3542E}"/>
    <cellStyle name="Output 4 5 2 20" xfId="41493" xr:uid="{726FEB6A-441C-4782-9385-FAAC512494EB}"/>
    <cellStyle name="Output 4 5 2 20 2" xfId="41494" xr:uid="{5D7970B1-0E6E-4EF4-907C-5D7A7A53AFC0}"/>
    <cellStyle name="Output 4 5 2 20 2 2" xfId="41495" xr:uid="{D37AD9A0-69FD-42B0-887C-B3DE7C512A34}"/>
    <cellStyle name="Output 4 5 2 20 3" xfId="41496" xr:uid="{E2E7929A-A655-430C-9453-594DDF0BDACB}"/>
    <cellStyle name="Output 4 5 2 21" xfId="41497" xr:uid="{365C5763-5829-42B0-B249-B9E38E9A8E8E}"/>
    <cellStyle name="Output 4 5 2 21 2" xfId="41498" xr:uid="{B4646E53-EF8B-48F5-B80E-DD5552F10161}"/>
    <cellStyle name="Output 4 5 2 22" xfId="41499" xr:uid="{64D107B8-684C-4E1C-8095-3A47D37CCAB2}"/>
    <cellStyle name="Output 4 5 2 23" xfId="41500" xr:uid="{0728A841-DC4A-46D5-ABB8-0104666F509B}"/>
    <cellStyle name="Output 4 5 2 3" xfId="41501" xr:uid="{FF431A68-331D-4B7C-BE5E-28FE5394CF87}"/>
    <cellStyle name="Output 4 5 2 3 2" xfId="41502" xr:uid="{5F8370A9-CF03-4953-88BA-652381065D06}"/>
    <cellStyle name="Output 4 5 2 3 2 2" xfId="41503" xr:uid="{C912CC53-8440-4DE6-815C-02D2CF76DC49}"/>
    <cellStyle name="Output 4 5 2 3 3" xfId="41504" xr:uid="{E9BFE2F3-3696-4E9D-A73E-C06F392A2055}"/>
    <cellStyle name="Output 4 5 2 3 4" xfId="41505" xr:uid="{E6025E4F-B05B-4D62-BFCA-249F949916C9}"/>
    <cellStyle name="Output 4 5 2 4" xfId="41506" xr:uid="{7078685E-300D-4598-B667-DDC5E2F8E147}"/>
    <cellStyle name="Output 4 5 2 4 2" xfId="41507" xr:uid="{E60CF845-2494-4F6A-9BC1-C43D4CEB48D7}"/>
    <cellStyle name="Output 4 5 2 4 2 2" xfId="41508" xr:uid="{79EB2E4A-41B7-4FA9-9FEF-15DE94680B19}"/>
    <cellStyle name="Output 4 5 2 4 3" xfId="41509" xr:uid="{3A3024F6-A2FC-4B31-96B6-CBD8D039B62E}"/>
    <cellStyle name="Output 4 5 2 4 4" xfId="41510" xr:uid="{44B39AEE-D4B6-45E1-B5AC-4B86F20EF333}"/>
    <cellStyle name="Output 4 5 2 5" xfId="41511" xr:uid="{5BF3FEEC-0093-463D-AF63-06DA76EF4F81}"/>
    <cellStyle name="Output 4 5 2 5 2" xfId="41512" xr:uid="{04D2AAB4-0285-41BD-B770-72B7BA6DA1A2}"/>
    <cellStyle name="Output 4 5 2 5 2 2" xfId="41513" xr:uid="{8F4E370B-8A32-4F7C-A084-8B325215D8F0}"/>
    <cellStyle name="Output 4 5 2 5 3" xfId="41514" xr:uid="{B35F3610-18BD-46D1-978F-459429C36B8D}"/>
    <cellStyle name="Output 4 5 2 6" xfId="41515" xr:uid="{68F9D2C1-2326-4681-A2B9-EA5155B41445}"/>
    <cellStyle name="Output 4 5 2 6 2" xfId="41516" xr:uid="{7F62024B-A142-45F4-9158-DD0BC35C4B87}"/>
    <cellStyle name="Output 4 5 2 6 2 2" xfId="41517" xr:uid="{90233ADD-D840-42E9-AA9B-FB0B34E25771}"/>
    <cellStyle name="Output 4 5 2 6 3" xfId="41518" xr:uid="{5F25E116-C699-4EA2-98AC-565E9402BE53}"/>
    <cellStyle name="Output 4 5 2 7" xfId="41519" xr:uid="{9945AED7-139B-4351-AD6E-3024E617C5CB}"/>
    <cellStyle name="Output 4 5 2 7 2" xfId="41520" xr:uid="{249525E6-FA43-428F-B5D5-4C8542154040}"/>
    <cellStyle name="Output 4 5 2 7 2 2" xfId="41521" xr:uid="{BFB73C51-61F9-49AD-AC9A-A6C131AAB7C8}"/>
    <cellStyle name="Output 4 5 2 7 3" xfId="41522" xr:uid="{1992AFFC-A4A1-450B-95A8-842D7E94B1F1}"/>
    <cellStyle name="Output 4 5 2 8" xfId="41523" xr:uid="{2A158E38-D176-4315-863C-0C66CF265F77}"/>
    <cellStyle name="Output 4 5 2 8 2" xfId="41524" xr:uid="{AD9DCC67-6759-4A18-9886-6270825EE441}"/>
    <cellStyle name="Output 4 5 2 8 2 2" xfId="41525" xr:uid="{BF0A7966-D59A-415C-965D-37FA7B2450EE}"/>
    <cellStyle name="Output 4 5 2 8 3" xfId="41526" xr:uid="{B932F1F5-CC7F-4290-87C6-DEA61FD4F920}"/>
    <cellStyle name="Output 4 5 2 9" xfId="41527" xr:uid="{DD85DDBF-7805-4F57-AC1B-A51B9DA165BC}"/>
    <cellStyle name="Output 4 5 2 9 2" xfId="41528" xr:uid="{B19D9957-56D3-4438-8258-072BA6662B44}"/>
    <cellStyle name="Output 4 5 2 9 2 2" xfId="41529" xr:uid="{C1B3345D-FAC0-4DCB-BD10-ADF83AF41F92}"/>
    <cellStyle name="Output 4 5 2 9 3" xfId="41530" xr:uid="{79727E45-EA69-42AC-8132-A71A11363A8B}"/>
    <cellStyle name="Output 4 5 20" xfId="41531" xr:uid="{F360D300-D549-4EA4-B3B2-7E0ED8E6EE6C}"/>
    <cellStyle name="Output 4 5 20 2" xfId="41532" xr:uid="{481B2A88-2014-4F0E-B310-92711A8C7592}"/>
    <cellStyle name="Output 4 5 20 2 2" xfId="41533" xr:uid="{6FF9C19B-718C-4BA9-8F35-D3013CFB49A4}"/>
    <cellStyle name="Output 4 5 20 3" xfId="41534" xr:uid="{C127E2DE-ED2D-452B-87F0-8494C71F57A1}"/>
    <cellStyle name="Output 4 5 21" xfId="41535" xr:uid="{B83800F4-08B2-4A35-A2CE-9597F76F7F08}"/>
    <cellStyle name="Output 4 5 21 2" xfId="41536" xr:uid="{F281DBB3-9FF1-435B-B5A6-63171BA3E029}"/>
    <cellStyle name="Output 4 5 21 2 2" xfId="41537" xr:uid="{AB6BD84D-3B37-4FFE-8342-0408A46F6968}"/>
    <cellStyle name="Output 4 5 21 3" xfId="41538" xr:uid="{69108A97-23A2-4ACB-A255-9585EC853443}"/>
    <cellStyle name="Output 4 5 22" xfId="41539" xr:uid="{D697524F-6A9C-4105-B30C-B18C2CCC7EFB}"/>
    <cellStyle name="Output 4 5 22 2" xfId="41540" xr:uid="{3CCAB832-82C0-4E67-8FF2-ACF1ECBEF3C0}"/>
    <cellStyle name="Output 4 5 23" xfId="41541" xr:uid="{1E7CC589-8C92-4B14-84C8-7CAFF1E43799}"/>
    <cellStyle name="Output 4 5 24" xfId="41542" xr:uid="{BB1EED7E-42BC-43DB-B735-4068FF64E198}"/>
    <cellStyle name="Output 4 5 3" xfId="41543" xr:uid="{345A96FC-E422-4CD4-BDD9-53B6606FA2BF}"/>
    <cellStyle name="Output 4 5 3 2" xfId="41544" xr:uid="{904131F6-97AC-463D-AA5B-82A476E7F430}"/>
    <cellStyle name="Output 4 5 3 2 2" xfId="41545" xr:uid="{41273274-29D0-4A2D-953D-BBDD6806F3C0}"/>
    <cellStyle name="Output 4 5 3 2 3" xfId="41546" xr:uid="{104872A5-6550-480E-A719-F4A02D868F92}"/>
    <cellStyle name="Output 4 5 3 3" xfId="41547" xr:uid="{E8527DEF-AAD9-42ED-8743-1E79085A3848}"/>
    <cellStyle name="Output 4 5 3 3 2" xfId="41548" xr:uid="{66EAA8C1-1584-4600-8000-99FE469E451E}"/>
    <cellStyle name="Output 4 5 3 4" xfId="41549" xr:uid="{25E7419C-DFC7-4306-99AD-D0B30F04D2FE}"/>
    <cellStyle name="Output 4 5 4" xfId="41550" xr:uid="{7D74618B-C100-4C96-9BCF-06BDE738EE2E}"/>
    <cellStyle name="Output 4 5 4 2" xfId="41551" xr:uid="{86399A8B-7D10-4A75-A5B1-FCA3244CA30E}"/>
    <cellStyle name="Output 4 5 4 2 2" xfId="41552" xr:uid="{BD533AEE-CD76-49A1-A360-704CB6993A26}"/>
    <cellStyle name="Output 4 5 4 3" xfId="41553" xr:uid="{A1E74DAC-BDF6-45EC-9417-701FAF9006FE}"/>
    <cellStyle name="Output 4 5 4 4" xfId="41554" xr:uid="{F2F9489E-7AAF-4941-BDCC-CF89F99684CE}"/>
    <cellStyle name="Output 4 5 5" xfId="41555" xr:uid="{2DA96823-9759-42EF-9D27-2BD7FE6C3061}"/>
    <cellStyle name="Output 4 5 5 2" xfId="41556" xr:uid="{CB634CBF-2F08-4F53-ACBC-470E809B0F4A}"/>
    <cellStyle name="Output 4 5 5 2 2" xfId="41557" xr:uid="{86AB8E96-B01B-4299-91AC-92014D4ECADF}"/>
    <cellStyle name="Output 4 5 5 3" xfId="41558" xr:uid="{A9DC8062-B85A-4B40-AC35-47D6FB230D16}"/>
    <cellStyle name="Output 4 5 5 4" xfId="41559" xr:uid="{9C2BD5A7-E032-4C34-9325-59349A47E7B9}"/>
    <cellStyle name="Output 4 5 6" xfId="41560" xr:uid="{772D3E5B-57F9-45DF-BBD7-9C0575A1F17B}"/>
    <cellStyle name="Output 4 5 6 2" xfId="41561" xr:uid="{002038B1-708E-4C2E-B0FF-AFD4CD35DCB8}"/>
    <cellStyle name="Output 4 5 6 2 2" xfId="41562" xr:uid="{968A1F4F-4539-4F2E-9F01-B182BBF79F0A}"/>
    <cellStyle name="Output 4 5 6 3" xfId="41563" xr:uid="{1D5C0C37-6429-4F10-BE83-518E36F3EE4E}"/>
    <cellStyle name="Output 4 5 7" xfId="41564" xr:uid="{B3AF413E-A135-47EF-A11B-0A64318AA93B}"/>
    <cellStyle name="Output 4 5 7 2" xfId="41565" xr:uid="{DF115EEF-32C8-45A0-8696-34D0F0B79D3C}"/>
    <cellStyle name="Output 4 5 7 2 2" xfId="41566" xr:uid="{78527C3B-D31A-4DA4-B93E-51F56843BE18}"/>
    <cellStyle name="Output 4 5 7 3" xfId="41567" xr:uid="{7D17AC4D-265F-4EA9-AE2F-3ACB0AD955C0}"/>
    <cellStyle name="Output 4 5 8" xfId="41568" xr:uid="{C4F60767-C622-4668-A42D-BFC111F08315}"/>
    <cellStyle name="Output 4 5 8 2" xfId="41569" xr:uid="{AF89B212-26C4-40FE-93A5-B2D120C37FEE}"/>
    <cellStyle name="Output 4 5 8 2 2" xfId="41570" xr:uid="{AA1D6AEB-8CEB-41C3-95AB-C1599A742548}"/>
    <cellStyle name="Output 4 5 8 3" xfId="41571" xr:uid="{1A9DF00F-9C81-490B-A8F9-17388FF9A09D}"/>
    <cellStyle name="Output 4 5 9" xfId="41572" xr:uid="{E813EFD1-269B-467C-95FB-5C430AED5197}"/>
    <cellStyle name="Output 4 5 9 2" xfId="41573" xr:uid="{E9DEFE22-D310-449D-BD85-03EA4B7A0034}"/>
    <cellStyle name="Output 4 5 9 2 2" xfId="41574" xr:uid="{FEE37E84-22FA-4B15-A6A1-C5C5CF41E4D2}"/>
    <cellStyle name="Output 4 5 9 3" xfId="41575" xr:uid="{C237F1E2-3B12-4429-9518-66565CC987CA}"/>
    <cellStyle name="Output 4 6" xfId="41576" xr:uid="{14B47CFB-CD46-4993-B7AE-0C4424635C46}"/>
    <cellStyle name="Output 4 6 10" xfId="41577" xr:uid="{9EE32D21-7ACD-47EB-AF64-2A8EFFB97EBB}"/>
    <cellStyle name="Output 4 6 10 2" xfId="41578" xr:uid="{4B9560BE-F612-400E-AEF3-6E0EE29B3135}"/>
    <cellStyle name="Output 4 6 10 2 2" xfId="41579" xr:uid="{4823D93E-3924-49C3-98A6-5BA027C5725B}"/>
    <cellStyle name="Output 4 6 10 3" xfId="41580" xr:uid="{BE5086EC-11BA-4BBB-BA2D-40D73FC4F90E}"/>
    <cellStyle name="Output 4 6 11" xfId="41581" xr:uid="{3C973591-0828-449E-A738-3D2F01014969}"/>
    <cellStyle name="Output 4 6 11 2" xfId="41582" xr:uid="{0F821845-F9BC-4848-9D93-279C7EA4C8F9}"/>
    <cellStyle name="Output 4 6 11 2 2" xfId="41583" xr:uid="{B2573DDD-639A-4E86-BB33-B9153B5BCC94}"/>
    <cellStyle name="Output 4 6 11 3" xfId="41584" xr:uid="{1ECB808E-41C7-45C7-9B09-868E48FA216E}"/>
    <cellStyle name="Output 4 6 12" xfId="41585" xr:uid="{709D4C20-E5FC-45EE-9CBA-C7E602D50DBF}"/>
    <cellStyle name="Output 4 6 12 2" xfId="41586" xr:uid="{185A5304-0F89-4A14-8077-4FFDBC6D0D61}"/>
    <cellStyle name="Output 4 6 12 2 2" xfId="41587" xr:uid="{2640B10D-0508-481C-8D34-5193ACD80BB3}"/>
    <cellStyle name="Output 4 6 12 3" xfId="41588" xr:uid="{DCBC56B6-9118-4F90-AD71-43BDE2C7116D}"/>
    <cellStyle name="Output 4 6 13" xfId="41589" xr:uid="{8586EE34-0642-4B8D-95B5-043CC77AB655}"/>
    <cellStyle name="Output 4 6 13 2" xfId="41590" xr:uid="{6A429558-1DC2-444F-86A8-F385278995E6}"/>
    <cellStyle name="Output 4 6 13 2 2" xfId="41591" xr:uid="{4001AAAC-7FB3-4141-86F3-C5DE1B240D49}"/>
    <cellStyle name="Output 4 6 13 3" xfId="41592" xr:uid="{F70943FD-D443-4134-BB48-1E2E4D0AC714}"/>
    <cellStyle name="Output 4 6 14" xfId="41593" xr:uid="{2F40CDCA-3D7F-4067-B6A2-AC3FABD5F47F}"/>
    <cellStyle name="Output 4 6 14 2" xfId="41594" xr:uid="{D320F31A-04B6-4362-83CA-E810558B1A69}"/>
    <cellStyle name="Output 4 6 14 2 2" xfId="41595" xr:uid="{1B09133F-66DE-466F-888A-52D5FE148A59}"/>
    <cellStyle name="Output 4 6 14 3" xfId="41596" xr:uid="{714C8FB1-49CC-42A2-BA8A-9B5D024CC911}"/>
    <cellStyle name="Output 4 6 15" xfId="41597" xr:uid="{06614874-E885-459D-8AD9-E99656FD76E1}"/>
    <cellStyle name="Output 4 6 15 2" xfId="41598" xr:uid="{59CBDA8B-6F1E-49E4-9FBA-87583D4308C9}"/>
    <cellStyle name="Output 4 6 15 2 2" xfId="41599" xr:uid="{F60C0AF0-06A9-40BC-A087-E870D96D2936}"/>
    <cellStyle name="Output 4 6 15 3" xfId="41600" xr:uid="{EDEB58F9-5129-4920-B8A1-F33D20712AA5}"/>
    <cellStyle name="Output 4 6 16" xfId="41601" xr:uid="{507F8A5B-6312-489C-A1A3-BA69E2251A07}"/>
    <cellStyle name="Output 4 6 16 2" xfId="41602" xr:uid="{CE49B137-72DF-4955-9AE9-7D9E2FE42FBD}"/>
    <cellStyle name="Output 4 6 16 2 2" xfId="41603" xr:uid="{830DC646-DC0E-4BC0-96A0-D7C9FB409CFF}"/>
    <cellStyle name="Output 4 6 16 3" xfId="41604" xr:uid="{482A5CFF-AB3B-4EFE-935A-7F50D5CF5A18}"/>
    <cellStyle name="Output 4 6 17" xfId="41605" xr:uid="{0BD002D6-2675-42FF-9476-318D0B9F7DEC}"/>
    <cellStyle name="Output 4 6 17 2" xfId="41606" xr:uid="{2090D8F3-ACAB-4C9F-B5A6-78BE139147F7}"/>
    <cellStyle name="Output 4 6 17 2 2" xfId="41607" xr:uid="{986342E3-2A6F-4462-ACC2-E05351578DB0}"/>
    <cellStyle name="Output 4 6 17 3" xfId="41608" xr:uid="{BD043D51-022E-402E-A786-75825EFB8ECD}"/>
    <cellStyle name="Output 4 6 18" xfId="41609" xr:uid="{0165B45F-BC43-4AFD-8D08-6EAD20722BF3}"/>
    <cellStyle name="Output 4 6 18 2" xfId="41610" xr:uid="{D4268198-7D6F-4CE0-ACE6-492A50369DD3}"/>
    <cellStyle name="Output 4 6 18 2 2" xfId="41611" xr:uid="{49B8CEAD-7D74-49E5-8072-6CCA8C945CC0}"/>
    <cellStyle name="Output 4 6 18 3" xfId="41612" xr:uid="{FD27E403-3657-4D3B-A699-3326EA9C642E}"/>
    <cellStyle name="Output 4 6 19" xfId="41613" xr:uid="{FBCE2747-3CBA-4FF9-A6C7-1685D4D67B47}"/>
    <cellStyle name="Output 4 6 19 2" xfId="41614" xr:uid="{E66086DB-971E-40A6-B5C1-2DB6DD4C44C3}"/>
    <cellStyle name="Output 4 6 19 2 2" xfId="41615" xr:uid="{DC86EF48-4EC3-4509-B155-0EC0A8B782AF}"/>
    <cellStyle name="Output 4 6 19 3" xfId="41616" xr:uid="{31FB92CE-ADD6-46E6-A109-209AED35C734}"/>
    <cellStyle name="Output 4 6 2" xfId="41617" xr:uid="{0D426774-6AC2-452C-BAD8-790B1A97EFDF}"/>
    <cellStyle name="Output 4 6 2 2" xfId="41618" xr:uid="{EA390B48-622F-4513-B32E-7BA591F4119F}"/>
    <cellStyle name="Output 4 6 2 2 2" xfId="41619" xr:uid="{1D165A44-9408-4619-896F-44C92CC37D6B}"/>
    <cellStyle name="Output 4 6 2 2 3" xfId="41620" xr:uid="{8B700C6D-132D-4871-826E-322CFD9D840D}"/>
    <cellStyle name="Output 4 6 2 3" xfId="41621" xr:uid="{9165B23E-2D7A-4A49-ACC5-DF8BCA4F8476}"/>
    <cellStyle name="Output 4 6 2 3 2" xfId="41622" xr:uid="{5B3B8522-845A-47E7-8E33-971A42202AEC}"/>
    <cellStyle name="Output 4 6 2 4" xfId="41623" xr:uid="{FA865216-C43A-4EB0-8938-591B4D56E1F8}"/>
    <cellStyle name="Output 4 6 20" xfId="41624" xr:uid="{6B04EFC5-D5D8-4025-AE99-A20D5BE874A5}"/>
    <cellStyle name="Output 4 6 20 2" xfId="41625" xr:uid="{A1127196-9C4F-47AB-A9B5-32491CF9ECAF}"/>
    <cellStyle name="Output 4 6 20 2 2" xfId="41626" xr:uid="{50778922-B4D6-4BDF-BEAC-D5C24D186B52}"/>
    <cellStyle name="Output 4 6 20 3" xfId="41627" xr:uid="{1E7CB870-A7A5-41A8-8F58-5C425C496769}"/>
    <cellStyle name="Output 4 6 21" xfId="41628" xr:uid="{7530C3FA-8EAB-4D73-8DF7-9C2064705E37}"/>
    <cellStyle name="Output 4 6 21 2" xfId="41629" xr:uid="{B15A34F1-2BA9-4B76-AB09-0AE10C8829D8}"/>
    <cellStyle name="Output 4 6 22" xfId="41630" xr:uid="{FB34973F-750E-45D8-8F92-06BF14991A2F}"/>
    <cellStyle name="Output 4 6 23" xfId="41631" xr:uid="{8BE235AD-77D2-48E3-B832-186C3AD81BFC}"/>
    <cellStyle name="Output 4 6 3" xfId="41632" xr:uid="{B2325D70-2636-4D29-ACF4-AF02AD9F70AD}"/>
    <cellStyle name="Output 4 6 3 2" xfId="41633" xr:uid="{9ACABCC1-817C-49D2-8176-8EF185E99047}"/>
    <cellStyle name="Output 4 6 3 2 2" xfId="41634" xr:uid="{35D6F572-3E7B-430D-8B02-E183C2B9D1D4}"/>
    <cellStyle name="Output 4 6 3 3" xfId="41635" xr:uid="{25FE46F7-ABF4-4DC3-AB07-6305633D3197}"/>
    <cellStyle name="Output 4 6 3 4" xfId="41636" xr:uid="{65B5C33D-F731-4620-A0F0-AA99D8C896F0}"/>
    <cellStyle name="Output 4 6 4" xfId="41637" xr:uid="{F52BAD47-4BCF-496C-9A40-CCBDBE850C12}"/>
    <cellStyle name="Output 4 6 4 2" xfId="41638" xr:uid="{0947215B-B8F2-4A8A-8661-FB362BF8542E}"/>
    <cellStyle name="Output 4 6 4 2 2" xfId="41639" xr:uid="{48D339BC-11C6-4680-A2A3-473873BC58CF}"/>
    <cellStyle name="Output 4 6 4 3" xfId="41640" xr:uid="{DAEF6459-FE8F-4BBD-9CA2-62A90CAC3741}"/>
    <cellStyle name="Output 4 6 4 4" xfId="41641" xr:uid="{98403235-2B72-46C4-A1BF-9A76CB474DEE}"/>
    <cellStyle name="Output 4 6 5" xfId="41642" xr:uid="{90D5AFE7-B835-4DEC-88F9-D577CB37F4EA}"/>
    <cellStyle name="Output 4 6 5 2" xfId="41643" xr:uid="{C318A2B4-8981-4228-BE50-F2F7E07DBCF2}"/>
    <cellStyle name="Output 4 6 5 2 2" xfId="41644" xr:uid="{12E99A46-60B9-438F-9B23-4DFA59F46C0D}"/>
    <cellStyle name="Output 4 6 5 3" xfId="41645" xr:uid="{F4931BE0-CA0B-4E84-B824-45A09CEDFA55}"/>
    <cellStyle name="Output 4 6 6" xfId="41646" xr:uid="{CBEEDBE0-E591-4608-B011-BC75CB9EF316}"/>
    <cellStyle name="Output 4 6 6 2" xfId="41647" xr:uid="{9DB1CC2D-B804-461A-96B3-239C55DACF29}"/>
    <cellStyle name="Output 4 6 6 2 2" xfId="41648" xr:uid="{E896D4C0-9FB2-4EF7-B7F1-C7E0DC633130}"/>
    <cellStyle name="Output 4 6 6 3" xfId="41649" xr:uid="{EC46D961-0918-4FF8-8C03-718205D93D8E}"/>
    <cellStyle name="Output 4 6 7" xfId="41650" xr:uid="{56CEAC23-3675-41A4-95E7-52217EC329ED}"/>
    <cellStyle name="Output 4 6 7 2" xfId="41651" xr:uid="{DF6DADDA-D2BC-4A69-8C96-FBE9C752744F}"/>
    <cellStyle name="Output 4 6 7 2 2" xfId="41652" xr:uid="{7A718B51-6CFB-4248-B715-2E0602586D28}"/>
    <cellStyle name="Output 4 6 7 3" xfId="41653" xr:uid="{7ECBE88B-7BAD-4F9F-8025-2DD506396B3A}"/>
    <cellStyle name="Output 4 6 8" xfId="41654" xr:uid="{A0D94B30-9180-4CC7-9DFB-C4462E32A310}"/>
    <cellStyle name="Output 4 6 8 2" xfId="41655" xr:uid="{4402301C-7D66-4F93-AF3E-8394E2391D78}"/>
    <cellStyle name="Output 4 6 8 2 2" xfId="41656" xr:uid="{5C691E63-19F8-4238-856A-9168A3758D41}"/>
    <cellStyle name="Output 4 6 8 3" xfId="41657" xr:uid="{5301BFB7-1D00-4A33-9C75-6A2D970A7973}"/>
    <cellStyle name="Output 4 6 9" xfId="41658" xr:uid="{ABBC8415-CAA9-4B88-AA0D-578767E2F8DC}"/>
    <cellStyle name="Output 4 6 9 2" xfId="41659" xr:uid="{037690AF-3D9C-41C9-8F2D-8C58A898C29C}"/>
    <cellStyle name="Output 4 6 9 2 2" xfId="41660" xr:uid="{5171089A-0ED4-4BAE-B978-9762E90C9E9D}"/>
    <cellStyle name="Output 4 6 9 3" xfId="41661" xr:uid="{3594F960-F8FD-4469-BAD2-B4586246B5C3}"/>
    <cellStyle name="Output 4 7" xfId="41662" xr:uid="{76C5F84A-E346-4E0B-A42B-6B78AAE3CAC4}"/>
    <cellStyle name="Output 4 7 2" xfId="41663" xr:uid="{4EE5B6BF-D22D-4D4F-93B6-B37D4FEFEBC9}"/>
    <cellStyle name="Output 4 7 2 2" xfId="41664" xr:uid="{E5E2963F-51F5-4348-AC42-8543C48D1E2A}"/>
    <cellStyle name="Output 4 7 2 3" xfId="41665" xr:uid="{04C59BE6-B213-427D-B663-B944B5EA44C9}"/>
    <cellStyle name="Output 4 7 3" xfId="41666" xr:uid="{88672F64-713A-4C67-9478-3B11F5159499}"/>
    <cellStyle name="Output 4 7 3 2" xfId="41667" xr:uid="{3C0011BC-8314-43CD-9FDA-12A6B4A606C8}"/>
    <cellStyle name="Output 4 7 4" xfId="41668" xr:uid="{EFFFA325-AFC5-4B2B-80B6-16B126BA624F}"/>
    <cellStyle name="Output 4 8" xfId="41669" xr:uid="{B103E54F-506A-4439-8C00-27E789919C99}"/>
    <cellStyle name="Output 4 8 2" xfId="41670" xr:uid="{1ECB4099-CC99-498B-9A84-0E89F5195602}"/>
    <cellStyle name="Output 4 8 2 2" xfId="41671" xr:uid="{E245869D-29E0-4AF9-BACF-50D1C4646BE8}"/>
    <cellStyle name="Output 4 8 2 3" xfId="41672" xr:uid="{3176FEB8-67B4-4BF5-8774-EF2BF94E7043}"/>
    <cellStyle name="Output 4 8 3" xfId="41673" xr:uid="{0E126B12-1B71-491E-80BD-00E47499611C}"/>
    <cellStyle name="Output 4 8 4" xfId="41674" xr:uid="{BE0480E8-FD36-4279-8FA1-04F7C568AB2C}"/>
    <cellStyle name="Output 4 9" xfId="41675" xr:uid="{9B7B8967-FE63-42C4-91B8-7AB15D4FF287}"/>
    <cellStyle name="Output 4 9 2" xfId="41676" xr:uid="{030D522C-2C60-443E-8583-99E18EF29312}"/>
    <cellStyle name="Output 4 9 2 2" xfId="41677" xr:uid="{C02BA224-F35D-4C7D-967C-0588E81D6E0A}"/>
    <cellStyle name="Output 4 9 3" xfId="41678" xr:uid="{74796585-DE00-4B9F-95FD-3AA2A47FA690}"/>
    <cellStyle name="Output 4 9 4" xfId="41679" xr:uid="{7D01B4B9-3E35-4166-901F-3A1CAF70F4B8}"/>
    <cellStyle name="Output 5" xfId="41680" xr:uid="{AED6F84C-A9D6-4A61-B6C3-210B7B5457D7}"/>
    <cellStyle name="Output 5 10" xfId="41681" xr:uid="{C3FFB8B0-506B-4F65-BA3F-FCFA5FD3D83D}"/>
    <cellStyle name="Output 5 10 2" xfId="41682" xr:uid="{ACD8C450-2AC4-4E95-A47A-FC5531D387D4}"/>
    <cellStyle name="Output 5 10 2 2" xfId="41683" xr:uid="{5B782EA0-BFB4-4EAD-B5F5-56C9AA0FE2BD}"/>
    <cellStyle name="Output 5 10 3" xfId="41684" xr:uid="{8376AAA9-EC4E-4462-9133-73ADEADF8678}"/>
    <cellStyle name="Output 5 11" xfId="41685" xr:uid="{1B467877-7792-4958-9E23-6DD61FBFB96A}"/>
    <cellStyle name="Output 5 11 2" xfId="41686" xr:uid="{2886BFD2-5E66-4118-88DB-8DF4FB60695B}"/>
    <cellStyle name="Output 5 11 2 2" xfId="41687" xr:uid="{FFF0666A-74A1-4BE2-B280-26931C8F7F21}"/>
    <cellStyle name="Output 5 11 3" xfId="41688" xr:uid="{CB245255-DD31-4B9E-AB81-6B34DD5FC9E9}"/>
    <cellStyle name="Output 5 12" xfId="41689" xr:uid="{53B39331-3EA7-4193-80D6-1F05E3DFDDE7}"/>
    <cellStyle name="Output 5 12 2" xfId="41690" xr:uid="{7D9CD5AF-E6A3-4FC1-AA24-1324A8DF44C5}"/>
    <cellStyle name="Output 5 12 2 2" xfId="41691" xr:uid="{901087A3-DC56-4A4E-B549-EEF3739F8974}"/>
    <cellStyle name="Output 5 12 3" xfId="41692" xr:uid="{AEFC9B16-65AC-469D-9C96-12EBE172B0A3}"/>
    <cellStyle name="Output 5 13" xfId="41693" xr:uid="{C7CC7521-CF95-461E-AA6D-EC87165A066B}"/>
    <cellStyle name="Output 5 13 2" xfId="41694" xr:uid="{DFE8E025-F8AC-4984-A3D6-EA355308EF79}"/>
    <cellStyle name="Output 5 13 2 2" xfId="41695" xr:uid="{AFE04A7A-C545-4B9F-A6C1-2877CACB0BAB}"/>
    <cellStyle name="Output 5 13 3" xfId="41696" xr:uid="{F996D805-61FC-43F9-9C72-401A825EBF20}"/>
    <cellStyle name="Output 5 14" xfId="41697" xr:uid="{7B2A7D99-D211-48AA-929B-BF7ACA5EFA9C}"/>
    <cellStyle name="Output 5 14 2" xfId="41698" xr:uid="{DEAB540A-2634-48B1-BF3E-7CFEA758409D}"/>
    <cellStyle name="Output 5 14 2 2" xfId="41699" xr:uid="{42CE5626-C149-4286-AF36-2F17C9B9729C}"/>
    <cellStyle name="Output 5 14 3" xfId="41700" xr:uid="{F1276BEE-F4C0-47AC-8EE4-EC86ABF01BA1}"/>
    <cellStyle name="Output 5 15" xfId="41701" xr:uid="{B68B1A4A-2E46-49B0-A086-2320006D1463}"/>
    <cellStyle name="Output 5 15 2" xfId="41702" xr:uid="{52D6D1FD-4759-483F-AE70-053EB76A1FC9}"/>
    <cellStyle name="Output 5 15 2 2" xfId="41703" xr:uid="{9F358D1E-1746-4FD3-B25B-557739333166}"/>
    <cellStyle name="Output 5 15 3" xfId="41704" xr:uid="{83E756A1-0361-4664-A5BE-B64A1AAF5CC1}"/>
    <cellStyle name="Output 5 16" xfId="41705" xr:uid="{FF60FE46-5FF8-4B5F-B284-AF431C4B4F61}"/>
    <cellStyle name="Output 5 16 2" xfId="41706" xr:uid="{6B63575C-A234-4280-ACFB-331AC6E56322}"/>
    <cellStyle name="Output 5 16 2 2" xfId="41707" xr:uid="{DA8C882A-D31F-4AAC-B423-611CE8BC89C9}"/>
    <cellStyle name="Output 5 16 3" xfId="41708" xr:uid="{6316A007-F74B-476A-A5E9-E66177B869D1}"/>
    <cellStyle name="Output 5 17" xfId="41709" xr:uid="{9EAA517B-6965-420F-ADD5-FC4639DBA175}"/>
    <cellStyle name="Output 5 17 2" xfId="41710" xr:uid="{2396067A-343D-43EB-9F76-4A9D7C16959F}"/>
    <cellStyle name="Output 5 17 2 2" xfId="41711" xr:uid="{010BE2EF-1ABA-42CC-9599-7DC89693DDB3}"/>
    <cellStyle name="Output 5 17 3" xfId="41712" xr:uid="{28640B95-5D07-4EB9-A720-7B1C51ECD1AB}"/>
    <cellStyle name="Output 5 18" xfId="41713" xr:uid="{DB0DDAE9-9CFF-4BB0-8D40-B67129641BF1}"/>
    <cellStyle name="Output 5 18 2" xfId="41714" xr:uid="{4A2E24E8-C1B2-4703-9FDB-3694979B711B}"/>
    <cellStyle name="Output 5 18 2 2" xfId="41715" xr:uid="{82CFD95F-2EA2-4CED-9458-DBEB7D34588E}"/>
    <cellStyle name="Output 5 18 3" xfId="41716" xr:uid="{7A5EE224-8235-4A4C-A957-924071F1111E}"/>
    <cellStyle name="Output 5 19" xfId="41717" xr:uid="{8BBADBEC-A60C-4B61-B257-C1A5C43F5889}"/>
    <cellStyle name="Output 5 19 2" xfId="41718" xr:uid="{A0644F65-E962-45F8-BA85-84AD6EC85FCD}"/>
    <cellStyle name="Output 5 19 2 2" xfId="41719" xr:uid="{BFE4099A-F60E-4FA0-BE0F-3B04F2E0C25B}"/>
    <cellStyle name="Output 5 19 3" xfId="41720" xr:uid="{1A8180E2-D198-4453-8683-82620D4CAE09}"/>
    <cellStyle name="Output 5 2" xfId="41721" xr:uid="{A00B4653-2401-4221-913E-40A11E6050DA}"/>
    <cellStyle name="Output 5 2 10" xfId="41722" xr:uid="{437DEA42-2515-4E9F-BA5D-E8799CD6E0B2}"/>
    <cellStyle name="Output 5 2 10 2" xfId="41723" xr:uid="{6B26F981-37C5-4AF4-9D56-187E0FE8F97A}"/>
    <cellStyle name="Output 5 2 10 2 2" xfId="41724" xr:uid="{45E0B302-C8B0-4A9B-9A1C-146931900CD4}"/>
    <cellStyle name="Output 5 2 10 3" xfId="41725" xr:uid="{1A11D204-941F-4B3B-AC28-D3E768CBEE36}"/>
    <cellStyle name="Output 5 2 11" xfId="41726" xr:uid="{F4B5666B-150B-4DB3-8443-5C0A23170096}"/>
    <cellStyle name="Output 5 2 11 2" xfId="41727" xr:uid="{13860E29-3443-442A-A878-7C1D534A2A3A}"/>
    <cellStyle name="Output 5 2 11 2 2" xfId="41728" xr:uid="{EE4EFCF3-1BEE-40C6-96C7-F23778C7BA48}"/>
    <cellStyle name="Output 5 2 11 3" xfId="41729" xr:uid="{64604CCE-BF17-4437-A137-9BD17537CF95}"/>
    <cellStyle name="Output 5 2 12" xfId="41730" xr:uid="{FF3992E5-7BFA-45A4-A3D7-DA941699DB6A}"/>
    <cellStyle name="Output 5 2 12 2" xfId="41731" xr:uid="{95621779-63DD-493D-9D02-D6D957CDD70B}"/>
    <cellStyle name="Output 5 2 12 2 2" xfId="41732" xr:uid="{62CCDB3E-FE6E-4B5E-BBF9-53FEF740F3A5}"/>
    <cellStyle name="Output 5 2 12 3" xfId="41733" xr:uid="{3117960B-9C74-4577-A0BC-8AE34B123523}"/>
    <cellStyle name="Output 5 2 13" xfId="41734" xr:uid="{0D34E455-EE5C-4BEE-9223-725C82440CCD}"/>
    <cellStyle name="Output 5 2 13 2" xfId="41735" xr:uid="{C00912A9-16BF-4CF8-8BC7-7F6BA7BFBD6D}"/>
    <cellStyle name="Output 5 2 13 2 2" xfId="41736" xr:uid="{DA737CBA-3E0F-4AC6-BE82-528770CF8F32}"/>
    <cellStyle name="Output 5 2 13 3" xfId="41737" xr:uid="{43175D9F-EA39-4D20-A84C-6DFB32539847}"/>
    <cellStyle name="Output 5 2 14" xfId="41738" xr:uid="{3D3C01A2-CB85-4DFF-BDEB-8CA19E6735D0}"/>
    <cellStyle name="Output 5 2 14 2" xfId="41739" xr:uid="{15E77CE0-A0A8-4339-B6EC-CDDC9283AC54}"/>
    <cellStyle name="Output 5 2 14 2 2" xfId="41740" xr:uid="{1F239C27-F0E8-4D73-A813-E65D2D08F4E2}"/>
    <cellStyle name="Output 5 2 14 3" xfId="41741" xr:uid="{30BB0174-97ED-43CE-AF09-44A8F83094E3}"/>
    <cellStyle name="Output 5 2 15" xfId="41742" xr:uid="{CC0F61D9-E541-4191-A7D3-86310481E93A}"/>
    <cellStyle name="Output 5 2 15 2" xfId="41743" xr:uid="{4F16565A-78B7-49B2-9927-EFED47B8AC26}"/>
    <cellStyle name="Output 5 2 15 2 2" xfId="41744" xr:uid="{6074BBDD-E072-477C-81A2-A1DAA69ADDE2}"/>
    <cellStyle name="Output 5 2 15 3" xfId="41745" xr:uid="{FA7EB7A8-AD14-4293-BFE1-0A40EAB390EA}"/>
    <cellStyle name="Output 5 2 16" xfId="41746" xr:uid="{596CA2EE-887E-4A94-AF0C-C44BD04585EC}"/>
    <cellStyle name="Output 5 2 16 2" xfId="41747" xr:uid="{87CF4CBD-D26F-4267-8B0E-39F1E413974A}"/>
    <cellStyle name="Output 5 2 16 2 2" xfId="41748" xr:uid="{B4B269A8-E00C-4520-ACEE-BA1247898F44}"/>
    <cellStyle name="Output 5 2 16 3" xfId="41749" xr:uid="{44DA8F8D-208B-45BC-B87A-D4369E8E4520}"/>
    <cellStyle name="Output 5 2 17" xfId="41750" xr:uid="{8F14514E-D8D4-463D-A181-34733E2012F7}"/>
    <cellStyle name="Output 5 2 17 2" xfId="41751" xr:uid="{5930AFCE-4169-4F2C-8595-491B46F66FC4}"/>
    <cellStyle name="Output 5 2 17 2 2" xfId="41752" xr:uid="{33FE719F-E397-4105-A655-2954E627EE0F}"/>
    <cellStyle name="Output 5 2 17 3" xfId="41753" xr:uid="{AC277CB4-716E-481D-AF97-84E6AAD22D8B}"/>
    <cellStyle name="Output 5 2 18" xfId="41754" xr:uid="{8B5C8D82-F13C-42CD-9F6B-A5DA0B40982B}"/>
    <cellStyle name="Output 5 2 18 2" xfId="41755" xr:uid="{F45BA92C-7264-4794-AAA7-4B9319EC4255}"/>
    <cellStyle name="Output 5 2 18 2 2" xfId="41756" xr:uid="{22B48FB2-C749-4B46-8A14-EA553E4F943D}"/>
    <cellStyle name="Output 5 2 18 3" xfId="41757" xr:uid="{BBD864A4-730D-4853-9037-53BFEE151433}"/>
    <cellStyle name="Output 5 2 19" xfId="41758" xr:uid="{50D4C84E-E30D-4F41-AB8E-8D80C1716AD9}"/>
    <cellStyle name="Output 5 2 19 2" xfId="41759" xr:uid="{A97C3140-941A-45E8-806A-7826C5FD36FC}"/>
    <cellStyle name="Output 5 2 19 2 2" xfId="41760" xr:uid="{3A622A7C-ABEF-4AFC-81F8-91646240CC2E}"/>
    <cellStyle name="Output 5 2 19 3" xfId="41761" xr:uid="{A0BE4461-7989-466E-A02E-77CC32AA89C6}"/>
    <cellStyle name="Output 5 2 2" xfId="41762" xr:uid="{AB68A9D3-F9C1-40D1-9427-37A2F1A7B03F}"/>
    <cellStyle name="Output 5 2 2 10" xfId="41763" xr:uid="{0C1BD2B2-4760-4DB9-839B-BBA06708877D}"/>
    <cellStyle name="Output 5 2 2 10 2" xfId="41764" xr:uid="{635A7C61-D146-4CD7-B7E1-721FF80E3FF1}"/>
    <cellStyle name="Output 5 2 2 10 2 2" xfId="41765" xr:uid="{F5B529FB-0095-4089-9C67-F73D34C0F29A}"/>
    <cellStyle name="Output 5 2 2 10 3" xfId="41766" xr:uid="{CD97C1DC-F3EC-4D9F-88E9-80A72BEFED0A}"/>
    <cellStyle name="Output 5 2 2 11" xfId="41767" xr:uid="{B5977D57-BE29-4B97-BB35-462546A71647}"/>
    <cellStyle name="Output 5 2 2 11 2" xfId="41768" xr:uid="{5FBD5498-C9BB-4CC2-8841-C536BBCD2734}"/>
    <cellStyle name="Output 5 2 2 11 2 2" xfId="41769" xr:uid="{DBE600F0-7FD8-4DA1-A4BE-4E659D79020E}"/>
    <cellStyle name="Output 5 2 2 11 3" xfId="41770" xr:uid="{DD02A418-C122-405D-BE43-B3A096501410}"/>
    <cellStyle name="Output 5 2 2 12" xfId="41771" xr:uid="{D3DC91CC-6FF3-4BC0-929C-E4CAD124FF1B}"/>
    <cellStyle name="Output 5 2 2 12 2" xfId="41772" xr:uid="{7994CD1A-4AF1-47CF-A7BE-9D34F4DD0622}"/>
    <cellStyle name="Output 5 2 2 12 2 2" xfId="41773" xr:uid="{DD345D2C-6B88-422A-8473-335B0C59CC7D}"/>
    <cellStyle name="Output 5 2 2 12 3" xfId="41774" xr:uid="{3EB96114-5013-4DD9-9B2E-79B3719DFF61}"/>
    <cellStyle name="Output 5 2 2 13" xfId="41775" xr:uid="{A4259660-9661-45B7-ADB2-8C782E691DD2}"/>
    <cellStyle name="Output 5 2 2 13 2" xfId="41776" xr:uid="{E4E8DBEC-6F3F-41D1-A5BB-0A823B9E436A}"/>
    <cellStyle name="Output 5 2 2 13 2 2" xfId="41777" xr:uid="{908E293C-FDFA-405C-B73E-B8F2ECC29838}"/>
    <cellStyle name="Output 5 2 2 13 3" xfId="41778" xr:uid="{7E8F7B02-6D9E-417F-A01E-CBE16180B27A}"/>
    <cellStyle name="Output 5 2 2 14" xfId="41779" xr:uid="{EA1D8C24-02A2-4BFC-AE0A-9D0F934F304A}"/>
    <cellStyle name="Output 5 2 2 14 2" xfId="41780" xr:uid="{461C96FB-C141-4385-AC53-2C1942F5C8C7}"/>
    <cellStyle name="Output 5 2 2 14 2 2" xfId="41781" xr:uid="{62E57C0D-3A52-4028-9935-D4E7031F2148}"/>
    <cellStyle name="Output 5 2 2 14 3" xfId="41782" xr:uid="{9297DD34-A861-4B6F-9E82-4CEEA8AB2997}"/>
    <cellStyle name="Output 5 2 2 15" xfId="41783" xr:uid="{BE21D6EC-CB77-4F68-925C-454C3440ADDA}"/>
    <cellStyle name="Output 5 2 2 15 2" xfId="41784" xr:uid="{6D81C498-2510-45E5-B721-71CDC78748AF}"/>
    <cellStyle name="Output 5 2 2 15 2 2" xfId="41785" xr:uid="{700C036B-F60C-44AA-91A4-5F47D4BC6E49}"/>
    <cellStyle name="Output 5 2 2 15 3" xfId="41786" xr:uid="{2C65CB22-F2BB-41BC-AD6B-4EF7B9218A1C}"/>
    <cellStyle name="Output 5 2 2 16" xfId="41787" xr:uid="{89E4EBE9-3C85-4153-AC59-FE2BB55BAE6D}"/>
    <cellStyle name="Output 5 2 2 16 2" xfId="41788" xr:uid="{10D8D10F-7AF4-4857-86A0-517DF8A25BEA}"/>
    <cellStyle name="Output 5 2 2 16 2 2" xfId="41789" xr:uid="{EA321EAB-5126-4D7D-83FF-72F473974894}"/>
    <cellStyle name="Output 5 2 2 16 3" xfId="41790" xr:uid="{558E4086-2AAF-4790-A7F0-D9458A2D4227}"/>
    <cellStyle name="Output 5 2 2 17" xfId="41791" xr:uid="{36C53D91-8AE4-49F7-9ABB-CAE711681D0C}"/>
    <cellStyle name="Output 5 2 2 17 2" xfId="41792" xr:uid="{A912CEB8-2794-44D4-BDD8-00FA2A1B9B4A}"/>
    <cellStyle name="Output 5 2 2 17 2 2" xfId="41793" xr:uid="{8F7AA9BB-C2E6-48AC-951F-5C9756D97274}"/>
    <cellStyle name="Output 5 2 2 17 3" xfId="41794" xr:uid="{9CFB5931-87DF-441E-8B29-FEC93330A6D5}"/>
    <cellStyle name="Output 5 2 2 18" xfId="41795" xr:uid="{F1916A09-22C8-485F-BAF3-5BEA6DEA8024}"/>
    <cellStyle name="Output 5 2 2 18 2" xfId="41796" xr:uid="{B3F1209B-7076-4565-8621-6EBF2FC212BB}"/>
    <cellStyle name="Output 5 2 2 19" xfId="41797" xr:uid="{AA505695-6A39-4058-A8AA-039089E4B489}"/>
    <cellStyle name="Output 5 2 2 2" xfId="41798" xr:uid="{9F7FE390-2DA5-45BB-B890-D7D3CB7C5324}"/>
    <cellStyle name="Output 5 2 2 2 10" xfId="41799" xr:uid="{24C5A78C-4D8F-4B9D-9569-26A5076553FF}"/>
    <cellStyle name="Output 5 2 2 2 10 2" xfId="41800" xr:uid="{C595646F-B116-48DA-9456-8D100B1DDEAB}"/>
    <cellStyle name="Output 5 2 2 2 10 2 2" xfId="41801" xr:uid="{27CC06A8-CC28-4677-B3B4-BB454AC04833}"/>
    <cellStyle name="Output 5 2 2 2 10 3" xfId="41802" xr:uid="{2EA00E79-B25A-49E0-AD37-229EDE3F1B6C}"/>
    <cellStyle name="Output 5 2 2 2 11" xfId="41803" xr:uid="{34A734A3-AB71-4B29-9D3B-663902D232E5}"/>
    <cellStyle name="Output 5 2 2 2 11 2" xfId="41804" xr:uid="{1C14B2F8-20EC-4FED-83FB-F5D7FC8B0090}"/>
    <cellStyle name="Output 5 2 2 2 11 2 2" xfId="41805" xr:uid="{D37E4B82-7935-4B57-AAFC-8709320F600D}"/>
    <cellStyle name="Output 5 2 2 2 11 3" xfId="41806" xr:uid="{496C2959-E9A8-4362-A3D2-1DBEAC4B27C2}"/>
    <cellStyle name="Output 5 2 2 2 12" xfId="41807" xr:uid="{33C8C6E1-2C93-4D89-BD19-E74F873BB48D}"/>
    <cellStyle name="Output 5 2 2 2 12 2" xfId="41808" xr:uid="{66BDF160-FE67-4987-ADA7-7818A05A3AE9}"/>
    <cellStyle name="Output 5 2 2 2 12 2 2" xfId="41809" xr:uid="{4D84D109-1E69-496C-AD31-3D70FD1996A6}"/>
    <cellStyle name="Output 5 2 2 2 12 3" xfId="41810" xr:uid="{017AE42F-0C7B-46C0-8C24-89BD9B6A8143}"/>
    <cellStyle name="Output 5 2 2 2 13" xfId="41811" xr:uid="{144214F8-7D2D-404E-9D1E-350ABD805702}"/>
    <cellStyle name="Output 5 2 2 2 13 2" xfId="41812" xr:uid="{D0306136-E22F-4538-B310-B7A892C19143}"/>
    <cellStyle name="Output 5 2 2 2 13 2 2" xfId="41813" xr:uid="{E9552D8B-A7A5-4C9C-B7C1-9254F218BE51}"/>
    <cellStyle name="Output 5 2 2 2 13 3" xfId="41814" xr:uid="{8E47E614-074F-47C8-B396-B3FCBEABF953}"/>
    <cellStyle name="Output 5 2 2 2 14" xfId="41815" xr:uid="{E288F939-397B-4F5C-BBBE-2602450E3FD8}"/>
    <cellStyle name="Output 5 2 2 2 14 2" xfId="41816" xr:uid="{7B8F29FA-1A00-403A-99A7-8C5EA8D94C6A}"/>
    <cellStyle name="Output 5 2 2 2 14 2 2" xfId="41817" xr:uid="{33C5BF69-BB0F-4DDC-977D-548E352B9163}"/>
    <cellStyle name="Output 5 2 2 2 14 3" xfId="41818" xr:uid="{B7B097E6-663F-4863-B710-0EA2C5A899BC}"/>
    <cellStyle name="Output 5 2 2 2 15" xfId="41819" xr:uid="{2EC2EFDF-D424-4EF4-9D2B-98BBAD5CE897}"/>
    <cellStyle name="Output 5 2 2 2 15 2" xfId="41820" xr:uid="{C2F6B236-F89E-43BA-BA54-886F223A4205}"/>
    <cellStyle name="Output 5 2 2 2 15 2 2" xfId="41821" xr:uid="{6F1891C9-654F-496A-B7B3-6A4A12B11307}"/>
    <cellStyle name="Output 5 2 2 2 15 3" xfId="41822" xr:uid="{78F518B6-CECE-4846-A6E5-86E86BBA6573}"/>
    <cellStyle name="Output 5 2 2 2 16" xfId="41823" xr:uid="{9B74879F-029D-483A-9105-CE603CCF826B}"/>
    <cellStyle name="Output 5 2 2 2 16 2" xfId="41824" xr:uid="{3DE66128-9CFC-43FC-AF2E-9D94DE800BFC}"/>
    <cellStyle name="Output 5 2 2 2 16 2 2" xfId="41825" xr:uid="{60DA180E-62CD-40FA-8810-06A7EC9B001B}"/>
    <cellStyle name="Output 5 2 2 2 16 3" xfId="41826" xr:uid="{367F267B-DBCA-4FC8-9947-387EA4698CDD}"/>
    <cellStyle name="Output 5 2 2 2 17" xfId="41827" xr:uid="{0A2046A0-72BB-4A43-974C-71B88E887E1B}"/>
    <cellStyle name="Output 5 2 2 2 17 2" xfId="41828" xr:uid="{6C33F798-F5FE-414D-A9BA-15980F9BC8F9}"/>
    <cellStyle name="Output 5 2 2 2 17 2 2" xfId="41829" xr:uid="{B30434FD-7DAE-46E3-996D-B8775B34C886}"/>
    <cellStyle name="Output 5 2 2 2 17 3" xfId="41830" xr:uid="{52A78B8A-8C7C-4DDC-A722-8F0D35AF49AC}"/>
    <cellStyle name="Output 5 2 2 2 18" xfId="41831" xr:uid="{13811F62-2E40-4C8E-9A08-3F0A4793AB95}"/>
    <cellStyle name="Output 5 2 2 2 18 2" xfId="41832" xr:uid="{05B5203A-73D0-470D-A491-B59F31641032}"/>
    <cellStyle name="Output 5 2 2 2 18 2 2" xfId="41833" xr:uid="{ED770195-A846-4D92-B40A-26DF8D129CA6}"/>
    <cellStyle name="Output 5 2 2 2 18 3" xfId="41834" xr:uid="{8F0EFAA8-6142-44F5-944A-192EFF2A491E}"/>
    <cellStyle name="Output 5 2 2 2 19" xfId="41835" xr:uid="{2D6D7D19-C484-4D10-9020-46B2B4B282F6}"/>
    <cellStyle name="Output 5 2 2 2 19 2" xfId="41836" xr:uid="{FB5A564E-7D03-498C-85E8-35A74632D0B0}"/>
    <cellStyle name="Output 5 2 2 2 19 2 2" xfId="41837" xr:uid="{22B157F4-9BA0-41D0-9C7F-C4E102FE2B27}"/>
    <cellStyle name="Output 5 2 2 2 19 3" xfId="41838" xr:uid="{E50E7B8C-4193-4053-ACEC-17FECBDE2898}"/>
    <cellStyle name="Output 5 2 2 2 2" xfId="41839" xr:uid="{27AF8978-3413-478D-8BA8-EC6A3F5F74D8}"/>
    <cellStyle name="Output 5 2 2 2 2 2" xfId="41840" xr:uid="{4ED56E92-03F9-4FAA-8899-AF1F013EBF3C}"/>
    <cellStyle name="Output 5 2 2 2 2 2 2" xfId="41841" xr:uid="{C1F81C0A-3189-421B-83B9-56562FE86F5F}"/>
    <cellStyle name="Output 5 2 2 2 2 2 3" xfId="41842" xr:uid="{A107C034-D58F-42CC-A80A-82EA33B5B5BE}"/>
    <cellStyle name="Output 5 2 2 2 2 3" xfId="41843" xr:uid="{8D3CE3C2-9DDA-4AE9-9B80-055F16C94C6A}"/>
    <cellStyle name="Output 5 2 2 2 2 3 2" xfId="41844" xr:uid="{93E10FF9-214B-4089-B2D5-3A90BCD6E2A1}"/>
    <cellStyle name="Output 5 2 2 2 2 4" xfId="41845" xr:uid="{BCBF3204-8B63-4DB1-8FE4-32EAC5A4F593}"/>
    <cellStyle name="Output 5 2 2 2 20" xfId="41846" xr:uid="{0878978F-1C9F-4781-BCDC-B3EA7C956245}"/>
    <cellStyle name="Output 5 2 2 2 20 2" xfId="41847" xr:uid="{2969FD10-8EA5-4B4D-B5AF-31DA9382E675}"/>
    <cellStyle name="Output 5 2 2 2 20 2 2" xfId="41848" xr:uid="{227D0277-BCEC-41D1-B98A-FAA6AF79C043}"/>
    <cellStyle name="Output 5 2 2 2 20 3" xfId="41849" xr:uid="{394B7192-94CC-44B3-A1A4-27F1AA99C512}"/>
    <cellStyle name="Output 5 2 2 2 21" xfId="41850" xr:uid="{FD1B2660-584D-4F23-8EA4-80CC792D5805}"/>
    <cellStyle name="Output 5 2 2 2 21 2" xfId="41851" xr:uid="{B41ACE9C-48F0-419A-85F3-A37FF47CA7FF}"/>
    <cellStyle name="Output 5 2 2 2 22" xfId="41852" xr:uid="{1788C85F-1027-4841-830B-13B78962AB77}"/>
    <cellStyle name="Output 5 2 2 2 23" xfId="41853" xr:uid="{E042FFFF-8FF8-47C3-A6A9-D41CF6BE3C8A}"/>
    <cellStyle name="Output 5 2 2 2 3" xfId="41854" xr:uid="{BDA9F425-339B-4E7C-B389-EE7908EE94C9}"/>
    <cellStyle name="Output 5 2 2 2 3 2" xfId="41855" xr:uid="{526868B8-6AF5-4751-A9D2-FD6F0DD86510}"/>
    <cellStyle name="Output 5 2 2 2 3 2 2" xfId="41856" xr:uid="{2B663952-7DB4-4F33-86A5-8C82C3B35BC9}"/>
    <cellStyle name="Output 5 2 2 2 3 3" xfId="41857" xr:uid="{83BB882D-3C7E-4B54-9C24-BC367A2C5E63}"/>
    <cellStyle name="Output 5 2 2 2 3 4" xfId="41858" xr:uid="{C8B9FA1D-381C-4544-8869-069CE315FE40}"/>
    <cellStyle name="Output 5 2 2 2 4" xfId="41859" xr:uid="{8BD85647-1D5A-4FB2-858E-F9E8BF79212F}"/>
    <cellStyle name="Output 5 2 2 2 4 2" xfId="41860" xr:uid="{2CBD09AA-CA32-46C6-BF03-E98543C35F0E}"/>
    <cellStyle name="Output 5 2 2 2 4 2 2" xfId="41861" xr:uid="{FBF06D39-D622-4A6D-83A7-8B6E342138C7}"/>
    <cellStyle name="Output 5 2 2 2 4 3" xfId="41862" xr:uid="{E3890FBB-7BC5-4310-99CD-5D23307DE20F}"/>
    <cellStyle name="Output 5 2 2 2 4 4" xfId="41863" xr:uid="{05E953FD-9AB6-4498-80B0-3ED70E453615}"/>
    <cellStyle name="Output 5 2 2 2 5" xfId="41864" xr:uid="{C0F927A9-D251-4E02-99CC-5EB773002AC3}"/>
    <cellStyle name="Output 5 2 2 2 5 2" xfId="41865" xr:uid="{3DC1A99C-85E3-49E5-8922-B6F0CB93FED5}"/>
    <cellStyle name="Output 5 2 2 2 5 2 2" xfId="41866" xr:uid="{3038DBF3-E30B-4E50-9783-608D4767D405}"/>
    <cellStyle name="Output 5 2 2 2 5 3" xfId="41867" xr:uid="{CB738130-BC3F-449A-BA5C-DDA45197BF24}"/>
    <cellStyle name="Output 5 2 2 2 6" xfId="41868" xr:uid="{646619D4-DE2E-4675-8FDE-34FFBD64A0D2}"/>
    <cellStyle name="Output 5 2 2 2 6 2" xfId="41869" xr:uid="{68A9A953-0900-4B14-911C-ADB799E59F71}"/>
    <cellStyle name="Output 5 2 2 2 6 2 2" xfId="41870" xr:uid="{492D057B-8DE2-44C6-BE51-55CD75C7779C}"/>
    <cellStyle name="Output 5 2 2 2 6 3" xfId="41871" xr:uid="{A5E4307F-413A-4B84-AB49-7238DEACE416}"/>
    <cellStyle name="Output 5 2 2 2 7" xfId="41872" xr:uid="{D9634771-28B8-4DB8-97CD-0E5781758A8A}"/>
    <cellStyle name="Output 5 2 2 2 7 2" xfId="41873" xr:uid="{EA30711D-C89F-4BC8-A1D4-A7C345E16CA2}"/>
    <cellStyle name="Output 5 2 2 2 7 2 2" xfId="41874" xr:uid="{76750DD7-E8FF-4994-93C3-97CDFD335177}"/>
    <cellStyle name="Output 5 2 2 2 7 3" xfId="41875" xr:uid="{05D6422F-BBB6-4B3C-9B94-6197AAC1A39D}"/>
    <cellStyle name="Output 5 2 2 2 8" xfId="41876" xr:uid="{E4FCEE52-91C9-4CC3-8C94-E0933CEFE756}"/>
    <cellStyle name="Output 5 2 2 2 8 2" xfId="41877" xr:uid="{DB091E85-FBD7-4E50-ACA2-B3E5751BBB3B}"/>
    <cellStyle name="Output 5 2 2 2 8 2 2" xfId="41878" xr:uid="{1CFE117C-E946-42A2-88A2-D3DB7A928CC3}"/>
    <cellStyle name="Output 5 2 2 2 8 3" xfId="41879" xr:uid="{07533988-323E-47A5-8C8B-2562BF7CDA38}"/>
    <cellStyle name="Output 5 2 2 2 9" xfId="41880" xr:uid="{EABE627C-72F3-4866-A1C4-0FD39963A34E}"/>
    <cellStyle name="Output 5 2 2 2 9 2" xfId="41881" xr:uid="{971DF10E-30A3-49D4-BABD-D172497CB20B}"/>
    <cellStyle name="Output 5 2 2 2 9 2 2" xfId="41882" xr:uid="{8E847616-4947-4069-91C6-07B905AADD07}"/>
    <cellStyle name="Output 5 2 2 2 9 3" xfId="41883" xr:uid="{BA6A302E-E6E8-4F38-98C9-76224F6C5DCB}"/>
    <cellStyle name="Output 5 2 2 20" xfId="41884" xr:uid="{6169337E-8921-43E0-B880-B602BC6D6006}"/>
    <cellStyle name="Output 5 2 2 3" xfId="41885" xr:uid="{9558C959-6197-4BBD-8E76-B340D2296A3C}"/>
    <cellStyle name="Output 5 2 2 3 2" xfId="41886" xr:uid="{F7F2D358-12E4-49D6-B926-03B9048AB80C}"/>
    <cellStyle name="Output 5 2 2 3 2 2" xfId="41887" xr:uid="{DCAC4996-F35C-4320-9375-79FFCA169C5A}"/>
    <cellStyle name="Output 5 2 2 3 2 3" xfId="41888" xr:uid="{C2EA322B-5C11-42E5-8751-B9272D895BB3}"/>
    <cellStyle name="Output 5 2 2 3 3" xfId="41889" xr:uid="{D8462160-3B7C-44B9-8431-64B6002F864F}"/>
    <cellStyle name="Output 5 2 2 3 3 2" xfId="41890" xr:uid="{41BCA38F-BB3B-4C08-A2D1-E2D13281A3C3}"/>
    <cellStyle name="Output 5 2 2 3 4" xfId="41891" xr:uid="{FB9A1447-4B29-4BE6-9CB5-3B9C8D20931F}"/>
    <cellStyle name="Output 5 2 2 4" xfId="41892" xr:uid="{8805B796-39FE-44E5-BC30-1567AB5C3DC4}"/>
    <cellStyle name="Output 5 2 2 4 2" xfId="41893" xr:uid="{9AE12AAF-0540-4AFD-8761-CCFC8929271A}"/>
    <cellStyle name="Output 5 2 2 4 2 2" xfId="41894" xr:uid="{A1418206-9AC4-4342-9C07-1B1C465C262F}"/>
    <cellStyle name="Output 5 2 2 4 3" xfId="41895" xr:uid="{1ED8E0E0-D2BE-4646-BD1E-AC4B65EC8626}"/>
    <cellStyle name="Output 5 2 2 4 4" xfId="41896" xr:uid="{2895715E-2EAA-4D1B-9334-747E764F9CF9}"/>
    <cellStyle name="Output 5 2 2 5" xfId="41897" xr:uid="{04B347FF-52C7-4D96-8293-9777DA487A21}"/>
    <cellStyle name="Output 5 2 2 5 2" xfId="41898" xr:uid="{B6B3794B-C487-4922-BB7F-C07D2F20C905}"/>
    <cellStyle name="Output 5 2 2 5 2 2" xfId="41899" xr:uid="{964F118F-DFC0-40AE-899F-3B54153A9F1D}"/>
    <cellStyle name="Output 5 2 2 5 3" xfId="41900" xr:uid="{01FB96A5-4F6D-4CBB-8784-FA2685920B17}"/>
    <cellStyle name="Output 5 2 2 5 4" xfId="41901" xr:uid="{677BEC54-CC8F-45B4-801C-73E726678C19}"/>
    <cellStyle name="Output 5 2 2 6" xfId="41902" xr:uid="{35061EE9-517C-488B-8CE0-61A43907439E}"/>
    <cellStyle name="Output 5 2 2 6 2" xfId="41903" xr:uid="{70EB5BA5-465E-4964-A0E6-EE3A1FDF0586}"/>
    <cellStyle name="Output 5 2 2 6 2 2" xfId="41904" xr:uid="{101454B4-2AFF-4B5F-A06C-F088F9A0D4F9}"/>
    <cellStyle name="Output 5 2 2 6 3" xfId="41905" xr:uid="{275550B9-9E72-4320-9C78-4118D7FCC16D}"/>
    <cellStyle name="Output 5 2 2 7" xfId="41906" xr:uid="{51571F1D-843D-4990-A445-172312F571E0}"/>
    <cellStyle name="Output 5 2 2 7 2" xfId="41907" xr:uid="{2A9E70C1-F50C-4F83-B004-23288631722A}"/>
    <cellStyle name="Output 5 2 2 7 2 2" xfId="41908" xr:uid="{414399F2-4A54-4572-AC91-703CDA07A451}"/>
    <cellStyle name="Output 5 2 2 7 3" xfId="41909" xr:uid="{A083EDBA-A0A4-499D-BBD8-A9A1D66EA395}"/>
    <cellStyle name="Output 5 2 2 8" xfId="41910" xr:uid="{C12B2FFF-4014-42AF-AE7A-B3B8376E9844}"/>
    <cellStyle name="Output 5 2 2 8 2" xfId="41911" xr:uid="{736A7560-31C3-4191-8FD0-3976FBEF142F}"/>
    <cellStyle name="Output 5 2 2 8 2 2" xfId="41912" xr:uid="{3CDCBD9F-6699-4238-B560-35B53FE8A4E9}"/>
    <cellStyle name="Output 5 2 2 8 3" xfId="41913" xr:uid="{4FC12C4B-2CBD-41F1-977F-5F29726CBAFA}"/>
    <cellStyle name="Output 5 2 2 9" xfId="41914" xr:uid="{E6728EDE-8FFD-4F56-91AD-08A4EB9366F0}"/>
    <cellStyle name="Output 5 2 2 9 2" xfId="41915" xr:uid="{6A157176-F02F-41F8-9084-70DB9C7E2695}"/>
    <cellStyle name="Output 5 2 2 9 2 2" xfId="41916" xr:uid="{35CEF8CC-0FFC-4838-B667-E0D5A62CB846}"/>
    <cellStyle name="Output 5 2 2 9 3" xfId="41917" xr:uid="{2BA8A58F-48BE-4311-80CE-C43B24560D73}"/>
    <cellStyle name="Output 5 2 20" xfId="41918" xr:uid="{92BA2495-0369-43FE-BEBC-AE54F42A806F}"/>
    <cellStyle name="Output 5 2 20 2" xfId="41919" xr:uid="{9494554D-3815-4334-8797-C83B3541B4BE}"/>
    <cellStyle name="Output 5 2 20 2 2" xfId="41920" xr:uid="{C874896E-76C3-44FB-91A0-4F87630772AF}"/>
    <cellStyle name="Output 5 2 20 3" xfId="41921" xr:uid="{23A094B0-36E7-4E12-B126-7546A9CD4BD5}"/>
    <cellStyle name="Output 5 2 21" xfId="41922" xr:uid="{06CF94A3-0ACF-440B-81BA-BB3CDF9C84DC}"/>
    <cellStyle name="Output 5 2 21 2" xfId="41923" xr:uid="{B124204C-E737-4866-9815-99CFF8D8F49A}"/>
    <cellStyle name="Output 5 2 22" xfId="41924" xr:uid="{53A252D6-50CA-4C1D-B8A7-530803B36B7C}"/>
    <cellStyle name="Output 5 2 23" xfId="41925" xr:uid="{70C031B6-EBBF-48E8-A4AE-D3E13E0C5FE2}"/>
    <cellStyle name="Output 5 2 3" xfId="41926" xr:uid="{F2928256-7A3A-4CD3-A26D-542DADE7CB2A}"/>
    <cellStyle name="Output 5 2 3 10" xfId="41927" xr:uid="{FB8E0C4E-245B-49A3-9CFA-E510D792D5A1}"/>
    <cellStyle name="Output 5 2 3 10 2" xfId="41928" xr:uid="{60493274-6221-4FEA-AC89-21A33DC90000}"/>
    <cellStyle name="Output 5 2 3 10 2 2" xfId="41929" xr:uid="{38972F1C-13DE-4E5E-B9B9-575DE6516EDD}"/>
    <cellStyle name="Output 5 2 3 10 3" xfId="41930" xr:uid="{F3EA888C-4255-4D85-97A9-B5BE2F1511D1}"/>
    <cellStyle name="Output 5 2 3 11" xfId="41931" xr:uid="{950776DF-4270-4B02-BD38-49D1BC8B5088}"/>
    <cellStyle name="Output 5 2 3 11 2" xfId="41932" xr:uid="{45565565-9215-4F1F-814D-FC1219A25880}"/>
    <cellStyle name="Output 5 2 3 11 2 2" xfId="41933" xr:uid="{B50E027C-EA04-4E1D-BC6B-6CAC76A8C794}"/>
    <cellStyle name="Output 5 2 3 11 3" xfId="41934" xr:uid="{9CF8ED77-3677-438F-80D8-782CE962A34B}"/>
    <cellStyle name="Output 5 2 3 12" xfId="41935" xr:uid="{74C7A0B3-D403-47D2-A7A3-A68A8A7463A3}"/>
    <cellStyle name="Output 5 2 3 12 2" xfId="41936" xr:uid="{CC2933E5-D6A8-4AA2-8242-48B17F1BBC04}"/>
    <cellStyle name="Output 5 2 3 12 2 2" xfId="41937" xr:uid="{28DEC888-1F8A-46FC-B943-4EF49198ED7A}"/>
    <cellStyle name="Output 5 2 3 12 3" xfId="41938" xr:uid="{62452F2C-B946-4127-A60B-37FBF3565882}"/>
    <cellStyle name="Output 5 2 3 13" xfId="41939" xr:uid="{FE661C71-962A-4507-82D0-DD028BEBEA21}"/>
    <cellStyle name="Output 5 2 3 13 2" xfId="41940" xr:uid="{41AC2907-1C44-486E-85C2-B5322FB9CA94}"/>
    <cellStyle name="Output 5 2 3 13 2 2" xfId="41941" xr:uid="{7257A5F2-1384-4364-8D2B-DC0EFD6C9C96}"/>
    <cellStyle name="Output 5 2 3 13 3" xfId="41942" xr:uid="{9EB3D596-FC4D-466D-9C13-67377E4A786D}"/>
    <cellStyle name="Output 5 2 3 14" xfId="41943" xr:uid="{51ECBEAC-12E1-4756-B49D-21BDD85B678D}"/>
    <cellStyle name="Output 5 2 3 14 2" xfId="41944" xr:uid="{0AC18110-388A-46C1-952A-059B14D4E55D}"/>
    <cellStyle name="Output 5 2 3 14 2 2" xfId="41945" xr:uid="{C2CB401F-38EC-4BBE-9A0A-43C4C5DF63B1}"/>
    <cellStyle name="Output 5 2 3 14 3" xfId="41946" xr:uid="{B4FC4503-A683-46E6-8865-949CD643667D}"/>
    <cellStyle name="Output 5 2 3 15" xfId="41947" xr:uid="{97135828-7AEC-4B13-BFB6-650C67093DBA}"/>
    <cellStyle name="Output 5 2 3 15 2" xfId="41948" xr:uid="{273C52AB-C0AF-44F6-BD59-C359A9BBF361}"/>
    <cellStyle name="Output 5 2 3 15 2 2" xfId="41949" xr:uid="{FADCE632-4764-4B9B-BA7D-979F318D795D}"/>
    <cellStyle name="Output 5 2 3 15 3" xfId="41950" xr:uid="{D9B569A4-6F11-43E2-9C83-95CF39CEC62F}"/>
    <cellStyle name="Output 5 2 3 16" xfId="41951" xr:uid="{7FAA1A6C-9CF0-46AC-ABEB-90E8906211CE}"/>
    <cellStyle name="Output 5 2 3 16 2" xfId="41952" xr:uid="{83EC2D08-9733-4CEC-B619-ABD4589D2799}"/>
    <cellStyle name="Output 5 2 3 16 2 2" xfId="41953" xr:uid="{C38689FD-1AC9-41C7-9DCB-ABDAE3F7F0CE}"/>
    <cellStyle name="Output 5 2 3 16 3" xfId="41954" xr:uid="{4D653644-396F-44D0-9EB8-70F31B44F51F}"/>
    <cellStyle name="Output 5 2 3 17" xfId="41955" xr:uid="{8F404F3D-ACAF-49A1-B8F5-598BC4201780}"/>
    <cellStyle name="Output 5 2 3 17 2" xfId="41956" xr:uid="{C60CDC2C-13F0-4447-99E2-ED79FE933850}"/>
    <cellStyle name="Output 5 2 3 17 2 2" xfId="41957" xr:uid="{627A16D0-6402-4929-AFA4-3B3E0AC22200}"/>
    <cellStyle name="Output 5 2 3 17 3" xfId="41958" xr:uid="{10892678-84A6-4F7C-86DC-09CE1E0E1B98}"/>
    <cellStyle name="Output 5 2 3 18" xfId="41959" xr:uid="{0D6A608E-A5CB-4C31-A590-FF302B847197}"/>
    <cellStyle name="Output 5 2 3 18 2" xfId="41960" xr:uid="{0E1BAF94-3930-450D-885B-F18CDF8E2EDB}"/>
    <cellStyle name="Output 5 2 3 19" xfId="41961" xr:uid="{E0C5EF4E-7D45-4EC5-AB50-2A4E1813FE71}"/>
    <cellStyle name="Output 5 2 3 2" xfId="41962" xr:uid="{922516B5-EC4E-427D-B395-73182F430F1E}"/>
    <cellStyle name="Output 5 2 3 2 10" xfId="41963" xr:uid="{FACA5AE4-5F78-4B75-8B86-C2413024622B}"/>
    <cellStyle name="Output 5 2 3 2 10 2" xfId="41964" xr:uid="{86A8492A-6D1D-4A57-A88A-FD78DDBC5E8D}"/>
    <cellStyle name="Output 5 2 3 2 10 2 2" xfId="41965" xr:uid="{41FC8B56-5632-4A28-A2EC-3F240B320EE4}"/>
    <cellStyle name="Output 5 2 3 2 10 3" xfId="41966" xr:uid="{43001F0F-5570-4E50-B13D-1E507F6CB1BB}"/>
    <cellStyle name="Output 5 2 3 2 11" xfId="41967" xr:uid="{33DDFBE6-613B-414A-A1EA-E598294224E2}"/>
    <cellStyle name="Output 5 2 3 2 11 2" xfId="41968" xr:uid="{27383EE3-70D1-4DE9-AAF7-F5DB0D098BC7}"/>
    <cellStyle name="Output 5 2 3 2 11 2 2" xfId="41969" xr:uid="{D419B9B7-97E8-41D6-A2E1-B27080D099D3}"/>
    <cellStyle name="Output 5 2 3 2 11 3" xfId="41970" xr:uid="{7CC22A3F-D4C8-40F0-8408-EB59202941A1}"/>
    <cellStyle name="Output 5 2 3 2 12" xfId="41971" xr:uid="{590ED145-7769-41EF-97B7-EA11AC95E5D0}"/>
    <cellStyle name="Output 5 2 3 2 12 2" xfId="41972" xr:uid="{977B3448-3079-4A02-A82C-36F77AA77782}"/>
    <cellStyle name="Output 5 2 3 2 12 2 2" xfId="41973" xr:uid="{AD3C5E5D-7AA7-45E8-8CD4-C5A03B8863A4}"/>
    <cellStyle name="Output 5 2 3 2 12 3" xfId="41974" xr:uid="{759AB186-F1B9-448C-938A-C2BBEDD480B6}"/>
    <cellStyle name="Output 5 2 3 2 13" xfId="41975" xr:uid="{0E571D98-89E0-47C3-BB92-728538F161B3}"/>
    <cellStyle name="Output 5 2 3 2 13 2" xfId="41976" xr:uid="{B79A4799-95ED-49C7-AA8E-79EDF2CEF1BC}"/>
    <cellStyle name="Output 5 2 3 2 13 2 2" xfId="41977" xr:uid="{5DBB05AE-EC30-4A3D-8C36-0F97B3799AFA}"/>
    <cellStyle name="Output 5 2 3 2 13 3" xfId="41978" xr:uid="{662B16C0-82B2-4AC2-BB4A-3DDF1DE91CB9}"/>
    <cellStyle name="Output 5 2 3 2 14" xfId="41979" xr:uid="{C8F54D0B-8096-41A6-963C-84EA9801C2DD}"/>
    <cellStyle name="Output 5 2 3 2 14 2" xfId="41980" xr:uid="{D55CD159-6B40-43E4-A312-E559DCB1E9CE}"/>
    <cellStyle name="Output 5 2 3 2 14 2 2" xfId="41981" xr:uid="{533F4149-7746-4290-BF3A-4E27BE43E267}"/>
    <cellStyle name="Output 5 2 3 2 14 3" xfId="41982" xr:uid="{FC1FA9B0-8938-4C11-81BD-7B69FD8DBEB9}"/>
    <cellStyle name="Output 5 2 3 2 15" xfId="41983" xr:uid="{9CC0E9CF-FD86-4DA2-A23B-10010B9E715B}"/>
    <cellStyle name="Output 5 2 3 2 15 2" xfId="41984" xr:uid="{76A7FBFD-3728-4B03-B65D-8EFBB489CA84}"/>
    <cellStyle name="Output 5 2 3 2 15 2 2" xfId="41985" xr:uid="{BE69E3A3-5A6D-4D6B-BF38-90B3A9EAE98C}"/>
    <cellStyle name="Output 5 2 3 2 15 3" xfId="41986" xr:uid="{947E5558-3C7B-4605-8B42-6F4AEDBC0E13}"/>
    <cellStyle name="Output 5 2 3 2 16" xfId="41987" xr:uid="{BBA4AF22-B132-4F6C-A9D1-32F50F54EFB9}"/>
    <cellStyle name="Output 5 2 3 2 16 2" xfId="41988" xr:uid="{3A8E698D-8A0C-4AFD-BA6F-887E5BB88C17}"/>
    <cellStyle name="Output 5 2 3 2 16 2 2" xfId="41989" xr:uid="{B2537E78-5B2E-460D-BB2E-86992C93C73A}"/>
    <cellStyle name="Output 5 2 3 2 16 3" xfId="41990" xr:uid="{D96042BB-B2AB-467D-B0B2-8029B17345C2}"/>
    <cellStyle name="Output 5 2 3 2 17" xfId="41991" xr:uid="{8C87A5C7-D5A0-4F72-AC64-21A65F016713}"/>
    <cellStyle name="Output 5 2 3 2 17 2" xfId="41992" xr:uid="{30906A43-472B-444D-9C1D-BB1C38AF3A06}"/>
    <cellStyle name="Output 5 2 3 2 17 2 2" xfId="41993" xr:uid="{5BAABAFC-0D49-47EC-B623-DC8BE9A7F782}"/>
    <cellStyle name="Output 5 2 3 2 17 3" xfId="41994" xr:uid="{D67B3568-ADD0-4D5F-9621-C2BC5248E583}"/>
    <cellStyle name="Output 5 2 3 2 18" xfId="41995" xr:uid="{8D67C605-8DDA-44BB-8991-AC0312FD4839}"/>
    <cellStyle name="Output 5 2 3 2 18 2" xfId="41996" xr:uid="{0F3CB060-DF53-45C1-A518-B732615E26D3}"/>
    <cellStyle name="Output 5 2 3 2 18 2 2" xfId="41997" xr:uid="{90ADF8CC-85E5-4FED-9E25-9F0F52A39A14}"/>
    <cellStyle name="Output 5 2 3 2 18 3" xfId="41998" xr:uid="{C3B99F60-E70B-4CE1-BC66-F2691F10EE03}"/>
    <cellStyle name="Output 5 2 3 2 19" xfId="41999" xr:uid="{14442214-3D70-4384-965A-FE742B3D211B}"/>
    <cellStyle name="Output 5 2 3 2 19 2" xfId="42000" xr:uid="{0B89F5D0-3451-439D-940F-CDCD28D3A01C}"/>
    <cellStyle name="Output 5 2 3 2 19 2 2" xfId="42001" xr:uid="{A4C0B24A-70BE-4614-AF2E-0DC8782CF7D6}"/>
    <cellStyle name="Output 5 2 3 2 19 3" xfId="42002" xr:uid="{C845335A-BAD8-453B-860E-2A8C1C7BD837}"/>
    <cellStyle name="Output 5 2 3 2 2" xfId="42003" xr:uid="{97196CB3-3933-4275-8466-D4F1387AEA05}"/>
    <cellStyle name="Output 5 2 3 2 2 2" xfId="42004" xr:uid="{A8E0FF17-E129-43BD-8B20-2274516230D1}"/>
    <cellStyle name="Output 5 2 3 2 2 2 2" xfId="42005" xr:uid="{2A6B5622-AF16-4BE7-B662-535758A1EB03}"/>
    <cellStyle name="Output 5 2 3 2 2 3" xfId="42006" xr:uid="{5A5FA4C2-A68F-418F-8E04-579F70E78DEE}"/>
    <cellStyle name="Output 5 2 3 2 2 4" xfId="42007" xr:uid="{C759D454-F070-4FA1-BAC2-C3FA4F42DA5B}"/>
    <cellStyle name="Output 5 2 3 2 20" xfId="42008" xr:uid="{B67BDC37-3040-4CA5-BD6E-6DAC3B0C6838}"/>
    <cellStyle name="Output 5 2 3 2 20 2" xfId="42009" xr:uid="{834DD06F-D314-46B8-9507-05B6362AB32B}"/>
    <cellStyle name="Output 5 2 3 2 20 2 2" xfId="42010" xr:uid="{ABB535FD-9D95-4AD3-BDA8-EFD4224B701D}"/>
    <cellStyle name="Output 5 2 3 2 20 3" xfId="42011" xr:uid="{47A3B671-34B3-4750-AA5E-0EC24B7DA420}"/>
    <cellStyle name="Output 5 2 3 2 21" xfId="42012" xr:uid="{264E8E69-CF2A-4BB6-936D-189132A245B5}"/>
    <cellStyle name="Output 5 2 3 2 21 2" xfId="42013" xr:uid="{64773CAA-4CDC-432C-A6D5-FFAAFC44F7F2}"/>
    <cellStyle name="Output 5 2 3 2 22" xfId="42014" xr:uid="{A3142621-EF06-44F3-90C9-F25D5B2FF191}"/>
    <cellStyle name="Output 5 2 3 2 23" xfId="42015" xr:uid="{272A5E41-C0CD-4FD3-A11B-FB5CA3DF4F1E}"/>
    <cellStyle name="Output 5 2 3 2 3" xfId="42016" xr:uid="{6C57BA7C-14F3-4557-85D9-858D94AE65D9}"/>
    <cellStyle name="Output 5 2 3 2 3 2" xfId="42017" xr:uid="{C18554D0-F79B-4A8A-9B49-4038B63BC883}"/>
    <cellStyle name="Output 5 2 3 2 3 2 2" xfId="42018" xr:uid="{E9F19E91-4DAC-42F7-9A85-9643D3724A8A}"/>
    <cellStyle name="Output 5 2 3 2 3 3" xfId="42019" xr:uid="{619B33E4-BF87-4AF7-9B57-FC9FDF3A8087}"/>
    <cellStyle name="Output 5 2 3 2 3 4" xfId="42020" xr:uid="{A0089C31-2E55-479D-BFF7-2A904EA1FA1C}"/>
    <cellStyle name="Output 5 2 3 2 4" xfId="42021" xr:uid="{61802030-E595-4CF8-BA04-04D16DF95285}"/>
    <cellStyle name="Output 5 2 3 2 4 2" xfId="42022" xr:uid="{423BEAB3-FD35-45F1-9F41-824BAA27FD98}"/>
    <cellStyle name="Output 5 2 3 2 4 2 2" xfId="42023" xr:uid="{6A699C37-BB96-4687-8B3E-D2E7AA36BBB1}"/>
    <cellStyle name="Output 5 2 3 2 4 3" xfId="42024" xr:uid="{F53119BA-8961-4688-961E-3E669457A420}"/>
    <cellStyle name="Output 5 2 3 2 5" xfId="42025" xr:uid="{217E72F1-1DF2-43E7-8C76-7DF2452336A5}"/>
    <cellStyle name="Output 5 2 3 2 5 2" xfId="42026" xr:uid="{1821C5DE-4F8E-4667-99A5-B31523987E79}"/>
    <cellStyle name="Output 5 2 3 2 5 2 2" xfId="42027" xr:uid="{2DC42D38-5C8F-4E26-BEF3-55D91C467751}"/>
    <cellStyle name="Output 5 2 3 2 5 3" xfId="42028" xr:uid="{6C07BC7E-B1CA-4379-B736-F76DCCC603C7}"/>
    <cellStyle name="Output 5 2 3 2 6" xfId="42029" xr:uid="{A501841E-56A4-4629-B1EB-4D8D472DEB91}"/>
    <cellStyle name="Output 5 2 3 2 6 2" xfId="42030" xr:uid="{E4233290-6552-4F3E-B33D-ABCBC69E7243}"/>
    <cellStyle name="Output 5 2 3 2 6 2 2" xfId="42031" xr:uid="{9DF560DD-A9A5-4965-B3C3-6BD7D28D469C}"/>
    <cellStyle name="Output 5 2 3 2 6 3" xfId="42032" xr:uid="{E7400AD1-ABCD-4D09-A0E8-8EF1E68D089A}"/>
    <cellStyle name="Output 5 2 3 2 7" xfId="42033" xr:uid="{72C95467-E277-4E41-813D-C83A4C778A0C}"/>
    <cellStyle name="Output 5 2 3 2 7 2" xfId="42034" xr:uid="{7F554A5B-7C08-4C30-843D-4635E2C5F009}"/>
    <cellStyle name="Output 5 2 3 2 7 2 2" xfId="42035" xr:uid="{635AF2E1-4D33-4450-BDAF-A36871B98F64}"/>
    <cellStyle name="Output 5 2 3 2 7 3" xfId="42036" xr:uid="{93AEBB34-8D1F-4478-A91F-52A738E28556}"/>
    <cellStyle name="Output 5 2 3 2 8" xfId="42037" xr:uid="{B28EC343-AE89-4A8F-AD90-06FEEC1E896C}"/>
    <cellStyle name="Output 5 2 3 2 8 2" xfId="42038" xr:uid="{A6EA84F7-D2B8-4612-9278-13AA2795E448}"/>
    <cellStyle name="Output 5 2 3 2 8 2 2" xfId="42039" xr:uid="{94769437-88BB-405C-B6AD-CFBE65ACDF2D}"/>
    <cellStyle name="Output 5 2 3 2 8 3" xfId="42040" xr:uid="{7011B2F6-31A8-4F1E-B8C2-EA06DFAA0000}"/>
    <cellStyle name="Output 5 2 3 2 9" xfId="42041" xr:uid="{7F84D158-3369-4DDA-9615-05AA449D475A}"/>
    <cellStyle name="Output 5 2 3 2 9 2" xfId="42042" xr:uid="{2D78A601-233A-423E-8756-D069290819C0}"/>
    <cellStyle name="Output 5 2 3 2 9 2 2" xfId="42043" xr:uid="{C66C0A74-CF43-4961-9638-06C613CDFAC5}"/>
    <cellStyle name="Output 5 2 3 2 9 3" xfId="42044" xr:uid="{5DF0A958-F7EA-42B2-BD59-0DE27367EE01}"/>
    <cellStyle name="Output 5 2 3 20" xfId="42045" xr:uid="{0152905E-CFB1-4196-9E50-FD96F9AE7E7D}"/>
    <cellStyle name="Output 5 2 3 3" xfId="42046" xr:uid="{48F09712-99F1-44F7-9C4A-FD106C9E232A}"/>
    <cellStyle name="Output 5 2 3 3 2" xfId="42047" xr:uid="{244DA484-153E-4CCD-A319-B34403CCD40D}"/>
    <cellStyle name="Output 5 2 3 3 2 2" xfId="42048" xr:uid="{2471492A-EC55-4E90-9E2A-2754B1CD4A21}"/>
    <cellStyle name="Output 5 2 3 3 3" xfId="42049" xr:uid="{8E06EF7A-C489-413A-98F7-81B4DF626790}"/>
    <cellStyle name="Output 5 2 3 3 4" xfId="42050" xr:uid="{8F421C9B-6C3D-47C1-8723-F51AFB29294A}"/>
    <cellStyle name="Output 5 2 3 4" xfId="42051" xr:uid="{E0075A81-F606-4E08-982A-5360B12FDF19}"/>
    <cellStyle name="Output 5 2 3 4 2" xfId="42052" xr:uid="{060E463F-7DDF-4FE6-BCA7-7D50020D6FEB}"/>
    <cellStyle name="Output 5 2 3 4 2 2" xfId="42053" xr:uid="{455EFB89-D97B-440C-AE79-77E65C777654}"/>
    <cellStyle name="Output 5 2 3 4 3" xfId="42054" xr:uid="{9361000F-7548-4713-88A0-1FEB0E2A31E1}"/>
    <cellStyle name="Output 5 2 3 4 4" xfId="42055" xr:uid="{0BC467B2-FB96-4802-ADEC-68357CC11437}"/>
    <cellStyle name="Output 5 2 3 5" xfId="42056" xr:uid="{19ED8075-837A-4073-AC94-2E3B44CE695B}"/>
    <cellStyle name="Output 5 2 3 5 2" xfId="42057" xr:uid="{C675120F-C723-428F-BE88-2A426B9335BF}"/>
    <cellStyle name="Output 5 2 3 5 2 2" xfId="42058" xr:uid="{53B0F85B-D6CF-4A3E-A87E-217A43D357A6}"/>
    <cellStyle name="Output 5 2 3 5 3" xfId="42059" xr:uid="{27CBDD98-4C0E-4E60-A168-A3885766BCB1}"/>
    <cellStyle name="Output 5 2 3 6" xfId="42060" xr:uid="{F6617375-23C4-4049-818C-C394AE39C8B7}"/>
    <cellStyle name="Output 5 2 3 6 2" xfId="42061" xr:uid="{B19E1293-F94A-4165-AA36-C6D63CBBB92F}"/>
    <cellStyle name="Output 5 2 3 6 2 2" xfId="42062" xr:uid="{0F1BB3D9-96F7-4755-B006-0EA25CC522F5}"/>
    <cellStyle name="Output 5 2 3 6 3" xfId="42063" xr:uid="{7F2D95D6-291D-4860-B523-0A76FFD89501}"/>
    <cellStyle name="Output 5 2 3 7" xfId="42064" xr:uid="{46805DD5-36CA-4D31-AE9A-2B2232828B15}"/>
    <cellStyle name="Output 5 2 3 7 2" xfId="42065" xr:uid="{48091F87-76CC-44B9-AB70-A9ED804E5060}"/>
    <cellStyle name="Output 5 2 3 7 2 2" xfId="42066" xr:uid="{CA05D743-9964-470B-BBE8-53DC5C5036EA}"/>
    <cellStyle name="Output 5 2 3 7 3" xfId="42067" xr:uid="{370F4423-A65F-4D9E-860E-4839694C72BF}"/>
    <cellStyle name="Output 5 2 3 8" xfId="42068" xr:uid="{590F4BBE-0AE8-4883-BAD1-D8990E644EFD}"/>
    <cellStyle name="Output 5 2 3 8 2" xfId="42069" xr:uid="{21DB1C81-D062-47C9-9D4F-7AA2F6B6520A}"/>
    <cellStyle name="Output 5 2 3 8 2 2" xfId="42070" xr:uid="{6DAF3CD9-55FA-4F46-B198-14A2D8F62F17}"/>
    <cellStyle name="Output 5 2 3 8 3" xfId="42071" xr:uid="{82724576-93B8-4DDC-A638-55E80E9DFBB9}"/>
    <cellStyle name="Output 5 2 3 9" xfId="42072" xr:uid="{FF344CF3-3378-47E3-8714-8B61DA2E66DE}"/>
    <cellStyle name="Output 5 2 3 9 2" xfId="42073" xr:uid="{B014FCDF-33E4-46FB-891E-B4B9849C54C2}"/>
    <cellStyle name="Output 5 2 3 9 2 2" xfId="42074" xr:uid="{F1E82041-93E4-49A6-8BA1-4B80ADD421C1}"/>
    <cellStyle name="Output 5 2 3 9 3" xfId="42075" xr:uid="{DBE779D8-5CF8-4719-BEB5-7A59766C9726}"/>
    <cellStyle name="Output 5 2 4" xfId="42076" xr:uid="{C45E6435-F07B-43C4-BBDB-112E0CDF8E3C}"/>
    <cellStyle name="Output 5 2 4 10" xfId="42077" xr:uid="{CA0C8263-BF93-4460-BFCA-CE970E68A8DB}"/>
    <cellStyle name="Output 5 2 4 10 2" xfId="42078" xr:uid="{B6E700F2-01BC-4192-86FF-FD3E17F79933}"/>
    <cellStyle name="Output 5 2 4 10 2 2" xfId="42079" xr:uid="{2BB491CC-5F23-4BCC-8905-10FE112012C7}"/>
    <cellStyle name="Output 5 2 4 10 3" xfId="42080" xr:uid="{A6DBF4F4-3A09-4DF5-A5A6-82DF419EC138}"/>
    <cellStyle name="Output 5 2 4 11" xfId="42081" xr:uid="{479C8F96-CD8C-47C8-9FC4-1BD35F9AC26A}"/>
    <cellStyle name="Output 5 2 4 11 2" xfId="42082" xr:uid="{9F3C4615-B195-4463-A573-41AE07A5D32C}"/>
    <cellStyle name="Output 5 2 4 11 2 2" xfId="42083" xr:uid="{7C9D2AD5-2D7C-45B4-B74E-7A218928A747}"/>
    <cellStyle name="Output 5 2 4 11 3" xfId="42084" xr:uid="{F8076B34-DBB1-46E8-B50E-A3F722726768}"/>
    <cellStyle name="Output 5 2 4 12" xfId="42085" xr:uid="{8E99A49E-C8A1-4BE1-B2F8-2FB2D7BDC4C6}"/>
    <cellStyle name="Output 5 2 4 12 2" xfId="42086" xr:uid="{33954BD2-D87D-4FF6-A25B-2A6DA9348981}"/>
    <cellStyle name="Output 5 2 4 12 2 2" xfId="42087" xr:uid="{3774CF92-0413-433E-BCDF-BE0522027020}"/>
    <cellStyle name="Output 5 2 4 12 3" xfId="42088" xr:uid="{A6CA1FAE-4A64-49BF-B72A-162690E8AFFD}"/>
    <cellStyle name="Output 5 2 4 13" xfId="42089" xr:uid="{8865B2D7-31C3-436D-B8C8-99D486AA7A92}"/>
    <cellStyle name="Output 5 2 4 13 2" xfId="42090" xr:uid="{1A8F19BA-5F9B-4A32-82C5-F305CE29DE1A}"/>
    <cellStyle name="Output 5 2 4 13 2 2" xfId="42091" xr:uid="{D2D087AE-1B41-4FB6-AC0B-747269DD3722}"/>
    <cellStyle name="Output 5 2 4 13 3" xfId="42092" xr:uid="{E74CBDC7-21E9-4685-B83B-FF04768F9F96}"/>
    <cellStyle name="Output 5 2 4 14" xfId="42093" xr:uid="{59150E15-DDD9-4231-89A2-9D4218740A28}"/>
    <cellStyle name="Output 5 2 4 14 2" xfId="42094" xr:uid="{FC57DEA9-82B5-4DCB-A72E-15C674642EDD}"/>
    <cellStyle name="Output 5 2 4 14 2 2" xfId="42095" xr:uid="{E7046707-ED7C-46DF-98DB-0DC993DFB732}"/>
    <cellStyle name="Output 5 2 4 14 3" xfId="42096" xr:uid="{1B96EE4A-067E-42EE-B63D-F058BE0259B4}"/>
    <cellStyle name="Output 5 2 4 15" xfId="42097" xr:uid="{2B590687-AA89-4C6D-BE43-ABA332EF0906}"/>
    <cellStyle name="Output 5 2 4 15 2" xfId="42098" xr:uid="{C64EAE21-02C9-412F-B06D-CDB1B87F6745}"/>
    <cellStyle name="Output 5 2 4 15 2 2" xfId="42099" xr:uid="{93C39EAE-DC04-40F0-9975-AB07270D48D2}"/>
    <cellStyle name="Output 5 2 4 15 3" xfId="42100" xr:uid="{80C061DF-137C-4F40-BD9A-4665D5BD7F5A}"/>
    <cellStyle name="Output 5 2 4 16" xfId="42101" xr:uid="{2FF07DAB-0F06-4DB2-9B41-9446197D2BEA}"/>
    <cellStyle name="Output 5 2 4 16 2" xfId="42102" xr:uid="{A4D54ADB-B4AC-47C6-85FE-052F92B5F9E7}"/>
    <cellStyle name="Output 5 2 4 16 2 2" xfId="42103" xr:uid="{4C65BB9A-4E8E-4C6A-A330-0327C6DD3371}"/>
    <cellStyle name="Output 5 2 4 16 3" xfId="42104" xr:uid="{E7C9B54C-79DB-4100-8327-35571BCD8C9A}"/>
    <cellStyle name="Output 5 2 4 17" xfId="42105" xr:uid="{F7A54BD4-03ED-4FA6-8EDF-E056D52466C1}"/>
    <cellStyle name="Output 5 2 4 17 2" xfId="42106" xr:uid="{AD4E6428-D148-4538-B85E-2346610C5E9A}"/>
    <cellStyle name="Output 5 2 4 17 2 2" xfId="42107" xr:uid="{770FC9A8-21CF-4D8E-A3A7-5F2BEFBC25EA}"/>
    <cellStyle name="Output 5 2 4 17 3" xfId="42108" xr:uid="{3DC711C1-914A-4928-B36E-B08DB4350268}"/>
    <cellStyle name="Output 5 2 4 18" xfId="42109" xr:uid="{FD2FA9CE-0E5C-45DD-90AE-C0C1B579EC35}"/>
    <cellStyle name="Output 5 2 4 18 2" xfId="42110" xr:uid="{F5D236DC-C1D8-41AE-8801-156236DB0D7C}"/>
    <cellStyle name="Output 5 2 4 18 2 2" xfId="42111" xr:uid="{F4412F1D-CCBE-401C-B435-E7B45B622E5C}"/>
    <cellStyle name="Output 5 2 4 18 3" xfId="42112" xr:uid="{9CC975FA-4746-4E4A-8587-4FBB84464633}"/>
    <cellStyle name="Output 5 2 4 19" xfId="42113" xr:uid="{B41CD028-301A-484C-9F69-00FB385A30A2}"/>
    <cellStyle name="Output 5 2 4 19 2" xfId="42114" xr:uid="{A6995EDC-8E1D-4068-940A-3EDDD180AE27}"/>
    <cellStyle name="Output 5 2 4 19 2 2" xfId="42115" xr:uid="{2B073688-D1B7-425B-B132-3E28AEE55D32}"/>
    <cellStyle name="Output 5 2 4 19 3" xfId="42116" xr:uid="{37A9B094-68AD-4EDF-9370-4D52D1556A13}"/>
    <cellStyle name="Output 5 2 4 2" xfId="42117" xr:uid="{24452991-4BB6-4631-8813-1A446BFC60CD}"/>
    <cellStyle name="Output 5 2 4 2 10" xfId="42118" xr:uid="{F64D9C5D-092C-41F3-BEA5-0E0F8FD4F922}"/>
    <cellStyle name="Output 5 2 4 2 10 2" xfId="42119" xr:uid="{E5D8592B-16C1-47DC-94B6-26F067AB0AC5}"/>
    <cellStyle name="Output 5 2 4 2 10 2 2" xfId="42120" xr:uid="{798B5BB4-5E07-4507-B396-0B39C4F76A4D}"/>
    <cellStyle name="Output 5 2 4 2 10 3" xfId="42121" xr:uid="{CCEE1EDA-2E18-4432-9857-868CA353616C}"/>
    <cellStyle name="Output 5 2 4 2 11" xfId="42122" xr:uid="{B70E4980-6B93-43D8-9B94-3B7D9F2C6B14}"/>
    <cellStyle name="Output 5 2 4 2 11 2" xfId="42123" xr:uid="{7752E2C2-F8BC-4CE4-ABB5-0B1DB9B73E0D}"/>
    <cellStyle name="Output 5 2 4 2 11 2 2" xfId="42124" xr:uid="{5594B72C-A541-4096-9278-EF22B2C08076}"/>
    <cellStyle name="Output 5 2 4 2 11 3" xfId="42125" xr:uid="{2E13BAFE-1B83-4C70-B535-543DEA1052E4}"/>
    <cellStyle name="Output 5 2 4 2 12" xfId="42126" xr:uid="{CE33A656-18DE-4EE8-B0B3-BBC2FCA590A7}"/>
    <cellStyle name="Output 5 2 4 2 12 2" xfId="42127" xr:uid="{C50FEA95-0882-4C7D-BF50-16B8670350B1}"/>
    <cellStyle name="Output 5 2 4 2 12 2 2" xfId="42128" xr:uid="{09D1F028-4E8F-49C6-8343-243F03930EC1}"/>
    <cellStyle name="Output 5 2 4 2 12 3" xfId="42129" xr:uid="{E5EAA064-3AC2-4A00-BA20-18B45060B367}"/>
    <cellStyle name="Output 5 2 4 2 13" xfId="42130" xr:uid="{B3194BD4-0F74-4A72-BD3B-96799C07E9E8}"/>
    <cellStyle name="Output 5 2 4 2 13 2" xfId="42131" xr:uid="{71E9D7C8-C7AE-4A20-831F-92741155D334}"/>
    <cellStyle name="Output 5 2 4 2 13 2 2" xfId="42132" xr:uid="{AB0F62C9-F3E9-4C34-9331-91EB5FD58DC5}"/>
    <cellStyle name="Output 5 2 4 2 13 3" xfId="42133" xr:uid="{B94BC8D8-5233-4299-8CC4-09FA72795FB1}"/>
    <cellStyle name="Output 5 2 4 2 14" xfId="42134" xr:uid="{86219DBC-C244-4BD1-A6B6-7E6203F03741}"/>
    <cellStyle name="Output 5 2 4 2 14 2" xfId="42135" xr:uid="{DD7D0AF0-2B3C-494A-8EA2-58F4E4F113D4}"/>
    <cellStyle name="Output 5 2 4 2 14 2 2" xfId="42136" xr:uid="{B3DBCBA6-6382-4A9D-BB94-9B2D2DEC6F42}"/>
    <cellStyle name="Output 5 2 4 2 14 3" xfId="42137" xr:uid="{6643A263-CC7B-4CA0-A140-8D64C5D70322}"/>
    <cellStyle name="Output 5 2 4 2 15" xfId="42138" xr:uid="{CE8F754F-4749-4462-A1A0-179C65AD9E8A}"/>
    <cellStyle name="Output 5 2 4 2 15 2" xfId="42139" xr:uid="{848DDA43-8864-4AE5-BED2-B6FC8C7CC308}"/>
    <cellStyle name="Output 5 2 4 2 15 2 2" xfId="42140" xr:uid="{D1DA2527-93BD-498F-AB47-9DD69E458389}"/>
    <cellStyle name="Output 5 2 4 2 15 3" xfId="42141" xr:uid="{1582B56A-31B1-4A7A-8854-9D2B9320853B}"/>
    <cellStyle name="Output 5 2 4 2 16" xfId="42142" xr:uid="{6C0C29A1-4C85-4675-A98F-6C81A2935625}"/>
    <cellStyle name="Output 5 2 4 2 16 2" xfId="42143" xr:uid="{8293408D-59AB-44CC-ABAD-9B8FC4F07938}"/>
    <cellStyle name="Output 5 2 4 2 16 2 2" xfId="42144" xr:uid="{961875A3-AB81-4E70-97D3-F37806082B2A}"/>
    <cellStyle name="Output 5 2 4 2 16 3" xfId="42145" xr:uid="{0F088B0F-9E6E-43E6-9906-804A111B6A21}"/>
    <cellStyle name="Output 5 2 4 2 17" xfId="42146" xr:uid="{686A192D-3009-4D8C-BE49-4331067F5509}"/>
    <cellStyle name="Output 5 2 4 2 17 2" xfId="42147" xr:uid="{681D1ACC-334D-4C17-B27F-54AF064D2C2E}"/>
    <cellStyle name="Output 5 2 4 2 17 2 2" xfId="42148" xr:uid="{B8B417EE-4095-4666-85BE-F765466B8D03}"/>
    <cellStyle name="Output 5 2 4 2 17 3" xfId="42149" xr:uid="{E6DFA13E-BC61-4271-B1E8-F6C71F0A83CE}"/>
    <cellStyle name="Output 5 2 4 2 18" xfId="42150" xr:uid="{75E010EB-5EA5-4BB6-9E3F-0C1982E3292F}"/>
    <cellStyle name="Output 5 2 4 2 18 2" xfId="42151" xr:uid="{6417AA77-FD18-4D39-B1AE-1286AA590097}"/>
    <cellStyle name="Output 5 2 4 2 18 2 2" xfId="42152" xr:uid="{3FD3D5DE-2D5D-4854-B069-2C5817A053B5}"/>
    <cellStyle name="Output 5 2 4 2 18 3" xfId="42153" xr:uid="{469A90E0-9076-4952-A3A6-F8F9AEB1AF42}"/>
    <cellStyle name="Output 5 2 4 2 19" xfId="42154" xr:uid="{0851FDF2-5D30-4846-9B92-FCA15FD67698}"/>
    <cellStyle name="Output 5 2 4 2 19 2" xfId="42155" xr:uid="{A8E8D464-3019-4DCA-8825-2CAD8F3D25F0}"/>
    <cellStyle name="Output 5 2 4 2 19 2 2" xfId="42156" xr:uid="{6D6F5BA5-68A1-4EC1-A79F-FD9DFA7034A9}"/>
    <cellStyle name="Output 5 2 4 2 19 3" xfId="42157" xr:uid="{1063A577-B9F8-4C96-8DFB-695A5422592D}"/>
    <cellStyle name="Output 5 2 4 2 2" xfId="42158" xr:uid="{1E29D0B2-5683-4BF5-ADE2-820D25BC5CCC}"/>
    <cellStyle name="Output 5 2 4 2 2 2" xfId="42159" xr:uid="{0C34CABA-41B2-4E45-AFD9-A37DEF9266AF}"/>
    <cellStyle name="Output 5 2 4 2 2 2 2" xfId="42160" xr:uid="{9A8C3F25-7AAD-4654-B0B2-97BDFC397E18}"/>
    <cellStyle name="Output 5 2 4 2 2 3" xfId="42161" xr:uid="{41C2DFD9-259B-4624-B390-3A2E49B74746}"/>
    <cellStyle name="Output 5 2 4 2 2 4" xfId="42162" xr:uid="{5129C284-4AE6-4D7D-9ABE-5F27E4957121}"/>
    <cellStyle name="Output 5 2 4 2 20" xfId="42163" xr:uid="{871045D1-F5C3-420A-A906-2BA803F2BC8D}"/>
    <cellStyle name="Output 5 2 4 2 20 2" xfId="42164" xr:uid="{F343A571-FD29-443D-9A88-BCA472C70897}"/>
    <cellStyle name="Output 5 2 4 2 20 2 2" xfId="42165" xr:uid="{152816E3-9D43-4A3F-BADC-4D9EE0E3405A}"/>
    <cellStyle name="Output 5 2 4 2 20 3" xfId="42166" xr:uid="{F050E8A6-8544-41A0-9805-0A80AE7422DF}"/>
    <cellStyle name="Output 5 2 4 2 21" xfId="42167" xr:uid="{7932AD1F-788B-426C-8ABC-EAB0F7FD5A32}"/>
    <cellStyle name="Output 5 2 4 2 21 2" xfId="42168" xr:uid="{D2929246-5AD6-4971-9F69-6A3FB5A6ACF5}"/>
    <cellStyle name="Output 5 2 4 2 22" xfId="42169" xr:uid="{56DD5417-EDE2-48B6-A520-CBBE858D4F6C}"/>
    <cellStyle name="Output 5 2 4 2 23" xfId="42170" xr:uid="{D84CAEDB-5657-4B97-B4E0-3DB53F1B5780}"/>
    <cellStyle name="Output 5 2 4 2 3" xfId="42171" xr:uid="{25631709-EFAD-4CF1-95EA-43498689FEE2}"/>
    <cellStyle name="Output 5 2 4 2 3 2" xfId="42172" xr:uid="{51577CA2-E341-448A-B6C1-64AE10050EC5}"/>
    <cellStyle name="Output 5 2 4 2 3 2 2" xfId="42173" xr:uid="{DAE88D87-8EFA-47F7-BC3F-2C06A2F57875}"/>
    <cellStyle name="Output 5 2 4 2 3 3" xfId="42174" xr:uid="{16F70DFA-F5AA-42FC-AD50-907EDD0E87F7}"/>
    <cellStyle name="Output 5 2 4 2 4" xfId="42175" xr:uid="{A6FF2DDC-69C7-418E-A2BA-A381CE920FEC}"/>
    <cellStyle name="Output 5 2 4 2 4 2" xfId="42176" xr:uid="{7BB05065-B454-4358-A338-13F878DD937E}"/>
    <cellStyle name="Output 5 2 4 2 4 2 2" xfId="42177" xr:uid="{4B65BEEB-5B29-4055-A120-889F43CDF5B1}"/>
    <cellStyle name="Output 5 2 4 2 4 3" xfId="42178" xr:uid="{8E31C3CD-8D1B-4A6A-A0CA-EEC170CF73ED}"/>
    <cellStyle name="Output 5 2 4 2 5" xfId="42179" xr:uid="{17793D0A-99A1-4C51-8A2B-C53D6A9B5711}"/>
    <cellStyle name="Output 5 2 4 2 5 2" xfId="42180" xr:uid="{11B0B46F-3154-4C52-8239-4967A5A4662A}"/>
    <cellStyle name="Output 5 2 4 2 5 2 2" xfId="42181" xr:uid="{EEC95BFB-6F81-4A09-A6C9-895E7988EEF5}"/>
    <cellStyle name="Output 5 2 4 2 5 3" xfId="42182" xr:uid="{528B4533-8FC1-4B14-873E-3733AC15E1B5}"/>
    <cellStyle name="Output 5 2 4 2 6" xfId="42183" xr:uid="{3D6A52E1-4B80-4D92-894F-89D37F5F5A58}"/>
    <cellStyle name="Output 5 2 4 2 6 2" xfId="42184" xr:uid="{6EB2F5AA-A719-4D26-8CBE-4964173B94CE}"/>
    <cellStyle name="Output 5 2 4 2 6 2 2" xfId="42185" xr:uid="{B69BEF14-6100-4A7C-B919-FEF304070B1B}"/>
    <cellStyle name="Output 5 2 4 2 6 3" xfId="42186" xr:uid="{6B089F62-04E6-40D4-86A5-3CB45076C37B}"/>
    <cellStyle name="Output 5 2 4 2 7" xfId="42187" xr:uid="{DAABEFAB-86A9-4B94-BCBF-4B205EC7FC3C}"/>
    <cellStyle name="Output 5 2 4 2 7 2" xfId="42188" xr:uid="{FF8E276F-E1A1-4307-B1CA-96EE7B7986CC}"/>
    <cellStyle name="Output 5 2 4 2 7 2 2" xfId="42189" xr:uid="{1886E2D1-BE2E-4EA8-B521-2614EDF9B0BA}"/>
    <cellStyle name="Output 5 2 4 2 7 3" xfId="42190" xr:uid="{39A6E1A8-3E2C-4418-A060-0971E3450164}"/>
    <cellStyle name="Output 5 2 4 2 8" xfId="42191" xr:uid="{93633472-6568-4494-8580-8AB0606163E7}"/>
    <cellStyle name="Output 5 2 4 2 8 2" xfId="42192" xr:uid="{1076D645-29BC-46E3-B28D-01FF099397F0}"/>
    <cellStyle name="Output 5 2 4 2 8 2 2" xfId="42193" xr:uid="{4B532F74-82D0-4BA3-947F-BB863CA9BAED}"/>
    <cellStyle name="Output 5 2 4 2 8 3" xfId="42194" xr:uid="{EC0EBF6A-585C-4CFD-AA47-63A3E3056051}"/>
    <cellStyle name="Output 5 2 4 2 9" xfId="42195" xr:uid="{4641805C-CB8E-4DBE-9F98-4A5E65E53EBF}"/>
    <cellStyle name="Output 5 2 4 2 9 2" xfId="42196" xr:uid="{19448DF9-8212-47DA-A1CD-EA8B0D80AB0B}"/>
    <cellStyle name="Output 5 2 4 2 9 2 2" xfId="42197" xr:uid="{0CED0EF2-B982-48A7-9EE7-4956E96FF703}"/>
    <cellStyle name="Output 5 2 4 2 9 3" xfId="42198" xr:uid="{AB101767-0D4D-4A04-BC5B-E1D12D8123FC}"/>
    <cellStyle name="Output 5 2 4 20" xfId="42199" xr:uid="{67389274-3275-47DC-A3AC-09B268B6B9BF}"/>
    <cellStyle name="Output 5 2 4 20 2" xfId="42200" xr:uid="{98B5BBFC-4910-4F90-9C7D-F87B0B42053D}"/>
    <cellStyle name="Output 5 2 4 20 2 2" xfId="42201" xr:uid="{6FD614B6-4195-4798-B35B-8AE8CF809DED}"/>
    <cellStyle name="Output 5 2 4 20 3" xfId="42202" xr:uid="{E3EF6B3D-06AB-4FEE-9000-6A84F5D93A3E}"/>
    <cellStyle name="Output 5 2 4 21" xfId="42203" xr:uid="{061E2C3D-D161-4679-A22E-172FEEB1CA71}"/>
    <cellStyle name="Output 5 2 4 21 2" xfId="42204" xr:uid="{1294E21E-21F8-4081-BB3B-93845F0BFCFC}"/>
    <cellStyle name="Output 5 2 4 21 2 2" xfId="42205" xr:uid="{6D26103C-BC72-42CE-9B1A-433499ECA9AF}"/>
    <cellStyle name="Output 5 2 4 21 3" xfId="42206" xr:uid="{6CB5D097-F80F-4C3C-88A0-DA7D6D49F425}"/>
    <cellStyle name="Output 5 2 4 22" xfId="42207" xr:uid="{D6B6F135-8296-4A45-B517-89093287AAB8}"/>
    <cellStyle name="Output 5 2 4 22 2" xfId="42208" xr:uid="{3BAFB06B-8F35-4343-9254-0D19D95C8AC8}"/>
    <cellStyle name="Output 5 2 4 23" xfId="42209" xr:uid="{AD4E2EE1-0F6B-40BA-8521-8CE1355B77CA}"/>
    <cellStyle name="Output 5 2 4 24" xfId="42210" xr:uid="{1F7EC4DE-420A-4DD5-8E4E-E67BE8F954FC}"/>
    <cellStyle name="Output 5 2 4 3" xfId="42211" xr:uid="{CCB5DAD1-E592-47BA-924A-F575FB8C7723}"/>
    <cellStyle name="Output 5 2 4 3 2" xfId="42212" xr:uid="{5DA3E718-9E51-4FF5-816C-1E847CE93B80}"/>
    <cellStyle name="Output 5 2 4 3 2 2" xfId="42213" xr:uid="{2480CA23-F251-4A61-831E-A3EF2E954194}"/>
    <cellStyle name="Output 5 2 4 3 3" xfId="42214" xr:uid="{C39E94A9-10CD-44FD-825C-2FF29B043BFA}"/>
    <cellStyle name="Output 5 2 4 3 4" xfId="42215" xr:uid="{589EEBD8-4CD3-4FF3-911C-74C3677BF4FC}"/>
    <cellStyle name="Output 5 2 4 4" xfId="42216" xr:uid="{A4649330-0DD8-455C-A20E-A447CFD46ED4}"/>
    <cellStyle name="Output 5 2 4 4 2" xfId="42217" xr:uid="{1FFD791F-5D68-4D46-8E59-FE9B21D9877A}"/>
    <cellStyle name="Output 5 2 4 4 2 2" xfId="42218" xr:uid="{3A1C2685-7A2B-43BD-B7A1-E6F27DF89CE6}"/>
    <cellStyle name="Output 5 2 4 4 3" xfId="42219" xr:uid="{CCCA5260-872D-487E-9272-596E7E5338C7}"/>
    <cellStyle name="Output 5 2 4 4 4" xfId="42220" xr:uid="{650BBB48-5C69-4FF7-8CCE-4860070A5C3B}"/>
    <cellStyle name="Output 5 2 4 5" xfId="42221" xr:uid="{3BBFF3AC-8AD8-4706-A335-A1A219AB9E5F}"/>
    <cellStyle name="Output 5 2 4 5 2" xfId="42222" xr:uid="{81A9FBF9-9DFB-482D-92EC-A6716D54E911}"/>
    <cellStyle name="Output 5 2 4 5 2 2" xfId="42223" xr:uid="{0D49D0B4-854C-4640-88F6-F932D4E202F9}"/>
    <cellStyle name="Output 5 2 4 5 3" xfId="42224" xr:uid="{E59D61F3-52B1-4E74-BC8B-BA86ADBD0668}"/>
    <cellStyle name="Output 5 2 4 6" xfId="42225" xr:uid="{8EFCE3D4-2C74-400A-832B-C5500FBDD23F}"/>
    <cellStyle name="Output 5 2 4 6 2" xfId="42226" xr:uid="{2602B4DC-61DE-4A38-AA99-95AA1896D1B4}"/>
    <cellStyle name="Output 5 2 4 6 2 2" xfId="42227" xr:uid="{8ACE2A78-A57B-440F-9522-CAD0CC6F4218}"/>
    <cellStyle name="Output 5 2 4 6 3" xfId="42228" xr:uid="{9304D280-3CA1-4ABA-B078-92ADE1DC0E49}"/>
    <cellStyle name="Output 5 2 4 7" xfId="42229" xr:uid="{37765628-E368-4E99-AAE1-E77B546B68EE}"/>
    <cellStyle name="Output 5 2 4 7 2" xfId="42230" xr:uid="{155AFAA7-AF5F-412E-9661-38A3454F3961}"/>
    <cellStyle name="Output 5 2 4 7 2 2" xfId="42231" xr:uid="{40953B09-5F4A-4D00-9D05-F9EE33336083}"/>
    <cellStyle name="Output 5 2 4 7 3" xfId="42232" xr:uid="{6561BDAB-B5FF-4571-B8BA-D91AB4545F09}"/>
    <cellStyle name="Output 5 2 4 8" xfId="42233" xr:uid="{14E5B2A5-5A94-4B47-8480-52790B8D9048}"/>
    <cellStyle name="Output 5 2 4 8 2" xfId="42234" xr:uid="{A2741616-8F1F-44BA-BD6B-DE133984D494}"/>
    <cellStyle name="Output 5 2 4 8 2 2" xfId="42235" xr:uid="{69EEDF75-13F8-41C4-9E56-8653CB119AD7}"/>
    <cellStyle name="Output 5 2 4 8 3" xfId="42236" xr:uid="{F667C1E7-17CC-4FD4-A119-9D96EB2AB6ED}"/>
    <cellStyle name="Output 5 2 4 9" xfId="42237" xr:uid="{66956BEE-6774-4E62-9151-E9300D03DF5E}"/>
    <cellStyle name="Output 5 2 4 9 2" xfId="42238" xr:uid="{00E63F89-CE52-4BD9-B5F1-D3561D8CA000}"/>
    <cellStyle name="Output 5 2 4 9 2 2" xfId="42239" xr:uid="{7ACB5B00-C230-4A23-9143-6213BB903463}"/>
    <cellStyle name="Output 5 2 4 9 3" xfId="42240" xr:uid="{92130B8B-CDA6-4C5F-8B33-C1D2E04BEC98}"/>
    <cellStyle name="Output 5 2 5" xfId="42241" xr:uid="{D249760D-27CB-4EFC-A037-9D1FAD366579}"/>
    <cellStyle name="Output 5 2 5 10" xfId="42242" xr:uid="{56B46291-499C-461D-9B1F-77236E5AA384}"/>
    <cellStyle name="Output 5 2 5 10 2" xfId="42243" xr:uid="{7685C439-3CD7-48C7-A8B5-51B70817F1CF}"/>
    <cellStyle name="Output 5 2 5 10 2 2" xfId="42244" xr:uid="{B64D18DC-BC88-4919-A028-4212DE437BD8}"/>
    <cellStyle name="Output 5 2 5 10 3" xfId="42245" xr:uid="{DF870C83-026E-4BC1-93FA-343D54993F4B}"/>
    <cellStyle name="Output 5 2 5 11" xfId="42246" xr:uid="{EAD0D800-2751-47F8-8DDE-2D34396ED486}"/>
    <cellStyle name="Output 5 2 5 11 2" xfId="42247" xr:uid="{654D3369-4DA3-46A7-8B51-C8E02ED5E4D1}"/>
    <cellStyle name="Output 5 2 5 11 2 2" xfId="42248" xr:uid="{609DF21F-8576-4C92-974C-407DA8D26FD2}"/>
    <cellStyle name="Output 5 2 5 11 3" xfId="42249" xr:uid="{8010064C-D368-43AB-AC93-8EF03BEA6813}"/>
    <cellStyle name="Output 5 2 5 12" xfId="42250" xr:uid="{951F24FB-9ACD-4A96-A429-D5E4CD0FF417}"/>
    <cellStyle name="Output 5 2 5 12 2" xfId="42251" xr:uid="{B45FE6C8-83A6-46F0-B8B6-7A3DC130CF89}"/>
    <cellStyle name="Output 5 2 5 12 2 2" xfId="42252" xr:uid="{FE62DCB1-7785-4143-98D3-9AAECE2D0AD3}"/>
    <cellStyle name="Output 5 2 5 12 3" xfId="42253" xr:uid="{06491E6C-5258-4F52-96ED-2C38ABA12D26}"/>
    <cellStyle name="Output 5 2 5 13" xfId="42254" xr:uid="{4F0E0908-8E38-4788-8685-9C91DE903D30}"/>
    <cellStyle name="Output 5 2 5 13 2" xfId="42255" xr:uid="{E673F27B-9177-48B1-B3A9-40F3932E3900}"/>
    <cellStyle name="Output 5 2 5 13 2 2" xfId="42256" xr:uid="{4316F67D-34AB-4035-AD11-1C3357478675}"/>
    <cellStyle name="Output 5 2 5 13 3" xfId="42257" xr:uid="{DFFF37E1-20C4-443F-AB7F-B6F8D121D5F9}"/>
    <cellStyle name="Output 5 2 5 14" xfId="42258" xr:uid="{26BA11E1-8557-4109-A6D7-39424FEA50C1}"/>
    <cellStyle name="Output 5 2 5 14 2" xfId="42259" xr:uid="{B7F56F2F-F1B4-4C35-B22C-95ECF41DD276}"/>
    <cellStyle name="Output 5 2 5 14 2 2" xfId="42260" xr:uid="{5A73C989-9FA3-4D7D-B2B3-4E96911A8DD3}"/>
    <cellStyle name="Output 5 2 5 14 3" xfId="42261" xr:uid="{22E2A217-CB85-452B-815D-4D92DB432173}"/>
    <cellStyle name="Output 5 2 5 15" xfId="42262" xr:uid="{4162C919-955F-453A-9F66-33C01E4BB7BB}"/>
    <cellStyle name="Output 5 2 5 15 2" xfId="42263" xr:uid="{C555C9E5-CEFA-4323-8E97-B9C04DBE634D}"/>
    <cellStyle name="Output 5 2 5 15 2 2" xfId="42264" xr:uid="{C2C13186-4A7F-4407-B7CF-2FEC9C21EB5C}"/>
    <cellStyle name="Output 5 2 5 15 3" xfId="42265" xr:uid="{91DAA616-6D28-4AAF-8856-1B984979764C}"/>
    <cellStyle name="Output 5 2 5 16" xfId="42266" xr:uid="{65390F7B-C9C0-4587-B890-7628B822D404}"/>
    <cellStyle name="Output 5 2 5 16 2" xfId="42267" xr:uid="{E72968D7-ACB4-4B54-BBB2-25CD1C9F6984}"/>
    <cellStyle name="Output 5 2 5 16 2 2" xfId="42268" xr:uid="{CFD02181-4AEE-46CC-8F09-6D5C3B8E3E39}"/>
    <cellStyle name="Output 5 2 5 16 3" xfId="42269" xr:uid="{FB92273F-521A-41CA-9FA4-D9E348E78617}"/>
    <cellStyle name="Output 5 2 5 17" xfId="42270" xr:uid="{69F81986-8BC2-4411-B3EF-322C2F1C62AC}"/>
    <cellStyle name="Output 5 2 5 17 2" xfId="42271" xr:uid="{1D7B3BDD-E341-4104-A8FE-8AE8433F7102}"/>
    <cellStyle name="Output 5 2 5 17 2 2" xfId="42272" xr:uid="{AC53FA1F-5BA7-40EE-B87F-FAAA2508E88E}"/>
    <cellStyle name="Output 5 2 5 17 3" xfId="42273" xr:uid="{4DB6AAF2-A009-4AD3-B928-50F5EBFE40EA}"/>
    <cellStyle name="Output 5 2 5 18" xfId="42274" xr:uid="{25019D0C-CE06-4F18-A23A-DCDDD112AAE9}"/>
    <cellStyle name="Output 5 2 5 18 2" xfId="42275" xr:uid="{1063D699-19E8-47E4-9BD9-48CEDBD0B1F3}"/>
    <cellStyle name="Output 5 2 5 18 2 2" xfId="42276" xr:uid="{1951F994-71AC-474E-84C8-66B4EFDA4B2C}"/>
    <cellStyle name="Output 5 2 5 18 3" xfId="42277" xr:uid="{71834AD1-2AC6-42EA-BA99-3246742CA1E9}"/>
    <cellStyle name="Output 5 2 5 19" xfId="42278" xr:uid="{6D420AE2-E6D9-43E3-860A-0A6973D139A2}"/>
    <cellStyle name="Output 5 2 5 19 2" xfId="42279" xr:uid="{4AFAFC95-9BF9-4CDE-9608-AB30F5F6270B}"/>
    <cellStyle name="Output 5 2 5 19 2 2" xfId="42280" xr:uid="{3CD0092E-354B-48D1-A2E6-D32A898DF8B7}"/>
    <cellStyle name="Output 5 2 5 19 3" xfId="42281" xr:uid="{04BEA88B-3FD2-4A88-931C-A881A89ED16A}"/>
    <cellStyle name="Output 5 2 5 2" xfId="42282" xr:uid="{CC6B2A82-E90F-47E5-886D-08BBD2EA504A}"/>
    <cellStyle name="Output 5 2 5 2 2" xfId="42283" xr:uid="{EFC68EE7-7492-48F9-A117-FE289149DBD5}"/>
    <cellStyle name="Output 5 2 5 2 2 2" xfId="42284" xr:uid="{41E610D2-854D-47B3-8A6E-C0DC92697C87}"/>
    <cellStyle name="Output 5 2 5 2 3" xfId="42285" xr:uid="{9861514D-2AE6-4EF2-A119-642496077E1A}"/>
    <cellStyle name="Output 5 2 5 2 4" xfId="42286" xr:uid="{15553DAD-BA31-41F4-8A41-964FE3A8F562}"/>
    <cellStyle name="Output 5 2 5 20" xfId="42287" xr:uid="{4CF87F49-990D-4A6F-8126-757BDF51E3DC}"/>
    <cellStyle name="Output 5 2 5 20 2" xfId="42288" xr:uid="{167483E6-DCD0-442B-AA19-FF117BF5DD9B}"/>
    <cellStyle name="Output 5 2 5 20 2 2" xfId="42289" xr:uid="{A38E2009-FD8A-4DA5-AC15-9F8E5698369A}"/>
    <cellStyle name="Output 5 2 5 20 3" xfId="42290" xr:uid="{F54B4FF3-7137-47F3-AA6A-6A0DB2C765C6}"/>
    <cellStyle name="Output 5 2 5 21" xfId="42291" xr:uid="{728B31B1-9C4A-4ED7-B10E-146E09A840DB}"/>
    <cellStyle name="Output 5 2 5 21 2" xfId="42292" xr:uid="{EE558352-BFEA-4A2C-9BE5-AA18583E3D8F}"/>
    <cellStyle name="Output 5 2 5 22" xfId="42293" xr:uid="{49E5C8D6-292C-46C1-8525-4A58267A9544}"/>
    <cellStyle name="Output 5 2 5 23" xfId="42294" xr:uid="{A72F646C-F1F2-43A9-9D31-BF3F8EED5A67}"/>
    <cellStyle name="Output 5 2 5 3" xfId="42295" xr:uid="{A44B2276-FABF-473E-BB56-BB332D34E5F7}"/>
    <cellStyle name="Output 5 2 5 3 2" xfId="42296" xr:uid="{ABEB2A08-B5D4-4984-BF50-5F2033C4F33E}"/>
    <cellStyle name="Output 5 2 5 3 2 2" xfId="42297" xr:uid="{7A1E3725-0669-4806-9685-071F4BCE18ED}"/>
    <cellStyle name="Output 5 2 5 3 3" xfId="42298" xr:uid="{0B5666A5-2D2D-4968-B8F6-CAED8CDCE8FD}"/>
    <cellStyle name="Output 5 2 5 4" xfId="42299" xr:uid="{D75CA10B-A906-4466-B2B0-F259B59D827D}"/>
    <cellStyle name="Output 5 2 5 4 2" xfId="42300" xr:uid="{8FD52A6E-76AF-4D74-84FA-BC24C4BAC04F}"/>
    <cellStyle name="Output 5 2 5 4 2 2" xfId="42301" xr:uid="{F6944F50-4A0B-48CE-8D18-9F488F631A82}"/>
    <cellStyle name="Output 5 2 5 4 3" xfId="42302" xr:uid="{D39F5E5D-4EE7-4E17-93EB-7C5786F4B900}"/>
    <cellStyle name="Output 5 2 5 5" xfId="42303" xr:uid="{C48067DE-DB0C-48A4-9C19-AD58EBE6A7A5}"/>
    <cellStyle name="Output 5 2 5 5 2" xfId="42304" xr:uid="{89D2C06D-20E4-4729-A7AF-389E407FEA88}"/>
    <cellStyle name="Output 5 2 5 5 2 2" xfId="42305" xr:uid="{0D0D8B60-486C-42B4-9088-9107B4CED963}"/>
    <cellStyle name="Output 5 2 5 5 3" xfId="42306" xr:uid="{48035DF6-A977-4D9A-A9BB-ABC1F427A180}"/>
    <cellStyle name="Output 5 2 5 6" xfId="42307" xr:uid="{0BB058E5-2DF5-4357-AE41-8166F4F0222E}"/>
    <cellStyle name="Output 5 2 5 6 2" xfId="42308" xr:uid="{F1F681C3-0E2D-47E1-BE3F-3FC5350DD8DA}"/>
    <cellStyle name="Output 5 2 5 6 2 2" xfId="42309" xr:uid="{972CFB4F-239B-44E6-9F79-40A159AFDC9F}"/>
    <cellStyle name="Output 5 2 5 6 3" xfId="42310" xr:uid="{27CB4AF1-718F-4DF8-A6CF-EE3835B8AFF9}"/>
    <cellStyle name="Output 5 2 5 7" xfId="42311" xr:uid="{F5A12965-4C89-4157-AD99-B4A6D13E570E}"/>
    <cellStyle name="Output 5 2 5 7 2" xfId="42312" xr:uid="{E3D3FDC8-22F9-4793-8D5A-D3D520510F82}"/>
    <cellStyle name="Output 5 2 5 7 2 2" xfId="42313" xr:uid="{ED82D557-1F97-4341-BD05-8BA3A3873C93}"/>
    <cellStyle name="Output 5 2 5 7 3" xfId="42314" xr:uid="{DC9AF8B8-2F09-4260-848C-DC4461EEFC90}"/>
    <cellStyle name="Output 5 2 5 8" xfId="42315" xr:uid="{1B99F786-FB1E-47DC-B415-1B0E61CFFE61}"/>
    <cellStyle name="Output 5 2 5 8 2" xfId="42316" xr:uid="{50632AD5-33C2-4C6C-947F-99051BE7356E}"/>
    <cellStyle name="Output 5 2 5 8 2 2" xfId="42317" xr:uid="{C59D0F47-7051-437E-BB2B-F8A3D342BD38}"/>
    <cellStyle name="Output 5 2 5 8 3" xfId="42318" xr:uid="{F3730802-3778-4534-8B7F-FEC5FF0BEDA0}"/>
    <cellStyle name="Output 5 2 5 9" xfId="42319" xr:uid="{335AC324-1C53-4216-BB9E-6D0BBF892B44}"/>
    <cellStyle name="Output 5 2 5 9 2" xfId="42320" xr:uid="{AB4569AE-0CE1-45AA-BFF0-00BFF46F1C4D}"/>
    <cellStyle name="Output 5 2 5 9 2 2" xfId="42321" xr:uid="{E706629A-BDF9-4EF3-95CF-C3C250B4A2DB}"/>
    <cellStyle name="Output 5 2 5 9 3" xfId="42322" xr:uid="{765F9862-ED5E-404E-BE6D-0BB59806450A}"/>
    <cellStyle name="Output 5 2 6" xfId="42323" xr:uid="{8FE343F0-C787-45F8-9A25-306A8B49FD76}"/>
    <cellStyle name="Output 5 2 6 2" xfId="42324" xr:uid="{A8DAEBD5-3546-41B0-A59D-8C2C6638C6D0}"/>
    <cellStyle name="Output 5 2 6 2 2" xfId="42325" xr:uid="{4BDDDD0E-3951-417A-8580-A96DB503EE77}"/>
    <cellStyle name="Output 5 2 6 3" xfId="42326" xr:uid="{D4D0BFC3-3A00-4FA0-8530-B899E2BADCAF}"/>
    <cellStyle name="Output 5 2 6 4" xfId="42327" xr:uid="{D182F931-3A87-4AC8-B843-7A7ED033C117}"/>
    <cellStyle name="Output 5 2 7" xfId="42328" xr:uid="{09A1C9F9-EF49-40FF-AF29-9553ADFC1D7A}"/>
    <cellStyle name="Output 5 2 7 2" xfId="42329" xr:uid="{7288BE0D-683F-4B75-9398-5BEAD4237002}"/>
    <cellStyle name="Output 5 2 7 2 2" xfId="42330" xr:uid="{975491CF-F0CA-4914-A670-A4EADEA05266}"/>
    <cellStyle name="Output 5 2 7 3" xfId="42331" xr:uid="{B3B0926F-149E-496E-88CA-1AC2A003BDBD}"/>
    <cellStyle name="Output 5 2 8" xfId="42332" xr:uid="{E5A1D305-AF10-4903-9FE2-3B3D5691ED59}"/>
    <cellStyle name="Output 5 2 8 2" xfId="42333" xr:uid="{D9A1AD77-A761-457E-83BA-344838D11DA1}"/>
    <cellStyle name="Output 5 2 8 2 2" xfId="42334" xr:uid="{747F32F2-BD04-45C4-A7B7-F7BE0B80F476}"/>
    <cellStyle name="Output 5 2 8 3" xfId="42335" xr:uid="{5553BBAC-D75B-46FA-9F9F-3D82218A1DF9}"/>
    <cellStyle name="Output 5 2 9" xfId="42336" xr:uid="{8828DD0E-3FE8-4AC8-ADA6-23D8E8B0CB47}"/>
    <cellStyle name="Output 5 2 9 2" xfId="42337" xr:uid="{6F9174F1-D9BE-4DB8-A629-ACC304DF8C1A}"/>
    <cellStyle name="Output 5 2 9 2 2" xfId="42338" xr:uid="{E34374CB-A28A-4D83-8EE6-99B4A06BE3A8}"/>
    <cellStyle name="Output 5 2 9 3" xfId="42339" xr:uid="{716D53AA-08E7-4A03-9EAB-53FAEBACDDCC}"/>
    <cellStyle name="Output 5 20" xfId="42340" xr:uid="{AE24ABDC-E66C-495A-A624-3A23993918D8}"/>
    <cellStyle name="Output 5 20 2" xfId="42341" xr:uid="{7404B606-74EA-4A42-8E8B-E5F7DFB42DF8}"/>
    <cellStyle name="Output 5 20 2 2" xfId="42342" xr:uid="{8E9B5501-8D32-4AE3-AEF7-19459A4E8DB2}"/>
    <cellStyle name="Output 5 20 3" xfId="42343" xr:uid="{BDD2EE35-865B-40A5-A263-0129B692E474}"/>
    <cellStyle name="Output 5 21" xfId="42344" xr:uid="{F417AA54-3BBD-499F-9744-E2B0590F315B}"/>
    <cellStyle name="Output 5 21 2" xfId="42345" xr:uid="{EB40A29A-37B8-4EF4-9D84-BF624D1C58BA}"/>
    <cellStyle name="Output 5 21 2 2" xfId="42346" xr:uid="{DFC118A3-DF01-4166-AE7D-DAD89AA7C054}"/>
    <cellStyle name="Output 5 21 3" xfId="42347" xr:uid="{3C554E94-EDC2-498A-8424-61A8532F00F4}"/>
    <cellStyle name="Output 5 22" xfId="42348" xr:uid="{711FA161-D50C-4473-BB81-4EAA41ED9F37}"/>
    <cellStyle name="Output 5 22 2" xfId="42349" xr:uid="{119603DC-95DC-4F52-9A19-5CFEC84C59BD}"/>
    <cellStyle name="Output 5 23" xfId="42350" xr:uid="{3CFA69FD-BE76-4897-945C-00D225AE02D4}"/>
    <cellStyle name="Output 5 24" xfId="42351" xr:uid="{9FAC669B-79A7-48F1-A56A-E91FA71167C3}"/>
    <cellStyle name="Output 5 25" xfId="42352" xr:uid="{07AFC98B-AF15-4862-9596-B261011496E1}"/>
    <cellStyle name="Output 5 26" xfId="42353" xr:uid="{F72555D8-C3E9-4C6D-B408-2F2A5BEFF34D}"/>
    <cellStyle name="Output 5 27" xfId="42354" xr:uid="{A6D52AB3-5A78-4D07-A4D9-7F28E14D9D92}"/>
    <cellStyle name="Output 5 3" xfId="42355" xr:uid="{5D025E38-D320-4455-B33F-9560734693DC}"/>
    <cellStyle name="Output 5 3 10" xfId="42356" xr:uid="{14C62BFF-A41A-4F96-BB13-F664780DD7E9}"/>
    <cellStyle name="Output 5 3 10 2" xfId="42357" xr:uid="{6AE9EE2E-3E89-47B9-A42F-60868EC9583F}"/>
    <cellStyle name="Output 5 3 10 2 2" xfId="42358" xr:uid="{EB367902-5554-49E5-A364-5C22AB5F65AF}"/>
    <cellStyle name="Output 5 3 10 3" xfId="42359" xr:uid="{D30B2493-3464-485A-903D-83CE244A4A1A}"/>
    <cellStyle name="Output 5 3 11" xfId="42360" xr:uid="{A32DF375-1562-4946-8EF5-780B7DC02E78}"/>
    <cellStyle name="Output 5 3 11 2" xfId="42361" xr:uid="{6484BA97-2E0A-47D1-907D-1352353D2C78}"/>
    <cellStyle name="Output 5 3 11 2 2" xfId="42362" xr:uid="{BBE859BD-F86B-4B4F-82B9-AD39CC9EF793}"/>
    <cellStyle name="Output 5 3 11 3" xfId="42363" xr:uid="{2F7F3859-E1B4-4996-9DC3-46E208E9CEBB}"/>
    <cellStyle name="Output 5 3 12" xfId="42364" xr:uid="{84F36086-8B85-478B-816A-119DC8DAD9D2}"/>
    <cellStyle name="Output 5 3 12 2" xfId="42365" xr:uid="{AC1F7CFC-66E9-41F0-B317-122D1DB4A99D}"/>
    <cellStyle name="Output 5 3 12 2 2" xfId="42366" xr:uid="{CFFED7FB-6473-4F18-85DE-7F060D6B47F6}"/>
    <cellStyle name="Output 5 3 12 3" xfId="42367" xr:uid="{1E1A1F21-1E90-4953-B2DD-0978858B1F2D}"/>
    <cellStyle name="Output 5 3 13" xfId="42368" xr:uid="{F99E4858-94D3-4B62-A2D4-E6F304F9F77B}"/>
    <cellStyle name="Output 5 3 13 2" xfId="42369" xr:uid="{B9858A20-25D3-46E7-B205-86BDC64F7322}"/>
    <cellStyle name="Output 5 3 13 2 2" xfId="42370" xr:uid="{3536B5BB-BCF4-433C-8C98-63EB9A4C90A1}"/>
    <cellStyle name="Output 5 3 13 3" xfId="42371" xr:uid="{FB155806-9F82-4E95-AA07-1865800CB092}"/>
    <cellStyle name="Output 5 3 14" xfId="42372" xr:uid="{7BD0494B-CB21-4C65-8566-222729921003}"/>
    <cellStyle name="Output 5 3 14 2" xfId="42373" xr:uid="{3B6222C0-607A-408B-8E47-688B8409B605}"/>
    <cellStyle name="Output 5 3 14 2 2" xfId="42374" xr:uid="{AA619984-0DB9-454C-9918-CFA718D80C4A}"/>
    <cellStyle name="Output 5 3 14 3" xfId="42375" xr:uid="{0BAB1E19-714D-43BD-A7B4-E1EFE429DE21}"/>
    <cellStyle name="Output 5 3 15" xfId="42376" xr:uid="{281ADB9D-4D4E-40F4-8F6B-22CFB050861E}"/>
    <cellStyle name="Output 5 3 15 2" xfId="42377" xr:uid="{FFE59FEE-133F-4D19-8D8B-FAA4E09CE9F8}"/>
    <cellStyle name="Output 5 3 15 2 2" xfId="42378" xr:uid="{19B333CE-48DE-4AB4-A6B1-B8791388DD83}"/>
    <cellStyle name="Output 5 3 15 3" xfId="42379" xr:uid="{D61FB9BC-250E-4B49-A821-94EB41CA86EF}"/>
    <cellStyle name="Output 5 3 16" xfId="42380" xr:uid="{5C4CC992-2C4F-47B1-8B01-D33232797B0E}"/>
    <cellStyle name="Output 5 3 16 2" xfId="42381" xr:uid="{8E642AFE-4B0F-40BB-A63C-C41DC1FF8AAE}"/>
    <cellStyle name="Output 5 3 16 2 2" xfId="42382" xr:uid="{79CC2F25-E090-4D23-9143-37C54222A356}"/>
    <cellStyle name="Output 5 3 16 3" xfId="42383" xr:uid="{8D529A10-7C4F-4912-9B4A-B7F39CB8B200}"/>
    <cellStyle name="Output 5 3 17" xfId="42384" xr:uid="{EB21D197-B610-4D65-BA92-BE384AE40DE5}"/>
    <cellStyle name="Output 5 3 17 2" xfId="42385" xr:uid="{898670E1-3876-4B67-8543-A4C15E9E10CD}"/>
    <cellStyle name="Output 5 3 17 2 2" xfId="42386" xr:uid="{002BFB52-65E2-48D3-96E0-5C9931B61A9D}"/>
    <cellStyle name="Output 5 3 17 3" xfId="42387" xr:uid="{66C84B38-720C-48EC-BC1E-E3B45C3ECA41}"/>
    <cellStyle name="Output 5 3 18" xfId="42388" xr:uid="{8E86BA71-BB59-4C42-8680-BC0E8E01996F}"/>
    <cellStyle name="Output 5 3 18 2" xfId="42389" xr:uid="{E515DADA-B2B3-4DD4-AB0E-891DA6F30FA5}"/>
    <cellStyle name="Output 5 3 19" xfId="42390" xr:uid="{7597DA52-581F-4FAE-A80B-2F7A44ADA252}"/>
    <cellStyle name="Output 5 3 2" xfId="42391" xr:uid="{8A0389FE-BDB7-4BE7-A89A-C3A7C341F385}"/>
    <cellStyle name="Output 5 3 2 10" xfId="42392" xr:uid="{3BC83256-D5AA-47E9-9A9C-561AA7DD39C9}"/>
    <cellStyle name="Output 5 3 2 10 2" xfId="42393" xr:uid="{0CEAE719-8BA0-4709-9466-84A345F2BB9C}"/>
    <cellStyle name="Output 5 3 2 10 2 2" xfId="42394" xr:uid="{2F12D9F0-D531-40A1-95F9-5791E54AE217}"/>
    <cellStyle name="Output 5 3 2 10 3" xfId="42395" xr:uid="{79AD2980-4EF3-42E7-BFD3-C043811F30C7}"/>
    <cellStyle name="Output 5 3 2 11" xfId="42396" xr:uid="{F2EAA290-6CA7-439A-B0FF-9B8618106CD9}"/>
    <cellStyle name="Output 5 3 2 11 2" xfId="42397" xr:uid="{D63E7FD1-FDFD-4793-A3AF-D2DF277FAB38}"/>
    <cellStyle name="Output 5 3 2 11 2 2" xfId="42398" xr:uid="{DF58B194-01CB-42ED-8BF4-4ED3A64F88F8}"/>
    <cellStyle name="Output 5 3 2 11 3" xfId="42399" xr:uid="{7D9F1C05-C5FF-4E55-8535-8F28AFC9986F}"/>
    <cellStyle name="Output 5 3 2 12" xfId="42400" xr:uid="{39C00DB1-7877-4D02-9614-2A72970D4B9C}"/>
    <cellStyle name="Output 5 3 2 12 2" xfId="42401" xr:uid="{3DF9F10F-83CC-4C17-9AA3-FAFCA1B6AD00}"/>
    <cellStyle name="Output 5 3 2 12 2 2" xfId="42402" xr:uid="{09A8EDD1-785B-4A5B-94E7-E0B737B00D6A}"/>
    <cellStyle name="Output 5 3 2 12 3" xfId="42403" xr:uid="{21E4990D-DEE5-41B5-9E48-9EDFD6D50A48}"/>
    <cellStyle name="Output 5 3 2 13" xfId="42404" xr:uid="{516A10F7-4519-4F37-AA9B-AF84F1E4B0A4}"/>
    <cellStyle name="Output 5 3 2 13 2" xfId="42405" xr:uid="{F692AF95-0C62-4AAC-9C9F-A59CCF4CDF8A}"/>
    <cellStyle name="Output 5 3 2 13 2 2" xfId="42406" xr:uid="{F3A0A565-812B-4848-BFEE-FE60AE29D724}"/>
    <cellStyle name="Output 5 3 2 13 3" xfId="42407" xr:uid="{BDED3609-5B90-4CB4-836E-ADB8BD88E876}"/>
    <cellStyle name="Output 5 3 2 14" xfId="42408" xr:uid="{FE4D2697-9BBB-4FBF-A7DE-BDB99515501D}"/>
    <cellStyle name="Output 5 3 2 14 2" xfId="42409" xr:uid="{3D91E75D-CFC9-47A9-B6F6-1A1FD37C46C2}"/>
    <cellStyle name="Output 5 3 2 14 2 2" xfId="42410" xr:uid="{B8476407-5684-4CA9-A953-29F9E12C5307}"/>
    <cellStyle name="Output 5 3 2 14 3" xfId="42411" xr:uid="{15559C28-7EA3-4638-8391-8486DCC09E3E}"/>
    <cellStyle name="Output 5 3 2 15" xfId="42412" xr:uid="{E9DB4FAC-B409-427A-8595-8C88C519E622}"/>
    <cellStyle name="Output 5 3 2 15 2" xfId="42413" xr:uid="{F69D62C5-C312-4ABC-9A78-C7FA76092102}"/>
    <cellStyle name="Output 5 3 2 15 2 2" xfId="42414" xr:uid="{A20AF43D-90CC-4230-B6C9-4E253C7BBAC3}"/>
    <cellStyle name="Output 5 3 2 15 3" xfId="42415" xr:uid="{97C0D991-8CFC-42C3-B5CF-F188FD5D6F0C}"/>
    <cellStyle name="Output 5 3 2 16" xfId="42416" xr:uid="{47F2D170-394B-4DDA-9E89-005155326881}"/>
    <cellStyle name="Output 5 3 2 16 2" xfId="42417" xr:uid="{23A17C2D-FBF8-42CB-97A5-19C5A9C7FD31}"/>
    <cellStyle name="Output 5 3 2 16 2 2" xfId="42418" xr:uid="{F2799844-6DE2-4911-A9F3-B1128B0ED6C5}"/>
    <cellStyle name="Output 5 3 2 16 3" xfId="42419" xr:uid="{F20BCE06-5369-4BC0-B216-E3A3A59BF2B5}"/>
    <cellStyle name="Output 5 3 2 17" xfId="42420" xr:uid="{A1A4D1EF-AF92-44EC-8D94-DDE53E110841}"/>
    <cellStyle name="Output 5 3 2 17 2" xfId="42421" xr:uid="{5FA9DF54-1E01-4FFB-A641-214776289A80}"/>
    <cellStyle name="Output 5 3 2 17 2 2" xfId="42422" xr:uid="{E6F1BCB7-9A83-42D3-9197-21694EB1E800}"/>
    <cellStyle name="Output 5 3 2 17 3" xfId="42423" xr:uid="{92945432-5F0A-47FB-999D-FADADD8140C0}"/>
    <cellStyle name="Output 5 3 2 18" xfId="42424" xr:uid="{BDACC8DC-4772-4836-A637-DB98F167A479}"/>
    <cellStyle name="Output 5 3 2 18 2" xfId="42425" xr:uid="{D4B37809-4DE1-4323-81A3-E35B9B020E4E}"/>
    <cellStyle name="Output 5 3 2 18 2 2" xfId="42426" xr:uid="{796C424F-AD14-4F17-ADE7-7EBD938849EA}"/>
    <cellStyle name="Output 5 3 2 18 3" xfId="42427" xr:uid="{583E4474-33FD-4D25-90D7-B31112B89153}"/>
    <cellStyle name="Output 5 3 2 19" xfId="42428" xr:uid="{E976C967-000F-4AE0-997A-56CF55BC27F7}"/>
    <cellStyle name="Output 5 3 2 19 2" xfId="42429" xr:uid="{FBE5E69B-A1BD-4A6D-9AA9-77840F124CF3}"/>
    <cellStyle name="Output 5 3 2 19 2 2" xfId="42430" xr:uid="{9DEAF53F-206F-4EC1-ACDF-B73156FFD570}"/>
    <cellStyle name="Output 5 3 2 19 3" xfId="42431" xr:uid="{80C82667-7293-4A4A-9B20-DA9657DFC09D}"/>
    <cellStyle name="Output 5 3 2 2" xfId="42432" xr:uid="{ABF86870-47CF-4E0C-B9EE-9F27654F41BF}"/>
    <cellStyle name="Output 5 3 2 2 2" xfId="42433" xr:uid="{86658B04-78EB-4187-A554-A3D4B0C8BE29}"/>
    <cellStyle name="Output 5 3 2 2 2 2" xfId="42434" xr:uid="{3400C1D1-41AF-44CC-8A72-0496E495066F}"/>
    <cellStyle name="Output 5 3 2 2 2 2 2" xfId="42435" xr:uid="{791F6FB3-358B-478A-8B64-47BAAB6769B4}"/>
    <cellStyle name="Output 5 3 2 2 2 3" xfId="42436" xr:uid="{246D5448-E016-4654-AF83-3AAC832E4986}"/>
    <cellStyle name="Output 5 3 2 2 2 4" xfId="42437" xr:uid="{8E174860-90BB-4702-8CBF-539E5C4BEF2A}"/>
    <cellStyle name="Output 5 3 2 2 3" xfId="42438" xr:uid="{8D22666E-864F-40C8-B13D-864BDAC40110}"/>
    <cellStyle name="Output 5 3 2 2 3 2" xfId="42439" xr:uid="{DC370987-A001-4BB1-8365-974F4F110FCA}"/>
    <cellStyle name="Output 5 3 2 2 4" xfId="42440" xr:uid="{17FBC17D-37A6-42BD-A235-66B65519A974}"/>
    <cellStyle name="Output 5 3 2 2 5" xfId="42441" xr:uid="{9B21ADC7-6EA4-46EB-9ADC-4140D8D1DABD}"/>
    <cellStyle name="Output 5 3 2 20" xfId="42442" xr:uid="{1218B254-113D-4909-ABA9-52E36B60B7A3}"/>
    <cellStyle name="Output 5 3 2 20 2" xfId="42443" xr:uid="{4D404561-26DC-4C8C-94B4-77910FCD9CA9}"/>
    <cellStyle name="Output 5 3 2 20 2 2" xfId="42444" xr:uid="{8060B1CD-CBAE-4B35-8DB6-2A73D5BD9DF6}"/>
    <cellStyle name="Output 5 3 2 20 3" xfId="42445" xr:uid="{874A6F53-2F61-4FE8-A229-F806C28BEEF4}"/>
    <cellStyle name="Output 5 3 2 21" xfId="42446" xr:uid="{8A2A569F-3A5F-4586-A538-F076637F320B}"/>
    <cellStyle name="Output 5 3 2 21 2" xfId="42447" xr:uid="{97858F0D-7AC3-4347-8176-0D7249F9D982}"/>
    <cellStyle name="Output 5 3 2 22" xfId="42448" xr:uid="{7D5D5A2E-6B34-443A-A6B9-75C34337AE22}"/>
    <cellStyle name="Output 5 3 2 23" xfId="42449" xr:uid="{EC981FC5-33EA-42E9-8533-27C7AD33735F}"/>
    <cellStyle name="Output 5 3 2 3" xfId="42450" xr:uid="{70674F1D-C2FC-4075-A693-513682635183}"/>
    <cellStyle name="Output 5 3 2 3 2" xfId="42451" xr:uid="{A1B6B472-123F-4C75-8403-083134A19B89}"/>
    <cellStyle name="Output 5 3 2 3 2 2" xfId="42452" xr:uid="{DD451683-6BBA-4B2A-A2AD-7C1C09AA73A9}"/>
    <cellStyle name="Output 5 3 2 3 2 3" xfId="42453" xr:uid="{1B3A74E3-77CA-49D7-98D3-22AE907564F0}"/>
    <cellStyle name="Output 5 3 2 3 3" xfId="42454" xr:uid="{5EA758E4-1CD5-44EA-BC77-1AA2F3D6E880}"/>
    <cellStyle name="Output 5 3 2 3 3 2" xfId="42455" xr:uid="{CFCA97AE-F041-44D1-8006-759F89556BBB}"/>
    <cellStyle name="Output 5 3 2 3 4" xfId="42456" xr:uid="{D5377545-1356-4E72-92BE-4803BA8B535B}"/>
    <cellStyle name="Output 5 3 2 4" xfId="42457" xr:uid="{13F41EC6-06A9-49C4-AD2C-A0C365702A6B}"/>
    <cellStyle name="Output 5 3 2 4 2" xfId="42458" xr:uid="{3B9BCBFA-BFC9-401F-9C1B-CCACA648120B}"/>
    <cellStyle name="Output 5 3 2 4 2 2" xfId="42459" xr:uid="{E0A0248E-A6A4-46CE-8464-07F08DF04E00}"/>
    <cellStyle name="Output 5 3 2 4 3" xfId="42460" xr:uid="{49C7ED87-9A69-4351-9B3B-4754C6DD4232}"/>
    <cellStyle name="Output 5 3 2 4 4" xfId="42461" xr:uid="{AB1B3565-CC4D-49D0-943B-B816972A8100}"/>
    <cellStyle name="Output 5 3 2 5" xfId="42462" xr:uid="{93D6D2E0-6AB2-4ED8-83B2-8F1F0D97DAD0}"/>
    <cellStyle name="Output 5 3 2 5 2" xfId="42463" xr:uid="{5D5E914A-DD58-46A8-A45C-B67CF6A0F658}"/>
    <cellStyle name="Output 5 3 2 5 2 2" xfId="42464" xr:uid="{7EA6C704-5D2F-49BA-83C8-A5A3A69881E2}"/>
    <cellStyle name="Output 5 3 2 5 3" xfId="42465" xr:uid="{EB9DAC3B-01EE-4AE9-8E2E-1216F4F8B0DE}"/>
    <cellStyle name="Output 5 3 2 5 4" xfId="42466" xr:uid="{A77186CC-EC86-43EB-93B4-4BD20FA3F3E4}"/>
    <cellStyle name="Output 5 3 2 6" xfId="42467" xr:uid="{B82AF0ED-A2BD-441B-9F2B-AC8C0F6CF8CE}"/>
    <cellStyle name="Output 5 3 2 6 2" xfId="42468" xr:uid="{40EC08E5-A1AC-4FC3-B569-FB2A0D893FB3}"/>
    <cellStyle name="Output 5 3 2 6 2 2" xfId="42469" xr:uid="{D696CD23-5002-4B8F-B088-E739C6FAA0B2}"/>
    <cellStyle name="Output 5 3 2 6 3" xfId="42470" xr:uid="{0F08376F-E0C8-4603-A7F0-D50FADC4744C}"/>
    <cellStyle name="Output 5 3 2 7" xfId="42471" xr:uid="{9966C869-769C-4EB0-8BC7-249208964562}"/>
    <cellStyle name="Output 5 3 2 7 2" xfId="42472" xr:uid="{22BDBD4D-3359-4A27-A94E-56E96569E86C}"/>
    <cellStyle name="Output 5 3 2 7 2 2" xfId="42473" xr:uid="{223CA432-AA7F-48CC-865C-34AD3041135C}"/>
    <cellStyle name="Output 5 3 2 7 3" xfId="42474" xr:uid="{44F1BDDD-30D5-4762-A6A3-15E68357F8B7}"/>
    <cellStyle name="Output 5 3 2 8" xfId="42475" xr:uid="{98E335C2-863C-4B3A-A507-FCBF24DFF293}"/>
    <cellStyle name="Output 5 3 2 8 2" xfId="42476" xr:uid="{2F49C3A6-1B0F-4C47-8988-6738CBF5BC9C}"/>
    <cellStyle name="Output 5 3 2 8 2 2" xfId="42477" xr:uid="{11A03E74-FAD7-454C-B8D2-31D186206FE4}"/>
    <cellStyle name="Output 5 3 2 8 3" xfId="42478" xr:uid="{689DA45B-EAFD-4D95-BDBC-BF4071A68731}"/>
    <cellStyle name="Output 5 3 2 9" xfId="42479" xr:uid="{960870C0-723E-4CEA-B2D7-AB547A61AB18}"/>
    <cellStyle name="Output 5 3 2 9 2" xfId="42480" xr:uid="{2A988CA0-3066-413E-A43B-4DBA32B42F94}"/>
    <cellStyle name="Output 5 3 2 9 2 2" xfId="42481" xr:uid="{69B3F09A-7D22-42F6-AA1E-56F3D8FC3970}"/>
    <cellStyle name="Output 5 3 2 9 3" xfId="42482" xr:uid="{F45EA673-5ED6-4500-BF58-47013AFE1D9C}"/>
    <cellStyle name="Output 5 3 20" xfId="42483" xr:uid="{DA5796E1-AEA8-4A95-BF87-412BC186CD77}"/>
    <cellStyle name="Output 5 3 3" xfId="42484" xr:uid="{E98971C4-5F98-4D5D-86BC-E634F21D58E9}"/>
    <cellStyle name="Output 5 3 3 2" xfId="42485" xr:uid="{8CA45F87-2FEC-418C-931D-D62FF321A472}"/>
    <cellStyle name="Output 5 3 3 2 2" xfId="42486" xr:uid="{8B59F6A0-D4AD-497D-8A8D-2F27C40E5AEF}"/>
    <cellStyle name="Output 5 3 3 2 2 2" xfId="42487" xr:uid="{93110B70-11F7-4385-8B3C-FD629640C3E7}"/>
    <cellStyle name="Output 5 3 3 2 3" xfId="42488" xr:uid="{399D9C7D-4797-4C95-AD50-E59D25E32DE5}"/>
    <cellStyle name="Output 5 3 3 2 4" xfId="42489" xr:uid="{5C08B33A-0B6C-4C61-B2FC-F01B073D413B}"/>
    <cellStyle name="Output 5 3 3 3" xfId="42490" xr:uid="{28DF021D-58DD-426D-86BD-1FD2159950EC}"/>
    <cellStyle name="Output 5 3 3 3 2" xfId="42491" xr:uid="{6FCC9EA9-CABA-46A1-A1B6-8522154666A5}"/>
    <cellStyle name="Output 5 3 3 4" xfId="42492" xr:uid="{D14F4DB8-F577-4B2C-B959-9D08FE037BE4}"/>
    <cellStyle name="Output 5 3 3 5" xfId="42493" xr:uid="{96363DFB-D50D-4BEF-8755-A6E4AF36F832}"/>
    <cellStyle name="Output 5 3 4" xfId="42494" xr:uid="{FBCE32EA-8DA1-4905-90CB-2132B2BD9027}"/>
    <cellStyle name="Output 5 3 4 2" xfId="42495" xr:uid="{00D34EF6-321E-4AD4-BCC4-60E2503EBD4E}"/>
    <cellStyle name="Output 5 3 4 2 2" xfId="42496" xr:uid="{734152EC-7DA4-4748-83BC-425E901CC4A7}"/>
    <cellStyle name="Output 5 3 4 2 3" xfId="42497" xr:uid="{7A59E53B-5645-4A16-97BD-A6E569BD1FEE}"/>
    <cellStyle name="Output 5 3 4 3" xfId="42498" xr:uid="{2F95139B-DBD1-48A9-8E73-AAF277729D90}"/>
    <cellStyle name="Output 5 3 4 3 2" xfId="42499" xr:uid="{74376941-8F4D-4C2D-90F2-2FB4B9BC9228}"/>
    <cellStyle name="Output 5 3 4 4" xfId="42500" xr:uid="{EA9F414A-8CFB-45EE-A043-46956CBF2D80}"/>
    <cellStyle name="Output 5 3 5" xfId="42501" xr:uid="{9BFD5EF7-075A-4E65-8E3D-945482E80B0A}"/>
    <cellStyle name="Output 5 3 5 2" xfId="42502" xr:uid="{C44E0145-422A-42DB-9200-2953ACD0DD00}"/>
    <cellStyle name="Output 5 3 5 2 2" xfId="42503" xr:uid="{7E32BDE1-FA1D-4FCA-ABDC-677B25F7B96C}"/>
    <cellStyle name="Output 5 3 5 2 3" xfId="42504" xr:uid="{1BBEDEF5-5B65-4EB1-92DF-7C474C238DD4}"/>
    <cellStyle name="Output 5 3 5 3" xfId="42505" xr:uid="{FF51F912-3902-4856-A08A-0484CE998BEE}"/>
    <cellStyle name="Output 5 3 5 4" xfId="42506" xr:uid="{0F275D64-99E6-4FEE-BBFB-78B4E435A523}"/>
    <cellStyle name="Output 5 3 6" xfId="42507" xr:uid="{4027B6E4-A4B2-4788-87AE-EFF48417F245}"/>
    <cellStyle name="Output 5 3 6 2" xfId="42508" xr:uid="{2D572071-4772-4244-BDC2-CBB38780D2C2}"/>
    <cellStyle name="Output 5 3 6 2 2" xfId="42509" xr:uid="{5DF313E6-29A5-4517-91EF-585EDA694FDD}"/>
    <cellStyle name="Output 5 3 6 3" xfId="42510" xr:uid="{609E455D-B2D0-48D8-B945-9C75B4E18746}"/>
    <cellStyle name="Output 5 3 6 4" xfId="42511" xr:uid="{D8324331-57EB-44AD-899D-8E4243559EF4}"/>
    <cellStyle name="Output 5 3 7" xfId="42512" xr:uid="{F7CA6FFF-B43D-4590-8034-A2FCCDD8CFC0}"/>
    <cellStyle name="Output 5 3 7 2" xfId="42513" xr:uid="{CB291BBC-6981-43E6-A429-EA19FAFFF013}"/>
    <cellStyle name="Output 5 3 7 2 2" xfId="42514" xr:uid="{F42A0DEF-7D65-4765-A72C-02FF94B315F2}"/>
    <cellStyle name="Output 5 3 7 3" xfId="42515" xr:uid="{7C018384-D89B-4E13-AD42-D3276C811DC6}"/>
    <cellStyle name="Output 5 3 8" xfId="42516" xr:uid="{D8494677-3AFA-4D92-BBB7-C81081B7F671}"/>
    <cellStyle name="Output 5 3 8 2" xfId="42517" xr:uid="{A6547027-778C-4F2F-A4C7-05714CB3FA6F}"/>
    <cellStyle name="Output 5 3 8 2 2" xfId="42518" xr:uid="{EC45E659-4C8B-419A-832F-B6928064D081}"/>
    <cellStyle name="Output 5 3 8 3" xfId="42519" xr:uid="{C3CCD8E9-58C0-4597-8639-F69DBCD57828}"/>
    <cellStyle name="Output 5 3 9" xfId="42520" xr:uid="{1D698E7B-A5AB-41A3-A32B-2DB482E6B0A5}"/>
    <cellStyle name="Output 5 3 9 2" xfId="42521" xr:uid="{B51C815F-A328-4976-AA58-99912D9A4405}"/>
    <cellStyle name="Output 5 3 9 2 2" xfId="42522" xr:uid="{022A2158-3A84-4365-A7F7-3C5BC01DB20F}"/>
    <cellStyle name="Output 5 3 9 3" xfId="42523" xr:uid="{4EEA8E1B-3F7E-454A-AF4F-5F6C3E49882E}"/>
    <cellStyle name="Output 5 4" xfId="42524" xr:uid="{48C56B86-06C1-4530-8048-B54076040CE0}"/>
    <cellStyle name="Output 5 4 10" xfId="42525" xr:uid="{DB0ACE60-95AF-4E6B-83D7-9655844C8095}"/>
    <cellStyle name="Output 5 4 10 2" xfId="42526" xr:uid="{E8E7A3B9-87DF-49B5-9CCC-387CA2730A93}"/>
    <cellStyle name="Output 5 4 10 2 2" xfId="42527" xr:uid="{D941EE8C-80F1-48D1-91E0-66DC0C04C4F2}"/>
    <cellStyle name="Output 5 4 10 3" xfId="42528" xr:uid="{27D9739E-1D9D-4A2A-882B-49F434E8E2A6}"/>
    <cellStyle name="Output 5 4 11" xfId="42529" xr:uid="{4D017CCC-0320-4514-88C7-2A4F2B29DE2A}"/>
    <cellStyle name="Output 5 4 11 2" xfId="42530" xr:uid="{ED0B75CD-06E1-40AC-B883-FEC6C1E3E1BC}"/>
    <cellStyle name="Output 5 4 11 2 2" xfId="42531" xr:uid="{0D26DBB6-E374-4C10-B53D-AFDD39C6D648}"/>
    <cellStyle name="Output 5 4 11 3" xfId="42532" xr:uid="{C1179FD3-377E-4771-814B-56FB78D40BB1}"/>
    <cellStyle name="Output 5 4 12" xfId="42533" xr:uid="{85C76FFD-7B96-4FFE-836D-224022F83158}"/>
    <cellStyle name="Output 5 4 12 2" xfId="42534" xr:uid="{6FF1C6E3-DA46-4B21-932E-E51053A707D3}"/>
    <cellStyle name="Output 5 4 12 2 2" xfId="42535" xr:uid="{42E3394B-9EC6-48AD-A5B1-9FC4D9088066}"/>
    <cellStyle name="Output 5 4 12 3" xfId="42536" xr:uid="{6CC9DF5A-3D88-4E36-9A18-1CEA79AF3CE1}"/>
    <cellStyle name="Output 5 4 13" xfId="42537" xr:uid="{79CB988A-FFD4-46A1-B8CA-71CA15ABE593}"/>
    <cellStyle name="Output 5 4 13 2" xfId="42538" xr:uid="{857BAA66-9DEE-4843-827B-AD78D62B0357}"/>
    <cellStyle name="Output 5 4 13 2 2" xfId="42539" xr:uid="{696C65CD-21B3-4E15-9915-F25CF307EAED}"/>
    <cellStyle name="Output 5 4 13 3" xfId="42540" xr:uid="{54277286-EA2B-4F8A-9732-568A945D5475}"/>
    <cellStyle name="Output 5 4 14" xfId="42541" xr:uid="{1FAEA3AD-132C-4C1F-A135-D1B9B0E46DD1}"/>
    <cellStyle name="Output 5 4 14 2" xfId="42542" xr:uid="{72EAFF04-482E-469E-A28E-09B6591D433A}"/>
    <cellStyle name="Output 5 4 14 2 2" xfId="42543" xr:uid="{8FB7C4C1-D8C6-4814-B0F4-ADE3215F660D}"/>
    <cellStyle name="Output 5 4 14 3" xfId="42544" xr:uid="{ED70B8EB-EE4B-44CC-BE42-311E638FDB0C}"/>
    <cellStyle name="Output 5 4 15" xfId="42545" xr:uid="{C6C3ED96-6431-4FC8-8E2F-9C53DC1A178D}"/>
    <cellStyle name="Output 5 4 15 2" xfId="42546" xr:uid="{675CDF36-1579-4EF7-BA8D-7FF416298E39}"/>
    <cellStyle name="Output 5 4 15 2 2" xfId="42547" xr:uid="{7F046CBB-DF55-4193-B5D6-305D274DA4A6}"/>
    <cellStyle name="Output 5 4 15 3" xfId="42548" xr:uid="{49D6519B-4EA0-42C0-9F36-3BC184A5AF7F}"/>
    <cellStyle name="Output 5 4 16" xfId="42549" xr:uid="{B00401DA-A544-4549-B421-71684EF9B4AE}"/>
    <cellStyle name="Output 5 4 16 2" xfId="42550" xr:uid="{4AA414C0-1FDA-44E1-8872-9FFF727CD0B2}"/>
    <cellStyle name="Output 5 4 16 2 2" xfId="42551" xr:uid="{BC4CA9F2-4B3E-4B64-9E2B-18F8FB493F48}"/>
    <cellStyle name="Output 5 4 16 3" xfId="42552" xr:uid="{120BB4C8-CBC2-46B4-B06E-24EF301E7EC3}"/>
    <cellStyle name="Output 5 4 17" xfId="42553" xr:uid="{A68DD152-818B-4060-8C7B-5797DDF5A30D}"/>
    <cellStyle name="Output 5 4 17 2" xfId="42554" xr:uid="{A969E76F-5608-4376-A433-91A072525104}"/>
    <cellStyle name="Output 5 4 17 2 2" xfId="42555" xr:uid="{0A98D73C-0B2F-4A20-AF99-8FEC620F71CF}"/>
    <cellStyle name="Output 5 4 17 3" xfId="42556" xr:uid="{B0CDAD93-AF5D-4B39-A10B-D44930E2D4F6}"/>
    <cellStyle name="Output 5 4 18" xfId="42557" xr:uid="{2D0D591C-2A7F-49C8-A92F-7C762B521C1A}"/>
    <cellStyle name="Output 5 4 18 2" xfId="42558" xr:uid="{3FE5D730-89C2-433A-898B-E595C18593CB}"/>
    <cellStyle name="Output 5 4 19" xfId="42559" xr:uid="{17C0BA76-A014-423F-BD1E-F83FE020D4ED}"/>
    <cellStyle name="Output 5 4 2" xfId="42560" xr:uid="{A0131C99-0EF0-45CC-B992-CBCC74BF9931}"/>
    <cellStyle name="Output 5 4 2 10" xfId="42561" xr:uid="{9A85EB12-D2FF-462D-8EBC-46047DBDC677}"/>
    <cellStyle name="Output 5 4 2 10 2" xfId="42562" xr:uid="{E55AC17A-0E23-4176-8D31-B9F063C1C65C}"/>
    <cellStyle name="Output 5 4 2 10 2 2" xfId="42563" xr:uid="{31990CE1-5F3A-40BD-A73E-D56CD25B2F5F}"/>
    <cellStyle name="Output 5 4 2 10 3" xfId="42564" xr:uid="{956876AC-D164-495A-B88A-0C095A90FFEB}"/>
    <cellStyle name="Output 5 4 2 11" xfId="42565" xr:uid="{C7346B4A-89C9-41EF-ACD3-8631F3C2BB48}"/>
    <cellStyle name="Output 5 4 2 11 2" xfId="42566" xr:uid="{3576AB80-35F0-4FF7-A2C3-F790892848AD}"/>
    <cellStyle name="Output 5 4 2 11 2 2" xfId="42567" xr:uid="{8C733E12-E7C1-4F11-8B7F-71D4C4436127}"/>
    <cellStyle name="Output 5 4 2 11 3" xfId="42568" xr:uid="{B0154D3A-0411-406C-AFF0-E239F3512947}"/>
    <cellStyle name="Output 5 4 2 12" xfId="42569" xr:uid="{9F576CFD-5FC1-4B3E-BEB7-2FA91C98EA19}"/>
    <cellStyle name="Output 5 4 2 12 2" xfId="42570" xr:uid="{9AB0CC7E-28BA-460A-8245-CB038188A156}"/>
    <cellStyle name="Output 5 4 2 12 2 2" xfId="42571" xr:uid="{6877A8D6-1905-4E97-9E47-D25B9D39CAC7}"/>
    <cellStyle name="Output 5 4 2 12 3" xfId="42572" xr:uid="{30329D0D-9BA6-4ECC-A5EF-B42ABB906DC1}"/>
    <cellStyle name="Output 5 4 2 13" xfId="42573" xr:uid="{999A58DC-EB9A-4166-96E9-72C9B871C6CE}"/>
    <cellStyle name="Output 5 4 2 13 2" xfId="42574" xr:uid="{CF1B8AEE-52B9-4CD0-AE5F-F65FFFAE6E0D}"/>
    <cellStyle name="Output 5 4 2 13 2 2" xfId="42575" xr:uid="{4B02E725-3D72-4C48-9DA1-9E86E4E48662}"/>
    <cellStyle name="Output 5 4 2 13 3" xfId="42576" xr:uid="{0851C338-E328-4203-AA54-FFBCB9A938D3}"/>
    <cellStyle name="Output 5 4 2 14" xfId="42577" xr:uid="{AC2586D4-C709-4738-ABD7-E58C4C81C9B1}"/>
    <cellStyle name="Output 5 4 2 14 2" xfId="42578" xr:uid="{DDEBC5F5-9CE8-40DF-BCD5-ECEF0850A3C7}"/>
    <cellStyle name="Output 5 4 2 14 2 2" xfId="42579" xr:uid="{79B03848-1F07-4771-8C98-EE608E041738}"/>
    <cellStyle name="Output 5 4 2 14 3" xfId="42580" xr:uid="{60B0487E-3F52-4193-BD08-AF813E6DF090}"/>
    <cellStyle name="Output 5 4 2 15" xfId="42581" xr:uid="{3A3B4A21-F45D-4A0F-AE4F-6E4BC0280583}"/>
    <cellStyle name="Output 5 4 2 15 2" xfId="42582" xr:uid="{9AFC21CB-C9D7-428D-9B96-0F067F10AA38}"/>
    <cellStyle name="Output 5 4 2 15 2 2" xfId="42583" xr:uid="{CC633FD7-4671-43DF-8BEE-C56AF1810F84}"/>
    <cellStyle name="Output 5 4 2 15 3" xfId="42584" xr:uid="{5E5938A1-E676-4AEE-BC2E-00F31BC9EEFD}"/>
    <cellStyle name="Output 5 4 2 16" xfId="42585" xr:uid="{C9ACFB44-4854-49E4-B0B2-D1A9FCD6EF46}"/>
    <cellStyle name="Output 5 4 2 16 2" xfId="42586" xr:uid="{C006CF26-80D8-48B5-AF39-BC89954302E3}"/>
    <cellStyle name="Output 5 4 2 16 2 2" xfId="42587" xr:uid="{795943DA-F687-455F-A739-BFCEB8D091CE}"/>
    <cellStyle name="Output 5 4 2 16 3" xfId="42588" xr:uid="{63C74D22-4564-44DC-B1E4-711C53D4F94A}"/>
    <cellStyle name="Output 5 4 2 17" xfId="42589" xr:uid="{55C7AB08-16B8-48B7-9E2A-5AA0AE10FE0E}"/>
    <cellStyle name="Output 5 4 2 17 2" xfId="42590" xr:uid="{A7380B56-65A6-43F9-8A5A-978303611D89}"/>
    <cellStyle name="Output 5 4 2 17 2 2" xfId="42591" xr:uid="{7B880840-3851-443D-A9A4-6D56B616D687}"/>
    <cellStyle name="Output 5 4 2 17 3" xfId="42592" xr:uid="{79C280C1-FFD8-4C50-AB7D-C4D9FAB632FE}"/>
    <cellStyle name="Output 5 4 2 18" xfId="42593" xr:uid="{BF7B1B36-BF9D-4287-8D4F-8EF5F798E472}"/>
    <cellStyle name="Output 5 4 2 18 2" xfId="42594" xr:uid="{73C3C472-2740-49E3-834E-D23CD46DB272}"/>
    <cellStyle name="Output 5 4 2 18 2 2" xfId="42595" xr:uid="{AC7100C6-D47D-4139-A6C5-7DF8B2AC9680}"/>
    <cellStyle name="Output 5 4 2 18 3" xfId="42596" xr:uid="{07DD8FB8-C5D2-4FF5-A62D-40ADB72D13CC}"/>
    <cellStyle name="Output 5 4 2 19" xfId="42597" xr:uid="{7837E545-4AD6-48C0-8053-0C5001A94F5F}"/>
    <cellStyle name="Output 5 4 2 19 2" xfId="42598" xr:uid="{F68449B3-DFD3-4A8B-A649-968F41EA9606}"/>
    <cellStyle name="Output 5 4 2 19 2 2" xfId="42599" xr:uid="{B2E08A9B-DD44-4C1D-83A6-026AB5CA2828}"/>
    <cellStyle name="Output 5 4 2 19 3" xfId="42600" xr:uid="{23E0B5C9-8334-44E8-8A15-385CCCF4C843}"/>
    <cellStyle name="Output 5 4 2 2" xfId="42601" xr:uid="{FBA59469-3031-4F29-8F54-382AB23717EA}"/>
    <cellStyle name="Output 5 4 2 2 2" xfId="42602" xr:uid="{4895EAA9-E5B3-4B07-8672-85C17512A0A4}"/>
    <cellStyle name="Output 5 4 2 2 2 2" xfId="42603" xr:uid="{EAC4EA1A-B890-402C-97CD-EBB96899EBF1}"/>
    <cellStyle name="Output 5 4 2 2 2 2 2" xfId="42604" xr:uid="{B5EDB480-F0FE-49AF-A18E-529B371B527E}"/>
    <cellStyle name="Output 5 4 2 2 2 3" xfId="42605" xr:uid="{CB316685-8354-4478-8CA7-8F149B8B059C}"/>
    <cellStyle name="Output 5 4 2 2 2 4" xfId="42606" xr:uid="{AC7ABC07-148C-4996-8E1A-F3D7AA589732}"/>
    <cellStyle name="Output 5 4 2 2 3" xfId="42607" xr:uid="{FFDE875D-73D8-436E-BE6B-7706D3FE3293}"/>
    <cellStyle name="Output 5 4 2 2 3 2" xfId="42608" xr:uid="{264C16AE-88A6-4941-89C9-1C34FB8C996B}"/>
    <cellStyle name="Output 5 4 2 2 4" xfId="42609" xr:uid="{AFAFB8D6-9609-4818-927A-CCBB49528E8A}"/>
    <cellStyle name="Output 5 4 2 2 5" xfId="42610" xr:uid="{6166748E-6284-46A2-9478-441192AA4215}"/>
    <cellStyle name="Output 5 4 2 20" xfId="42611" xr:uid="{41C1427D-D75F-46BB-B161-75D1513DCBE3}"/>
    <cellStyle name="Output 5 4 2 20 2" xfId="42612" xr:uid="{95D39248-4594-4A25-9CC4-B8D6E2F44EC9}"/>
    <cellStyle name="Output 5 4 2 20 2 2" xfId="42613" xr:uid="{7463C13D-A85E-4392-B31E-34B87876EB15}"/>
    <cellStyle name="Output 5 4 2 20 3" xfId="42614" xr:uid="{CFFDC647-9291-43D6-B5B3-AC3B60A06A3A}"/>
    <cellStyle name="Output 5 4 2 21" xfId="42615" xr:uid="{0DC68F6D-5293-428E-A72B-6FC4165CE025}"/>
    <cellStyle name="Output 5 4 2 21 2" xfId="42616" xr:uid="{E2E05E3F-5774-4BBF-BD5F-846982E0EEAA}"/>
    <cellStyle name="Output 5 4 2 22" xfId="42617" xr:uid="{D3897BBC-E9D0-4283-B36D-068A7EC36844}"/>
    <cellStyle name="Output 5 4 2 23" xfId="42618" xr:uid="{D6A1CC02-4BB7-472B-8A9D-4710BE1F88AB}"/>
    <cellStyle name="Output 5 4 2 3" xfId="42619" xr:uid="{4C0C0FA9-26D3-4DDB-99A4-2D1BF59059EF}"/>
    <cellStyle name="Output 5 4 2 3 2" xfId="42620" xr:uid="{2C08F60F-62BF-4A49-9F7C-C01213F3F6D5}"/>
    <cellStyle name="Output 5 4 2 3 2 2" xfId="42621" xr:uid="{57BE45E1-7A3D-4296-A825-BA227E0912F0}"/>
    <cellStyle name="Output 5 4 2 3 2 3" xfId="42622" xr:uid="{E2A7DFCF-274A-4D51-AAD1-7369A4F17B0E}"/>
    <cellStyle name="Output 5 4 2 3 3" xfId="42623" xr:uid="{E934FFAE-7CA0-42E5-9EEA-684A28B9834A}"/>
    <cellStyle name="Output 5 4 2 3 3 2" xfId="42624" xr:uid="{00C6245D-1755-40D7-8BC4-EA499F0E9578}"/>
    <cellStyle name="Output 5 4 2 3 4" xfId="42625" xr:uid="{286137D7-C640-4471-8AE0-6EFAB5E14133}"/>
    <cellStyle name="Output 5 4 2 4" xfId="42626" xr:uid="{D9092CA3-D16E-43AA-B76D-5A314B3C809B}"/>
    <cellStyle name="Output 5 4 2 4 2" xfId="42627" xr:uid="{907A9FF3-6381-4200-ACA5-4A45AF84276F}"/>
    <cellStyle name="Output 5 4 2 4 2 2" xfId="42628" xr:uid="{456F5A80-47FC-410D-AE7A-623D9F213E7C}"/>
    <cellStyle name="Output 5 4 2 4 3" xfId="42629" xr:uid="{73586973-1F7D-41E4-9B3B-E3113E24E601}"/>
    <cellStyle name="Output 5 4 2 4 4" xfId="42630" xr:uid="{8B87103B-B6EA-4D6D-B73A-5C9E7CF471D0}"/>
    <cellStyle name="Output 5 4 2 5" xfId="42631" xr:uid="{D969CA7E-18EA-4F78-ADDA-C1AD018025E6}"/>
    <cellStyle name="Output 5 4 2 5 2" xfId="42632" xr:uid="{CFCF7FA3-501A-4D0F-AA87-16D078B207AF}"/>
    <cellStyle name="Output 5 4 2 5 2 2" xfId="42633" xr:uid="{ABDC67E7-4BD1-475B-81C8-162737D1BAD1}"/>
    <cellStyle name="Output 5 4 2 5 3" xfId="42634" xr:uid="{CB5C993F-B119-4D83-9F26-E51CB6887187}"/>
    <cellStyle name="Output 5 4 2 5 4" xfId="42635" xr:uid="{31C5212B-02F6-4D99-BC34-846BB66A1C91}"/>
    <cellStyle name="Output 5 4 2 6" xfId="42636" xr:uid="{86BBD549-032C-4425-A2DA-AF224E45F380}"/>
    <cellStyle name="Output 5 4 2 6 2" xfId="42637" xr:uid="{A5A63FAE-FCAB-41B9-9910-9CF10B51D1BE}"/>
    <cellStyle name="Output 5 4 2 6 2 2" xfId="42638" xr:uid="{058C4711-E076-4150-A2E0-7A25A654BD27}"/>
    <cellStyle name="Output 5 4 2 6 3" xfId="42639" xr:uid="{483261AD-ED09-4164-8CAD-8397720904D6}"/>
    <cellStyle name="Output 5 4 2 7" xfId="42640" xr:uid="{DF8C3DE0-86B1-4EB2-8470-AED962AD603F}"/>
    <cellStyle name="Output 5 4 2 7 2" xfId="42641" xr:uid="{BAEE03F5-B820-494F-946D-1891F8C1DDD2}"/>
    <cellStyle name="Output 5 4 2 7 2 2" xfId="42642" xr:uid="{FB43CD5F-A146-4240-BA0F-CC7BD5A64BE1}"/>
    <cellStyle name="Output 5 4 2 7 3" xfId="42643" xr:uid="{1B90930C-C5F9-4AC8-8635-9903849952C6}"/>
    <cellStyle name="Output 5 4 2 8" xfId="42644" xr:uid="{AA88A976-025A-44C6-8F23-9E59D4753C80}"/>
    <cellStyle name="Output 5 4 2 8 2" xfId="42645" xr:uid="{511306A0-227F-41AA-8F39-4DE24D28621A}"/>
    <cellStyle name="Output 5 4 2 8 2 2" xfId="42646" xr:uid="{DC2426D9-660F-4C1D-BFF3-318AB7408AD5}"/>
    <cellStyle name="Output 5 4 2 8 3" xfId="42647" xr:uid="{65615316-B48A-472D-B990-AF7CB00D7C34}"/>
    <cellStyle name="Output 5 4 2 9" xfId="42648" xr:uid="{A32E7628-B3E3-444E-94B1-2C7EDDEC555F}"/>
    <cellStyle name="Output 5 4 2 9 2" xfId="42649" xr:uid="{D07122BE-1E6A-459D-B892-4C8BCBCF901D}"/>
    <cellStyle name="Output 5 4 2 9 2 2" xfId="42650" xr:uid="{4A45D91F-06DE-42B6-B5EE-18D52695325F}"/>
    <cellStyle name="Output 5 4 2 9 3" xfId="42651" xr:uid="{D673677A-02AD-4405-97AD-6558764033AC}"/>
    <cellStyle name="Output 5 4 20" xfId="42652" xr:uid="{C118D441-82B5-44C9-B389-8626B05EB0C3}"/>
    <cellStyle name="Output 5 4 3" xfId="42653" xr:uid="{58188DF2-DE54-4432-8DB3-89E9ACD09D46}"/>
    <cellStyle name="Output 5 4 3 2" xfId="42654" xr:uid="{5E08616D-7930-4D69-8283-F5DF44A7D4AE}"/>
    <cellStyle name="Output 5 4 3 2 2" xfId="42655" xr:uid="{8DC7B6E9-EF8C-4234-BBFA-41FE6B57B194}"/>
    <cellStyle name="Output 5 4 3 2 2 2" xfId="42656" xr:uid="{98031096-3CA4-4B98-93E7-3527527845DB}"/>
    <cellStyle name="Output 5 4 3 2 3" xfId="42657" xr:uid="{B5476A65-53F1-4869-B1BD-2FA7A9CB28CE}"/>
    <cellStyle name="Output 5 4 3 2 4" xfId="42658" xr:uid="{474069A9-242C-44D0-B69E-2E6991220181}"/>
    <cellStyle name="Output 5 4 3 3" xfId="42659" xr:uid="{A2ED1A6F-7CA2-4A5F-BAF4-F4913A0DDEFA}"/>
    <cellStyle name="Output 5 4 3 3 2" xfId="42660" xr:uid="{12CF3647-273F-41EC-BF12-7CCEEA804F2D}"/>
    <cellStyle name="Output 5 4 3 4" xfId="42661" xr:uid="{F9FC76AA-D9DE-414C-BDD6-C26CE477684C}"/>
    <cellStyle name="Output 5 4 3 5" xfId="42662" xr:uid="{25BF37F9-0745-4680-85A1-B5C7E0337316}"/>
    <cellStyle name="Output 5 4 4" xfId="42663" xr:uid="{483ADD94-4669-4DDE-BCE4-2D223BA5EFD4}"/>
    <cellStyle name="Output 5 4 4 2" xfId="42664" xr:uid="{3B9F866E-27D2-464E-B7B2-E7EA21B7F440}"/>
    <cellStyle name="Output 5 4 4 2 2" xfId="42665" xr:uid="{8CC60563-EB14-4FAF-AC1F-693FA65F6BAF}"/>
    <cellStyle name="Output 5 4 4 2 3" xfId="42666" xr:uid="{66F087AE-39D5-48F1-AE9C-527469F0CCD7}"/>
    <cellStyle name="Output 5 4 4 3" xfId="42667" xr:uid="{B41F13CC-DB5A-4EC0-A50E-117951C51797}"/>
    <cellStyle name="Output 5 4 4 3 2" xfId="42668" xr:uid="{D6FCEBF5-8EE5-4771-863C-7AFEF27D6F41}"/>
    <cellStyle name="Output 5 4 4 4" xfId="42669" xr:uid="{EA5995C5-1089-4997-BBD7-0B23DDC994BB}"/>
    <cellStyle name="Output 5 4 5" xfId="42670" xr:uid="{1A1E4F64-E7D7-4697-8D21-1A7802388A27}"/>
    <cellStyle name="Output 5 4 5 2" xfId="42671" xr:uid="{C2CD6C63-E3B4-494A-B8A7-B623DAAB7D39}"/>
    <cellStyle name="Output 5 4 5 2 2" xfId="42672" xr:uid="{8DBF914B-F8FD-4EBE-818B-B213C4BE002F}"/>
    <cellStyle name="Output 5 4 5 2 3" xfId="42673" xr:uid="{C2CACF61-0528-45E5-B13D-DDE9FBB3AF27}"/>
    <cellStyle name="Output 5 4 5 3" xfId="42674" xr:uid="{9D54E9B3-1512-4639-8162-57089325254E}"/>
    <cellStyle name="Output 5 4 5 4" xfId="42675" xr:uid="{7C10D1EA-F6EE-4730-B8BC-1700A3E7D9EC}"/>
    <cellStyle name="Output 5 4 6" xfId="42676" xr:uid="{4768BF1C-28E0-4E08-9EA7-A3DA5B076651}"/>
    <cellStyle name="Output 5 4 6 2" xfId="42677" xr:uid="{4797BBB3-0D45-4EB9-83AC-5EE39DB18761}"/>
    <cellStyle name="Output 5 4 6 2 2" xfId="42678" xr:uid="{CD095956-40A3-46C4-9F23-29314D7137DE}"/>
    <cellStyle name="Output 5 4 6 3" xfId="42679" xr:uid="{A7EB24C7-FF65-4462-B191-4B6BCF1F66C6}"/>
    <cellStyle name="Output 5 4 6 4" xfId="42680" xr:uid="{34CDDD93-D30B-44BE-957E-C7330AA94C9A}"/>
    <cellStyle name="Output 5 4 7" xfId="42681" xr:uid="{1AD5882C-E14D-4264-8AE2-2FE4A043DEF1}"/>
    <cellStyle name="Output 5 4 7 2" xfId="42682" xr:uid="{3DCE28FF-61FD-4044-8CA8-3684842CB22F}"/>
    <cellStyle name="Output 5 4 7 2 2" xfId="42683" xr:uid="{9916730C-B72E-4E7F-B9F3-05183B9713A1}"/>
    <cellStyle name="Output 5 4 7 3" xfId="42684" xr:uid="{3A096CE9-1796-465A-A09A-6C447E88B263}"/>
    <cellStyle name="Output 5 4 8" xfId="42685" xr:uid="{5404B608-820F-4F36-9CAE-BA877D20F793}"/>
    <cellStyle name="Output 5 4 8 2" xfId="42686" xr:uid="{FFFB4B2E-2044-4D51-A42C-C13855A55547}"/>
    <cellStyle name="Output 5 4 8 2 2" xfId="42687" xr:uid="{7A02359B-65C5-4FDC-A914-BA4678BDDD15}"/>
    <cellStyle name="Output 5 4 8 3" xfId="42688" xr:uid="{15E8AFB8-A1F8-405A-9CB8-9A397F56CE0D}"/>
    <cellStyle name="Output 5 4 9" xfId="42689" xr:uid="{EF409DA9-2FD3-4FF1-ADF6-1F6FDCCB76CF}"/>
    <cellStyle name="Output 5 4 9 2" xfId="42690" xr:uid="{D153D66F-331D-47EA-94BE-2EB5AB23D121}"/>
    <cellStyle name="Output 5 4 9 2 2" xfId="42691" xr:uid="{2C578120-F7E2-4B42-9A4A-C06211CF51C1}"/>
    <cellStyle name="Output 5 4 9 3" xfId="42692" xr:uid="{FB15B3BF-7C44-499A-9517-6AC3CA33DBF3}"/>
    <cellStyle name="Output 5 5" xfId="42693" xr:uid="{A0C18FF0-CAEA-40BC-90B4-61FD1EB093DA}"/>
    <cellStyle name="Output 5 5 10" xfId="42694" xr:uid="{07A0F8F9-50F1-4089-9FDB-E9DED23DDDB0}"/>
    <cellStyle name="Output 5 5 10 2" xfId="42695" xr:uid="{A6BFD444-6EF2-4DE7-A00A-2E51FDD7B9CF}"/>
    <cellStyle name="Output 5 5 10 2 2" xfId="42696" xr:uid="{F81EC5A4-2B8C-4760-80D0-1A2BD18BAF0A}"/>
    <cellStyle name="Output 5 5 10 3" xfId="42697" xr:uid="{E9C8569A-7FA2-477E-B8B6-396783FB7EFC}"/>
    <cellStyle name="Output 5 5 11" xfId="42698" xr:uid="{98F38781-91CF-419A-B4F2-A29C6859A925}"/>
    <cellStyle name="Output 5 5 11 2" xfId="42699" xr:uid="{90E048EC-204F-4DEE-A4C7-ED4F10BC5F34}"/>
    <cellStyle name="Output 5 5 11 2 2" xfId="42700" xr:uid="{F76F8A97-9AF3-463D-95EE-F966C3B52B5E}"/>
    <cellStyle name="Output 5 5 11 3" xfId="42701" xr:uid="{80AFF547-4A4F-4FB6-A2ED-1FE415563839}"/>
    <cellStyle name="Output 5 5 12" xfId="42702" xr:uid="{0CC06DD4-198F-41E5-9036-31B07C2385D2}"/>
    <cellStyle name="Output 5 5 12 2" xfId="42703" xr:uid="{F4EF1C3E-E769-4646-9704-53EE3A11ED1A}"/>
    <cellStyle name="Output 5 5 12 2 2" xfId="42704" xr:uid="{2FA6183E-2F3E-4435-AE8A-917AF6B1D37D}"/>
    <cellStyle name="Output 5 5 12 3" xfId="42705" xr:uid="{F4186EB6-F98C-4CA2-94F8-ADB3D4FBDCF7}"/>
    <cellStyle name="Output 5 5 13" xfId="42706" xr:uid="{DDCEA764-1958-456D-B5E9-C755F698959E}"/>
    <cellStyle name="Output 5 5 13 2" xfId="42707" xr:uid="{717FA84B-55AF-4695-A8BD-6A0ED94D3AD3}"/>
    <cellStyle name="Output 5 5 13 2 2" xfId="42708" xr:uid="{1605BEA5-A129-4990-8A33-DC0AB3A5F8F7}"/>
    <cellStyle name="Output 5 5 13 3" xfId="42709" xr:uid="{02D2B3D2-662D-4522-AC0D-E1BACEAC255C}"/>
    <cellStyle name="Output 5 5 14" xfId="42710" xr:uid="{B8F0E24E-DB33-4AF8-B56E-15E540DB6404}"/>
    <cellStyle name="Output 5 5 14 2" xfId="42711" xr:uid="{98E6191F-0097-4BC1-9356-1B1E57472181}"/>
    <cellStyle name="Output 5 5 14 2 2" xfId="42712" xr:uid="{CD08ABB3-123E-4E2C-B225-2DC043272D98}"/>
    <cellStyle name="Output 5 5 14 3" xfId="42713" xr:uid="{8CF9D9AB-C7CF-4A90-A785-147CE62A9D31}"/>
    <cellStyle name="Output 5 5 15" xfId="42714" xr:uid="{A4EEAA39-4E87-4D97-82E1-D86444CF7E95}"/>
    <cellStyle name="Output 5 5 15 2" xfId="42715" xr:uid="{1D89B2FC-3F40-4595-863B-0ECF84A2C69D}"/>
    <cellStyle name="Output 5 5 15 2 2" xfId="42716" xr:uid="{D3AC994D-C533-4D93-BCB8-87267F980640}"/>
    <cellStyle name="Output 5 5 15 3" xfId="42717" xr:uid="{E36A49A6-18C2-4142-9A32-61D6F0622F4B}"/>
    <cellStyle name="Output 5 5 16" xfId="42718" xr:uid="{30C721A4-4AB1-4188-965B-2903A1331A47}"/>
    <cellStyle name="Output 5 5 16 2" xfId="42719" xr:uid="{E989B209-36DD-42B5-A8DB-86DC8F3FA1B5}"/>
    <cellStyle name="Output 5 5 16 2 2" xfId="42720" xr:uid="{7AB3BEA4-701B-4F18-A404-D94D532B09B6}"/>
    <cellStyle name="Output 5 5 16 3" xfId="42721" xr:uid="{29AAABDD-4B37-475F-858C-7F5E446A3E38}"/>
    <cellStyle name="Output 5 5 17" xfId="42722" xr:uid="{8696BE01-B3AC-45A8-AD8C-D1C59FE123D3}"/>
    <cellStyle name="Output 5 5 17 2" xfId="42723" xr:uid="{D0AFCDB5-34A7-4590-8C85-7124DCB4C4CD}"/>
    <cellStyle name="Output 5 5 17 2 2" xfId="42724" xr:uid="{B9045E57-E4DA-4F86-92D1-AA53B8C3A9AE}"/>
    <cellStyle name="Output 5 5 17 3" xfId="42725" xr:uid="{87D1E6CC-05EA-4069-AA8D-584E43FF367B}"/>
    <cellStyle name="Output 5 5 18" xfId="42726" xr:uid="{15263FD8-C9F0-44E3-BD9E-AE911A074391}"/>
    <cellStyle name="Output 5 5 18 2" xfId="42727" xr:uid="{0FB134AA-4811-411C-8608-E1C4390E0B01}"/>
    <cellStyle name="Output 5 5 18 2 2" xfId="42728" xr:uid="{93770DCB-096D-4AA7-9DF2-B84A3E1431F9}"/>
    <cellStyle name="Output 5 5 18 3" xfId="42729" xr:uid="{86D9217D-D6D5-4BCC-962D-EDE53078DDC5}"/>
    <cellStyle name="Output 5 5 19" xfId="42730" xr:uid="{06DF541B-7B90-4264-AB0B-9C0EFAF21F87}"/>
    <cellStyle name="Output 5 5 19 2" xfId="42731" xr:uid="{64C7C12C-6905-4F40-9D2C-569F433E475C}"/>
    <cellStyle name="Output 5 5 19 2 2" xfId="42732" xr:uid="{739F1550-CC18-466B-B1B9-51D591E003F8}"/>
    <cellStyle name="Output 5 5 19 3" xfId="42733" xr:uid="{96B82796-6222-4F3C-B055-DFB2FAA02698}"/>
    <cellStyle name="Output 5 5 2" xfId="42734" xr:uid="{B79EC614-37D4-4EBF-8B4F-7F3D4299DB60}"/>
    <cellStyle name="Output 5 5 2 10" xfId="42735" xr:uid="{2236C764-A710-4AFC-B667-F6C2981031A0}"/>
    <cellStyle name="Output 5 5 2 10 2" xfId="42736" xr:uid="{0F242DCA-931E-40D3-801B-16D378153201}"/>
    <cellStyle name="Output 5 5 2 10 2 2" xfId="42737" xr:uid="{8F708AAD-D253-4B0C-815F-E7C60DF06985}"/>
    <cellStyle name="Output 5 5 2 10 3" xfId="42738" xr:uid="{06CF3D02-C4F3-4483-8ACC-A4217F2D0C3E}"/>
    <cellStyle name="Output 5 5 2 11" xfId="42739" xr:uid="{FDE0AB4B-F229-4DFC-A52F-09E14D40CD0A}"/>
    <cellStyle name="Output 5 5 2 11 2" xfId="42740" xr:uid="{65207287-AA50-42CE-AE7A-83E8CAB4CD59}"/>
    <cellStyle name="Output 5 5 2 11 2 2" xfId="42741" xr:uid="{EB48EE30-3CD5-4163-A057-6CC271C7BB47}"/>
    <cellStyle name="Output 5 5 2 11 3" xfId="42742" xr:uid="{E7700CDF-6EB3-42E4-9325-B98F9976B946}"/>
    <cellStyle name="Output 5 5 2 12" xfId="42743" xr:uid="{8C20D185-45DD-444A-ADD3-0811CB763DA2}"/>
    <cellStyle name="Output 5 5 2 12 2" xfId="42744" xr:uid="{096AB045-5F26-4D49-B8FB-F3145263CED8}"/>
    <cellStyle name="Output 5 5 2 12 2 2" xfId="42745" xr:uid="{9F0B7A6A-2F50-43D2-9406-50C5504E4F35}"/>
    <cellStyle name="Output 5 5 2 12 3" xfId="42746" xr:uid="{FE7179E3-E2DA-4F6B-8082-CA87A4485F9B}"/>
    <cellStyle name="Output 5 5 2 13" xfId="42747" xr:uid="{A020F240-D0A4-4DC6-B026-61EF9A4C30CA}"/>
    <cellStyle name="Output 5 5 2 13 2" xfId="42748" xr:uid="{94199046-CAFA-44A9-ACBC-85C5EA5FC12F}"/>
    <cellStyle name="Output 5 5 2 13 2 2" xfId="42749" xr:uid="{677E8992-C3B3-4005-A925-B5483710459D}"/>
    <cellStyle name="Output 5 5 2 13 3" xfId="42750" xr:uid="{F15D7058-CFFA-49E6-B360-EEEE417F1724}"/>
    <cellStyle name="Output 5 5 2 14" xfId="42751" xr:uid="{5BF11DF3-62C4-4547-856D-5735BC88AD05}"/>
    <cellStyle name="Output 5 5 2 14 2" xfId="42752" xr:uid="{E4DC9C90-B4E6-42B1-8647-5A33891BCFEA}"/>
    <cellStyle name="Output 5 5 2 14 2 2" xfId="42753" xr:uid="{A7E465A4-EFD0-433D-99EE-58373F1D7BF7}"/>
    <cellStyle name="Output 5 5 2 14 3" xfId="42754" xr:uid="{262C56AB-7558-4484-B517-66ACAF6260CC}"/>
    <cellStyle name="Output 5 5 2 15" xfId="42755" xr:uid="{798412E4-658E-47FF-BB13-0068EDEE6941}"/>
    <cellStyle name="Output 5 5 2 15 2" xfId="42756" xr:uid="{FB4FC95C-0867-40DC-82A9-46DEE2D4FED1}"/>
    <cellStyle name="Output 5 5 2 15 2 2" xfId="42757" xr:uid="{40665B80-5D01-4ED5-8ED0-31F43740AD5F}"/>
    <cellStyle name="Output 5 5 2 15 3" xfId="42758" xr:uid="{D3716269-4E4C-4F46-A4EA-57A355B2C128}"/>
    <cellStyle name="Output 5 5 2 16" xfId="42759" xr:uid="{738AA037-F298-483B-AA86-BA7ACBD57580}"/>
    <cellStyle name="Output 5 5 2 16 2" xfId="42760" xr:uid="{79F7256D-760A-4020-8491-66DA0910E260}"/>
    <cellStyle name="Output 5 5 2 16 2 2" xfId="42761" xr:uid="{6F460356-6737-47F9-A6C4-556252C1EF90}"/>
    <cellStyle name="Output 5 5 2 16 3" xfId="42762" xr:uid="{C810F068-DA32-4042-AD76-2E244FF1185B}"/>
    <cellStyle name="Output 5 5 2 17" xfId="42763" xr:uid="{5CB486FB-6950-499E-BAF2-23FC80A46973}"/>
    <cellStyle name="Output 5 5 2 17 2" xfId="42764" xr:uid="{F3A8E38F-057C-4480-B607-A9B2C5AB260A}"/>
    <cellStyle name="Output 5 5 2 17 2 2" xfId="42765" xr:uid="{960C5F94-4251-4E96-B056-00EF29E5883D}"/>
    <cellStyle name="Output 5 5 2 17 3" xfId="42766" xr:uid="{A791AFEF-E2F5-44CB-81F3-EBFD7236E6E7}"/>
    <cellStyle name="Output 5 5 2 18" xfId="42767" xr:uid="{8FE8D3EB-25EC-42FB-BA86-E8D7FC1C385E}"/>
    <cellStyle name="Output 5 5 2 18 2" xfId="42768" xr:uid="{406EED47-3FD4-483B-81A3-85CDD3E1C005}"/>
    <cellStyle name="Output 5 5 2 18 2 2" xfId="42769" xr:uid="{D4C0CB6B-2E87-409C-9CBE-8EEC304AEA9E}"/>
    <cellStyle name="Output 5 5 2 18 3" xfId="42770" xr:uid="{377C03A1-2A21-40B0-8FC6-42BBD587E767}"/>
    <cellStyle name="Output 5 5 2 19" xfId="42771" xr:uid="{EDAF16F7-9A94-469D-955E-A2F77BBB9823}"/>
    <cellStyle name="Output 5 5 2 19 2" xfId="42772" xr:uid="{B9F285F6-D709-4242-AB52-3368BE7D5831}"/>
    <cellStyle name="Output 5 5 2 19 2 2" xfId="42773" xr:uid="{53877212-640A-42B6-A62E-C6CCAABDEBD9}"/>
    <cellStyle name="Output 5 5 2 19 3" xfId="42774" xr:uid="{9ED42126-5DB0-4708-8479-7CA35B77F504}"/>
    <cellStyle name="Output 5 5 2 2" xfId="42775" xr:uid="{403DD2D4-1731-4334-AB9B-6997482D8FC1}"/>
    <cellStyle name="Output 5 5 2 2 2" xfId="42776" xr:uid="{63A6CD8C-D608-4F4E-A85A-968810ACC6DA}"/>
    <cellStyle name="Output 5 5 2 2 2 2" xfId="42777" xr:uid="{8D5801B8-10B7-435D-8046-9FD43B9B9F5D}"/>
    <cellStyle name="Output 5 5 2 2 2 3" xfId="42778" xr:uid="{6E6B4F2A-B3AF-4CFB-8DFE-583D06331E22}"/>
    <cellStyle name="Output 5 5 2 2 3" xfId="42779" xr:uid="{574ACBA9-7FA0-47E1-BB38-EDDEA25829C2}"/>
    <cellStyle name="Output 5 5 2 2 3 2" xfId="42780" xr:uid="{7A6291EE-693C-418A-9F9D-AB0FB6554B4F}"/>
    <cellStyle name="Output 5 5 2 2 4" xfId="42781" xr:uid="{553FD8EF-41E1-414C-9E85-BCB9A332B1A8}"/>
    <cellStyle name="Output 5 5 2 20" xfId="42782" xr:uid="{C0A27DE4-1B2C-4DB4-A1F1-C06BD8700BF7}"/>
    <cellStyle name="Output 5 5 2 20 2" xfId="42783" xr:uid="{C274B742-D41F-4186-BCA6-06F8BE227769}"/>
    <cellStyle name="Output 5 5 2 20 2 2" xfId="42784" xr:uid="{6A4B718A-AD60-49B9-A2EF-7FDCEF054044}"/>
    <cellStyle name="Output 5 5 2 20 3" xfId="42785" xr:uid="{388111A6-6444-429B-A1D6-46BA7929746B}"/>
    <cellStyle name="Output 5 5 2 21" xfId="42786" xr:uid="{7E40FE91-3C37-4083-89B9-D730DE47D16C}"/>
    <cellStyle name="Output 5 5 2 21 2" xfId="42787" xr:uid="{D5F7B37E-9C55-40BC-A8A4-8132B5B0AC7C}"/>
    <cellStyle name="Output 5 5 2 22" xfId="42788" xr:uid="{D6C5F732-8A28-480C-9A02-102465478596}"/>
    <cellStyle name="Output 5 5 2 23" xfId="42789" xr:uid="{F35E1F78-9D9E-4D75-90F5-D439FC4A351C}"/>
    <cellStyle name="Output 5 5 2 3" xfId="42790" xr:uid="{BDC506F4-3941-43CF-AFAC-BD384576BB4D}"/>
    <cellStyle name="Output 5 5 2 3 2" xfId="42791" xr:uid="{3DA26277-2E7D-4FA3-84C3-6A198E055893}"/>
    <cellStyle name="Output 5 5 2 3 2 2" xfId="42792" xr:uid="{4FB0552C-0530-4C32-98EE-3E9B00FA6976}"/>
    <cellStyle name="Output 5 5 2 3 3" xfId="42793" xr:uid="{AF7C06D1-A4F7-4330-81CB-F372820F5827}"/>
    <cellStyle name="Output 5 5 2 3 4" xfId="42794" xr:uid="{371DCDBC-063D-4D6C-9D91-EE146DA78859}"/>
    <cellStyle name="Output 5 5 2 4" xfId="42795" xr:uid="{EF34FD21-2B76-4618-BDB7-99DB0BFD9A92}"/>
    <cellStyle name="Output 5 5 2 4 2" xfId="42796" xr:uid="{6E6CD583-5369-4FF4-8FD8-6AFE4D3CBC51}"/>
    <cellStyle name="Output 5 5 2 4 2 2" xfId="42797" xr:uid="{026A1F6A-4822-46ED-ACED-0509BC9C4F7A}"/>
    <cellStyle name="Output 5 5 2 4 3" xfId="42798" xr:uid="{D488D8E2-C81A-417C-9F6C-C95E1B894F55}"/>
    <cellStyle name="Output 5 5 2 4 4" xfId="42799" xr:uid="{439381A6-CAC8-4569-AFB4-64F9BEF9FE73}"/>
    <cellStyle name="Output 5 5 2 5" xfId="42800" xr:uid="{6A3FC6E1-81B5-4AC2-A124-682FB383A1CA}"/>
    <cellStyle name="Output 5 5 2 5 2" xfId="42801" xr:uid="{BE901601-6199-4258-841F-84E236D63405}"/>
    <cellStyle name="Output 5 5 2 5 2 2" xfId="42802" xr:uid="{B3F90698-AE9E-49D1-923F-224C0FC4EBE1}"/>
    <cellStyle name="Output 5 5 2 5 3" xfId="42803" xr:uid="{AF37AA37-C1CC-431D-97DE-D448ACC61ECF}"/>
    <cellStyle name="Output 5 5 2 6" xfId="42804" xr:uid="{9C73D3C8-F91A-464B-BA5F-C86A45B4A249}"/>
    <cellStyle name="Output 5 5 2 6 2" xfId="42805" xr:uid="{20058954-1EC7-435F-B099-A9AB11BA4F23}"/>
    <cellStyle name="Output 5 5 2 6 2 2" xfId="42806" xr:uid="{E0F3A6BE-B46E-4C3B-8782-C3DF7FCB7B59}"/>
    <cellStyle name="Output 5 5 2 6 3" xfId="42807" xr:uid="{95412E49-A65E-43D3-8965-CA31D49BBB4B}"/>
    <cellStyle name="Output 5 5 2 7" xfId="42808" xr:uid="{BE722F47-08CA-4BE6-AE88-DE00D7F153C2}"/>
    <cellStyle name="Output 5 5 2 7 2" xfId="42809" xr:uid="{711FD4CB-A797-4356-B7E9-8341168C4EB7}"/>
    <cellStyle name="Output 5 5 2 7 2 2" xfId="42810" xr:uid="{A1181607-B373-497D-A648-D09F1B565F11}"/>
    <cellStyle name="Output 5 5 2 7 3" xfId="42811" xr:uid="{0846B2B5-B1A8-44D7-AD11-F0F291382FC4}"/>
    <cellStyle name="Output 5 5 2 8" xfId="42812" xr:uid="{AB179A15-FE58-4BCC-ABD8-0539C8F37394}"/>
    <cellStyle name="Output 5 5 2 8 2" xfId="42813" xr:uid="{32C745EF-3E9D-4FAE-A7B1-D3010C9BFE6E}"/>
    <cellStyle name="Output 5 5 2 8 2 2" xfId="42814" xr:uid="{B4F07900-9BDE-49D9-8F9C-87BA8295905A}"/>
    <cellStyle name="Output 5 5 2 8 3" xfId="42815" xr:uid="{10EC2234-F649-456A-A235-77BAD598E112}"/>
    <cellStyle name="Output 5 5 2 9" xfId="42816" xr:uid="{F95AAE88-AB72-4C1F-B72D-67D12952DD65}"/>
    <cellStyle name="Output 5 5 2 9 2" xfId="42817" xr:uid="{A4A6C716-77A9-45D7-B4D4-9653C65E0945}"/>
    <cellStyle name="Output 5 5 2 9 2 2" xfId="42818" xr:uid="{1877D45F-BAB5-48E1-9F68-6020CE3F45A6}"/>
    <cellStyle name="Output 5 5 2 9 3" xfId="42819" xr:uid="{653B4B80-762A-46D9-B540-0196003DB177}"/>
    <cellStyle name="Output 5 5 20" xfId="42820" xr:uid="{AF3942E7-9B2A-46C2-95CF-1594F29B9C4D}"/>
    <cellStyle name="Output 5 5 20 2" xfId="42821" xr:uid="{76BE9B14-1F50-43A5-BBA1-E4C29ED80DD2}"/>
    <cellStyle name="Output 5 5 20 2 2" xfId="42822" xr:uid="{BD0ADA7F-C692-46C4-8A67-AD6D1D22263C}"/>
    <cellStyle name="Output 5 5 20 3" xfId="42823" xr:uid="{AB68E493-C156-429D-80A0-B6FB0ED2F8C7}"/>
    <cellStyle name="Output 5 5 21" xfId="42824" xr:uid="{A2F5A57C-88BC-4DE1-AB9E-9CB1AF77C12B}"/>
    <cellStyle name="Output 5 5 21 2" xfId="42825" xr:uid="{946EF455-8066-4D14-99D6-3A2EE4C5E42E}"/>
    <cellStyle name="Output 5 5 21 2 2" xfId="42826" xr:uid="{1722C402-8FAC-48F3-90AD-F47847E89BCC}"/>
    <cellStyle name="Output 5 5 21 3" xfId="42827" xr:uid="{B2CCAD24-8535-4950-AE13-C4C99978EFEE}"/>
    <cellStyle name="Output 5 5 22" xfId="42828" xr:uid="{E2944BB6-9D35-4703-A58C-067FD10C85D3}"/>
    <cellStyle name="Output 5 5 22 2" xfId="42829" xr:uid="{66A01D42-0D22-43FB-A262-262A82C7FA77}"/>
    <cellStyle name="Output 5 5 23" xfId="42830" xr:uid="{A19E933C-ECC5-43BA-951D-831B3350749C}"/>
    <cellStyle name="Output 5 5 24" xfId="42831" xr:uid="{644F96AA-72FE-4FC6-9B3A-1DB7444698A6}"/>
    <cellStyle name="Output 5 5 3" xfId="42832" xr:uid="{D5700028-8EC0-4F3E-A47B-23CD83EB2B7C}"/>
    <cellStyle name="Output 5 5 3 2" xfId="42833" xr:uid="{53FAE69B-E8C0-4D9A-9D7B-5EDFD53482A7}"/>
    <cellStyle name="Output 5 5 3 2 2" xfId="42834" xr:uid="{EB730B46-3600-4DB6-B399-F94908A28E5D}"/>
    <cellStyle name="Output 5 5 3 2 3" xfId="42835" xr:uid="{D40940FD-BD54-4262-9F41-DD310B810841}"/>
    <cellStyle name="Output 5 5 3 3" xfId="42836" xr:uid="{F31D74E2-D590-498F-B853-885CD77FB6A0}"/>
    <cellStyle name="Output 5 5 3 3 2" xfId="42837" xr:uid="{E809E33D-79E5-4313-8C2B-FFDB7111AD41}"/>
    <cellStyle name="Output 5 5 3 4" xfId="42838" xr:uid="{0B3ED5AA-8A21-4890-AA41-C62B2E64EAB0}"/>
    <cellStyle name="Output 5 5 4" xfId="42839" xr:uid="{483D0C45-6AE9-41CF-A219-347EFD9404AB}"/>
    <cellStyle name="Output 5 5 4 2" xfId="42840" xr:uid="{B09D237E-79B7-44DB-BA77-3E5B9E80CCC5}"/>
    <cellStyle name="Output 5 5 4 2 2" xfId="42841" xr:uid="{9AEC70E4-BF95-4E42-9E76-16EE3BA2ED32}"/>
    <cellStyle name="Output 5 5 4 3" xfId="42842" xr:uid="{02918B39-2BCC-4B0B-8AB6-37028B1E3DD9}"/>
    <cellStyle name="Output 5 5 4 4" xfId="42843" xr:uid="{963C90D0-D59F-4F34-AFCE-3E3D4D247070}"/>
    <cellStyle name="Output 5 5 5" xfId="42844" xr:uid="{A2B842D0-0BA5-4149-B735-576C5CF64A9B}"/>
    <cellStyle name="Output 5 5 5 2" xfId="42845" xr:uid="{74B107CA-0FDF-4127-962A-E95F16390CB9}"/>
    <cellStyle name="Output 5 5 5 2 2" xfId="42846" xr:uid="{915FD705-FA7E-4F55-80D8-8E765DFE9D96}"/>
    <cellStyle name="Output 5 5 5 3" xfId="42847" xr:uid="{F0F9B076-4A37-4BC3-AE4F-273E4A77C162}"/>
    <cellStyle name="Output 5 5 5 4" xfId="42848" xr:uid="{C7B8BFA5-FA4A-4F6D-B9D7-9F4E385AFD56}"/>
    <cellStyle name="Output 5 5 6" xfId="42849" xr:uid="{599B1C27-6AEB-4F0F-B542-6EBCF8E2DC6B}"/>
    <cellStyle name="Output 5 5 6 2" xfId="42850" xr:uid="{3B08182A-1A62-4FE3-8180-788BCF7F1EEC}"/>
    <cellStyle name="Output 5 5 6 2 2" xfId="42851" xr:uid="{AFF594C6-A7BA-4D88-9794-78E3281B1034}"/>
    <cellStyle name="Output 5 5 6 3" xfId="42852" xr:uid="{96A539B6-32AA-4794-942B-F610BEE0D870}"/>
    <cellStyle name="Output 5 5 7" xfId="42853" xr:uid="{E7DC6FCB-98B2-4CCC-862F-4463F4D9FB05}"/>
    <cellStyle name="Output 5 5 7 2" xfId="42854" xr:uid="{5CDA937A-0784-4DCF-BDCE-56158D6061CF}"/>
    <cellStyle name="Output 5 5 7 2 2" xfId="42855" xr:uid="{ACE039CB-ED54-4FAD-A6BA-C945167B6B7E}"/>
    <cellStyle name="Output 5 5 7 3" xfId="42856" xr:uid="{334AEDDD-8B9A-4BF1-B3CF-99C491A9B791}"/>
    <cellStyle name="Output 5 5 8" xfId="42857" xr:uid="{74E412F2-10DF-4A27-BD6A-AD345E103EB0}"/>
    <cellStyle name="Output 5 5 8 2" xfId="42858" xr:uid="{1B1F8D06-7C5F-46E9-BE5D-C9D57BE5887F}"/>
    <cellStyle name="Output 5 5 8 2 2" xfId="42859" xr:uid="{E095475E-5467-411A-A1C5-03A3FBA77327}"/>
    <cellStyle name="Output 5 5 8 3" xfId="42860" xr:uid="{8FDFFDA8-49EC-41A4-8ED8-B186FEFCDDBB}"/>
    <cellStyle name="Output 5 5 9" xfId="42861" xr:uid="{5266A13F-4AEE-477C-96B3-C4FC991223A3}"/>
    <cellStyle name="Output 5 5 9 2" xfId="42862" xr:uid="{DDF31B40-A3C1-4030-8855-4EE931FAF9CA}"/>
    <cellStyle name="Output 5 5 9 2 2" xfId="42863" xr:uid="{ABA59A74-BC4E-4FAD-93D6-E7C09F9FD0BF}"/>
    <cellStyle name="Output 5 5 9 3" xfId="42864" xr:uid="{D47950D2-0749-4BD2-B181-A1E3F12AA6F0}"/>
    <cellStyle name="Output 5 6" xfId="42865" xr:uid="{4794005A-3CC3-47D7-A012-A4FE2E532BCE}"/>
    <cellStyle name="Output 5 6 10" xfId="42866" xr:uid="{BEACD590-E225-4622-A4F5-0F179826AAC8}"/>
    <cellStyle name="Output 5 6 10 2" xfId="42867" xr:uid="{AEB98A01-405B-4926-A4A7-166EC8A18DB6}"/>
    <cellStyle name="Output 5 6 10 2 2" xfId="42868" xr:uid="{40E6ACF7-78B2-4F3F-B7BC-695693F6D638}"/>
    <cellStyle name="Output 5 6 10 3" xfId="42869" xr:uid="{09835742-8526-4722-A32F-E03D23346F97}"/>
    <cellStyle name="Output 5 6 11" xfId="42870" xr:uid="{B07BCA48-EE37-448F-991C-6ED3AF7BBB61}"/>
    <cellStyle name="Output 5 6 11 2" xfId="42871" xr:uid="{A93F7C98-A3C0-445E-8BA6-EB693904A43D}"/>
    <cellStyle name="Output 5 6 11 2 2" xfId="42872" xr:uid="{E3A94AE8-C8F6-4579-BE56-726AD39A1B57}"/>
    <cellStyle name="Output 5 6 11 3" xfId="42873" xr:uid="{DA846852-FA55-4EF2-8896-B971D94FAF6E}"/>
    <cellStyle name="Output 5 6 12" xfId="42874" xr:uid="{AA03CEB2-0125-4857-B772-A1915DD396A2}"/>
    <cellStyle name="Output 5 6 12 2" xfId="42875" xr:uid="{8FF2C34B-50BB-4748-AA5D-5303AD0B2388}"/>
    <cellStyle name="Output 5 6 12 2 2" xfId="42876" xr:uid="{9EB9939E-5E65-49D9-B4E9-7585D6F056C2}"/>
    <cellStyle name="Output 5 6 12 3" xfId="42877" xr:uid="{B780EC40-DBE2-4685-A3DE-FDD6E8E2A128}"/>
    <cellStyle name="Output 5 6 13" xfId="42878" xr:uid="{7AD2C23D-9711-4953-B5FC-D014824A4BB8}"/>
    <cellStyle name="Output 5 6 13 2" xfId="42879" xr:uid="{B6713EA8-86B8-4D19-8EA5-4FA786D0A30C}"/>
    <cellStyle name="Output 5 6 13 2 2" xfId="42880" xr:uid="{FBF03D69-7ECB-4D0A-B69E-7D1CDB68F03C}"/>
    <cellStyle name="Output 5 6 13 3" xfId="42881" xr:uid="{C9E359AB-21AA-443B-A38F-39D7E96A6237}"/>
    <cellStyle name="Output 5 6 14" xfId="42882" xr:uid="{83B95550-DB65-4C76-9E94-CC2CA4D9C467}"/>
    <cellStyle name="Output 5 6 14 2" xfId="42883" xr:uid="{8BC05DAB-502E-4AFA-8BA6-4D2CB0497BB8}"/>
    <cellStyle name="Output 5 6 14 2 2" xfId="42884" xr:uid="{F5F77F04-C2A7-4A88-B607-D3B299966965}"/>
    <cellStyle name="Output 5 6 14 3" xfId="42885" xr:uid="{5FB5ACC5-A42B-46F0-92D0-B410C318DF48}"/>
    <cellStyle name="Output 5 6 15" xfId="42886" xr:uid="{695876EA-90A8-4D83-9216-024E49D89B47}"/>
    <cellStyle name="Output 5 6 15 2" xfId="42887" xr:uid="{17C54AEF-ACC9-4CC4-94EC-4ACF92E50559}"/>
    <cellStyle name="Output 5 6 15 2 2" xfId="42888" xr:uid="{E89DA1CD-8907-44FC-9B13-4741802E63C1}"/>
    <cellStyle name="Output 5 6 15 3" xfId="42889" xr:uid="{30EA68F7-486C-4CAD-BD5B-8FAEA6E0340A}"/>
    <cellStyle name="Output 5 6 16" xfId="42890" xr:uid="{4FE9EC5B-B699-47C5-8C89-8E437E7A0B1F}"/>
    <cellStyle name="Output 5 6 16 2" xfId="42891" xr:uid="{EBD1B910-E840-48D6-8A14-EFA660F1CD64}"/>
    <cellStyle name="Output 5 6 16 2 2" xfId="42892" xr:uid="{F0275F9F-1E82-4F6C-82D5-58D8BCEBB403}"/>
    <cellStyle name="Output 5 6 16 3" xfId="42893" xr:uid="{5A418CA8-F2C1-43AC-B176-74500137A53A}"/>
    <cellStyle name="Output 5 6 17" xfId="42894" xr:uid="{7E3E5154-5C3D-4F36-AF1A-8838A2019AEE}"/>
    <cellStyle name="Output 5 6 17 2" xfId="42895" xr:uid="{AC836085-A0A7-4ED3-A093-1D3624876EC2}"/>
    <cellStyle name="Output 5 6 17 2 2" xfId="42896" xr:uid="{5B30D570-9942-43A4-A4C3-54561A626484}"/>
    <cellStyle name="Output 5 6 17 3" xfId="42897" xr:uid="{7251D15A-4E99-4608-8E2D-31AA64C942DC}"/>
    <cellStyle name="Output 5 6 18" xfId="42898" xr:uid="{7903E780-44A6-4099-AA42-D14B1A0CA12D}"/>
    <cellStyle name="Output 5 6 18 2" xfId="42899" xr:uid="{0DA55F6D-BCC4-4493-B538-AC2360624F52}"/>
    <cellStyle name="Output 5 6 18 2 2" xfId="42900" xr:uid="{B7604724-97AA-44D9-9E2B-E35212CF50BC}"/>
    <cellStyle name="Output 5 6 18 3" xfId="42901" xr:uid="{07AA0C12-5B89-4180-B8A4-23E8AC6A0E2F}"/>
    <cellStyle name="Output 5 6 19" xfId="42902" xr:uid="{66B9EA95-52B7-40E0-8C41-61CC87FE1136}"/>
    <cellStyle name="Output 5 6 19 2" xfId="42903" xr:uid="{DC4C45A4-AD65-49BD-913A-F3DF7B2BD371}"/>
    <cellStyle name="Output 5 6 19 2 2" xfId="42904" xr:uid="{9ACE0AE2-B3FA-4AD4-B855-2AB494570711}"/>
    <cellStyle name="Output 5 6 19 3" xfId="42905" xr:uid="{D57A2E7F-859F-4E3C-944F-92C5AE0B3033}"/>
    <cellStyle name="Output 5 6 2" xfId="42906" xr:uid="{30C6EDDB-CF94-4E93-A28B-A8DF85FF54EB}"/>
    <cellStyle name="Output 5 6 2 2" xfId="42907" xr:uid="{F591B99B-E957-4F73-B831-AD3910047331}"/>
    <cellStyle name="Output 5 6 2 2 2" xfId="42908" xr:uid="{4B6D2A07-F1D8-4941-AEA0-F055B0023734}"/>
    <cellStyle name="Output 5 6 2 2 3" xfId="42909" xr:uid="{4B3A890B-8D30-4FD9-BCAE-21C764F03D2B}"/>
    <cellStyle name="Output 5 6 2 3" xfId="42910" xr:uid="{5171BDCA-B1B2-4E1A-B657-29B99E93D289}"/>
    <cellStyle name="Output 5 6 2 3 2" xfId="42911" xr:uid="{75D55A93-44E6-41C3-BECF-7BB21192E55F}"/>
    <cellStyle name="Output 5 6 2 4" xfId="42912" xr:uid="{CF4102F6-8B7B-434E-B6DB-3E5F39D299AD}"/>
    <cellStyle name="Output 5 6 20" xfId="42913" xr:uid="{1388D6A3-83AA-47A2-8DC7-7944A0F5B08A}"/>
    <cellStyle name="Output 5 6 20 2" xfId="42914" xr:uid="{A72CCC63-2070-4111-840C-C538BBC35EA8}"/>
    <cellStyle name="Output 5 6 20 2 2" xfId="42915" xr:uid="{1EA066C0-3051-4E5C-B51E-F8AC1D916FB1}"/>
    <cellStyle name="Output 5 6 20 3" xfId="42916" xr:uid="{E10A6331-334B-4F84-AC46-3B43C57DF71E}"/>
    <cellStyle name="Output 5 6 21" xfId="42917" xr:uid="{A43AE7BB-5A9C-483A-8549-0804CAF025DD}"/>
    <cellStyle name="Output 5 6 21 2" xfId="42918" xr:uid="{0511D3E7-41A0-4EFD-8A41-BEB0AB781A37}"/>
    <cellStyle name="Output 5 6 22" xfId="42919" xr:uid="{6C602C14-AB1B-421C-967B-B768A8B5D309}"/>
    <cellStyle name="Output 5 6 23" xfId="42920" xr:uid="{FA8C7539-9542-47E8-82E0-234A37832CE8}"/>
    <cellStyle name="Output 5 6 3" xfId="42921" xr:uid="{6D9BF1A3-46FC-4BEA-92A0-5514D6A5F368}"/>
    <cellStyle name="Output 5 6 3 2" xfId="42922" xr:uid="{371E2AF9-ED06-44B2-A550-6784EDCF0D9C}"/>
    <cellStyle name="Output 5 6 3 2 2" xfId="42923" xr:uid="{08D4B4B5-582F-442F-925A-8A4718FC0B27}"/>
    <cellStyle name="Output 5 6 3 3" xfId="42924" xr:uid="{D2689683-0FB9-4FB4-9180-7EFB96DE3405}"/>
    <cellStyle name="Output 5 6 3 4" xfId="42925" xr:uid="{42733946-23D6-415A-98A6-9383E6F7BCA2}"/>
    <cellStyle name="Output 5 6 4" xfId="42926" xr:uid="{CE9306BC-EA0D-4336-A2C5-DAF1AAAD1243}"/>
    <cellStyle name="Output 5 6 4 2" xfId="42927" xr:uid="{045F46A6-D7DB-4254-91E9-31ED85804143}"/>
    <cellStyle name="Output 5 6 4 2 2" xfId="42928" xr:uid="{D7A468A3-0D85-4BCF-A0FF-3C9F61592675}"/>
    <cellStyle name="Output 5 6 4 3" xfId="42929" xr:uid="{B4EBADC1-D4C4-4951-8946-AD45F8F19EDE}"/>
    <cellStyle name="Output 5 6 4 4" xfId="42930" xr:uid="{298417BE-6835-4AD2-B84B-026E7C630389}"/>
    <cellStyle name="Output 5 6 5" xfId="42931" xr:uid="{6D3302F4-1B6A-4EA1-A219-D51DFBBB09FA}"/>
    <cellStyle name="Output 5 6 5 2" xfId="42932" xr:uid="{5E8C6D0B-A506-4976-AF1B-B56B325F21A4}"/>
    <cellStyle name="Output 5 6 5 2 2" xfId="42933" xr:uid="{4AF5DF63-6D58-42DA-B9B6-DE957F477250}"/>
    <cellStyle name="Output 5 6 5 3" xfId="42934" xr:uid="{7D0419A4-22BC-4C1A-8F37-C8B2F7AC5195}"/>
    <cellStyle name="Output 5 6 6" xfId="42935" xr:uid="{17F830CA-2F86-4F78-B4A5-E008A976DD43}"/>
    <cellStyle name="Output 5 6 6 2" xfId="42936" xr:uid="{8542D43E-BED2-4962-90CF-048A4830AAF3}"/>
    <cellStyle name="Output 5 6 6 2 2" xfId="42937" xr:uid="{806AC58D-7D51-4A9A-B20D-4F48EA763D77}"/>
    <cellStyle name="Output 5 6 6 3" xfId="42938" xr:uid="{C35DEDD2-6510-49B6-9390-5E718EF86ABC}"/>
    <cellStyle name="Output 5 6 7" xfId="42939" xr:uid="{59D84FFB-1A12-4BCE-8E19-74CC8A6104B6}"/>
    <cellStyle name="Output 5 6 7 2" xfId="42940" xr:uid="{72B169A8-9A70-4B3E-B36A-EE0B8E9AF8BF}"/>
    <cellStyle name="Output 5 6 7 2 2" xfId="42941" xr:uid="{EADD76E4-67A5-4599-BDA3-C40259D7F4C0}"/>
    <cellStyle name="Output 5 6 7 3" xfId="42942" xr:uid="{D4C1F9FA-6147-4383-A39C-63B92BB72A52}"/>
    <cellStyle name="Output 5 6 8" xfId="42943" xr:uid="{C188B86E-33A4-4090-BDE6-816A001479B0}"/>
    <cellStyle name="Output 5 6 8 2" xfId="42944" xr:uid="{2BC23219-1C4B-4D28-8AD7-12F3960CCEDF}"/>
    <cellStyle name="Output 5 6 8 2 2" xfId="42945" xr:uid="{236DE320-BEC8-43A5-8B16-994F4742ABF0}"/>
    <cellStyle name="Output 5 6 8 3" xfId="42946" xr:uid="{574568AD-9157-4F2D-83EC-01297F6274DF}"/>
    <cellStyle name="Output 5 6 9" xfId="42947" xr:uid="{74EB8380-AE8D-44D7-BC51-4D72ABF4160F}"/>
    <cellStyle name="Output 5 6 9 2" xfId="42948" xr:uid="{2F856B12-AEC5-469C-A4A2-AEDF8264FCDB}"/>
    <cellStyle name="Output 5 6 9 2 2" xfId="42949" xr:uid="{19F59494-C7FE-44E7-B3EF-C26FDD445688}"/>
    <cellStyle name="Output 5 6 9 3" xfId="42950" xr:uid="{1E6A6016-9FA9-4933-9A3A-3195D9350982}"/>
    <cellStyle name="Output 5 7" xfId="42951" xr:uid="{4BA36DBB-1C9B-4026-9EF9-BB93D35AA576}"/>
    <cellStyle name="Output 5 7 2" xfId="42952" xr:uid="{5748D2E0-E6A8-4E15-89B9-8C197EF82DAB}"/>
    <cellStyle name="Output 5 7 2 2" xfId="42953" xr:uid="{63CEDB55-B7C0-48AF-950D-160D474873C5}"/>
    <cellStyle name="Output 5 7 2 3" xfId="42954" xr:uid="{A9D6FC35-1EFE-40FC-B8B6-00A74390841A}"/>
    <cellStyle name="Output 5 7 3" xfId="42955" xr:uid="{1635E3B8-B68C-463C-A2B0-17B58E4E57CC}"/>
    <cellStyle name="Output 5 7 3 2" xfId="42956" xr:uid="{1FF33E4A-D2DC-4915-84D5-B89DD2BEFEEF}"/>
    <cellStyle name="Output 5 7 4" xfId="42957" xr:uid="{C2561D9F-5466-49B4-9B78-C0E89942A854}"/>
    <cellStyle name="Output 5 8" xfId="42958" xr:uid="{7F6116EB-EFDE-4980-A901-A6BA423EA92D}"/>
    <cellStyle name="Output 5 8 2" xfId="42959" xr:uid="{2CE53494-33DF-4D2E-9033-65401056E9D5}"/>
    <cellStyle name="Output 5 8 2 2" xfId="42960" xr:uid="{081A0357-52DA-4610-825E-21F9A3A5BACE}"/>
    <cellStyle name="Output 5 8 2 3" xfId="42961" xr:uid="{52F088BD-D289-4609-8D9F-91C05139DCC4}"/>
    <cellStyle name="Output 5 8 3" xfId="42962" xr:uid="{D1EE9278-3BD4-4ECB-BDA3-2C6579B422E6}"/>
    <cellStyle name="Output 5 8 4" xfId="42963" xr:uid="{68DD0DC5-EFBB-494D-8F65-F34C58CDAE2E}"/>
    <cellStyle name="Output 5 9" xfId="42964" xr:uid="{071E7161-2B5F-4F01-A00F-E8DCEB31E984}"/>
    <cellStyle name="Output 5 9 2" xfId="42965" xr:uid="{27E25843-05D0-4942-8B7A-284500745024}"/>
    <cellStyle name="Output 5 9 2 2" xfId="42966" xr:uid="{B3BBE5EF-C811-4A7D-B14E-F8C55F1E73AD}"/>
    <cellStyle name="Output 5 9 3" xfId="42967" xr:uid="{89A1A94B-09D0-4CF1-8BC2-247BBFF6C031}"/>
    <cellStyle name="Output 5 9 4" xfId="42968" xr:uid="{63C12F51-604E-49B0-93D3-4F9530896658}"/>
    <cellStyle name="Output 6" xfId="42969" xr:uid="{4836C758-4C09-457B-A1F8-E87997E3B18C}"/>
    <cellStyle name="Output 6 10" xfId="42970" xr:uid="{6B01A25F-5171-44D4-BAC9-CB23C9929107}"/>
    <cellStyle name="Output 6 10 2" xfId="42971" xr:uid="{3DA3EB5C-529C-42FF-ACD4-5F99730C01AC}"/>
    <cellStyle name="Output 6 10 2 2" xfId="42972" xr:uid="{0EED1C74-1882-4AA1-BD5C-04F1E72EC527}"/>
    <cellStyle name="Output 6 10 3" xfId="42973" xr:uid="{34BD73CD-9DF9-4690-93EA-3D95989C6129}"/>
    <cellStyle name="Output 6 11" xfId="42974" xr:uid="{F119039F-A0F5-4DA2-8679-E8C7324007B2}"/>
    <cellStyle name="Output 6 11 2" xfId="42975" xr:uid="{A93BF350-6530-44F2-837A-49449163282C}"/>
    <cellStyle name="Output 6 11 2 2" xfId="42976" xr:uid="{4FF184E8-9369-4DAE-975C-F28466DC8038}"/>
    <cellStyle name="Output 6 11 3" xfId="42977" xr:uid="{C251FCFD-094D-4ED3-9E79-2EB8DD9A61E0}"/>
    <cellStyle name="Output 6 12" xfId="42978" xr:uid="{EB3D9CF6-C7A0-4321-BF16-EA9859A8912D}"/>
    <cellStyle name="Output 6 12 2" xfId="42979" xr:uid="{55CFFB0C-E5DA-40EB-8805-022FFB860612}"/>
    <cellStyle name="Output 6 12 2 2" xfId="42980" xr:uid="{598878CC-DE0A-4A62-90EC-7DD542832A0D}"/>
    <cellStyle name="Output 6 12 3" xfId="42981" xr:uid="{8FFC48FD-6746-438D-817F-EF92551B9180}"/>
    <cellStyle name="Output 6 13" xfId="42982" xr:uid="{BACA23C5-7AFE-41F2-A90E-A219CC3BC198}"/>
    <cellStyle name="Output 6 13 2" xfId="42983" xr:uid="{A5FB93D5-EECA-4DFC-895C-C834831505E8}"/>
    <cellStyle name="Output 6 13 2 2" xfId="42984" xr:uid="{FD40DB89-2BB1-4439-A801-8798BF6C1578}"/>
    <cellStyle name="Output 6 13 3" xfId="42985" xr:uid="{3A23B6D9-9CF6-41B2-ACE6-16E1BEBA4C3D}"/>
    <cellStyle name="Output 6 14" xfId="42986" xr:uid="{C3EC9534-F5E9-45EE-95AE-40B15E5658F5}"/>
    <cellStyle name="Output 6 14 2" xfId="42987" xr:uid="{42C46BA4-9C06-416C-BF31-DA7B69631E38}"/>
    <cellStyle name="Output 6 14 2 2" xfId="42988" xr:uid="{8A06E3CD-5299-4A05-8024-A48A6AA2C9AC}"/>
    <cellStyle name="Output 6 14 3" xfId="42989" xr:uid="{E90D4697-CA26-4F5B-94E0-24A88851CA2D}"/>
    <cellStyle name="Output 6 15" xfId="42990" xr:uid="{320D90DF-68AC-4817-A7E2-5E51613FEE22}"/>
    <cellStyle name="Output 6 15 2" xfId="42991" xr:uid="{B188BE5B-C325-4F78-8571-58D220DF1F26}"/>
    <cellStyle name="Output 6 15 2 2" xfId="42992" xr:uid="{0F984668-2460-4C41-BCA1-22A0F3ED2722}"/>
    <cellStyle name="Output 6 15 3" xfId="42993" xr:uid="{B68AF177-AB41-4D01-9CE2-C9FC8227E494}"/>
    <cellStyle name="Output 6 16" xfId="42994" xr:uid="{B79E5195-81A5-4999-AB76-D6CE71E7170C}"/>
    <cellStyle name="Output 6 16 2" xfId="42995" xr:uid="{A82D4A7C-7676-4576-A819-6C889C09FDAB}"/>
    <cellStyle name="Output 6 16 2 2" xfId="42996" xr:uid="{9D29CE09-437C-4D7B-9798-FA3B114D9AD2}"/>
    <cellStyle name="Output 6 16 3" xfId="42997" xr:uid="{7EF750AC-12B4-4B41-9B0C-2A5DCABC35A7}"/>
    <cellStyle name="Output 6 17" xfId="42998" xr:uid="{654CDCEE-C720-4624-820A-6DD2C12B665A}"/>
    <cellStyle name="Output 6 17 2" xfId="42999" xr:uid="{749660CA-1D94-4FD9-A878-246D9945AB6A}"/>
    <cellStyle name="Output 6 17 2 2" xfId="43000" xr:uid="{A3091BB7-9CD9-40BD-9A31-C09A11CBF44C}"/>
    <cellStyle name="Output 6 17 3" xfId="43001" xr:uid="{6F693204-894F-4EB6-9EB7-60529F150158}"/>
    <cellStyle name="Output 6 18" xfId="43002" xr:uid="{6237FB34-A476-42F0-97AC-E10D6BA6E4E4}"/>
    <cellStyle name="Output 6 18 2" xfId="43003" xr:uid="{E74D8488-3B92-4497-8DB6-05F0E4DAF22F}"/>
    <cellStyle name="Output 6 18 2 2" xfId="43004" xr:uid="{0DC2F629-AF57-484A-9131-C3417445A6DC}"/>
    <cellStyle name="Output 6 18 3" xfId="43005" xr:uid="{2F79A8DD-0B7A-493C-9678-87DAD94778E9}"/>
    <cellStyle name="Output 6 19" xfId="43006" xr:uid="{AC6B66A7-BA91-4DAD-B27E-940547743177}"/>
    <cellStyle name="Output 6 19 2" xfId="43007" xr:uid="{AB57F325-DE93-4B90-9613-B2010A960A6D}"/>
    <cellStyle name="Output 6 19 2 2" xfId="43008" xr:uid="{D487BBDD-89A5-4AAC-835D-3E83B51B8F6F}"/>
    <cellStyle name="Output 6 19 3" xfId="43009" xr:uid="{D7D5293A-8F87-4183-AC28-05B1935051BB}"/>
    <cellStyle name="Output 6 2" xfId="43010" xr:uid="{91065C5D-0024-4E65-9250-7A35CBC4AD4B}"/>
    <cellStyle name="Output 6 2 10" xfId="43011" xr:uid="{8A76FD7A-CC59-44DD-991E-6508E1CE86FC}"/>
    <cellStyle name="Output 6 2 10 2" xfId="43012" xr:uid="{A7AC07FF-5BB1-448D-B74A-9F0CFDF89A3F}"/>
    <cellStyle name="Output 6 2 10 2 2" xfId="43013" xr:uid="{D38171E2-37AC-4764-ACCC-A6AD92AA9DD8}"/>
    <cellStyle name="Output 6 2 10 3" xfId="43014" xr:uid="{DD37F7C1-FDB8-42AA-9733-040D94BA3163}"/>
    <cellStyle name="Output 6 2 11" xfId="43015" xr:uid="{5A459AC3-9F88-47C4-83AA-0894EBC89531}"/>
    <cellStyle name="Output 6 2 11 2" xfId="43016" xr:uid="{37F067A0-4042-48B3-B06E-62EE7518103C}"/>
    <cellStyle name="Output 6 2 11 2 2" xfId="43017" xr:uid="{6521A7E3-461C-488D-9706-31DB9EBD6A72}"/>
    <cellStyle name="Output 6 2 11 3" xfId="43018" xr:uid="{055FA61F-A7F4-4160-86CA-5B99A6166C85}"/>
    <cellStyle name="Output 6 2 12" xfId="43019" xr:uid="{C767457C-E537-46D3-871D-A8564A0D6C28}"/>
    <cellStyle name="Output 6 2 12 2" xfId="43020" xr:uid="{7F3FF59A-0135-482B-A5CA-D4B3A83852F9}"/>
    <cellStyle name="Output 6 2 12 2 2" xfId="43021" xr:uid="{41CB9060-A29C-4837-8562-64B1AA4E5213}"/>
    <cellStyle name="Output 6 2 12 3" xfId="43022" xr:uid="{04971414-A8DB-4543-B1CE-720E804975FF}"/>
    <cellStyle name="Output 6 2 13" xfId="43023" xr:uid="{2BD80B53-5FC8-4936-9ABA-91F000C6731D}"/>
    <cellStyle name="Output 6 2 13 2" xfId="43024" xr:uid="{2705ADA3-738F-4298-B7F9-94683A643EC5}"/>
    <cellStyle name="Output 6 2 13 2 2" xfId="43025" xr:uid="{7A7AF6B7-E1EE-44FF-9BA1-47FD3FB8C9E3}"/>
    <cellStyle name="Output 6 2 13 3" xfId="43026" xr:uid="{D71C687F-6D85-4249-A453-8F202C183803}"/>
    <cellStyle name="Output 6 2 14" xfId="43027" xr:uid="{C5A16642-5273-4E9C-A84D-643CA6E1E7DE}"/>
    <cellStyle name="Output 6 2 14 2" xfId="43028" xr:uid="{932355C5-14A1-4099-BB10-F5DD5EF60278}"/>
    <cellStyle name="Output 6 2 14 2 2" xfId="43029" xr:uid="{59BC4BC1-3180-4A89-93F7-6204BF7637C9}"/>
    <cellStyle name="Output 6 2 14 3" xfId="43030" xr:uid="{D6B2D24D-4DFA-42E8-A98E-BCE5109FE7CB}"/>
    <cellStyle name="Output 6 2 15" xfId="43031" xr:uid="{5F7F4199-8764-439B-9F2D-BBCC27DA1E0B}"/>
    <cellStyle name="Output 6 2 15 2" xfId="43032" xr:uid="{6E39442D-169B-491B-B742-B5AB577BAE56}"/>
    <cellStyle name="Output 6 2 15 2 2" xfId="43033" xr:uid="{E3CB7FD4-1C19-4458-8901-C3F878E3E479}"/>
    <cellStyle name="Output 6 2 15 3" xfId="43034" xr:uid="{8C798E41-5942-4954-8C2F-FB647848EB91}"/>
    <cellStyle name="Output 6 2 16" xfId="43035" xr:uid="{A3DC2054-941A-407F-A3E3-9F649F07C5FD}"/>
    <cellStyle name="Output 6 2 16 2" xfId="43036" xr:uid="{E1BBDAA9-8D4A-4DC3-AAFC-87FFAFFC8C9A}"/>
    <cellStyle name="Output 6 2 16 2 2" xfId="43037" xr:uid="{F9EE4185-301C-4304-B544-1671BE04D79B}"/>
    <cellStyle name="Output 6 2 16 3" xfId="43038" xr:uid="{399BD4DE-46DB-4ACC-829F-A9F429C16A24}"/>
    <cellStyle name="Output 6 2 17" xfId="43039" xr:uid="{3D5F0021-877B-49BF-B7A0-BD2A2DF836D0}"/>
    <cellStyle name="Output 6 2 17 2" xfId="43040" xr:uid="{A1FAB039-7649-47F6-BB8A-FDBEE4105499}"/>
    <cellStyle name="Output 6 2 17 2 2" xfId="43041" xr:uid="{E1ADC884-EFC7-47A0-872F-E482D385EBDC}"/>
    <cellStyle name="Output 6 2 17 3" xfId="43042" xr:uid="{99B1A086-5C1E-4507-9778-3C26A9A5BA66}"/>
    <cellStyle name="Output 6 2 18" xfId="43043" xr:uid="{E876EB1D-D28D-4F1E-8926-75FD6ADD54B4}"/>
    <cellStyle name="Output 6 2 18 2" xfId="43044" xr:uid="{46598860-E6AC-47B1-BDCA-EE028F082952}"/>
    <cellStyle name="Output 6 2 18 2 2" xfId="43045" xr:uid="{D525B642-843B-46CF-8D73-E251B07B5CB0}"/>
    <cellStyle name="Output 6 2 18 3" xfId="43046" xr:uid="{19E9F2B7-D61C-4B5F-B057-84BA00D4B3C7}"/>
    <cellStyle name="Output 6 2 19" xfId="43047" xr:uid="{F567292B-549E-48E9-B7CB-3F6223FBA3C3}"/>
    <cellStyle name="Output 6 2 19 2" xfId="43048" xr:uid="{E3D43349-5CD2-4FE1-92A2-10460B95EA27}"/>
    <cellStyle name="Output 6 2 19 2 2" xfId="43049" xr:uid="{F9830019-5767-49D9-A633-4E16763F8A16}"/>
    <cellStyle name="Output 6 2 19 3" xfId="43050" xr:uid="{0474ACE9-6F3D-4E07-B09E-B747BB15BA4B}"/>
    <cellStyle name="Output 6 2 2" xfId="43051" xr:uid="{C92F97BB-AC05-47F8-B8A9-1114732E8F83}"/>
    <cellStyle name="Output 6 2 2 10" xfId="43052" xr:uid="{A9F26A19-1224-4E34-846F-1F7BEEC310C1}"/>
    <cellStyle name="Output 6 2 2 10 2" xfId="43053" xr:uid="{24BB984E-28B8-47B2-9525-18421C56BBF5}"/>
    <cellStyle name="Output 6 2 2 10 2 2" xfId="43054" xr:uid="{BC68AED0-DAAC-4961-9E80-F91DD13B8E7C}"/>
    <cellStyle name="Output 6 2 2 10 3" xfId="43055" xr:uid="{6B511177-CFBA-4E15-978F-0DA163EB24BD}"/>
    <cellStyle name="Output 6 2 2 11" xfId="43056" xr:uid="{8738C306-913E-4D82-B62C-ABD57316647C}"/>
    <cellStyle name="Output 6 2 2 11 2" xfId="43057" xr:uid="{D6C7F45F-3B4A-401A-B09F-4A0D2DCA15ED}"/>
    <cellStyle name="Output 6 2 2 11 2 2" xfId="43058" xr:uid="{C263FA53-C97A-43F1-9581-0F944F0128C0}"/>
    <cellStyle name="Output 6 2 2 11 3" xfId="43059" xr:uid="{32936D66-CB0A-4071-9CD4-D0D19F541FFC}"/>
    <cellStyle name="Output 6 2 2 12" xfId="43060" xr:uid="{63AEDCF9-42A8-493F-BD24-487AD95837FF}"/>
    <cellStyle name="Output 6 2 2 12 2" xfId="43061" xr:uid="{FA05788C-7BDF-4738-9379-17E0565D5A67}"/>
    <cellStyle name="Output 6 2 2 12 2 2" xfId="43062" xr:uid="{D1715AAF-42D0-46EB-98F6-A96A2E6A4A1B}"/>
    <cellStyle name="Output 6 2 2 12 3" xfId="43063" xr:uid="{136A5C99-0DF4-4668-8E21-4AFBF8A166A6}"/>
    <cellStyle name="Output 6 2 2 13" xfId="43064" xr:uid="{4AD27064-2A61-4ED4-92A5-D539AD30514F}"/>
    <cellStyle name="Output 6 2 2 13 2" xfId="43065" xr:uid="{803B420E-F60E-4792-9BC2-7BF89334D8CC}"/>
    <cellStyle name="Output 6 2 2 13 2 2" xfId="43066" xr:uid="{FFAB675D-2459-43F5-AB7A-DA758929D32E}"/>
    <cellStyle name="Output 6 2 2 13 3" xfId="43067" xr:uid="{254C1DB0-75CE-427C-A776-A606E3F38D67}"/>
    <cellStyle name="Output 6 2 2 14" xfId="43068" xr:uid="{CE4B49DA-228D-446A-8957-943D7E97B382}"/>
    <cellStyle name="Output 6 2 2 14 2" xfId="43069" xr:uid="{0D08A12D-35A2-48F1-8B6C-D72B53714A00}"/>
    <cellStyle name="Output 6 2 2 14 2 2" xfId="43070" xr:uid="{143758CD-28CA-4756-B0C5-CA2FCCCD58E8}"/>
    <cellStyle name="Output 6 2 2 14 3" xfId="43071" xr:uid="{2E1C3770-7E11-48E1-A200-2427035F9E42}"/>
    <cellStyle name="Output 6 2 2 15" xfId="43072" xr:uid="{D95DB9B8-6FD6-4B54-8B85-40DE6C90B7F4}"/>
    <cellStyle name="Output 6 2 2 15 2" xfId="43073" xr:uid="{F341D009-5DA0-4E8D-946C-B991D85F16D8}"/>
    <cellStyle name="Output 6 2 2 15 2 2" xfId="43074" xr:uid="{4681865D-D4E8-4CEC-B559-69BFD491A58F}"/>
    <cellStyle name="Output 6 2 2 15 3" xfId="43075" xr:uid="{62B768E9-2B3F-4243-8372-FDF3F4D750BB}"/>
    <cellStyle name="Output 6 2 2 16" xfId="43076" xr:uid="{812942B6-55CD-4D20-B634-66DC5FA03878}"/>
    <cellStyle name="Output 6 2 2 16 2" xfId="43077" xr:uid="{9B3536AF-43C3-4351-B827-BAB8851B3A07}"/>
    <cellStyle name="Output 6 2 2 16 2 2" xfId="43078" xr:uid="{A6A9E73A-03FF-4E83-8C6E-CF9C1F4CA4F7}"/>
    <cellStyle name="Output 6 2 2 16 3" xfId="43079" xr:uid="{573E6117-EC30-4A05-914D-21F042AA041F}"/>
    <cellStyle name="Output 6 2 2 17" xfId="43080" xr:uid="{152377C8-9BA3-4577-A1C1-E8A372D00DAB}"/>
    <cellStyle name="Output 6 2 2 17 2" xfId="43081" xr:uid="{A6D402A4-8AF5-4889-BFDE-DC5447CB6223}"/>
    <cellStyle name="Output 6 2 2 17 2 2" xfId="43082" xr:uid="{F8E7CE6B-1310-43C0-BB8C-E53FEB6FB770}"/>
    <cellStyle name="Output 6 2 2 17 3" xfId="43083" xr:uid="{6B7F681F-7CB1-403C-92BC-E474A5FBEF8F}"/>
    <cellStyle name="Output 6 2 2 18" xfId="43084" xr:uid="{B68846A7-0E88-4069-98A3-C96453238969}"/>
    <cellStyle name="Output 6 2 2 18 2" xfId="43085" xr:uid="{1A32E708-3742-4233-AC62-BAF8480CBCAC}"/>
    <cellStyle name="Output 6 2 2 19" xfId="43086" xr:uid="{F791C0AB-8358-4716-9525-7AFC42916CE7}"/>
    <cellStyle name="Output 6 2 2 2" xfId="43087" xr:uid="{01E88EE3-3B42-465D-9956-50E1B1F5E836}"/>
    <cellStyle name="Output 6 2 2 2 10" xfId="43088" xr:uid="{6D435ED1-79FD-4862-941C-E599036C61BE}"/>
    <cellStyle name="Output 6 2 2 2 10 2" xfId="43089" xr:uid="{0118706D-18A6-4170-9FD9-76AC82FDFC7F}"/>
    <cellStyle name="Output 6 2 2 2 10 2 2" xfId="43090" xr:uid="{3CDADABA-0C1B-44E9-9C54-A7CAD471B6E6}"/>
    <cellStyle name="Output 6 2 2 2 10 3" xfId="43091" xr:uid="{94EFC90C-E381-4A46-A551-78E5D9F27142}"/>
    <cellStyle name="Output 6 2 2 2 11" xfId="43092" xr:uid="{267BFE40-E650-4799-80D5-2FB6A0F65872}"/>
    <cellStyle name="Output 6 2 2 2 11 2" xfId="43093" xr:uid="{00D83C14-8AB9-4628-A3E7-6107C9EC0F85}"/>
    <cellStyle name="Output 6 2 2 2 11 2 2" xfId="43094" xr:uid="{3CC45A13-1A2F-4AE5-BB30-F0A832AEA96F}"/>
    <cellStyle name="Output 6 2 2 2 11 3" xfId="43095" xr:uid="{B3D610A1-0EEF-4A3F-B4A2-420986034E37}"/>
    <cellStyle name="Output 6 2 2 2 12" xfId="43096" xr:uid="{2299125E-6FE2-4517-AE7D-D195F9116B76}"/>
    <cellStyle name="Output 6 2 2 2 12 2" xfId="43097" xr:uid="{E7E6731A-0C6B-4BC1-A786-053234F70909}"/>
    <cellStyle name="Output 6 2 2 2 12 2 2" xfId="43098" xr:uid="{938CC574-F7D5-4064-AA8B-D4A5DF6AAF5C}"/>
    <cellStyle name="Output 6 2 2 2 12 3" xfId="43099" xr:uid="{7DE8A0AD-7374-49B6-BDD1-E8012EDF01C3}"/>
    <cellStyle name="Output 6 2 2 2 13" xfId="43100" xr:uid="{5D704323-93C0-4F2B-9A3E-AB76F1356AB6}"/>
    <cellStyle name="Output 6 2 2 2 13 2" xfId="43101" xr:uid="{CD6BFAAB-69F8-40C8-8B1D-A897E20C98D3}"/>
    <cellStyle name="Output 6 2 2 2 13 2 2" xfId="43102" xr:uid="{39D4C2F2-082C-4E38-B1C1-18B5A2533D2A}"/>
    <cellStyle name="Output 6 2 2 2 13 3" xfId="43103" xr:uid="{63CEFD04-52D4-4D77-96F4-E7038B9F005D}"/>
    <cellStyle name="Output 6 2 2 2 14" xfId="43104" xr:uid="{9307E97C-43DA-4D1B-BAB4-EEAAD7A71AE8}"/>
    <cellStyle name="Output 6 2 2 2 14 2" xfId="43105" xr:uid="{15F25F96-5D07-467A-BFF3-3BEE07C0DF33}"/>
    <cellStyle name="Output 6 2 2 2 14 2 2" xfId="43106" xr:uid="{0CE838CF-099A-449C-A364-E63A7FB81384}"/>
    <cellStyle name="Output 6 2 2 2 14 3" xfId="43107" xr:uid="{C2C250E0-BAD1-4CA5-B2BF-D62B44D45830}"/>
    <cellStyle name="Output 6 2 2 2 15" xfId="43108" xr:uid="{E89476F5-330B-448E-822F-353D7D5BD5A4}"/>
    <cellStyle name="Output 6 2 2 2 15 2" xfId="43109" xr:uid="{D984E8FA-4BE0-41A6-9201-D0FB717B61DE}"/>
    <cellStyle name="Output 6 2 2 2 15 2 2" xfId="43110" xr:uid="{56B1EE1A-AF4E-4D4B-AB49-5A95AF386F22}"/>
    <cellStyle name="Output 6 2 2 2 15 3" xfId="43111" xr:uid="{B02D7DB1-23E4-4A64-B846-85607A53E186}"/>
    <cellStyle name="Output 6 2 2 2 16" xfId="43112" xr:uid="{273CF36A-3531-4089-BC12-C3BD6B73420F}"/>
    <cellStyle name="Output 6 2 2 2 16 2" xfId="43113" xr:uid="{18874197-7E63-4BF8-9749-AFEFE66C8D94}"/>
    <cellStyle name="Output 6 2 2 2 16 2 2" xfId="43114" xr:uid="{070098CD-DDB3-41E1-93D4-C95BCA3D7172}"/>
    <cellStyle name="Output 6 2 2 2 16 3" xfId="43115" xr:uid="{61AC21B1-195E-4CF7-A454-96E4454A25E6}"/>
    <cellStyle name="Output 6 2 2 2 17" xfId="43116" xr:uid="{CE020C21-1D40-4534-8F23-C7DCFC29EA8C}"/>
    <cellStyle name="Output 6 2 2 2 17 2" xfId="43117" xr:uid="{FCA59AA2-5A7C-498A-A657-B2CB5EEAD42E}"/>
    <cellStyle name="Output 6 2 2 2 17 2 2" xfId="43118" xr:uid="{8B3486A9-5D41-4C70-9DDA-8138C87F332B}"/>
    <cellStyle name="Output 6 2 2 2 17 3" xfId="43119" xr:uid="{CF1F78B4-330A-45C8-9B83-411B6A5B44D4}"/>
    <cellStyle name="Output 6 2 2 2 18" xfId="43120" xr:uid="{E1B5CC1D-8D5A-4797-90C6-33EC4B2C5394}"/>
    <cellStyle name="Output 6 2 2 2 18 2" xfId="43121" xr:uid="{7E8E7C9A-6843-4D09-B6B4-C7FE10DEAFAD}"/>
    <cellStyle name="Output 6 2 2 2 18 2 2" xfId="43122" xr:uid="{7BAC8F69-80EC-45E7-89A3-9FFD0613648A}"/>
    <cellStyle name="Output 6 2 2 2 18 3" xfId="43123" xr:uid="{D75B7FC9-4D71-4E17-92CB-A37FE4C54CF2}"/>
    <cellStyle name="Output 6 2 2 2 19" xfId="43124" xr:uid="{FA088BA1-19AF-449A-84A7-9DB9FD2F05F5}"/>
    <cellStyle name="Output 6 2 2 2 19 2" xfId="43125" xr:uid="{CEAD2049-8C70-492B-B5CC-3EF674F0ACE3}"/>
    <cellStyle name="Output 6 2 2 2 19 2 2" xfId="43126" xr:uid="{2A61E9D9-8B44-4AAC-8C7A-E93F08022AF3}"/>
    <cellStyle name="Output 6 2 2 2 19 3" xfId="43127" xr:uid="{F464F5C5-D13E-4138-8871-8E438FD95F62}"/>
    <cellStyle name="Output 6 2 2 2 2" xfId="43128" xr:uid="{B3B6F05A-D2E9-4FE8-9866-99B002EC5C8E}"/>
    <cellStyle name="Output 6 2 2 2 2 2" xfId="43129" xr:uid="{2EE56643-BD80-44FF-835D-7F990F925FB3}"/>
    <cellStyle name="Output 6 2 2 2 2 2 2" xfId="43130" xr:uid="{B5848A9F-D3CC-4051-8A5F-E5C7BABA3A93}"/>
    <cellStyle name="Output 6 2 2 2 2 2 3" xfId="43131" xr:uid="{DB678F3F-7F69-41D5-9107-B5475ACCF6B1}"/>
    <cellStyle name="Output 6 2 2 2 2 3" xfId="43132" xr:uid="{A835DB3D-785A-4EC3-9AFB-C21EC073681D}"/>
    <cellStyle name="Output 6 2 2 2 2 3 2" xfId="43133" xr:uid="{5271566C-65CD-465A-8E0F-1B02E8CA680F}"/>
    <cellStyle name="Output 6 2 2 2 2 4" xfId="43134" xr:uid="{6C84956A-524D-4C49-B33A-D597B0F296F7}"/>
    <cellStyle name="Output 6 2 2 2 20" xfId="43135" xr:uid="{491B508F-247E-4536-8555-9CFD074395AC}"/>
    <cellStyle name="Output 6 2 2 2 20 2" xfId="43136" xr:uid="{0C3B6ADA-C1C3-40FE-B8BF-D7DAA716B865}"/>
    <cellStyle name="Output 6 2 2 2 20 2 2" xfId="43137" xr:uid="{6872CCB3-51EA-4A84-B4EB-BCFF41F4A37C}"/>
    <cellStyle name="Output 6 2 2 2 20 3" xfId="43138" xr:uid="{6CE65FE9-276D-4DF2-81D8-7AC8561B7A99}"/>
    <cellStyle name="Output 6 2 2 2 21" xfId="43139" xr:uid="{A8679C53-1F1F-41FB-AC1C-6AA731C967B4}"/>
    <cellStyle name="Output 6 2 2 2 21 2" xfId="43140" xr:uid="{68AE58A1-98E5-44BD-A9E4-89247CF2B62A}"/>
    <cellStyle name="Output 6 2 2 2 22" xfId="43141" xr:uid="{98B63C15-93A1-4026-81A3-0DB8DC6E9254}"/>
    <cellStyle name="Output 6 2 2 2 23" xfId="43142" xr:uid="{6F81115D-A7A4-4972-ACBE-A091DF158317}"/>
    <cellStyle name="Output 6 2 2 2 3" xfId="43143" xr:uid="{EF59C7F1-EBB2-473E-860B-FB33713C9B40}"/>
    <cellStyle name="Output 6 2 2 2 3 2" xfId="43144" xr:uid="{C6ACDAA5-0B67-4092-8E72-8FE9B8096BA3}"/>
    <cellStyle name="Output 6 2 2 2 3 2 2" xfId="43145" xr:uid="{0F38BC5A-3952-439B-A3B4-50D62484E54C}"/>
    <cellStyle name="Output 6 2 2 2 3 3" xfId="43146" xr:uid="{3B8BC6CD-2047-44A2-9CFF-5FBB79ED6B8D}"/>
    <cellStyle name="Output 6 2 2 2 3 4" xfId="43147" xr:uid="{FAE09219-5583-408D-BBC8-AC8CE677AC91}"/>
    <cellStyle name="Output 6 2 2 2 4" xfId="43148" xr:uid="{C8F75A6F-4DAA-46B1-A73F-5B9FCD7CC8DD}"/>
    <cellStyle name="Output 6 2 2 2 4 2" xfId="43149" xr:uid="{8260F99D-E393-464C-A1D8-289FB37FB79B}"/>
    <cellStyle name="Output 6 2 2 2 4 2 2" xfId="43150" xr:uid="{EE60145A-22E3-4F7E-9B8C-16F995D0B986}"/>
    <cellStyle name="Output 6 2 2 2 4 3" xfId="43151" xr:uid="{B552D14B-72EA-42B7-8CD9-653C314036DA}"/>
    <cellStyle name="Output 6 2 2 2 4 4" xfId="43152" xr:uid="{E09E4DDA-8EAC-4687-9023-5B7F550B8D17}"/>
    <cellStyle name="Output 6 2 2 2 5" xfId="43153" xr:uid="{FEBAAACC-7163-45B4-98C7-C7FC7FF59D62}"/>
    <cellStyle name="Output 6 2 2 2 5 2" xfId="43154" xr:uid="{9FB1D203-B8B4-4F8C-92A2-8D04137FAAA7}"/>
    <cellStyle name="Output 6 2 2 2 5 2 2" xfId="43155" xr:uid="{4EBB5F3C-65C9-4943-BCF1-435BBA39C9DD}"/>
    <cellStyle name="Output 6 2 2 2 5 3" xfId="43156" xr:uid="{E6968675-04D8-40DC-B17C-53EC71394144}"/>
    <cellStyle name="Output 6 2 2 2 6" xfId="43157" xr:uid="{6A2E2DD8-9987-4DC8-8F59-7E542D484A01}"/>
    <cellStyle name="Output 6 2 2 2 6 2" xfId="43158" xr:uid="{81BA3088-8B6D-4463-B357-E2E4AC4CC0C6}"/>
    <cellStyle name="Output 6 2 2 2 6 2 2" xfId="43159" xr:uid="{283A7F1C-A45A-4F40-B2B3-54EB0F850045}"/>
    <cellStyle name="Output 6 2 2 2 6 3" xfId="43160" xr:uid="{FA4E5AB5-9C23-4F30-A7B6-DCFA9E475A94}"/>
    <cellStyle name="Output 6 2 2 2 7" xfId="43161" xr:uid="{12E3664A-88EB-4FF5-9726-E17247D3D269}"/>
    <cellStyle name="Output 6 2 2 2 7 2" xfId="43162" xr:uid="{F44D0F36-A455-4449-9C59-AC110BF5C7FB}"/>
    <cellStyle name="Output 6 2 2 2 7 2 2" xfId="43163" xr:uid="{F1879D14-CCAB-4701-9AE2-719B06538713}"/>
    <cellStyle name="Output 6 2 2 2 7 3" xfId="43164" xr:uid="{7E5ABF81-0015-4F8B-8CAC-8D5721BE9F25}"/>
    <cellStyle name="Output 6 2 2 2 8" xfId="43165" xr:uid="{859856FB-9E15-4EFF-A5D6-87DB1F2C20BF}"/>
    <cellStyle name="Output 6 2 2 2 8 2" xfId="43166" xr:uid="{8468A882-C281-4E6D-9E89-A7514F452415}"/>
    <cellStyle name="Output 6 2 2 2 8 2 2" xfId="43167" xr:uid="{58E9FF44-0331-4CDB-84F8-F095A7D5E1EF}"/>
    <cellStyle name="Output 6 2 2 2 8 3" xfId="43168" xr:uid="{545FFB87-0F0E-462C-8D6B-34C8073A91B5}"/>
    <cellStyle name="Output 6 2 2 2 9" xfId="43169" xr:uid="{615DCAF9-D630-4F0E-A91D-4B874A301AF0}"/>
    <cellStyle name="Output 6 2 2 2 9 2" xfId="43170" xr:uid="{0823EFF3-3707-4AF6-8FEA-9EB7D78B34EA}"/>
    <cellStyle name="Output 6 2 2 2 9 2 2" xfId="43171" xr:uid="{1A2EEBF0-AF0D-4A3D-B5E6-B486370E392C}"/>
    <cellStyle name="Output 6 2 2 2 9 3" xfId="43172" xr:uid="{FE2A7F3C-1109-47B5-AF12-70BEA2A110ED}"/>
    <cellStyle name="Output 6 2 2 20" xfId="43173" xr:uid="{B337A206-0326-46C0-A4DC-0F91D2786C8C}"/>
    <cellStyle name="Output 6 2 2 3" xfId="43174" xr:uid="{D57BA0F0-FB50-44DA-A615-1A7E3E24C4E3}"/>
    <cellStyle name="Output 6 2 2 3 2" xfId="43175" xr:uid="{3340896F-F93E-432C-B0D4-C5D5647B09AF}"/>
    <cellStyle name="Output 6 2 2 3 2 2" xfId="43176" xr:uid="{D66EB228-39FB-4533-83AD-43430F886A6D}"/>
    <cellStyle name="Output 6 2 2 3 2 3" xfId="43177" xr:uid="{C74943C7-9970-4C90-BFBA-D1F2C3DB189E}"/>
    <cellStyle name="Output 6 2 2 3 3" xfId="43178" xr:uid="{D248A93A-E15B-4D13-942D-84644A4E6FC2}"/>
    <cellStyle name="Output 6 2 2 3 3 2" xfId="43179" xr:uid="{164E99A9-74C2-49DC-8AEE-0F192181873F}"/>
    <cellStyle name="Output 6 2 2 3 4" xfId="43180" xr:uid="{8DE30965-B6FF-4D8A-BEA3-9AA84AD02220}"/>
    <cellStyle name="Output 6 2 2 4" xfId="43181" xr:uid="{C2B66DE2-9B76-48E1-A0DF-F41E3169A957}"/>
    <cellStyle name="Output 6 2 2 4 2" xfId="43182" xr:uid="{2C91D8C1-ECE1-4294-ABFB-2D39434FFD0D}"/>
    <cellStyle name="Output 6 2 2 4 2 2" xfId="43183" xr:uid="{AEFBD1DF-17A6-4C04-8D2B-9BD93B76A2C9}"/>
    <cellStyle name="Output 6 2 2 4 3" xfId="43184" xr:uid="{9D12CB09-B174-40E6-8397-ACEAA5F3D4D2}"/>
    <cellStyle name="Output 6 2 2 4 4" xfId="43185" xr:uid="{5B8C82CD-C09A-4943-B11C-268A27AEB840}"/>
    <cellStyle name="Output 6 2 2 5" xfId="43186" xr:uid="{A8CC7642-9A6C-4E36-AE55-E7E29362D5BB}"/>
    <cellStyle name="Output 6 2 2 5 2" xfId="43187" xr:uid="{D09705DE-5C02-41D2-9AD9-DFC6C59FCE1A}"/>
    <cellStyle name="Output 6 2 2 5 2 2" xfId="43188" xr:uid="{DA7A7A5A-3789-4141-A9E1-F9D212172F7E}"/>
    <cellStyle name="Output 6 2 2 5 3" xfId="43189" xr:uid="{AF08CA37-981C-4FAE-B2FF-7A1008A5A1FC}"/>
    <cellStyle name="Output 6 2 2 5 4" xfId="43190" xr:uid="{482DF307-4983-4768-B54E-D47BBF5B4DE3}"/>
    <cellStyle name="Output 6 2 2 6" xfId="43191" xr:uid="{8290EAAE-A8A7-4162-A66E-09F4F0376D93}"/>
    <cellStyle name="Output 6 2 2 6 2" xfId="43192" xr:uid="{842366F4-BF15-488F-8230-01B7136E7403}"/>
    <cellStyle name="Output 6 2 2 6 2 2" xfId="43193" xr:uid="{F5632F9A-85B3-454E-B1AF-8DA07750E607}"/>
    <cellStyle name="Output 6 2 2 6 3" xfId="43194" xr:uid="{AEA011F6-1DD3-4B32-BBA8-AA72F6E557C3}"/>
    <cellStyle name="Output 6 2 2 7" xfId="43195" xr:uid="{A9822101-805D-45CC-9E63-708D68F90644}"/>
    <cellStyle name="Output 6 2 2 7 2" xfId="43196" xr:uid="{7441D79F-FD05-40BE-A1F2-4DF58A662676}"/>
    <cellStyle name="Output 6 2 2 7 2 2" xfId="43197" xr:uid="{7A181395-F684-4EF6-AE67-B9C470CBE912}"/>
    <cellStyle name="Output 6 2 2 7 3" xfId="43198" xr:uid="{E84E0D85-6CB1-4480-A060-00AA39EFB5AA}"/>
    <cellStyle name="Output 6 2 2 8" xfId="43199" xr:uid="{2409D119-1AA2-46F2-88A9-01B73314C8FD}"/>
    <cellStyle name="Output 6 2 2 8 2" xfId="43200" xr:uid="{EA3DD964-85FF-4C04-AC91-9C0091202E24}"/>
    <cellStyle name="Output 6 2 2 8 2 2" xfId="43201" xr:uid="{7183FC4F-7604-43BF-B3A6-E945BA284275}"/>
    <cellStyle name="Output 6 2 2 8 3" xfId="43202" xr:uid="{E335B9DF-7384-4F0E-A38E-7B414A40DF86}"/>
    <cellStyle name="Output 6 2 2 9" xfId="43203" xr:uid="{33A2537F-ADCF-4675-AA11-820D654E9A3C}"/>
    <cellStyle name="Output 6 2 2 9 2" xfId="43204" xr:uid="{A9E82235-3EB1-4BAC-A2A9-95BABCA7E460}"/>
    <cellStyle name="Output 6 2 2 9 2 2" xfId="43205" xr:uid="{AD1D96F9-8294-4E6C-B465-3982D4A48708}"/>
    <cellStyle name="Output 6 2 2 9 3" xfId="43206" xr:uid="{BC101752-DDF5-4241-AE2D-BE67DA23776C}"/>
    <cellStyle name="Output 6 2 20" xfId="43207" xr:uid="{D9F38029-960A-4C99-8D76-9CE7D3D7A387}"/>
    <cellStyle name="Output 6 2 20 2" xfId="43208" xr:uid="{79C967F8-52DE-4F52-BE70-5FF88176E8CC}"/>
    <cellStyle name="Output 6 2 20 2 2" xfId="43209" xr:uid="{1C866D4A-9155-4437-87AC-38331323CDFB}"/>
    <cellStyle name="Output 6 2 20 3" xfId="43210" xr:uid="{E477770D-55B1-43EB-B0C1-FD1FEA408194}"/>
    <cellStyle name="Output 6 2 21" xfId="43211" xr:uid="{4B4245CA-934F-4475-A3D5-D604AAF07753}"/>
    <cellStyle name="Output 6 2 21 2" xfId="43212" xr:uid="{C07DE87E-B2ED-4FAE-8AF2-5455256516C1}"/>
    <cellStyle name="Output 6 2 22" xfId="43213" xr:uid="{A25D9456-7FA4-4D70-89E4-1BC206D16D48}"/>
    <cellStyle name="Output 6 2 23" xfId="43214" xr:uid="{80CC2DB0-D83D-4D7D-969C-A1D6F262C22F}"/>
    <cellStyle name="Output 6 2 3" xfId="43215" xr:uid="{05704592-FC82-47BB-A55B-CA19223A2BA4}"/>
    <cellStyle name="Output 6 2 3 10" xfId="43216" xr:uid="{4AA34DC6-7A93-47FE-82AF-6ED075C41B35}"/>
    <cellStyle name="Output 6 2 3 10 2" xfId="43217" xr:uid="{0C8EE0C1-C48B-436F-A068-C1B9578307C5}"/>
    <cellStyle name="Output 6 2 3 10 2 2" xfId="43218" xr:uid="{6F5DB34C-F2D8-4F32-8D3C-FB7A37798805}"/>
    <cellStyle name="Output 6 2 3 10 3" xfId="43219" xr:uid="{EBD09C16-CE66-4238-840F-369C80E439B1}"/>
    <cellStyle name="Output 6 2 3 11" xfId="43220" xr:uid="{9447738B-9288-4ACE-94A7-25283CF9A697}"/>
    <cellStyle name="Output 6 2 3 11 2" xfId="43221" xr:uid="{D9AB6D05-E548-427C-99DD-4021BD6AAD6F}"/>
    <cellStyle name="Output 6 2 3 11 2 2" xfId="43222" xr:uid="{1180B6A2-3CB8-421F-AF4C-AFEF047D0666}"/>
    <cellStyle name="Output 6 2 3 11 3" xfId="43223" xr:uid="{C233B9A7-7A26-4646-9E8C-4EFDF68AEA4F}"/>
    <cellStyle name="Output 6 2 3 12" xfId="43224" xr:uid="{B1B06AB9-B14E-4706-A18C-53FA25DAC2F0}"/>
    <cellStyle name="Output 6 2 3 12 2" xfId="43225" xr:uid="{E017F8C5-9A65-43B8-95D5-0584A389E66E}"/>
    <cellStyle name="Output 6 2 3 12 2 2" xfId="43226" xr:uid="{1962B354-609D-48DF-BB18-1B7D6DB47436}"/>
    <cellStyle name="Output 6 2 3 12 3" xfId="43227" xr:uid="{A1B4F835-C5D2-46D4-880F-C5487535C808}"/>
    <cellStyle name="Output 6 2 3 13" xfId="43228" xr:uid="{5B5E5F92-C14D-43CB-BD00-1DB7D7857F01}"/>
    <cellStyle name="Output 6 2 3 13 2" xfId="43229" xr:uid="{04E19DC5-2108-4329-AB95-62D79FEE41D1}"/>
    <cellStyle name="Output 6 2 3 13 2 2" xfId="43230" xr:uid="{4ABE17D6-798A-4CA4-8B17-494DC87A01FC}"/>
    <cellStyle name="Output 6 2 3 13 3" xfId="43231" xr:uid="{87A90DD5-B33F-4F4B-BDFD-9892FF59376F}"/>
    <cellStyle name="Output 6 2 3 14" xfId="43232" xr:uid="{6AC31EFE-10F3-4DB4-928A-834985F68E81}"/>
    <cellStyle name="Output 6 2 3 14 2" xfId="43233" xr:uid="{2AB61F09-A732-41D2-9F45-B88E325C4D4A}"/>
    <cellStyle name="Output 6 2 3 14 2 2" xfId="43234" xr:uid="{8BA5F84A-D42C-47A4-B3A5-473B8468F951}"/>
    <cellStyle name="Output 6 2 3 14 3" xfId="43235" xr:uid="{13ED5A7A-CAB7-4676-A460-417112332CED}"/>
    <cellStyle name="Output 6 2 3 15" xfId="43236" xr:uid="{5D5E06A6-3B45-4929-A84B-E58A0D2A7904}"/>
    <cellStyle name="Output 6 2 3 15 2" xfId="43237" xr:uid="{9A02E7DD-0BD8-4EBD-A15C-A1EAD3CE36D6}"/>
    <cellStyle name="Output 6 2 3 15 2 2" xfId="43238" xr:uid="{15163558-8D0D-4FC0-B5E9-449DBA8E49EF}"/>
    <cellStyle name="Output 6 2 3 15 3" xfId="43239" xr:uid="{40B13D5F-B107-48F4-A974-8C655850B813}"/>
    <cellStyle name="Output 6 2 3 16" xfId="43240" xr:uid="{2D49D1FF-47BD-49B7-907C-DFED70295C2C}"/>
    <cellStyle name="Output 6 2 3 16 2" xfId="43241" xr:uid="{27EC8239-0C6A-4922-9719-76F7EB19A65B}"/>
    <cellStyle name="Output 6 2 3 16 2 2" xfId="43242" xr:uid="{C00E685A-61AA-4DAA-BD33-57476DD6C8FF}"/>
    <cellStyle name="Output 6 2 3 16 3" xfId="43243" xr:uid="{4BD7AEC0-8135-414F-ADA8-05E9DED834CB}"/>
    <cellStyle name="Output 6 2 3 17" xfId="43244" xr:uid="{1AF23798-9591-4F3E-AC30-65591C1456F7}"/>
    <cellStyle name="Output 6 2 3 17 2" xfId="43245" xr:uid="{54D6A042-931B-42AF-A231-7CC86B3A9B0D}"/>
    <cellStyle name="Output 6 2 3 17 2 2" xfId="43246" xr:uid="{01D4B3EB-59CC-4522-AAFE-70CC2FE406CD}"/>
    <cellStyle name="Output 6 2 3 17 3" xfId="43247" xr:uid="{C95E225B-7320-41B0-B6EC-F4016BBDEE74}"/>
    <cellStyle name="Output 6 2 3 18" xfId="43248" xr:uid="{9E218199-4F66-48CE-A3F8-F654BD336B88}"/>
    <cellStyle name="Output 6 2 3 18 2" xfId="43249" xr:uid="{F48B20E4-85E4-4248-82AF-EE833DF835F8}"/>
    <cellStyle name="Output 6 2 3 19" xfId="43250" xr:uid="{A23400C3-FFF9-413F-816C-AD02A1D6E8C6}"/>
    <cellStyle name="Output 6 2 3 2" xfId="43251" xr:uid="{4573A0C2-F1B0-448E-9388-D702A815D254}"/>
    <cellStyle name="Output 6 2 3 2 10" xfId="43252" xr:uid="{BD8ED259-74D5-4541-8BF7-AFE23D6A808F}"/>
    <cellStyle name="Output 6 2 3 2 10 2" xfId="43253" xr:uid="{A02C5016-66B8-4436-B415-F73A9464CABD}"/>
    <cellStyle name="Output 6 2 3 2 10 2 2" xfId="43254" xr:uid="{D05A07EF-148D-44CE-914B-D4A8CAF4AB9F}"/>
    <cellStyle name="Output 6 2 3 2 10 3" xfId="43255" xr:uid="{0B8799E0-7DB6-4193-8B52-EC0087D80125}"/>
    <cellStyle name="Output 6 2 3 2 11" xfId="43256" xr:uid="{9A2EA137-8032-412F-86F3-6A7F6C4FB43A}"/>
    <cellStyle name="Output 6 2 3 2 11 2" xfId="43257" xr:uid="{41332FF2-64E8-4C99-AB32-C53F89E646A8}"/>
    <cellStyle name="Output 6 2 3 2 11 2 2" xfId="43258" xr:uid="{4C691BA7-FE0B-40D4-9AAF-538E2DB33156}"/>
    <cellStyle name="Output 6 2 3 2 11 3" xfId="43259" xr:uid="{0D570C6F-17AD-4F9E-B721-6761138D04FD}"/>
    <cellStyle name="Output 6 2 3 2 12" xfId="43260" xr:uid="{3BC8C830-0101-4B95-A85E-1152C6614258}"/>
    <cellStyle name="Output 6 2 3 2 12 2" xfId="43261" xr:uid="{08056FB8-5F01-4A82-B192-C8EDA2932B45}"/>
    <cellStyle name="Output 6 2 3 2 12 2 2" xfId="43262" xr:uid="{FA21E680-0B95-41F0-9169-9651ED0FACC5}"/>
    <cellStyle name="Output 6 2 3 2 12 3" xfId="43263" xr:uid="{62F8BE39-9EF8-473B-9E49-4D5ACE4F255D}"/>
    <cellStyle name="Output 6 2 3 2 13" xfId="43264" xr:uid="{778975D1-A7CC-48B3-8432-80FD839C6AFD}"/>
    <cellStyle name="Output 6 2 3 2 13 2" xfId="43265" xr:uid="{E2CFCC45-9DA2-4E0A-AE16-2865741C4946}"/>
    <cellStyle name="Output 6 2 3 2 13 2 2" xfId="43266" xr:uid="{857AB8CC-74E8-4592-8B87-4BCBC226FAE3}"/>
    <cellStyle name="Output 6 2 3 2 13 3" xfId="43267" xr:uid="{1D7AC5B6-1967-4FD9-9B29-754BA53202A2}"/>
    <cellStyle name="Output 6 2 3 2 14" xfId="43268" xr:uid="{455CFC55-09AF-48F9-8E03-44EC283ABE07}"/>
    <cellStyle name="Output 6 2 3 2 14 2" xfId="43269" xr:uid="{D610D6CB-E92F-40A3-BEEE-069D56BA5A87}"/>
    <cellStyle name="Output 6 2 3 2 14 2 2" xfId="43270" xr:uid="{857749F9-9865-4093-AF74-70BBC3C2CA20}"/>
    <cellStyle name="Output 6 2 3 2 14 3" xfId="43271" xr:uid="{FD58D2B8-F51E-4A09-99DC-C0CCBE91642F}"/>
    <cellStyle name="Output 6 2 3 2 15" xfId="43272" xr:uid="{15AB79D3-F938-419E-AC26-392B7D1D7D0D}"/>
    <cellStyle name="Output 6 2 3 2 15 2" xfId="43273" xr:uid="{17ED7C93-3BE7-4AA9-9C2D-3863465EA3E6}"/>
    <cellStyle name="Output 6 2 3 2 15 2 2" xfId="43274" xr:uid="{B4019E65-F314-4A9A-9EDB-43C71F29A6D8}"/>
    <cellStyle name="Output 6 2 3 2 15 3" xfId="43275" xr:uid="{E6FB1D8D-B7D2-4103-8FC8-EA43ACA897D5}"/>
    <cellStyle name="Output 6 2 3 2 16" xfId="43276" xr:uid="{5B3E0C67-B619-480B-82B3-2557AD92B7BA}"/>
    <cellStyle name="Output 6 2 3 2 16 2" xfId="43277" xr:uid="{D1DF90C3-B8FC-4135-98D0-CD113CA12FA3}"/>
    <cellStyle name="Output 6 2 3 2 16 2 2" xfId="43278" xr:uid="{9AAD1937-773C-4920-A2B0-F4A8E087DA29}"/>
    <cellStyle name="Output 6 2 3 2 16 3" xfId="43279" xr:uid="{99012262-DCBE-4ADA-BEF3-914F19721937}"/>
    <cellStyle name="Output 6 2 3 2 17" xfId="43280" xr:uid="{B4BE5F7A-42D9-4B89-8215-5C6C3ED00F82}"/>
    <cellStyle name="Output 6 2 3 2 17 2" xfId="43281" xr:uid="{A96FC1F4-09C3-4451-99D8-2E3AD571BA3E}"/>
    <cellStyle name="Output 6 2 3 2 17 2 2" xfId="43282" xr:uid="{388089BE-36B8-4813-8CE4-A659E73D58C8}"/>
    <cellStyle name="Output 6 2 3 2 17 3" xfId="43283" xr:uid="{AFA446FA-EFB6-4E9C-A653-D07B726959B5}"/>
    <cellStyle name="Output 6 2 3 2 18" xfId="43284" xr:uid="{4189D764-32DD-4D98-8576-D533332741CF}"/>
    <cellStyle name="Output 6 2 3 2 18 2" xfId="43285" xr:uid="{A6681F11-9780-409D-B79F-FAAA2B70C040}"/>
    <cellStyle name="Output 6 2 3 2 18 2 2" xfId="43286" xr:uid="{97047A5D-BA38-4D9C-93A7-2114AD705D99}"/>
    <cellStyle name="Output 6 2 3 2 18 3" xfId="43287" xr:uid="{46611DB2-CB95-41D1-B9D1-3DFE2767D031}"/>
    <cellStyle name="Output 6 2 3 2 19" xfId="43288" xr:uid="{E77B4B23-C87E-4B74-89DB-2872C0F2A44C}"/>
    <cellStyle name="Output 6 2 3 2 19 2" xfId="43289" xr:uid="{CE9CF2CF-1B2D-44EF-BB6A-67B409355250}"/>
    <cellStyle name="Output 6 2 3 2 19 2 2" xfId="43290" xr:uid="{154B719F-D5A7-4BC3-A32B-9986716DF6CB}"/>
    <cellStyle name="Output 6 2 3 2 19 3" xfId="43291" xr:uid="{EB216C72-5EB3-4359-AB9D-07E2A78068C8}"/>
    <cellStyle name="Output 6 2 3 2 2" xfId="43292" xr:uid="{3778D51B-99CC-4973-9DDB-985970E0F9ED}"/>
    <cellStyle name="Output 6 2 3 2 2 2" xfId="43293" xr:uid="{1B5EF9EA-1343-4426-8727-FAD4BD6FF014}"/>
    <cellStyle name="Output 6 2 3 2 2 2 2" xfId="43294" xr:uid="{71CBCAC9-0902-4A54-9F5D-B3B9C57AB78A}"/>
    <cellStyle name="Output 6 2 3 2 2 3" xfId="43295" xr:uid="{553B107E-7354-4613-9C0B-7FBBA613FF56}"/>
    <cellStyle name="Output 6 2 3 2 2 4" xfId="43296" xr:uid="{2185632B-17C6-4624-BC1C-8C633C9AE31E}"/>
    <cellStyle name="Output 6 2 3 2 20" xfId="43297" xr:uid="{C6896AB4-87D2-4129-9FE3-A26DEB7514B6}"/>
    <cellStyle name="Output 6 2 3 2 20 2" xfId="43298" xr:uid="{8514A34C-0D45-46EE-9759-D36AA91D389A}"/>
    <cellStyle name="Output 6 2 3 2 20 2 2" xfId="43299" xr:uid="{13721B16-9262-4B2A-8653-62D547153CC0}"/>
    <cellStyle name="Output 6 2 3 2 20 3" xfId="43300" xr:uid="{1A793C6C-843F-4D38-B26F-F30A1DD46B98}"/>
    <cellStyle name="Output 6 2 3 2 21" xfId="43301" xr:uid="{28E3D90F-1A83-43D6-A8F2-F8305A326F40}"/>
    <cellStyle name="Output 6 2 3 2 21 2" xfId="43302" xr:uid="{F2CB636E-D16E-4D0B-A885-0A1F28DEF7DE}"/>
    <cellStyle name="Output 6 2 3 2 22" xfId="43303" xr:uid="{2E2E70B2-AD40-4370-A276-A359D8ABAB74}"/>
    <cellStyle name="Output 6 2 3 2 23" xfId="43304" xr:uid="{094596FF-0FEC-45E7-9D43-0D29A1A01639}"/>
    <cellStyle name="Output 6 2 3 2 3" xfId="43305" xr:uid="{B86D73E2-03A6-4FDB-929E-C90B9D6EDADB}"/>
    <cellStyle name="Output 6 2 3 2 3 2" xfId="43306" xr:uid="{3878EACA-1513-4E58-8C28-40B8E266BC7F}"/>
    <cellStyle name="Output 6 2 3 2 3 2 2" xfId="43307" xr:uid="{04B33629-11C2-449A-B1F1-6C08F72B5704}"/>
    <cellStyle name="Output 6 2 3 2 3 3" xfId="43308" xr:uid="{B643CF5E-418A-4E76-AC43-C5333FD3CCCE}"/>
    <cellStyle name="Output 6 2 3 2 3 4" xfId="43309" xr:uid="{0241052C-740A-49C2-869F-85B1103E055E}"/>
    <cellStyle name="Output 6 2 3 2 4" xfId="43310" xr:uid="{D81BD343-6A3C-4EA3-8686-DA36CCC3C9D5}"/>
    <cellStyle name="Output 6 2 3 2 4 2" xfId="43311" xr:uid="{D994BA2D-AEE6-4161-8DA7-B16426C0C3BB}"/>
    <cellStyle name="Output 6 2 3 2 4 2 2" xfId="43312" xr:uid="{0BBAAF76-C048-4B39-AECA-DF40A3A0F637}"/>
    <cellStyle name="Output 6 2 3 2 4 3" xfId="43313" xr:uid="{1C184234-1976-400D-885C-1DBCD2827106}"/>
    <cellStyle name="Output 6 2 3 2 5" xfId="43314" xr:uid="{5A20D01B-8E07-49F7-85BF-747E2A36EBDB}"/>
    <cellStyle name="Output 6 2 3 2 5 2" xfId="43315" xr:uid="{89686CA4-7B3B-4681-B9F1-4071AB25081A}"/>
    <cellStyle name="Output 6 2 3 2 5 2 2" xfId="43316" xr:uid="{6DBECC26-65D1-46B8-BB8B-56CD95E0D4EC}"/>
    <cellStyle name="Output 6 2 3 2 5 3" xfId="43317" xr:uid="{6EFFD1AB-FA80-439D-9744-87D0798D8AF4}"/>
    <cellStyle name="Output 6 2 3 2 6" xfId="43318" xr:uid="{C6617270-01CA-4908-9EF1-BD99F7FAD081}"/>
    <cellStyle name="Output 6 2 3 2 6 2" xfId="43319" xr:uid="{D17E21C6-1A7B-4FC7-84E9-C29C55D27317}"/>
    <cellStyle name="Output 6 2 3 2 6 2 2" xfId="43320" xr:uid="{CEB6F4A2-DA6C-41E4-A901-FFF4CE00629F}"/>
    <cellStyle name="Output 6 2 3 2 6 3" xfId="43321" xr:uid="{64A93132-3E5A-4EA3-BD92-E4814521B21B}"/>
    <cellStyle name="Output 6 2 3 2 7" xfId="43322" xr:uid="{1CDBD1F3-4766-49CC-8693-B85D8796F794}"/>
    <cellStyle name="Output 6 2 3 2 7 2" xfId="43323" xr:uid="{2E0D381B-8C36-470D-981D-D75BF9975064}"/>
    <cellStyle name="Output 6 2 3 2 7 2 2" xfId="43324" xr:uid="{9A54D567-7081-4A54-AACF-BD6C043B93B6}"/>
    <cellStyle name="Output 6 2 3 2 7 3" xfId="43325" xr:uid="{AA604F0A-0E01-47A9-BCA0-69F6E590530C}"/>
    <cellStyle name="Output 6 2 3 2 8" xfId="43326" xr:uid="{C6C4632B-7F77-4E54-871C-71EF6E49189A}"/>
    <cellStyle name="Output 6 2 3 2 8 2" xfId="43327" xr:uid="{319CF896-7C83-4C53-A947-1B8F6993C9D9}"/>
    <cellStyle name="Output 6 2 3 2 8 2 2" xfId="43328" xr:uid="{9AAFDA15-E766-4288-B13D-6F81485D6627}"/>
    <cellStyle name="Output 6 2 3 2 8 3" xfId="43329" xr:uid="{175769E4-5294-4732-9779-4DB3FC65D42A}"/>
    <cellStyle name="Output 6 2 3 2 9" xfId="43330" xr:uid="{EFD1D825-FBD1-4580-B3F0-ADF93F6F43BD}"/>
    <cellStyle name="Output 6 2 3 2 9 2" xfId="43331" xr:uid="{1361C422-36A1-462D-8F9A-727894F76580}"/>
    <cellStyle name="Output 6 2 3 2 9 2 2" xfId="43332" xr:uid="{EA0DC8F7-12BF-49C1-8FD8-05723BBEE978}"/>
    <cellStyle name="Output 6 2 3 2 9 3" xfId="43333" xr:uid="{295875BD-318D-4722-A4A5-B94DF36D6593}"/>
    <cellStyle name="Output 6 2 3 20" xfId="43334" xr:uid="{FFC8AFA7-8FC6-4E2D-8C18-070EA8E2BA4F}"/>
    <cellStyle name="Output 6 2 3 3" xfId="43335" xr:uid="{B493B2DA-30D5-4BC8-8688-A7B90DDEE0E4}"/>
    <cellStyle name="Output 6 2 3 3 2" xfId="43336" xr:uid="{2F1A18A5-5842-402F-A864-1FFAB9A19E82}"/>
    <cellStyle name="Output 6 2 3 3 2 2" xfId="43337" xr:uid="{6051BA1F-5829-4AE9-B217-3FE778CA574E}"/>
    <cellStyle name="Output 6 2 3 3 3" xfId="43338" xr:uid="{C30ADF02-66E0-4303-8B49-C72D6BB7A9DC}"/>
    <cellStyle name="Output 6 2 3 3 4" xfId="43339" xr:uid="{94BFEC71-9B4E-4DBE-9958-FEAF920800E1}"/>
    <cellStyle name="Output 6 2 3 4" xfId="43340" xr:uid="{BA2FC41F-261E-4B5E-8950-C7F936E5D45F}"/>
    <cellStyle name="Output 6 2 3 4 2" xfId="43341" xr:uid="{38382AAC-E03E-420F-8AB9-2CB713E0739E}"/>
    <cellStyle name="Output 6 2 3 4 2 2" xfId="43342" xr:uid="{CB1AAAD8-3868-4976-94BB-33C353393143}"/>
    <cellStyle name="Output 6 2 3 4 3" xfId="43343" xr:uid="{9BEF405B-8328-424D-A759-F183CDF081BC}"/>
    <cellStyle name="Output 6 2 3 4 4" xfId="43344" xr:uid="{1F35CA31-8C30-45ED-81CC-BBB1AF769A5F}"/>
    <cellStyle name="Output 6 2 3 5" xfId="43345" xr:uid="{C2FA6C3A-0AB2-426E-B3ED-90BC0F4A6D65}"/>
    <cellStyle name="Output 6 2 3 5 2" xfId="43346" xr:uid="{AE2E61C9-92E4-4075-9B52-AD470C52CA8E}"/>
    <cellStyle name="Output 6 2 3 5 2 2" xfId="43347" xr:uid="{4236379A-69C2-42FD-8CBF-A6A39ADD36AD}"/>
    <cellStyle name="Output 6 2 3 5 3" xfId="43348" xr:uid="{113D7936-2D52-470E-9316-080E2E9D935C}"/>
    <cellStyle name="Output 6 2 3 6" xfId="43349" xr:uid="{8F05F24A-0443-4D98-982D-DBF6BC01287C}"/>
    <cellStyle name="Output 6 2 3 6 2" xfId="43350" xr:uid="{B27741D0-F430-4F10-BCB3-1E1073ABB6D3}"/>
    <cellStyle name="Output 6 2 3 6 2 2" xfId="43351" xr:uid="{7F44B020-B18A-4C07-B034-EFFDA214CCA2}"/>
    <cellStyle name="Output 6 2 3 6 3" xfId="43352" xr:uid="{678B4384-D387-42F6-B44A-F2E8935FB0B7}"/>
    <cellStyle name="Output 6 2 3 7" xfId="43353" xr:uid="{32DBFC3F-BE1F-47CF-8534-F3FE7DFCA945}"/>
    <cellStyle name="Output 6 2 3 7 2" xfId="43354" xr:uid="{2D1B8764-92FC-442A-B2CB-55522DECCD37}"/>
    <cellStyle name="Output 6 2 3 7 2 2" xfId="43355" xr:uid="{2A5C7026-F500-42DB-ACD3-97B3F7A36530}"/>
    <cellStyle name="Output 6 2 3 7 3" xfId="43356" xr:uid="{5A4AB5BC-C9BB-4CC7-BD04-5F44EFEFEB9B}"/>
    <cellStyle name="Output 6 2 3 8" xfId="43357" xr:uid="{8076A63F-640B-46F4-97ED-43C96EFA149B}"/>
    <cellStyle name="Output 6 2 3 8 2" xfId="43358" xr:uid="{A177CE05-BB6E-42ED-9756-A1FD9A0C8B3A}"/>
    <cellStyle name="Output 6 2 3 8 2 2" xfId="43359" xr:uid="{647F7FF6-6ED0-4164-8FD9-B208811BC192}"/>
    <cellStyle name="Output 6 2 3 8 3" xfId="43360" xr:uid="{CCC1A6D4-5D07-42C6-96F8-2D942C36229A}"/>
    <cellStyle name="Output 6 2 3 9" xfId="43361" xr:uid="{8DA34BF4-C9C8-4F91-920B-72708F62F637}"/>
    <cellStyle name="Output 6 2 3 9 2" xfId="43362" xr:uid="{C191C3FC-3504-42D4-BB84-43855B98E597}"/>
    <cellStyle name="Output 6 2 3 9 2 2" xfId="43363" xr:uid="{FEE98E14-A55A-452C-AE85-6289CCEF8C4C}"/>
    <cellStyle name="Output 6 2 3 9 3" xfId="43364" xr:uid="{1CC355F9-FC76-470B-A742-EDD33E9D97C8}"/>
    <cellStyle name="Output 6 2 4" xfId="43365" xr:uid="{1C7F5ABD-1732-45A8-9989-38A653803534}"/>
    <cellStyle name="Output 6 2 4 10" xfId="43366" xr:uid="{311D1A06-AE42-4368-8F54-49A1B3B8BFAC}"/>
    <cellStyle name="Output 6 2 4 10 2" xfId="43367" xr:uid="{08EC4253-1767-4052-9B17-E935443A21F1}"/>
    <cellStyle name="Output 6 2 4 10 2 2" xfId="43368" xr:uid="{5169E7D2-5CA9-44DF-ADD3-338B7B67B13B}"/>
    <cellStyle name="Output 6 2 4 10 3" xfId="43369" xr:uid="{820575F7-DDE6-4DC6-BBFD-420405DB2452}"/>
    <cellStyle name="Output 6 2 4 11" xfId="43370" xr:uid="{D264C44D-B00F-42E9-8C12-885141BD06BE}"/>
    <cellStyle name="Output 6 2 4 11 2" xfId="43371" xr:uid="{9BC411E0-357C-4432-B1C4-9E88E090A6F9}"/>
    <cellStyle name="Output 6 2 4 11 2 2" xfId="43372" xr:uid="{CA0F02CF-E494-4E75-8B1F-8C2D0A54962D}"/>
    <cellStyle name="Output 6 2 4 11 3" xfId="43373" xr:uid="{3FC0175F-9CED-4E70-B8CC-5F094AB7DFAC}"/>
    <cellStyle name="Output 6 2 4 12" xfId="43374" xr:uid="{26C411C1-95BB-43F9-B982-9D4D80901AAE}"/>
    <cellStyle name="Output 6 2 4 12 2" xfId="43375" xr:uid="{70FCCAA3-1198-400D-914F-387276054013}"/>
    <cellStyle name="Output 6 2 4 12 2 2" xfId="43376" xr:uid="{EE7D672B-9B3C-488D-ADAC-77A77135C174}"/>
    <cellStyle name="Output 6 2 4 12 3" xfId="43377" xr:uid="{1FA90507-6D17-494B-A33D-7B9C8CB86A6D}"/>
    <cellStyle name="Output 6 2 4 13" xfId="43378" xr:uid="{0393D12F-023E-4726-B6E0-EFFC56337EB6}"/>
    <cellStyle name="Output 6 2 4 13 2" xfId="43379" xr:uid="{2DD799CA-DF24-41E7-85E4-C33256816ACA}"/>
    <cellStyle name="Output 6 2 4 13 2 2" xfId="43380" xr:uid="{E728D33F-4040-4DB2-8CA3-12C51526E491}"/>
    <cellStyle name="Output 6 2 4 13 3" xfId="43381" xr:uid="{3E254CD9-2926-467C-BAC2-23C52262FDAD}"/>
    <cellStyle name="Output 6 2 4 14" xfId="43382" xr:uid="{49E47B96-9504-42BF-B522-A33F5A20FF72}"/>
    <cellStyle name="Output 6 2 4 14 2" xfId="43383" xr:uid="{B6199F3E-45ED-4E0C-840E-44EE928BB8AB}"/>
    <cellStyle name="Output 6 2 4 14 2 2" xfId="43384" xr:uid="{2DABC768-CC0C-411E-955E-53F8A6511D6E}"/>
    <cellStyle name="Output 6 2 4 14 3" xfId="43385" xr:uid="{19D53D1B-77CE-4D96-AD59-4A6847BCE482}"/>
    <cellStyle name="Output 6 2 4 15" xfId="43386" xr:uid="{FFE47D9C-4F7B-4211-9D16-D53A1FB6E699}"/>
    <cellStyle name="Output 6 2 4 15 2" xfId="43387" xr:uid="{6CC78C88-A158-44E7-8794-D3E8687298E1}"/>
    <cellStyle name="Output 6 2 4 15 2 2" xfId="43388" xr:uid="{C3277B56-49DA-4708-9583-AA1B1B606573}"/>
    <cellStyle name="Output 6 2 4 15 3" xfId="43389" xr:uid="{D362D457-CCE4-461C-85CC-4432AFA2D094}"/>
    <cellStyle name="Output 6 2 4 16" xfId="43390" xr:uid="{18B19B5E-59D5-4E12-946C-1C5610D23EB0}"/>
    <cellStyle name="Output 6 2 4 16 2" xfId="43391" xr:uid="{DCE9B323-E5CA-47E4-A84A-A764CCB14D25}"/>
    <cellStyle name="Output 6 2 4 16 2 2" xfId="43392" xr:uid="{E5F5F866-1C40-48EB-A04B-41C24036142F}"/>
    <cellStyle name="Output 6 2 4 16 3" xfId="43393" xr:uid="{BE91C1AE-E263-40CB-974A-DB7BAEB102C6}"/>
    <cellStyle name="Output 6 2 4 17" xfId="43394" xr:uid="{EE9E1C3E-C977-406F-A4CA-5585F8BA4EEA}"/>
    <cellStyle name="Output 6 2 4 17 2" xfId="43395" xr:uid="{191AD3AB-BB1D-4A1D-91FE-01657DC45D2F}"/>
    <cellStyle name="Output 6 2 4 17 2 2" xfId="43396" xr:uid="{03E51C85-A1CB-4C89-A56F-96D92AC023CF}"/>
    <cellStyle name="Output 6 2 4 17 3" xfId="43397" xr:uid="{D70826AF-3E26-45E9-8C7C-985129080111}"/>
    <cellStyle name="Output 6 2 4 18" xfId="43398" xr:uid="{17139BC5-5CF8-404A-9DA8-E124AEC1FC03}"/>
    <cellStyle name="Output 6 2 4 18 2" xfId="43399" xr:uid="{B9F70C8F-F8FE-452E-9C80-47EB6BA77881}"/>
    <cellStyle name="Output 6 2 4 18 2 2" xfId="43400" xr:uid="{A77A7F32-6C19-4432-865C-331666F62999}"/>
    <cellStyle name="Output 6 2 4 18 3" xfId="43401" xr:uid="{E0A288D0-0C95-4463-BDDA-90F5AF35DD0B}"/>
    <cellStyle name="Output 6 2 4 19" xfId="43402" xr:uid="{1599429A-3583-4643-A86D-681EABE79BB7}"/>
    <cellStyle name="Output 6 2 4 19 2" xfId="43403" xr:uid="{58988024-F3CD-4EDE-A5DC-DAB16C8643F8}"/>
    <cellStyle name="Output 6 2 4 19 2 2" xfId="43404" xr:uid="{1DC33ED8-061C-4CCF-9C85-B17882FED7AF}"/>
    <cellStyle name="Output 6 2 4 19 3" xfId="43405" xr:uid="{38CAB54A-28E8-4C98-AC53-21EA0FEC15F7}"/>
    <cellStyle name="Output 6 2 4 2" xfId="43406" xr:uid="{2CA59F07-464D-451D-826F-B43DAFE0D4C6}"/>
    <cellStyle name="Output 6 2 4 2 10" xfId="43407" xr:uid="{286DE3C3-86FB-427F-9331-B31E62FD339F}"/>
    <cellStyle name="Output 6 2 4 2 10 2" xfId="43408" xr:uid="{74C488B2-6BA6-4DAD-B4E6-E38ED219D752}"/>
    <cellStyle name="Output 6 2 4 2 10 2 2" xfId="43409" xr:uid="{23ADC024-4789-4FCD-AC59-D9C5D486D214}"/>
    <cellStyle name="Output 6 2 4 2 10 3" xfId="43410" xr:uid="{FD742913-80C5-49EE-9462-89D0DFB50215}"/>
    <cellStyle name="Output 6 2 4 2 11" xfId="43411" xr:uid="{58644075-7F56-4187-AE83-5B6907A98862}"/>
    <cellStyle name="Output 6 2 4 2 11 2" xfId="43412" xr:uid="{92DADBE0-1A89-416B-A0D9-D52CEF92BF10}"/>
    <cellStyle name="Output 6 2 4 2 11 2 2" xfId="43413" xr:uid="{5AD59DF0-5799-4563-8AE0-A4D6BA5CF51E}"/>
    <cellStyle name="Output 6 2 4 2 11 3" xfId="43414" xr:uid="{1AEA64BD-D0BB-4157-84EE-79F8F7527BE2}"/>
    <cellStyle name="Output 6 2 4 2 12" xfId="43415" xr:uid="{9A26E8C5-3617-4A97-A691-CEA4CA9D40F2}"/>
    <cellStyle name="Output 6 2 4 2 12 2" xfId="43416" xr:uid="{A7BCB86E-FDE4-4E14-B152-1EA8FB2E243D}"/>
    <cellStyle name="Output 6 2 4 2 12 2 2" xfId="43417" xr:uid="{DC3D2120-2FE6-40E3-AE5A-38D197948FBE}"/>
    <cellStyle name="Output 6 2 4 2 12 3" xfId="43418" xr:uid="{53D1D9F3-9155-43DC-8E14-4B77DBEE0C4F}"/>
    <cellStyle name="Output 6 2 4 2 13" xfId="43419" xr:uid="{15EF165A-13D8-491D-84AC-A305D6374A66}"/>
    <cellStyle name="Output 6 2 4 2 13 2" xfId="43420" xr:uid="{7FFA9298-8979-45C4-98EB-93189CBA5AE4}"/>
    <cellStyle name="Output 6 2 4 2 13 2 2" xfId="43421" xr:uid="{A77C6DAB-85B2-4FA1-B848-0DE24E7A36D7}"/>
    <cellStyle name="Output 6 2 4 2 13 3" xfId="43422" xr:uid="{1073F0FA-C6A3-42D3-AB0E-D0157DDF7EC0}"/>
    <cellStyle name="Output 6 2 4 2 14" xfId="43423" xr:uid="{D3D241FF-0714-4299-949A-395D4996E454}"/>
    <cellStyle name="Output 6 2 4 2 14 2" xfId="43424" xr:uid="{1A87953B-C210-416D-9C85-BFCEB3530C5A}"/>
    <cellStyle name="Output 6 2 4 2 14 2 2" xfId="43425" xr:uid="{013CC0DF-A638-418A-92BE-C70BB2BA3115}"/>
    <cellStyle name="Output 6 2 4 2 14 3" xfId="43426" xr:uid="{400EB04E-677A-4E9F-9AF4-B1682C840F1C}"/>
    <cellStyle name="Output 6 2 4 2 15" xfId="43427" xr:uid="{6AAF3F81-0019-4480-9B6C-9CFD19E6474F}"/>
    <cellStyle name="Output 6 2 4 2 15 2" xfId="43428" xr:uid="{25968128-7FD1-459B-8974-EA7CD8CA9BCA}"/>
    <cellStyle name="Output 6 2 4 2 15 2 2" xfId="43429" xr:uid="{1D78AF75-A419-4DAA-968A-8A39EB7B5D6F}"/>
    <cellStyle name="Output 6 2 4 2 15 3" xfId="43430" xr:uid="{650843AF-C6FB-49AF-ACDB-695A4956277F}"/>
    <cellStyle name="Output 6 2 4 2 16" xfId="43431" xr:uid="{82FAC106-05AA-4227-8021-67C1F2C0E2B5}"/>
    <cellStyle name="Output 6 2 4 2 16 2" xfId="43432" xr:uid="{73C36A58-7B6F-4FD0-8395-A1CE64DCD9E4}"/>
    <cellStyle name="Output 6 2 4 2 16 2 2" xfId="43433" xr:uid="{BC4D6D78-9A76-4560-A91E-A4DBF0551F69}"/>
    <cellStyle name="Output 6 2 4 2 16 3" xfId="43434" xr:uid="{F9E07085-D6AB-476F-882C-0446153357D3}"/>
    <cellStyle name="Output 6 2 4 2 17" xfId="43435" xr:uid="{0D786D9E-5EA8-477E-BA56-2F9BC55FAEA5}"/>
    <cellStyle name="Output 6 2 4 2 17 2" xfId="43436" xr:uid="{7DBD68DC-299E-44EC-9E0E-AD1359C0984B}"/>
    <cellStyle name="Output 6 2 4 2 17 2 2" xfId="43437" xr:uid="{F517D8B0-CBEB-42E6-A664-EDF9E38CD664}"/>
    <cellStyle name="Output 6 2 4 2 17 3" xfId="43438" xr:uid="{DE02B6B6-9C44-412E-B275-EDFB95A79082}"/>
    <cellStyle name="Output 6 2 4 2 18" xfId="43439" xr:uid="{1E6CC4EB-DCE7-4D8D-96F0-C603F2C56B7F}"/>
    <cellStyle name="Output 6 2 4 2 18 2" xfId="43440" xr:uid="{F8E10D85-0B56-4B54-8989-7A727720202A}"/>
    <cellStyle name="Output 6 2 4 2 18 2 2" xfId="43441" xr:uid="{4ECEDDB1-82C0-4DAC-B59A-9C5BAC378412}"/>
    <cellStyle name="Output 6 2 4 2 18 3" xfId="43442" xr:uid="{F912E174-1E32-4206-9635-6D5B88DD2A38}"/>
    <cellStyle name="Output 6 2 4 2 19" xfId="43443" xr:uid="{E2CD6DC1-9446-4685-81A3-ABE564D03607}"/>
    <cellStyle name="Output 6 2 4 2 19 2" xfId="43444" xr:uid="{1B0F16C5-15E8-43C5-9AC5-336CD315C12E}"/>
    <cellStyle name="Output 6 2 4 2 19 2 2" xfId="43445" xr:uid="{052DDA04-48E2-46FE-819F-5E342649329C}"/>
    <cellStyle name="Output 6 2 4 2 19 3" xfId="43446" xr:uid="{ECA135EF-BE6C-4F9A-BE51-DBD359450259}"/>
    <cellStyle name="Output 6 2 4 2 2" xfId="43447" xr:uid="{7A95EFCF-1012-4525-8FDF-46BEF1D09D4D}"/>
    <cellStyle name="Output 6 2 4 2 2 2" xfId="43448" xr:uid="{7A992568-A68A-4602-9F09-C0204F13E198}"/>
    <cellStyle name="Output 6 2 4 2 2 2 2" xfId="43449" xr:uid="{5F594224-D4B1-4D57-86FC-F7BF30609F58}"/>
    <cellStyle name="Output 6 2 4 2 2 3" xfId="43450" xr:uid="{08A00CBD-08E9-4CD6-9A02-C615BA09528C}"/>
    <cellStyle name="Output 6 2 4 2 2 4" xfId="43451" xr:uid="{AE879C5B-B82A-4A5F-9BB1-C28CDE566F54}"/>
    <cellStyle name="Output 6 2 4 2 20" xfId="43452" xr:uid="{23CD353A-A71B-4EF5-B52E-145B9D9F7C31}"/>
    <cellStyle name="Output 6 2 4 2 20 2" xfId="43453" xr:uid="{AC83AEFE-85E8-4F99-895B-0B8522348940}"/>
    <cellStyle name="Output 6 2 4 2 20 2 2" xfId="43454" xr:uid="{34091B66-312E-48F5-A2F6-04ED5A24B186}"/>
    <cellStyle name="Output 6 2 4 2 20 3" xfId="43455" xr:uid="{7AB44A00-3D24-4E33-920C-860FEADAA0C4}"/>
    <cellStyle name="Output 6 2 4 2 21" xfId="43456" xr:uid="{AFDC58EB-5DBE-4170-8DBC-50E2981C4515}"/>
    <cellStyle name="Output 6 2 4 2 21 2" xfId="43457" xr:uid="{65477B80-B524-41B2-A49F-F009B85EFFCB}"/>
    <cellStyle name="Output 6 2 4 2 22" xfId="43458" xr:uid="{FE390D4D-AFC4-48B8-8EC4-4CA87F997AED}"/>
    <cellStyle name="Output 6 2 4 2 23" xfId="43459" xr:uid="{1998021D-F1CA-4CAE-9441-78F4D5CFBD81}"/>
    <cellStyle name="Output 6 2 4 2 3" xfId="43460" xr:uid="{B3D5AF90-9B7D-4E2A-AE44-34AC241E274B}"/>
    <cellStyle name="Output 6 2 4 2 3 2" xfId="43461" xr:uid="{669C2AF1-B0BC-4018-BC45-AEDE8D6A32D6}"/>
    <cellStyle name="Output 6 2 4 2 3 2 2" xfId="43462" xr:uid="{1BB1C120-899E-49FE-91C4-9D5F02820444}"/>
    <cellStyle name="Output 6 2 4 2 3 3" xfId="43463" xr:uid="{C900652B-35B0-46EE-BBAD-0A563A9940A4}"/>
    <cellStyle name="Output 6 2 4 2 4" xfId="43464" xr:uid="{51D32C05-BE63-4FA1-95F8-E382B7A5034F}"/>
    <cellStyle name="Output 6 2 4 2 4 2" xfId="43465" xr:uid="{A246A79F-9D91-4626-9D0C-4DC13FF216E3}"/>
    <cellStyle name="Output 6 2 4 2 4 2 2" xfId="43466" xr:uid="{7ABDFFF8-7170-4723-A47F-E46C8F236836}"/>
    <cellStyle name="Output 6 2 4 2 4 3" xfId="43467" xr:uid="{55B936B4-616F-43D0-B3FB-9F37FBCD5F4D}"/>
    <cellStyle name="Output 6 2 4 2 5" xfId="43468" xr:uid="{5C6D4596-FE2E-407C-943F-80699E3C1689}"/>
    <cellStyle name="Output 6 2 4 2 5 2" xfId="43469" xr:uid="{9588733F-985B-44C3-BE1B-70D00D8C85A4}"/>
    <cellStyle name="Output 6 2 4 2 5 2 2" xfId="43470" xr:uid="{E1E6AA74-3513-4D5E-BE75-82393DC531A2}"/>
    <cellStyle name="Output 6 2 4 2 5 3" xfId="43471" xr:uid="{BEA8C909-F1AF-4A87-8231-18E14541F722}"/>
    <cellStyle name="Output 6 2 4 2 6" xfId="43472" xr:uid="{DFBE261F-7C45-49E0-9A3B-9E0DE949404F}"/>
    <cellStyle name="Output 6 2 4 2 6 2" xfId="43473" xr:uid="{DFEA785D-5B7B-43FF-9C1C-39AA7E37EFB2}"/>
    <cellStyle name="Output 6 2 4 2 6 2 2" xfId="43474" xr:uid="{8EC5307A-4E0D-4A27-B30C-4C2E1822B61B}"/>
    <cellStyle name="Output 6 2 4 2 6 3" xfId="43475" xr:uid="{2B16F2C2-B7C9-472E-A9A6-72E61CBC7C99}"/>
    <cellStyle name="Output 6 2 4 2 7" xfId="43476" xr:uid="{D1BA4F72-DB11-4F66-AD1F-1905F6C152F0}"/>
    <cellStyle name="Output 6 2 4 2 7 2" xfId="43477" xr:uid="{0D59C8AC-377D-4FF5-ADD1-690C841F30BF}"/>
    <cellStyle name="Output 6 2 4 2 7 2 2" xfId="43478" xr:uid="{D426BFBE-D6A3-467C-8AB3-26EB87BEC824}"/>
    <cellStyle name="Output 6 2 4 2 7 3" xfId="43479" xr:uid="{1BFA99F5-263B-43A3-86A8-4A4EE257E25D}"/>
    <cellStyle name="Output 6 2 4 2 8" xfId="43480" xr:uid="{5082BBCB-9F21-469D-BB9E-BB9D021F99F2}"/>
    <cellStyle name="Output 6 2 4 2 8 2" xfId="43481" xr:uid="{3983E89E-4043-4344-89A1-F39E444409E6}"/>
    <cellStyle name="Output 6 2 4 2 8 2 2" xfId="43482" xr:uid="{A7DD502A-571E-4401-A8DE-7998B2237479}"/>
    <cellStyle name="Output 6 2 4 2 8 3" xfId="43483" xr:uid="{13A0A291-615F-4106-8663-B673A9D73AC8}"/>
    <cellStyle name="Output 6 2 4 2 9" xfId="43484" xr:uid="{9BE4FDA1-27E9-4291-B080-5E62A86D547C}"/>
    <cellStyle name="Output 6 2 4 2 9 2" xfId="43485" xr:uid="{C6E18CAA-2F6E-4BA0-8384-948715FF5010}"/>
    <cellStyle name="Output 6 2 4 2 9 2 2" xfId="43486" xr:uid="{3B35BD10-9940-41F9-8696-599006E9574B}"/>
    <cellStyle name="Output 6 2 4 2 9 3" xfId="43487" xr:uid="{4B865C7B-AE2E-4AA0-AB27-70979738E276}"/>
    <cellStyle name="Output 6 2 4 20" xfId="43488" xr:uid="{DF0E1439-08FF-4C68-A71A-CF7B9637714A}"/>
    <cellStyle name="Output 6 2 4 20 2" xfId="43489" xr:uid="{FC88C638-B6EB-4705-9076-7EC6DF43A3B0}"/>
    <cellStyle name="Output 6 2 4 20 2 2" xfId="43490" xr:uid="{2EC7A839-E640-4E91-880E-40541A769CF0}"/>
    <cellStyle name="Output 6 2 4 20 3" xfId="43491" xr:uid="{86A05FB5-352E-4A4A-AF50-6FBA654CD126}"/>
    <cellStyle name="Output 6 2 4 21" xfId="43492" xr:uid="{A4622F4A-8E70-4BAE-9537-694EC144FF33}"/>
    <cellStyle name="Output 6 2 4 21 2" xfId="43493" xr:uid="{D7CAE579-2D76-4E04-8D46-FA43D7873EBB}"/>
    <cellStyle name="Output 6 2 4 21 2 2" xfId="43494" xr:uid="{BFA62A64-B75C-4126-9260-D874B9B9BE30}"/>
    <cellStyle name="Output 6 2 4 21 3" xfId="43495" xr:uid="{66F8DA07-07D7-4089-948C-59DDF4BFA60D}"/>
    <cellStyle name="Output 6 2 4 22" xfId="43496" xr:uid="{D435F86A-67C3-4A87-A924-F20146F55A83}"/>
    <cellStyle name="Output 6 2 4 22 2" xfId="43497" xr:uid="{68D253D5-BEDB-4B61-AF26-E44A5023E9F8}"/>
    <cellStyle name="Output 6 2 4 23" xfId="43498" xr:uid="{6156CC7B-20CE-4F24-96D7-126CA616CA6E}"/>
    <cellStyle name="Output 6 2 4 24" xfId="43499" xr:uid="{41B06AA0-E931-46E4-9278-0AF6F20E7625}"/>
    <cellStyle name="Output 6 2 4 3" xfId="43500" xr:uid="{7E844CB6-C1F9-4793-A7DE-598A83D0632F}"/>
    <cellStyle name="Output 6 2 4 3 2" xfId="43501" xr:uid="{1F244FE7-7FED-4584-BB4F-CC0B27C529CF}"/>
    <cellStyle name="Output 6 2 4 3 2 2" xfId="43502" xr:uid="{8D604574-87CC-4FF1-A8E9-229DC0D8FF33}"/>
    <cellStyle name="Output 6 2 4 3 3" xfId="43503" xr:uid="{6CDFDDC3-1870-4EC4-8215-818204194D91}"/>
    <cellStyle name="Output 6 2 4 3 4" xfId="43504" xr:uid="{F083BE63-4CB8-418A-9671-B17AB37AB6CC}"/>
    <cellStyle name="Output 6 2 4 4" xfId="43505" xr:uid="{764FF898-3A20-4CCC-9DBC-4B15420A450B}"/>
    <cellStyle name="Output 6 2 4 4 2" xfId="43506" xr:uid="{C425FDC3-FDC3-4A5F-8222-D6AE2BD90150}"/>
    <cellStyle name="Output 6 2 4 4 2 2" xfId="43507" xr:uid="{FA9E96CD-3331-44C8-868C-23F22638F30F}"/>
    <cellStyle name="Output 6 2 4 4 3" xfId="43508" xr:uid="{5F14E252-630C-48A6-94E7-E7269F908774}"/>
    <cellStyle name="Output 6 2 4 4 4" xfId="43509" xr:uid="{6795E5A0-0227-4992-98B6-6C7B4E6CAEAB}"/>
    <cellStyle name="Output 6 2 4 5" xfId="43510" xr:uid="{2781A5E2-07D7-4DF5-8DBB-2E787CC91F54}"/>
    <cellStyle name="Output 6 2 4 5 2" xfId="43511" xr:uid="{4378414D-C102-4F1C-A8FB-2E4591F7C95F}"/>
    <cellStyle name="Output 6 2 4 5 2 2" xfId="43512" xr:uid="{453FA7F0-1C3C-4103-AAAC-D4D44AF2A5F3}"/>
    <cellStyle name="Output 6 2 4 5 3" xfId="43513" xr:uid="{EEF0296C-2E59-4F41-AF74-D72E1DF952B8}"/>
    <cellStyle name="Output 6 2 4 6" xfId="43514" xr:uid="{CF8AC316-30B7-4254-A1F4-4E9F40E935B1}"/>
    <cellStyle name="Output 6 2 4 6 2" xfId="43515" xr:uid="{251364B1-B5A3-4905-ACF5-7B2F7BCAB3CF}"/>
    <cellStyle name="Output 6 2 4 6 2 2" xfId="43516" xr:uid="{49EFB8B6-595C-43D7-AAF0-E104D00E5D39}"/>
    <cellStyle name="Output 6 2 4 6 3" xfId="43517" xr:uid="{DF53338D-7070-4673-A127-368230B6B483}"/>
    <cellStyle name="Output 6 2 4 7" xfId="43518" xr:uid="{D01CB87F-C1A4-4774-8B09-0E3626548D3B}"/>
    <cellStyle name="Output 6 2 4 7 2" xfId="43519" xr:uid="{05C22FBB-9D0A-4453-A1F0-07C45479BABA}"/>
    <cellStyle name="Output 6 2 4 7 2 2" xfId="43520" xr:uid="{3624FE21-653A-481B-9BCD-48ED350C71AF}"/>
    <cellStyle name="Output 6 2 4 7 3" xfId="43521" xr:uid="{D6E78EA9-002D-457B-8176-E5EA5A27EB8F}"/>
    <cellStyle name="Output 6 2 4 8" xfId="43522" xr:uid="{E87BC2B9-507D-46D5-ADC6-3BB2AD1359B5}"/>
    <cellStyle name="Output 6 2 4 8 2" xfId="43523" xr:uid="{BAF7231C-1BF7-414B-B987-0DC7F571A433}"/>
    <cellStyle name="Output 6 2 4 8 2 2" xfId="43524" xr:uid="{02487160-1E9F-4E34-8C1E-091E63C38E68}"/>
    <cellStyle name="Output 6 2 4 8 3" xfId="43525" xr:uid="{CEBFEF98-5068-4ED7-A236-31D059D89B9E}"/>
    <cellStyle name="Output 6 2 4 9" xfId="43526" xr:uid="{4911407E-EC60-482B-9A2C-A1BCA85CA5D3}"/>
    <cellStyle name="Output 6 2 4 9 2" xfId="43527" xr:uid="{F9809C03-859B-4F47-BD18-446E103E2F87}"/>
    <cellStyle name="Output 6 2 4 9 2 2" xfId="43528" xr:uid="{9795C26B-11EB-41FD-87D7-CE386B56805D}"/>
    <cellStyle name="Output 6 2 4 9 3" xfId="43529" xr:uid="{61B20B82-F2E4-415F-9897-53702CF67EE9}"/>
    <cellStyle name="Output 6 2 5" xfId="43530" xr:uid="{63AD1302-CB67-4064-8833-A2C21490E27D}"/>
    <cellStyle name="Output 6 2 5 10" xfId="43531" xr:uid="{0362B8BD-3AAA-4DE7-BD4D-9C125448794E}"/>
    <cellStyle name="Output 6 2 5 10 2" xfId="43532" xr:uid="{05D23489-B687-4FAD-998A-7E470A7D6ED3}"/>
    <cellStyle name="Output 6 2 5 10 2 2" xfId="43533" xr:uid="{B319BC0A-E3B3-4BF8-90C3-6713E903BA47}"/>
    <cellStyle name="Output 6 2 5 10 3" xfId="43534" xr:uid="{A434DF0E-E104-4C81-8786-F79EDE63AD1C}"/>
    <cellStyle name="Output 6 2 5 11" xfId="43535" xr:uid="{8AB4DA88-5617-4198-A7FE-FB059E2CD764}"/>
    <cellStyle name="Output 6 2 5 11 2" xfId="43536" xr:uid="{6175EA45-3C3A-4A6C-AD2D-D00F27EB2011}"/>
    <cellStyle name="Output 6 2 5 11 2 2" xfId="43537" xr:uid="{67082A4E-CCAB-4452-8B7E-8EC7226636C4}"/>
    <cellStyle name="Output 6 2 5 11 3" xfId="43538" xr:uid="{A343E35B-D27E-433E-A058-46EA76D57A34}"/>
    <cellStyle name="Output 6 2 5 12" xfId="43539" xr:uid="{487E55F8-996E-4759-9C3D-3F6F29B433BC}"/>
    <cellStyle name="Output 6 2 5 12 2" xfId="43540" xr:uid="{DFB2F81F-E1DF-4517-9F9F-FAEC621EB746}"/>
    <cellStyle name="Output 6 2 5 12 2 2" xfId="43541" xr:uid="{D596D183-8527-44D5-B3D2-CE5793ADE7A5}"/>
    <cellStyle name="Output 6 2 5 12 3" xfId="43542" xr:uid="{B54EAAA0-3F25-4D20-B237-3FFA1F214AAD}"/>
    <cellStyle name="Output 6 2 5 13" xfId="43543" xr:uid="{585B86F5-0F5F-4B33-AA7E-D0D8E5DC75D9}"/>
    <cellStyle name="Output 6 2 5 13 2" xfId="43544" xr:uid="{37E37FA5-9ED1-4389-8685-F44AD78EA290}"/>
    <cellStyle name="Output 6 2 5 13 2 2" xfId="43545" xr:uid="{C40EA461-CFDA-43C2-8915-C6031BBB1296}"/>
    <cellStyle name="Output 6 2 5 13 3" xfId="43546" xr:uid="{D8B66B07-9C15-4979-8D8F-AA9C5180E4BD}"/>
    <cellStyle name="Output 6 2 5 14" xfId="43547" xr:uid="{861C6F90-47E4-4FDE-BE15-17377D868E53}"/>
    <cellStyle name="Output 6 2 5 14 2" xfId="43548" xr:uid="{909CFE4B-030D-4347-A078-8937B73B8C43}"/>
    <cellStyle name="Output 6 2 5 14 2 2" xfId="43549" xr:uid="{D0D8104B-10C5-4DAC-ACB7-2D8EEF61E21E}"/>
    <cellStyle name="Output 6 2 5 14 3" xfId="43550" xr:uid="{1EB9F70A-8AC7-426F-BC36-3C095C3AEC36}"/>
    <cellStyle name="Output 6 2 5 15" xfId="43551" xr:uid="{3DB0CCA5-0620-4FF0-9412-ECA0E3A0D6E6}"/>
    <cellStyle name="Output 6 2 5 15 2" xfId="43552" xr:uid="{4B25C3CC-9E44-4DAF-8205-B5FA7B43F4D1}"/>
    <cellStyle name="Output 6 2 5 15 2 2" xfId="43553" xr:uid="{2A500142-E3F0-4EAB-9D60-EF92AE0E9D22}"/>
    <cellStyle name="Output 6 2 5 15 3" xfId="43554" xr:uid="{EC403C01-2B23-4108-9211-6F0D3CC17035}"/>
    <cellStyle name="Output 6 2 5 16" xfId="43555" xr:uid="{B8D2E699-608A-4656-8D91-F56D8C9E27B5}"/>
    <cellStyle name="Output 6 2 5 16 2" xfId="43556" xr:uid="{8AE9C3B0-BA7E-4717-852D-EDEBF119555A}"/>
    <cellStyle name="Output 6 2 5 16 2 2" xfId="43557" xr:uid="{2DEFCB8C-9965-46FB-801E-443B0E3B081B}"/>
    <cellStyle name="Output 6 2 5 16 3" xfId="43558" xr:uid="{B76D08A5-5517-4575-9E24-15E36353842D}"/>
    <cellStyle name="Output 6 2 5 17" xfId="43559" xr:uid="{205FEC06-5182-45DA-9D3E-2D94764A8FA0}"/>
    <cellStyle name="Output 6 2 5 17 2" xfId="43560" xr:uid="{7D9D76E9-5393-4CE0-86A6-EF69BE721242}"/>
    <cellStyle name="Output 6 2 5 17 2 2" xfId="43561" xr:uid="{E7F063EC-2557-475B-B752-FC71F2E764FE}"/>
    <cellStyle name="Output 6 2 5 17 3" xfId="43562" xr:uid="{1BF56590-D1A0-4F32-BA67-7F62F4AD8DA3}"/>
    <cellStyle name="Output 6 2 5 18" xfId="43563" xr:uid="{352B47BB-65D0-41AC-9459-731D8F53196D}"/>
    <cellStyle name="Output 6 2 5 18 2" xfId="43564" xr:uid="{2CA2FEC8-1CF4-4E33-919B-F13993310DC0}"/>
    <cellStyle name="Output 6 2 5 18 2 2" xfId="43565" xr:uid="{03D4E0E4-E13C-4F15-B02A-12482E7B2863}"/>
    <cellStyle name="Output 6 2 5 18 3" xfId="43566" xr:uid="{88098081-084B-412D-A01B-59B4111E3245}"/>
    <cellStyle name="Output 6 2 5 19" xfId="43567" xr:uid="{08ADC954-1476-4EAB-825C-2AC3E8997110}"/>
    <cellStyle name="Output 6 2 5 19 2" xfId="43568" xr:uid="{CC841208-472E-4454-8388-6104ECE9AEE6}"/>
    <cellStyle name="Output 6 2 5 19 2 2" xfId="43569" xr:uid="{A2EA3E96-9D2F-428E-AAD4-7DB31A244261}"/>
    <cellStyle name="Output 6 2 5 19 3" xfId="43570" xr:uid="{49709E5B-8CA5-47D4-83FE-75058EC83D8E}"/>
    <cellStyle name="Output 6 2 5 2" xfId="43571" xr:uid="{78944280-DD53-4FBB-A5BF-3ED5F235129E}"/>
    <cellStyle name="Output 6 2 5 2 2" xfId="43572" xr:uid="{0A8AF82F-642E-4D30-B807-9459A1DDFA9A}"/>
    <cellStyle name="Output 6 2 5 2 2 2" xfId="43573" xr:uid="{E2B7AE8D-3546-439C-B3B6-5A5BC93A2163}"/>
    <cellStyle name="Output 6 2 5 2 3" xfId="43574" xr:uid="{F7680817-2417-4C2B-8656-ACEA13C44F3B}"/>
    <cellStyle name="Output 6 2 5 2 4" xfId="43575" xr:uid="{A5D9D93C-B64D-4B3C-BCFE-DEEA4DD42854}"/>
    <cellStyle name="Output 6 2 5 20" xfId="43576" xr:uid="{D5DAB82B-F5EB-4A18-927D-E922A5655743}"/>
    <cellStyle name="Output 6 2 5 20 2" xfId="43577" xr:uid="{0BAD2CD4-2787-458D-A988-841601A5EBDC}"/>
    <cellStyle name="Output 6 2 5 20 2 2" xfId="43578" xr:uid="{A77EC978-AF85-4A35-AB19-819949F68DC9}"/>
    <cellStyle name="Output 6 2 5 20 3" xfId="43579" xr:uid="{E8BE500C-B592-4378-BCB7-4BDE9CF2AD3B}"/>
    <cellStyle name="Output 6 2 5 21" xfId="43580" xr:uid="{B662BC54-3226-4DAD-85F1-F02C5EFB45CD}"/>
    <cellStyle name="Output 6 2 5 21 2" xfId="43581" xr:uid="{15D6A68E-B65A-408F-B8B7-EF0675D97320}"/>
    <cellStyle name="Output 6 2 5 22" xfId="43582" xr:uid="{02FFF9EA-49DA-4758-AF9F-0E9666ABF56E}"/>
    <cellStyle name="Output 6 2 5 23" xfId="43583" xr:uid="{7E0E313F-C10E-4E16-B853-5B81D4EDDD66}"/>
    <cellStyle name="Output 6 2 5 3" xfId="43584" xr:uid="{40FD117F-AE00-49FA-8E7D-FEF6810F9DAD}"/>
    <cellStyle name="Output 6 2 5 3 2" xfId="43585" xr:uid="{6C0B7EE3-905E-4F8A-ACA5-7CD56EF7C3B1}"/>
    <cellStyle name="Output 6 2 5 3 2 2" xfId="43586" xr:uid="{7C7A43FE-A2A3-4A81-BABD-BFE562C878A4}"/>
    <cellStyle name="Output 6 2 5 3 3" xfId="43587" xr:uid="{C950A1BC-0742-4648-A386-EDBC4E1811BC}"/>
    <cellStyle name="Output 6 2 5 4" xfId="43588" xr:uid="{90A388C2-78E0-4AA6-922E-C3595FF3A144}"/>
    <cellStyle name="Output 6 2 5 4 2" xfId="43589" xr:uid="{DB58BA0B-E93A-4B36-B3C5-5C339F3F0658}"/>
    <cellStyle name="Output 6 2 5 4 2 2" xfId="43590" xr:uid="{467521C9-7A5C-495D-B5EA-0910130E1B48}"/>
    <cellStyle name="Output 6 2 5 4 3" xfId="43591" xr:uid="{A943A921-2EBD-485D-9E9F-763FDCC39AE9}"/>
    <cellStyle name="Output 6 2 5 5" xfId="43592" xr:uid="{581BAFF4-9504-4D47-AAEC-2BE833D2F6EA}"/>
    <cellStyle name="Output 6 2 5 5 2" xfId="43593" xr:uid="{CE329581-2912-4D97-83E0-1CF43E658EAF}"/>
    <cellStyle name="Output 6 2 5 5 2 2" xfId="43594" xr:uid="{7D8CA5E9-D15E-44FC-B921-8B308592195F}"/>
    <cellStyle name="Output 6 2 5 5 3" xfId="43595" xr:uid="{6D2C887E-A748-49BC-92ED-D726238AFBF0}"/>
    <cellStyle name="Output 6 2 5 6" xfId="43596" xr:uid="{47BF327E-7A5E-4EC7-9D45-EB243A17884B}"/>
    <cellStyle name="Output 6 2 5 6 2" xfId="43597" xr:uid="{E4255281-525A-4808-A22C-DA1AC1EAC9C0}"/>
    <cellStyle name="Output 6 2 5 6 2 2" xfId="43598" xr:uid="{D8453BDF-10CD-48E8-8316-44FD634AC744}"/>
    <cellStyle name="Output 6 2 5 6 3" xfId="43599" xr:uid="{29971FD1-B712-4813-ABCC-598FDEA1FB65}"/>
    <cellStyle name="Output 6 2 5 7" xfId="43600" xr:uid="{F9AE81A8-52A6-45E8-85CF-AA1BFBEC86B4}"/>
    <cellStyle name="Output 6 2 5 7 2" xfId="43601" xr:uid="{1FAE6EB9-A734-4A9C-9A80-BE4E47CEA92C}"/>
    <cellStyle name="Output 6 2 5 7 2 2" xfId="43602" xr:uid="{7315C97D-FD16-4779-B411-7CFD9C31B16D}"/>
    <cellStyle name="Output 6 2 5 7 3" xfId="43603" xr:uid="{995006BE-062E-45D7-83DC-61BFFFC9C13E}"/>
    <cellStyle name="Output 6 2 5 8" xfId="43604" xr:uid="{0D1CA817-F077-452B-93A4-838C8C908543}"/>
    <cellStyle name="Output 6 2 5 8 2" xfId="43605" xr:uid="{A2F12425-2104-46DC-938A-B1FA7418B0F4}"/>
    <cellStyle name="Output 6 2 5 8 2 2" xfId="43606" xr:uid="{760BBBBA-4982-445F-9920-74319E7F7D26}"/>
    <cellStyle name="Output 6 2 5 8 3" xfId="43607" xr:uid="{AB23B262-2F4E-4545-8E2B-CB6B19478D3D}"/>
    <cellStyle name="Output 6 2 5 9" xfId="43608" xr:uid="{662579CD-4754-45E4-A45F-F8A2C174F907}"/>
    <cellStyle name="Output 6 2 5 9 2" xfId="43609" xr:uid="{1BE571A6-388E-45D8-882C-190C65BD9F21}"/>
    <cellStyle name="Output 6 2 5 9 2 2" xfId="43610" xr:uid="{53077582-F02A-4C8C-8BAC-2CC4E10615EA}"/>
    <cellStyle name="Output 6 2 5 9 3" xfId="43611" xr:uid="{93B13E15-E836-4E36-9308-CCC0B5AB2BB2}"/>
    <cellStyle name="Output 6 2 6" xfId="43612" xr:uid="{1941BB8E-C298-47BF-A600-8445E01EE0AC}"/>
    <cellStyle name="Output 6 2 6 2" xfId="43613" xr:uid="{345B870B-219A-4B6C-86BC-081E02694631}"/>
    <cellStyle name="Output 6 2 6 2 2" xfId="43614" xr:uid="{25FFE874-D702-40E1-B723-C9FE3396E1EE}"/>
    <cellStyle name="Output 6 2 6 3" xfId="43615" xr:uid="{1647A628-628C-4D9E-B55A-BFA3827B9B2F}"/>
    <cellStyle name="Output 6 2 6 4" xfId="43616" xr:uid="{51F7C351-07D5-4E17-908A-806C51FE2F83}"/>
    <cellStyle name="Output 6 2 7" xfId="43617" xr:uid="{13C1B0A9-A9D2-4D0A-B571-DC23EFFEDA77}"/>
    <cellStyle name="Output 6 2 7 2" xfId="43618" xr:uid="{A6C559E7-9FC2-476B-B4A8-FC55B14F0CB6}"/>
    <cellStyle name="Output 6 2 7 2 2" xfId="43619" xr:uid="{3804D9C8-983D-41F1-8E04-B7D722F5817E}"/>
    <cellStyle name="Output 6 2 7 3" xfId="43620" xr:uid="{8DA92E9D-F6B9-4401-8F03-5EF1B2A631DE}"/>
    <cellStyle name="Output 6 2 8" xfId="43621" xr:uid="{E35A0C0B-65ED-4BF8-895C-E5AC4474F5AE}"/>
    <cellStyle name="Output 6 2 8 2" xfId="43622" xr:uid="{22F93D96-745C-4071-9E0E-BBC6CBE79D96}"/>
    <cellStyle name="Output 6 2 8 2 2" xfId="43623" xr:uid="{DA5955BD-F48A-4851-8BBA-8ADB3C247590}"/>
    <cellStyle name="Output 6 2 8 3" xfId="43624" xr:uid="{7774610C-05CF-4983-BDFB-69CF94438CDD}"/>
    <cellStyle name="Output 6 2 9" xfId="43625" xr:uid="{B293FACF-13F9-4CA8-8272-CE2F18E0993A}"/>
    <cellStyle name="Output 6 2 9 2" xfId="43626" xr:uid="{CB45E481-1DEE-48B4-ACDD-34FC6CB0C9E0}"/>
    <cellStyle name="Output 6 2 9 2 2" xfId="43627" xr:uid="{FF3F31EF-CFEC-4054-8996-5C0C072E2447}"/>
    <cellStyle name="Output 6 2 9 3" xfId="43628" xr:uid="{D45BD610-BAF5-4C06-BA2D-3EB8165F31A1}"/>
    <cellStyle name="Output 6 20" xfId="43629" xr:uid="{60AA7852-3E9E-4D1F-B30B-043610D71B10}"/>
    <cellStyle name="Output 6 20 2" xfId="43630" xr:uid="{06B5B137-B1AD-4F53-95C2-9307F589F0C4}"/>
    <cellStyle name="Output 6 20 2 2" xfId="43631" xr:uid="{7D502159-8714-4D0C-91F9-BC1805918175}"/>
    <cellStyle name="Output 6 20 3" xfId="43632" xr:uid="{964AB831-5BDE-4A88-B36C-282C73BBF063}"/>
    <cellStyle name="Output 6 21" xfId="43633" xr:uid="{C195670C-5003-47F5-A580-3F2BF506F7F3}"/>
    <cellStyle name="Output 6 21 2" xfId="43634" xr:uid="{730C16B6-8A7A-4EED-9E6F-6CEA005C5E6A}"/>
    <cellStyle name="Output 6 21 2 2" xfId="43635" xr:uid="{251CB011-D07D-4604-800F-282E0CF19FF1}"/>
    <cellStyle name="Output 6 21 3" xfId="43636" xr:uid="{23B2E884-5E75-4A06-8217-6D0BF6C7313B}"/>
    <cellStyle name="Output 6 22" xfId="43637" xr:uid="{9D3C381A-40C8-4B17-BAA6-69AE7DCAFA07}"/>
    <cellStyle name="Output 6 22 2" xfId="43638" xr:uid="{C938AB62-68EE-4817-B930-541CA43A51A5}"/>
    <cellStyle name="Output 6 23" xfId="43639" xr:uid="{D4FAE6D8-F979-4D13-A230-AC6117E38750}"/>
    <cellStyle name="Output 6 24" xfId="43640" xr:uid="{D235A1C1-EFCA-44D0-8671-16B006CAEE7C}"/>
    <cellStyle name="Output 6 25" xfId="43641" xr:uid="{99264DB5-093C-4793-8786-213681E53665}"/>
    <cellStyle name="Output 6 26" xfId="43642" xr:uid="{D38F0A19-8F93-4E08-B5F4-65A91D35BE5D}"/>
    <cellStyle name="Output 6 27" xfId="43643" xr:uid="{02CA8B30-759B-4336-9C1A-0FD0CE642273}"/>
    <cellStyle name="Output 6 3" xfId="43644" xr:uid="{F805908D-C605-480F-9496-918E7833CDC8}"/>
    <cellStyle name="Output 6 3 10" xfId="43645" xr:uid="{498ED7F9-FEC8-4964-9FCB-79F6BE8700C5}"/>
    <cellStyle name="Output 6 3 10 2" xfId="43646" xr:uid="{826BD3D0-31C5-41F5-922E-6B4E0705746D}"/>
    <cellStyle name="Output 6 3 10 2 2" xfId="43647" xr:uid="{28948620-5BDC-49C8-8DC5-D4826DCFB199}"/>
    <cellStyle name="Output 6 3 10 3" xfId="43648" xr:uid="{BAD929FB-CF36-4327-8656-E10CF891F026}"/>
    <cellStyle name="Output 6 3 11" xfId="43649" xr:uid="{683F7931-AC0F-442E-82DF-6DE0A36F00EB}"/>
    <cellStyle name="Output 6 3 11 2" xfId="43650" xr:uid="{F2BD2763-C31E-4B02-9E04-9E56813160CA}"/>
    <cellStyle name="Output 6 3 11 2 2" xfId="43651" xr:uid="{D3A31046-B5CA-494A-A730-00C992C6C3EA}"/>
    <cellStyle name="Output 6 3 11 3" xfId="43652" xr:uid="{8A5BF389-4FA0-4C6C-938C-46E0B508C951}"/>
    <cellStyle name="Output 6 3 12" xfId="43653" xr:uid="{BA7D722B-A010-48D7-9CFB-054BA1AF7E71}"/>
    <cellStyle name="Output 6 3 12 2" xfId="43654" xr:uid="{A561B535-A010-473F-ABAD-1B2E4F3FD28E}"/>
    <cellStyle name="Output 6 3 12 2 2" xfId="43655" xr:uid="{C9D57C56-3CE6-4B66-81AA-907D1E143047}"/>
    <cellStyle name="Output 6 3 12 3" xfId="43656" xr:uid="{ECDF14CF-C8B5-4512-9D31-5B29D8683418}"/>
    <cellStyle name="Output 6 3 13" xfId="43657" xr:uid="{1F874FDB-DBC2-4C06-8196-E6A5C003E3DF}"/>
    <cellStyle name="Output 6 3 13 2" xfId="43658" xr:uid="{81D0FADE-2D83-496B-80BB-33EA3771FE77}"/>
    <cellStyle name="Output 6 3 13 2 2" xfId="43659" xr:uid="{B0C93696-68A6-48E0-B52B-8EF5F9B1A8CD}"/>
    <cellStyle name="Output 6 3 13 3" xfId="43660" xr:uid="{BD1EB3CC-028B-4922-A1BA-F43F5939DE31}"/>
    <cellStyle name="Output 6 3 14" xfId="43661" xr:uid="{EE4D22A0-191E-4F47-ACCD-68A4E96C11F3}"/>
    <cellStyle name="Output 6 3 14 2" xfId="43662" xr:uid="{547E9BF6-D688-4DCB-99F7-E133F168C345}"/>
    <cellStyle name="Output 6 3 14 2 2" xfId="43663" xr:uid="{E1BD653D-3C64-43B5-9C72-9828C2B2A3B0}"/>
    <cellStyle name="Output 6 3 14 3" xfId="43664" xr:uid="{A47BC5F2-EBDF-4A28-AB35-521B099C99DD}"/>
    <cellStyle name="Output 6 3 15" xfId="43665" xr:uid="{6E9287D7-DAE1-4B7C-BBE6-1087B0609593}"/>
    <cellStyle name="Output 6 3 15 2" xfId="43666" xr:uid="{71F8A3D0-8FF9-457D-AD5E-23EC9046D709}"/>
    <cellStyle name="Output 6 3 15 2 2" xfId="43667" xr:uid="{AA658F11-DC7E-48A2-B336-417B5431FD59}"/>
    <cellStyle name="Output 6 3 15 3" xfId="43668" xr:uid="{7356927C-FA3B-417E-91D3-2DAA3F13C42F}"/>
    <cellStyle name="Output 6 3 16" xfId="43669" xr:uid="{F1641F3C-F2C9-4FA2-A808-AB9A2D2F5113}"/>
    <cellStyle name="Output 6 3 16 2" xfId="43670" xr:uid="{ACCAB3DF-9852-4903-8FAD-59E68F558368}"/>
    <cellStyle name="Output 6 3 16 2 2" xfId="43671" xr:uid="{070D2AE1-3B79-40FC-BD1E-B5A12D989E56}"/>
    <cellStyle name="Output 6 3 16 3" xfId="43672" xr:uid="{954D576E-FF46-4BE7-83EC-EA8993D95757}"/>
    <cellStyle name="Output 6 3 17" xfId="43673" xr:uid="{60E5E6EA-F54A-4523-9F78-E92633ACE78C}"/>
    <cellStyle name="Output 6 3 17 2" xfId="43674" xr:uid="{68AE5E20-DA6F-4295-810D-63643F02BAD9}"/>
    <cellStyle name="Output 6 3 17 2 2" xfId="43675" xr:uid="{9425B30E-11D3-421A-8DD9-C276E65C48C0}"/>
    <cellStyle name="Output 6 3 17 3" xfId="43676" xr:uid="{A9642CBC-A06D-4B09-A34C-03A3270EE291}"/>
    <cellStyle name="Output 6 3 18" xfId="43677" xr:uid="{1ECE38E3-63D3-4A49-AFF3-2DE20FBC0197}"/>
    <cellStyle name="Output 6 3 18 2" xfId="43678" xr:uid="{94C4F0AC-2A12-447F-8079-773A703459D3}"/>
    <cellStyle name="Output 6 3 19" xfId="43679" xr:uid="{EE0B3CDE-7F38-416F-93B3-3943A79EECAD}"/>
    <cellStyle name="Output 6 3 2" xfId="43680" xr:uid="{D2EE1BAB-2263-401A-A04B-B147059FF0FA}"/>
    <cellStyle name="Output 6 3 2 10" xfId="43681" xr:uid="{F30D210C-D84F-49A9-8CC3-1E1130B5FE23}"/>
    <cellStyle name="Output 6 3 2 10 2" xfId="43682" xr:uid="{8B7C0A4B-3CAD-455B-898E-ACFF9643311A}"/>
    <cellStyle name="Output 6 3 2 10 2 2" xfId="43683" xr:uid="{986B1794-006C-4252-82CC-AB37862AA9B4}"/>
    <cellStyle name="Output 6 3 2 10 3" xfId="43684" xr:uid="{A1113F71-46B5-40C0-A976-CC69EED01F57}"/>
    <cellStyle name="Output 6 3 2 11" xfId="43685" xr:uid="{5B0182A9-8AB8-44A1-9A7E-7DA07E728B2A}"/>
    <cellStyle name="Output 6 3 2 11 2" xfId="43686" xr:uid="{06EAEE9D-1F73-482E-AE83-8B315AB5E895}"/>
    <cellStyle name="Output 6 3 2 11 2 2" xfId="43687" xr:uid="{BCE496F4-92EF-4985-859E-FD50A8B89C7C}"/>
    <cellStyle name="Output 6 3 2 11 3" xfId="43688" xr:uid="{24391365-12ED-4358-82FB-6D115D7441C3}"/>
    <cellStyle name="Output 6 3 2 12" xfId="43689" xr:uid="{80D34C74-C0F2-40C8-9299-A0223385828B}"/>
    <cellStyle name="Output 6 3 2 12 2" xfId="43690" xr:uid="{22A019A2-5CF8-4C1F-A8C7-BF9179E946D0}"/>
    <cellStyle name="Output 6 3 2 12 2 2" xfId="43691" xr:uid="{C923C57F-2FC5-4269-8220-53DCE91D6F49}"/>
    <cellStyle name="Output 6 3 2 12 3" xfId="43692" xr:uid="{BD878D39-7A86-4D53-BD85-84D9990FF8B8}"/>
    <cellStyle name="Output 6 3 2 13" xfId="43693" xr:uid="{33485E7F-D43A-4BB3-8CB3-85060E5F1F8F}"/>
    <cellStyle name="Output 6 3 2 13 2" xfId="43694" xr:uid="{D5A10107-BB37-407D-9C9A-A2A1BE76175D}"/>
    <cellStyle name="Output 6 3 2 13 2 2" xfId="43695" xr:uid="{724E1EE3-E45F-4660-BDC7-22CAA85C78B2}"/>
    <cellStyle name="Output 6 3 2 13 3" xfId="43696" xr:uid="{4E786E37-716D-4D9D-9F37-6B9D74255D8B}"/>
    <cellStyle name="Output 6 3 2 14" xfId="43697" xr:uid="{DEE1B4AF-A3D0-4965-8952-E332019F3ACF}"/>
    <cellStyle name="Output 6 3 2 14 2" xfId="43698" xr:uid="{DD1B40D6-991B-4531-848A-AA2D261D4F83}"/>
    <cellStyle name="Output 6 3 2 14 2 2" xfId="43699" xr:uid="{0FAA34B6-0DE5-415F-950B-61AE0FF55B54}"/>
    <cellStyle name="Output 6 3 2 14 3" xfId="43700" xr:uid="{17851333-FA5B-47A5-89B3-8595DF28E24A}"/>
    <cellStyle name="Output 6 3 2 15" xfId="43701" xr:uid="{F0119FB5-514C-4CB9-8B07-0650E2A3DAA5}"/>
    <cellStyle name="Output 6 3 2 15 2" xfId="43702" xr:uid="{2B9C5721-55CE-4D09-9006-DEAD878C36DD}"/>
    <cellStyle name="Output 6 3 2 15 2 2" xfId="43703" xr:uid="{3EE9D3DD-4C8F-4304-BE5C-DBB95459AF86}"/>
    <cellStyle name="Output 6 3 2 15 3" xfId="43704" xr:uid="{DB35C210-1956-4705-943D-0B3A1AE2770E}"/>
    <cellStyle name="Output 6 3 2 16" xfId="43705" xr:uid="{648C304A-DF60-4D66-B783-EF8131B0595E}"/>
    <cellStyle name="Output 6 3 2 16 2" xfId="43706" xr:uid="{C6ABEE7A-884F-4FA3-9BB1-6C07DB5226E2}"/>
    <cellStyle name="Output 6 3 2 16 2 2" xfId="43707" xr:uid="{F232DC59-2012-4649-B238-05552DEEF468}"/>
    <cellStyle name="Output 6 3 2 16 3" xfId="43708" xr:uid="{43C074F4-335E-4E9B-99F9-75C02E62F8FE}"/>
    <cellStyle name="Output 6 3 2 17" xfId="43709" xr:uid="{A306D47B-F83E-4D21-A764-28A601C5610C}"/>
    <cellStyle name="Output 6 3 2 17 2" xfId="43710" xr:uid="{060DF66D-4D95-4DB8-8B81-AB217FACB798}"/>
    <cellStyle name="Output 6 3 2 17 2 2" xfId="43711" xr:uid="{49B6F085-6A9E-41DB-9E1A-57EB5ACD2D71}"/>
    <cellStyle name="Output 6 3 2 17 3" xfId="43712" xr:uid="{0A54AD15-4002-4B63-8A29-2D0D4E3EF8DC}"/>
    <cellStyle name="Output 6 3 2 18" xfId="43713" xr:uid="{B7F9F817-B895-43CF-A19F-BEE09D4836A3}"/>
    <cellStyle name="Output 6 3 2 18 2" xfId="43714" xr:uid="{6D677A1D-1372-4CB2-94AB-7D7A60A46CD3}"/>
    <cellStyle name="Output 6 3 2 18 2 2" xfId="43715" xr:uid="{A3DCDE79-7784-4A40-861C-084EB6BE75E6}"/>
    <cellStyle name="Output 6 3 2 18 3" xfId="43716" xr:uid="{20812208-8759-4B41-AF64-6BC218C61A91}"/>
    <cellStyle name="Output 6 3 2 19" xfId="43717" xr:uid="{CB15F8BC-FCBA-45FA-AB7A-2541F3633334}"/>
    <cellStyle name="Output 6 3 2 19 2" xfId="43718" xr:uid="{5B95CD91-1505-4884-B6F1-8949A9E55BB0}"/>
    <cellStyle name="Output 6 3 2 19 2 2" xfId="43719" xr:uid="{FCFCC6C1-B167-4374-9BF5-A57068B40642}"/>
    <cellStyle name="Output 6 3 2 19 3" xfId="43720" xr:uid="{E9309E1A-0CD9-4385-8DB3-9EEB47182789}"/>
    <cellStyle name="Output 6 3 2 2" xfId="43721" xr:uid="{DA3C217F-E29B-44AE-9605-1CE190AF2C91}"/>
    <cellStyle name="Output 6 3 2 2 2" xfId="43722" xr:uid="{E22E0C57-264B-4AC4-B003-806929FCCB22}"/>
    <cellStyle name="Output 6 3 2 2 2 2" xfId="43723" xr:uid="{868D7D8C-04E5-4B60-A4F2-82564BD7AEC7}"/>
    <cellStyle name="Output 6 3 2 2 2 2 2" xfId="43724" xr:uid="{AFCBF991-6EF3-4E02-9A57-D6298E641AFC}"/>
    <cellStyle name="Output 6 3 2 2 2 3" xfId="43725" xr:uid="{1E2EA530-D16B-4462-8A1F-D67C9A802F54}"/>
    <cellStyle name="Output 6 3 2 2 2 4" xfId="43726" xr:uid="{BD6150EE-1B42-4A50-AD98-ABCB99DFB369}"/>
    <cellStyle name="Output 6 3 2 2 3" xfId="43727" xr:uid="{C7C80DD7-76BF-46D9-B5AB-69C770060C0C}"/>
    <cellStyle name="Output 6 3 2 2 3 2" xfId="43728" xr:uid="{3823E2EA-D338-401B-9D56-EC4752EE73FD}"/>
    <cellStyle name="Output 6 3 2 2 4" xfId="43729" xr:uid="{6A1FBBB9-0758-42A0-90FD-802DC2113ED5}"/>
    <cellStyle name="Output 6 3 2 2 5" xfId="43730" xr:uid="{16C19866-DC08-4E85-9085-241AA1B93BEB}"/>
    <cellStyle name="Output 6 3 2 20" xfId="43731" xr:uid="{F372D8DF-3122-4818-8D15-C4ADB9CECAC3}"/>
    <cellStyle name="Output 6 3 2 20 2" xfId="43732" xr:uid="{C019718E-3C00-446D-9010-548FA383790F}"/>
    <cellStyle name="Output 6 3 2 20 2 2" xfId="43733" xr:uid="{DCF2171F-B958-4027-BF91-05DA1F14C86C}"/>
    <cellStyle name="Output 6 3 2 20 3" xfId="43734" xr:uid="{F423DC1A-1550-4D78-9322-AF4900D6E131}"/>
    <cellStyle name="Output 6 3 2 21" xfId="43735" xr:uid="{6114A051-5E6C-46D0-83C9-786D22CC8189}"/>
    <cellStyle name="Output 6 3 2 21 2" xfId="43736" xr:uid="{AF17769E-706C-4AF3-8DDC-7F1F1152C0E6}"/>
    <cellStyle name="Output 6 3 2 22" xfId="43737" xr:uid="{B902750C-84BE-44CD-9F34-14F0CE76CC5A}"/>
    <cellStyle name="Output 6 3 2 23" xfId="43738" xr:uid="{03C06545-6F6D-4F22-BAA7-68049D339275}"/>
    <cellStyle name="Output 6 3 2 3" xfId="43739" xr:uid="{8EA13DAF-1E9D-4F27-AD05-9D3ED8295C70}"/>
    <cellStyle name="Output 6 3 2 3 2" xfId="43740" xr:uid="{4460B175-4363-4F0D-BE54-B2EB8F9631EA}"/>
    <cellStyle name="Output 6 3 2 3 2 2" xfId="43741" xr:uid="{6415F3F8-6514-4FE7-9EE9-EBC30918ACAE}"/>
    <cellStyle name="Output 6 3 2 3 2 3" xfId="43742" xr:uid="{D5CEF254-EFC7-429D-B61F-7ECD77F0E337}"/>
    <cellStyle name="Output 6 3 2 3 3" xfId="43743" xr:uid="{4D69EF16-F8CC-4FE9-9A22-81676D2F5C41}"/>
    <cellStyle name="Output 6 3 2 3 3 2" xfId="43744" xr:uid="{2FC74D19-CFE5-46CE-A837-A8F4370B3466}"/>
    <cellStyle name="Output 6 3 2 3 4" xfId="43745" xr:uid="{D42E65BA-326A-4350-84DC-3021236A7322}"/>
    <cellStyle name="Output 6 3 2 4" xfId="43746" xr:uid="{BF3E5E4C-C36C-4B37-A070-E7E3BD0845E2}"/>
    <cellStyle name="Output 6 3 2 4 2" xfId="43747" xr:uid="{66725850-8F48-4471-B98F-9AA9DCDD0BAB}"/>
    <cellStyle name="Output 6 3 2 4 2 2" xfId="43748" xr:uid="{6930ADD6-DA74-4886-9463-1731B8735B6A}"/>
    <cellStyle name="Output 6 3 2 4 3" xfId="43749" xr:uid="{244A7069-D41B-4D7D-80B6-EC130B94E295}"/>
    <cellStyle name="Output 6 3 2 4 4" xfId="43750" xr:uid="{033DAB62-A9B6-4DCE-8C5D-7906F967EA20}"/>
    <cellStyle name="Output 6 3 2 5" xfId="43751" xr:uid="{02DF1256-CFC1-45C5-A673-4E4F4B805B7C}"/>
    <cellStyle name="Output 6 3 2 5 2" xfId="43752" xr:uid="{06BC1CD4-AE79-4F75-B768-6043398E3B04}"/>
    <cellStyle name="Output 6 3 2 5 2 2" xfId="43753" xr:uid="{08B3E633-156F-41E8-883F-A20B2CBBC256}"/>
    <cellStyle name="Output 6 3 2 5 3" xfId="43754" xr:uid="{53F1752A-FF6F-43AE-8108-4578F967AA85}"/>
    <cellStyle name="Output 6 3 2 5 4" xfId="43755" xr:uid="{FE206D98-CE2D-429B-B20B-CFB261756E85}"/>
    <cellStyle name="Output 6 3 2 6" xfId="43756" xr:uid="{76E052FC-E145-46FE-9FA6-506D4BD7EC87}"/>
    <cellStyle name="Output 6 3 2 6 2" xfId="43757" xr:uid="{64E1B8C6-886B-4540-AC9C-27B1546D0E92}"/>
    <cellStyle name="Output 6 3 2 6 2 2" xfId="43758" xr:uid="{AC189D63-66E7-498F-B494-B3C4B6718E80}"/>
    <cellStyle name="Output 6 3 2 6 3" xfId="43759" xr:uid="{1ED709AF-4C7D-4C7C-B849-E69E04D04C95}"/>
    <cellStyle name="Output 6 3 2 7" xfId="43760" xr:uid="{A15B7B50-3322-4545-B040-167685E37BE3}"/>
    <cellStyle name="Output 6 3 2 7 2" xfId="43761" xr:uid="{6C72F5FB-2070-4861-8181-0F498796A225}"/>
    <cellStyle name="Output 6 3 2 7 2 2" xfId="43762" xr:uid="{0004D58A-B09F-4665-B510-B41AEAC0F63E}"/>
    <cellStyle name="Output 6 3 2 7 3" xfId="43763" xr:uid="{DB6C8DA7-F08C-4B05-873E-2DA075B37B76}"/>
    <cellStyle name="Output 6 3 2 8" xfId="43764" xr:uid="{ED8DA3FB-6D37-4CDE-9CDA-303E6FA880B6}"/>
    <cellStyle name="Output 6 3 2 8 2" xfId="43765" xr:uid="{CA6044E2-73C9-4506-A3FC-F3FC0C4E2A9B}"/>
    <cellStyle name="Output 6 3 2 8 2 2" xfId="43766" xr:uid="{AAB38D05-B822-43C9-8C49-D8EC5DA32CA8}"/>
    <cellStyle name="Output 6 3 2 8 3" xfId="43767" xr:uid="{D3078082-024B-4006-8184-679863230F10}"/>
    <cellStyle name="Output 6 3 2 9" xfId="43768" xr:uid="{8D1BD3CF-F8D7-4096-8676-FE32B28019C4}"/>
    <cellStyle name="Output 6 3 2 9 2" xfId="43769" xr:uid="{F1AAA905-31D6-46A7-ABA0-B4C23483F7AB}"/>
    <cellStyle name="Output 6 3 2 9 2 2" xfId="43770" xr:uid="{6B022E75-96FF-4994-8F61-C0300EA1C65E}"/>
    <cellStyle name="Output 6 3 2 9 3" xfId="43771" xr:uid="{803CF66E-FEAE-4F27-804C-C1062AEE8B92}"/>
    <cellStyle name="Output 6 3 20" xfId="43772" xr:uid="{4A433302-814D-4B39-BB5D-C95782F311A8}"/>
    <cellStyle name="Output 6 3 3" xfId="43773" xr:uid="{4DFFCFA5-3ACA-4F28-BA33-40969801F036}"/>
    <cellStyle name="Output 6 3 3 2" xfId="43774" xr:uid="{C6537527-9F13-4C93-9D5D-B68777B13927}"/>
    <cellStyle name="Output 6 3 3 2 2" xfId="43775" xr:uid="{B2777D10-2A81-4FA1-B608-278466837E64}"/>
    <cellStyle name="Output 6 3 3 2 2 2" xfId="43776" xr:uid="{FEFF3703-8781-494A-B0DB-4399BD829BA0}"/>
    <cellStyle name="Output 6 3 3 2 3" xfId="43777" xr:uid="{E37973FD-CBC4-44CD-BAF8-B97106AE6EF8}"/>
    <cellStyle name="Output 6 3 3 2 4" xfId="43778" xr:uid="{B8422E7B-D991-4D3F-9537-88053BCCE782}"/>
    <cellStyle name="Output 6 3 3 3" xfId="43779" xr:uid="{65F0CF1D-0120-479A-9E70-B16A11707325}"/>
    <cellStyle name="Output 6 3 3 3 2" xfId="43780" xr:uid="{0C43361E-9989-4CE5-8773-DF29BD2D29CD}"/>
    <cellStyle name="Output 6 3 3 4" xfId="43781" xr:uid="{5A001F47-12A6-46EB-AFE1-83AA55C803B7}"/>
    <cellStyle name="Output 6 3 3 5" xfId="43782" xr:uid="{BB1E964C-0A45-4ADE-ABC7-EA22C480B1FB}"/>
    <cellStyle name="Output 6 3 4" xfId="43783" xr:uid="{4CD271EC-EDCF-4CAA-970E-E93394F182EF}"/>
    <cellStyle name="Output 6 3 4 2" xfId="43784" xr:uid="{EF59A119-65FF-4044-841D-4F2DAFA1DE25}"/>
    <cellStyle name="Output 6 3 4 2 2" xfId="43785" xr:uid="{40568965-9C8B-4AE3-AAAF-2A988C1378DA}"/>
    <cellStyle name="Output 6 3 4 2 3" xfId="43786" xr:uid="{3EAB4532-B76D-44C7-8B56-A55BD0F680C1}"/>
    <cellStyle name="Output 6 3 4 3" xfId="43787" xr:uid="{01BCB81A-D3F7-45A2-9244-CF5C33BAB65F}"/>
    <cellStyle name="Output 6 3 4 3 2" xfId="43788" xr:uid="{2B462475-2AFA-473C-89F3-B59EF8AA6289}"/>
    <cellStyle name="Output 6 3 4 4" xfId="43789" xr:uid="{3DC8FC69-F79F-4947-ABE6-EAA531380F0C}"/>
    <cellStyle name="Output 6 3 5" xfId="43790" xr:uid="{105DB8B0-DC9F-4478-A907-3F74F89983D1}"/>
    <cellStyle name="Output 6 3 5 2" xfId="43791" xr:uid="{36E2DE3E-9495-4650-8614-B87BE2952AE3}"/>
    <cellStyle name="Output 6 3 5 2 2" xfId="43792" xr:uid="{F4E7B0BA-F411-40D4-9A6C-8E1C70F960AA}"/>
    <cellStyle name="Output 6 3 5 2 3" xfId="43793" xr:uid="{409E43F2-56F7-43BA-9506-7442F6A120BE}"/>
    <cellStyle name="Output 6 3 5 3" xfId="43794" xr:uid="{6554AFEE-D513-491C-839C-7D104D3CA806}"/>
    <cellStyle name="Output 6 3 5 4" xfId="43795" xr:uid="{489E772F-7E90-4150-BE72-7903DBAE2304}"/>
    <cellStyle name="Output 6 3 6" xfId="43796" xr:uid="{5C508C64-615F-4019-A783-4A9F3AA3175B}"/>
    <cellStyle name="Output 6 3 6 2" xfId="43797" xr:uid="{9FC90541-6B9C-4112-BB07-92E2A7EF1987}"/>
    <cellStyle name="Output 6 3 6 2 2" xfId="43798" xr:uid="{54CD458B-79A6-486A-8E27-454AFEE1F705}"/>
    <cellStyle name="Output 6 3 6 3" xfId="43799" xr:uid="{A2BD9631-81F4-42C2-9A1E-F3E69B71BF49}"/>
    <cellStyle name="Output 6 3 6 4" xfId="43800" xr:uid="{9C1E0661-CCD0-4A63-9EEB-4F6EB434BD84}"/>
    <cellStyle name="Output 6 3 7" xfId="43801" xr:uid="{9EC41F2A-F3CE-471B-9F67-64BD26D36053}"/>
    <cellStyle name="Output 6 3 7 2" xfId="43802" xr:uid="{7C44CC98-97C4-43CE-AD55-5235A386E26B}"/>
    <cellStyle name="Output 6 3 7 2 2" xfId="43803" xr:uid="{289FEB02-4F14-486E-B800-2FA455B6D9EA}"/>
    <cellStyle name="Output 6 3 7 3" xfId="43804" xr:uid="{D38E443B-CFF1-4069-A1E2-D7EDFFF607C4}"/>
    <cellStyle name="Output 6 3 8" xfId="43805" xr:uid="{C6AC303A-5B1F-455A-BAF0-687568F76AA9}"/>
    <cellStyle name="Output 6 3 8 2" xfId="43806" xr:uid="{E6002E0C-7436-412C-8E9D-188C69F5D2E0}"/>
    <cellStyle name="Output 6 3 8 2 2" xfId="43807" xr:uid="{2DA475C3-9D9D-42AC-B6DB-879822A1BA58}"/>
    <cellStyle name="Output 6 3 8 3" xfId="43808" xr:uid="{E7D868B0-3138-4D97-A46A-CE25BB82BDFA}"/>
    <cellStyle name="Output 6 3 9" xfId="43809" xr:uid="{729BB786-616F-4A9E-943C-5BD2C91A5293}"/>
    <cellStyle name="Output 6 3 9 2" xfId="43810" xr:uid="{1E8E5D50-EAA8-49BC-A532-27FC3C1D63A6}"/>
    <cellStyle name="Output 6 3 9 2 2" xfId="43811" xr:uid="{2CB4314E-F522-4B47-86DF-FE36009FBFA8}"/>
    <cellStyle name="Output 6 3 9 3" xfId="43812" xr:uid="{FBECBEFA-110D-4927-B81E-588C64F487F6}"/>
    <cellStyle name="Output 6 4" xfId="43813" xr:uid="{ED507E05-6AAD-4526-842A-1A24C1AC39CE}"/>
    <cellStyle name="Output 6 4 10" xfId="43814" xr:uid="{F4E26DF7-06B7-4738-A025-225A8CA4DA05}"/>
    <cellStyle name="Output 6 4 10 2" xfId="43815" xr:uid="{B411FE62-ADFE-46A9-8B36-3DF53C6E5477}"/>
    <cellStyle name="Output 6 4 10 2 2" xfId="43816" xr:uid="{5141ADD1-2560-4F44-9747-3FCD77FB6FA7}"/>
    <cellStyle name="Output 6 4 10 3" xfId="43817" xr:uid="{1A22B061-C161-4751-B426-175100AD4DDD}"/>
    <cellStyle name="Output 6 4 11" xfId="43818" xr:uid="{01E02E3B-0F36-462F-83A5-20CCC7FC683C}"/>
    <cellStyle name="Output 6 4 11 2" xfId="43819" xr:uid="{8B6A61C2-61A1-44C8-A336-6080ECECCC2B}"/>
    <cellStyle name="Output 6 4 11 2 2" xfId="43820" xr:uid="{312B06DF-A0A8-4501-987E-C5B86CA625FC}"/>
    <cellStyle name="Output 6 4 11 3" xfId="43821" xr:uid="{134B39CD-4CB4-4E39-AF68-D5CBF8983A37}"/>
    <cellStyle name="Output 6 4 12" xfId="43822" xr:uid="{99EBEB43-447F-4C57-86AA-222219F2200F}"/>
    <cellStyle name="Output 6 4 12 2" xfId="43823" xr:uid="{89864016-9606-459D-BBB7-3BB67B2B4910}"/>
    <cellStyle name="Output 6 4 12 2 2" xfId="43824" xr:uid="{64799967-A7DA-42C7-9B55-E538C7834A0A}"/>
    <cellStyle name="Output 6 4 12 3" xfId="43825" xr:uid="{303C7B18-3978-4C56-B345-3E596900565F}"/>
    <cellStyle name="Output 6 4 13" xfId="43826" xr:uid="{90430829-6599-4D9A-9260-542A4F2E5267}"/>
    <cellStyle name="Output 6 4 13 2" xfId="43827" xr:uid="{5AA3CAB1-16E4-4813-B19F-6DABBE8681E5}"/>
    <cellStyle name="Output 6 4 13 2 2" xfId="43828" xr:uid="{D8131F4B-B3BC-49EF-913B-16A692EEB0CF}"/>
    <cellStyle name="Output 6 4 13 3" xfId="43829" xr:uid="{C25E29D2-B374-4647-BBE8-0EBB9997DA6D}"/>
    <cellStyle name="Output 6 4 14" xfId="43830" xr:uid="{8D08DBF5-B377-426B-AEC0-8179FCDA43B0}"/>
    <cellStyle name="Output 6 4 14 2" xfId="43831" xr:uid="{ABC3C3F1-6720-482A-A8F6-E63D16893603}"/>
    <cellStyle name="Output 6 4 14 2 2" xfId="43832" xr:uid="{CF97FC7B-C14D-469B-A7C8-7D81DF432A92}"/>
    <cellStyle name="Output 6 4 14 3" xfId="43833" xr:uid="{E0C07DEC-AF6D-46C2-AE57-5209FD547DBD}"/>
    <cellStyle name="Output 6 4 15" xfId="43834" xr:uid="{148888FB-862C-4E5D-8230-CBC005824961}"/>
    <cellStyle name="Output 6 4 15 2" xfId="43835" xr:uid="{649FACF2-AB69-4338-8226-2BCB1822063C}"/>
    <cellStyle name="Output 6 4 15 2 2" xfId="43836" xr:uid="{5B4963FA-2961-4755-8E64-62A742A85578}"/>
    <cellStyle name="Output 6 4 15 3" xfId="43837" xr:uid="{2B68EBF0-9771-4B45-9E04-4659EB761AAF}"/>
    <cellStyle name="Output 6 4 16" xfId="43838" xr:uid="{E326F173-66D7-436A-95B0-FB77AB39608A}"/>
    <cellStyle name="Output 6 4 16 2" xfId="43839" xr:uid="{5075DE76-0548-41D5-95D6-3E5E3E8D30A5}"/>
    <cellStyle name="Output 6 4 16 2 2" xfId="43840" xr:uid="{C1BF0969-240A-453E-9CDB-DA2B3DF43BCA}"/>
    <cellStyle name="Output 6 4 16 3" xfId="43841" xr:uid="{BC8BBB6B-8E26-4CBC-8E86-05F40FA98CC3}"/>
    <cellStyle name="Output 6 4 17" xfId="43842" xr:uid="{855A5CDE-5524-4993-A012-1A9C1674AE1D}"/>
    <cellStyle name="Output 6 4 17 2" xfId="43843" xr:uid="{CBA695BA-DB07-4BB3-BF9D-370229680CAA}"/>
    <cellStyle name="Output 6 4 17 2 2" xfId="43844" xr:uid="{917A9DD8-E108-463E-A1DC-C35551E57732}"/>
    <cellStyle name="Output 6 4 17 3" xfId="43845" xr:uid="{3CF97061-8BB7-443E-9685-9E799B90421C}"/>
    <cellStyle name="Output 6 4 18" xfId="43846" xr:uid="{49ECBD07-1396-4FEC-B412-D0459BCDC2D1}"/>
    <cellStyle name="Output 6 4 18 2" xfId="43847" xr:uid="{5F688FFF-09AB-432B-AB0C-C62994F9C8A9}"/>
    <cellStyle name="Output 6 4 19" xfId="43848" xr:uid="{2AC20220-8FF8-4A32-B7BD-88D30ACE396F}"/>
    <cellStyle name="Output 6 4 2" xfId="43849" xr:uid="{5CEC5010-08C8-4259-BE8F-2CBDB7C5FAEF}"/>
    <cellStyle name="Output 6 4 2 10" xfId="43850" xr:uid="{25E69596-FBD0-4114-AA24-F8944A1C83C5}"/>
    <cellStyle name="Output 6 4 2 10 2" xfId="43851" xr:uid="{E668DD9D-5844-4DA8-BD8B-C789D62E395E}"/>
    <cellStyle name="Output 6 4 2 10 2 2" xfId="43852" xr:uid="{3D885171-94BC-4C02-9C16-866E13A1B3D1}"/>
    <cellStyle name="Output 6 4 2 10 3" xfId="43853" xr:uid="{24AB0898-38FD-4979-BA24-F31FF519D611}"/>
    <cellStyle name="Output 6 4 2 11" xfId="43854" xr:uid="{8D9AE625-361F-4286-8870-3A93AA31EE61}"/>
    <cellStyle name="Output 6 4 2 11 2" xfId="43855" xr:uid="{B26E06AF-1B1D-406E-8A62-1E76CEC513BA}"/>
    <cellStyle name="Output 6 4 2 11 2 2" xfId="43856" xr:uid="{2C733790-03B1-42B5-A278-FB6B287A51D7}"/>
    <cellStyle name="Output 6 4 2 11 3" xfId="43857" xr:uid="{5A0A839D-795D-4AE0-945A-38FC1E3253D9}"/>
    <cellStyle name="Output 6 4 2 12" xfId="43858" xr:uid="{604ADA58-3C0B-44B0-9046-1D4CD22386E8}"/>
    <cellStyle name="Output 6 4 2 12 2" xfId="43859" xr:uid="{F5AE8F80-71CB-4225-84E6-C185A4CC6247}"/>
    <cellStyle name="Output 6 4 2 12 2 2" xfId="43860" xr:uid="{F6F55595-ED26-4E0E-8717-E22B67052942}"/>
    <cellStyle name="Output 6 4 2 12 3" xfId="43861" xr:uid="{2083DEFF-A2B1-4012-9728-A44777BFA0B1}"/>
    <cellStyle name="Output 6 4 2 13" xfId="43862" xr:uid="{67D2D516-82B3-4204-848E-E6363B9B6EF2}"/>
    <cellStyle name="Output 6 4 2 13 2" xfId="43863" xr:uid="{D6A2AD93-CDDD-42B9-BDFD-F4BC078CC663}"/>
    <cellStyle name="Output 6 4 2 13 2 2" xfId="43864" xr:uid="{5E89ABD9-4B3A-40EF-B85A-1BAE5D0742D1}"/>
    <cellStyle name="Output 6 4 2 13 3" xfId="43865" xr:uid="{B426F07D-B096-4E68-BAB3-B79AD8093C97}"/>
    <cellStyle name="Output 6 4 2 14" xfId="43866" xr:uid="{662598F7-1FE9-49C1-8ECA-D668FE799B57}"/>
    <cellStyle name="Output 6 4 2 14 2" xfId="43867" xr:uid="{76DF1768-AAE8-437E-950F-84794D7A60B7}"/>
    <cellStyle name="Output 6 4 2 14 2 2" xfId="43868" xr:uid="{EF429694-E54A-4C2B-B3D6-D5FB3B0CE4FD}"/>
    <cellStyle name="Output 6 4 2 14 3" xfId="43869" xr:uid="{CB303572-3187-444C-BAB2-E34CD6C8C4C8}"/>
    <cellStyle name="Output 6 4 2 15" xfId="43870" xr:uid="{213FC069-D802-4173-B9F7-0956839A2437}"/>
    <cellStyle name="Output 6 4 2 15 2" xfId="43871" xr:uid="{3792E22F-50DE-49F8-8280-0F8C8C64E549}"/>
    <cellStyle name="Output 6 4 2 15 2 2" xfId="43872" xr:uid="{20CD75C5-F23A-421A-931E-5E4B80A98260}"/>
    <cellStyle name="Output 6 4 2 15 3" xfId="43873" xr:uid="{4F71627B-1D6A-4C90-8223-611F0981DF60}"/>
    <cellStyle name="Output 6 4 2 16" xfId="43874" xr:uid="{B79E6B0D-DE32-466C-953C-10CB77F814CF}"/>
    <cellStyle name="Output 6 4 2 16 2" xfId="43875" xr:uid="{94D0129F-750C-4878-BB5C-480D29BBE9C4}"/>
    <cellStyle name="Output 6 4 2 16 2 2" xfId="43876" xr:uid="{757449B2-4CE9-43D0-AF6D-102D2104DE9F}"/>
    <cellStyle name="Output 6 4 2 16 3" xfId="43877" xr:uid="{D68E5796-B19B-4CBF-85F1-8AA82C124C5C}"/>
    <cellStyle name="Output 6 4 2 17" xfId="43878" xr:uid="{F4CBACA4-D217-4882-8A02-48196779DA20}"/>
    <cellStyle name="Output 6 4 2 17 2" xfId="43879" xr:uid="{D4C2C0C8-6ABD-42F9-9C9E-6B05AD2392CB}"/>
    <cellStyle name="Output 6 4 2 17 2 2" xfId="43880" xr:uid="{C8A7B364-97EE-44B2-AACD-15F5A0400251}"/>
    <cellStyle name="Output 6 4 2 17 3" xfId="43881" xr:uid="{2177B887-DA08-458F-AB62-CA47B00C324B}"/>
    <cellStyle name="Output 6 4 2 18" xfId="43882" xr:uid="{F521EB86-BCCE-4A15-A995-5B5D29F69622}"/>
    <cellStyle name="Output 6 4 2 18 2" xfId="43883" xr:uid="{B9DAA5A5-319B-4B6E-8036-7F58C8B06C6E}"/>
    <cellStyle name="Output 6 4 2 18 2 2" xfId="43884" xr:uid="{03FC46CA-A8FA-4359-A97E-AB72358C8E6E}"/>
    <cellStyle name="Output 6 4 2 18 3" xfId="43885" xr:uid="{47950930-A853-4063-BA3C-80663DC19B24}"/>
    <cellStyle name="Output 6 4 2 19" xfId="43886" xr:uid="{65F43F70-6E42-4D34-AE79-7F24596337B3}"/>
    <cellStyle name="Output 6 4 2 19 2" xfId="43887" xr:uid="{2B2FD4A0-752A-4C9E-99B8-B83CC2CA7099}"/>
    <cellStyle name="Output 6 4 2 19 2 2" xfId="43888" xr:uid="{8DCE45E1-C4E6-40CC-A98F-97E817FDF8C0}"/>
    <cellStyle name="Output 6 4 2 19 3" xfId="43889" xr:uid="{7B839981-7DB8-4E3D-97A7-718E42D7BD43}"/>
    <cellStyle name="Output 6 4 2 2" xfId="43890" xr:uid="{A38E3918-21B2-4E44-ADEB-CC19847F9FB1}"/>
    <cellStyle name="Output 6 4 2 2 2" xfId="43891" xr:uid="{29FD1C53-AFE4-4B19-AEC7-5A8E21FF979A}"/>
    <cellStyle name="Output 6 4 2 2 2 2" xfId="43892" xr:uid="{D7E1A672-3D38-47F8-835A-1C0D92C0C292}"/>
    <cellStyle name="Output 6 4 2 2 2 2 2" xfId="43893" xr:uid="{4A2F21FC-4BA8-4263-805E-F4E553BB9E86}"/>
    <cellStyle name="Output 6 4 2 2 2 3" xfId="43894" xr:uid="{3A8C0249-5F8B-44B1-9FC8-2A7D924B1467}"/>
    <cellStyle name="Output 6 4 2 2 2 4" xfId="43895" xr:uid="{BC0850D3-3C8C-4901-B225-EBA3C6385FB3}"/>
    <cellStyle name="Output 6 4 2 2 3" xfId="43896" xr:uid="{E747A612-E52C-42C8-A139-7FF047C4E81B}"/>
    <cellStyle name="Output 6 4 2 2 3 2" xfId="43897" xr:uid="{661ABA96-15F0-472D-9B70-4699C9D81D96}"/>
    <cellStyle name="Output 6 4 2 2 4" xfId="43898" xr:uid="{F126E62A-C8DA-4C36-A64E-A2341AE54C4C}"/>
    <cellStyle name="Output 6 4 2 2 5" xfId="43899" xr:uid="{9B7A4D0D-C993-411C-8268-A0A28662F0ED}"/>
    <cellStyle name="Output 6 4 2 20" xfId="43900" xr:uid="{267C6B3E-BB47-4A1F-B8A0-B8FB589BBF7D}"/>
    <cellStyle name="Output 6 4 2 20 2" xfId="43901" xr:uid="{F6D72C6E-5542-4E18-9DED-8A0C6696C8EA}"/>
    <cellStyle name="Output 6 4 2 20 2 2" xfId="43902" xr:uid="{B7DD5508-EC72-445A-A2A2-E7EF77E960C6}"/>
    <cellStyle name="Output 6 4 2 20 3" xfId="43903" xr:uid="{0D47BDD3-DF1A-45E5-9DBA-94F98F47A10E}"/>
    <cellStyle name="Output 6 4 2 21" xfId="43904" xr:uid="{27765C55-A293-48CF-ADA7-2388A212A86B}"/>
    <cellStyle name="Output 6 4 2 21 2" xfId="43905" xr:uid="{F50949F5-5051-4EF9-89C9-898ED8DB169E}"/>
    <cellStyle name="Output 6 4 2 22" xfId="43906" xr:uid="{26FA37F0-EBB3-4364-B15F-5B80C39A545F}"/>
    <cellStyle name="Output 6 4 2 23" xfId="43907" xr:uid="{646BCD24-D46B-402A-9E59-C80C53802139}"/>
    <cellStyle name="Output 6 4 2 3" xfId="43908" xr:uid="{8B3FDD38-CF90-4DC7-8111-AAE2E8F2EC49}"/>
    <cellStyle name="Output 6 4 2 3 2" xfId="43909" xr:uid="{A146B511-75D2-4188-9109-C182743E42C7}"/>
    <cellStyle name="Output 6 4 2 3 2 2" xfId="43910" xr:uid="{09311D2B-89A9-4FC8-89FC-777BEBDE1EF9}"/>
    <cellStyle name="Output 6 4 2 3 2 3" xfId="43911" xr:uid="{F1536FE7-9785-491F-8574-C4632A037274}"/>
    <cellStyle name="Output 6 4 2 3 3" xfId="43912" xr:uid="{06482C1D-2EA4-4EAC-93B9-28F724D36313}"/>
    <cellStyle name="Output 6 4 2 3 3 2" xfId="43913" xr:uid="{F1A20E10-B499-46B9-A73E-236E98722BB0}"/>
    <cellStyle name="Output 6 4 2 3 4" xfId="43914" xr:uid="{ACDF2F03-DB2A-4AC9-A818-B22F2952D9D5}"/>
    <cellStyle name="Output 6 4 2 4" xfId="43915" xr:uid="{6A6BEFF7-95E9-4B5B-B624-C6F1E21E5BE0}"/>
    <cellStyle name="Output 6 4 2 4 2" xfId="43916" xr:uid="{441A2402-20C7-437C-8A3F-CE49D7F29095}"/>
    <cellStyle name="Output 6 4 2 4 2 2" xfId="43917" xr:uid="{E2066424-D1CA-4BDA-BB28-7595DFC1B920}"/>
    <cellStyle name="Output 6 4 2 4 3" xfId="43918" xr:uid="{D6EED532-2602-42D3-8D73-D036152B2692}"/>
    <cellStyle name="Output 6 4 2 4 4" xfId="43919" xr:uid="{745ABD57-37F7-4FC9-B006-32BD820A4A59}"/>
    <cellStyle name="Output 6 4 2 5" xfId="43920" xr:uid="{9499F13B-82E3-425C-9362-B74B6466A9BA}"/>
    <cellStyle name="Output 6 4 2 5 2" xfId="43921" xr:uid="{1AB6C28A-802D-4B29-A61F-B8AABA1A6330}"/>
    <cellStyle name="Output 6 4 2 5 2 2" xfId="43922" xr:uid="{513AC10E-D6B4-463E-BB35-754096A76D94}"/>
    <cellStyle name="Output 6 4 2 5 3" xfId="43923" xr:uid="{9EA319C3-EB3A-4EA6-B9F2-DAE2D4029B79}"/>
    <cellStyle name="Output 6 4 2 5 4" xfId="43924" xr:uid="{2ED596B7-21AD-4CD7-8131-2F79268449D4}"/>
    <cellStyle name="Output 6 4 2 6" xfId="43925" xr:uid="{886EF03F-42B3-4AB7-BE43-11806A692AE0}"/>
    <cellStyle name="Output 6 4 2 6 2" xfId="43926" xr:uid="{20C70717-4CCB-453F-9093-BA3E2244D265}"/>
    <cellStyle name="Output 6 4 2 6 2 2" xfId="43927" xr:uid="{D90C427E-5854-4128-9FB6-E0A44CE78008}"/>
    <cellStyle name="Output 6 4 2 6 3" xfId="43928" xr:uid="{7398F9C5-28D1-4567-904F-D22C682FF66F}"/>
    <cellStyle name="Output 6 4 2 7" xfId="43929" xr:uid="{FBB16214-CF19-4B8F-BA9B-4E39F03CEA34}"/>
    <cellStyle name="Output 6 4 2 7 2" xfId="43930" xr:uid="{FC0D1598-C955-461D-A2A8-5AA7CDB7CC46}"/>
    <cellStyle name="Output 6 4 2 7 2 2" xfId="43931" xr:uid="{DD9DF5D8-1C38-48C0-88DD-60362E5B2AE1}"/>
    <cellStyle name="Output 6 4 2 7 3" xfId="43932" xr:uid="{D287209F-B8A8-4793-AE07-F8A5B10760AA}"/>
    <cellStyle name="Output 6 4 2 8" xfId="43933" xr:uid="{B25A58C7-85AE-4B77-84BB-57C6A78B189F}"/>
    <cellStyle name="Output 6 4 2 8 2" xfId="43934" xr:uid="{9DB2251A-2B15-4D22-B54E-6BB8E6F424CE}"/>
    <cellStyle name="Output 6 4 2 8 2 2" xfId="43935" xr:uid="{D4094839-5C4C-4C2C-B207-1036FBEF0FD7}"/>
    <cellStyle name="Output 6 4 2 8 3" xfId="43936" xr:uid="{8918712B-B60F-47BB-B625-8289581A7948}"/>
    <cellStyle name="Output 6 4 2 9" xfId="43937" xr:uid="{927E52A2-D1EF-4B87-9093-B5D0208E20E6}"/>
    <cellStyle name="Output 6 4 2 9 2" xfId="43938" xr:uid="{3774F790-CD3C-4A56-BFDB-756320E095DD}"/>
    <cellStyle name="Output 6 4 2 9 2 2" xfId="43939" xr:uid="{15E5C6B1-46CA-410F-AAE0-CD5E2D85C63C}"/>
    <cellStyle name="Output 6 4 2 9 3" xfId="43940" xr:uid="{5A7942AC-7B57-407D-A32C-75C70601B6E9}"/>
    <cellStyle name="Output 6 4 20" xfId="43941" xr:uid="{FDC0F546-0CDC-4C50-8A96-C294553B735D}"/>
    <cellStyle name="Output 6 4 3" xfId="43942" xr:uid="{7CB86E25-9523-42E1-86C8-C87F2B0BA13E}"/>
    <cellStyle name="Output 6 4 3 2" xfId="43943" xr:uid="{5521B218-3EF6-4319-8A50-8ABA3E91351E}"/>
    <cellStyle name="Output 6 4 3 2 2" xfId="43944" xr:uid="{FF60B3E8-82A3-46D4-BDB5-D0416D8F90D0}"/>
    <cellStyle name="Output 6 4 3 2 2 2" xfId="43945" xr:uid="{7B4D862A-E1AC-4475-9E15-F3BCFFE9382D}"/>
    <cellStyle name="Output 6 4 3 2 3" xfId="43946" xr:uid="{5359D475-97C6-4B59-BD81-1606623853DA}"/>
    <cellStyle name="Output 6 4 3 2 4" xfId="43947" xr:uid="{B5C402D6-F75D-46BF-8982-A7B38F56C4B9}"/>
    <cellStyle name="Output 6 4 3 3" xfId="43948" xr:uid="{E147A565-8849-4129-8B3F-BD8B82FEF6A6}"/>
    <cellStyle name="Output 6 4 3 3 2" xfId="43949" xr:uid="{FED3FA24-5A60-4A5C-ADC3-5D2124F342F0}"/>
    <cellStyle name="Output 6 4 3 4" xfId="43950" xr:uid="{BBB44A65-34E1-40B2-BFE8-1C1AB08FF1FF}"/>
    <cellStyle name="Output 6 4 3 5" xfId="43951" xr:uid="{CE31A81E-B7E2-4111-8944-7A391D44CF94}"/>
    <cellStyle name="Output 6 4 4" xfId="43952" xr:uid="{BC7E8866-271F-4AD3-8AB5-3ED7B1C5689D}"/>
    <cellStyle name="Output 6 4 4 2" xfId="43953" xr:uid="{5E3970B2-CB96-4CF1-B2DE-2F82E1092804}"/>
    <cellStyle name="Output 6 4 4 2 2" xfId="43954" xr:uid="{5DC29E56-904C-4DE3-AE6B-E0F156763C2F}"/>
    <cellStyle name="Output 6 4 4 2 3" xfId="43955" xr:uid="{CB200951-7DB5-4BE8-B876-453AA3098259}"/>
    <cellStyle name="Output 6 4 4 3" xfId="43956" xr:uid="{18B1E583-F7E4-424A-8A8F-479A00963895}"/>
    <cellStyle name="Output 6 4 4 3 2" xfId="43957" xr:uid="{CA525D50-7A17-45C9-839C-5F6D4CDFD310}"/>
    <cellStyle name="Output 6 4 4 4" xfId="43958" xr:uid="{2F0E3820-C9BC-4D43-A92D-2B90C14E5923}"/>
    <cellStyle name="Output 6 4 5" xfId="43959" xr:uid="{8CC864D4-3961-4F76-8FFE-3327CF30CD15}"/>
    <cellStyle name="Output 6 4 5 2" xfId="43960" xr:uid="{EDB45F7D-3140-4557-A112-9FAD8652E864}"/>
    <cellStyle name="Output 6 4 5 2 2" xfId="43961" xr:uid="{8224E51C-F707-4CA2-BAE5-FBC81D32E5CB}"/>
    <cellStyle name="Output 6 4 5 2 3" xfId="43962" xr:uid="{DA41164C-FCCE-4764-A4F9-D502308C062C}"/>
    <cellStyle name="Output 6 4 5 3" xfId="43963" xr:uid="{A90B9915-9B39-4EF8-BBB6-66DAB5E116D5}"/>
    <cellStyle name="Output 6 4 5 4" xfId="43964" xr:uid="{C5599639-6330-4D11-953F-FCADD7E20F75}"/>
    <cellStyle name="Output 6 4 6" xfId="43965" xr:uid="{7E49F528-E118-4870-9643-3CAF048CFF27}"/>
    <cellStyle name="Output 6 4 6 2" xfId="43966" xr:uid="{BBAA7E5C-9DA0-4249-90DC-C3833BFE3817}"/>
    <cellStyle name="Output 6 4 6 2 2" xfId="43967" xr:uid="{2955C6A9-3336-4F19-B755-D1B24597CF05}"/>
    <cellStyle name="Output 6 4 6 3" xfId="43968" xr:uid="{B7AD3D4F-9D41-4666-B59F-E5FA280E72DD}"/>
    <cellStyle name="Output 6 4 6 4" xfId="43969" xr:uid="{92E2C4CA-471A-4549-93B7-144F2850DD4A}"/>
    <cellStyle name="Output 6 4 7" xfId="43970" xr:uid="{1D0E4F14-F1DC-4496-8154-01306F2B17DF}"/>
    <cellStyle name="Output 6 4 7 2" xfId="43971" xr:uid="{886563AC-2186-4023-8140-923A6A374AE1}"/>
    <cellStyle name="Output 6 4 7 2 2" xfId="43972" xr:uid="{F1A28117-999E-4E17-9715-B55D2258F1E7}"/>
    <cellStyle name="Output 6 4 7 3" xfId="43973" xr:uid="{1C4B32F5-94A9-4DD1-8EC0-462EEB4EF65F}"/>
    <cellStyle name="Output 6 4 8" xfId="43974" xr:uid="{CA6673B7-835C-4E94-A657-69C5309EE63D}"/>
    <cellStyle name="Output 6 4 8 2" xfId="43975" xr:uid="{49FCA2F2-E260-4D69-B137-86866A1DF72D}"/>
    <cellStyle name="Output 6 4 8 2 2" xfId="43976" xr:uid="{3E551191-5ADC-487B-9FB4-F02502DD63E6}"/>
    <cellStyle name="Output 6 4 8 3" xfId="43977" xr:uid="{05B20BAD-7BC0-47F5-BE58-6EC9E04C81C6}"/>
    <cellStyle name="Output 6 4 9" xfId="43978" xr:uid="{6C6EBB88-BCB1-4470-B3BA-58AECD36F1BE}"/>
    <cellStyle name="Output 6 4 9 2" xfId="43979" xr:uid="{46510A51-0513-481F-935A-93E7BECE9C71}"/>
    <cellStyle name="Output 6 4 9 2 2" xfId="43980" xr:uid="{DF29D618-9F0D-40D6-8197-012F8716D3EB}"/>
    <cellStyle name="Output 6 4 9 3" xfId="43981" xr:uid="{CC9A44A4-C2EF-499D-B855-C78415719A09}"/>
    <cellStyle name="Output 6 5" xfId="43982" xr:uid="{D8A875BD-A519-4D64-8739-B49407838F7F}"/>
    <cellStyle name="Output 6 5 10" xfId="43983" xr:uid="{286D1408-8045-409D-904E-5E0AD3684A82}"/>
    <cellStyle name="Output 6 5 10 2" xfId="43984" xr:uid="{4170EE19-5DA4-497A-A786-EC78079ADB1B}"/>
    <cellStyle name="Output 6 5 10 2 2" xfId="43985" xr:uid="{AEBD2EB2-3C08-403F-9928-9419D51D9FD1}"/>
    <cellStyle name="Output 6 5 10 3" xfId="43986" xr:uid="{2B78C32F-8A0C-44E0-B2FC-AFB5B0730BFD}"/>
    <cellStyle name="Output 6 5 11" xfId="43987" xr:uid="{C811DBEF-5FF0-47EF-977D-DC2CD4254EB7}"/>
    <cellStyle name="Output 6 5 11 2" xfId="43988" xr:uid="{C8A3E34D-2779-4C75-BF94-CB715AE9AFCE}"/>
    <cellStyle name="Output 6 5 11 2 2" xfId="43989" xr:uid="{7A410AED-EAB9-413D-ADA1-09179690CA82}"/>
    <cellStyle name="Output 6 5 11 3" xfId="43990" xr:uid="{A8727A65-87DB-4799-A886-762280A949B1}"/>
    <cellStyle name="Output 6 5 12" xfId="43991" xr:uid="{82B5ECB2-5ED3-4281-BED8-C33820598A76}"/>
    <cellStyle name="Output 6 5 12 2" xfId="43992" xr:uid="{93306650-FF3F-4A31-8191-3704151B2F3F}"/>
    <cellStyle name="Output 6 5 12 2 2" xfId="43993" xr:uid="{192D3B0D-DAE0-4652-883F-8ED66FA71C81}"/>
    <cellStyle name="Output 6 5 12 3" xfId="43994" xr:uid="{CB1294BC-6CE3-49CE-8F42-A6BCA19C9918}"/>
    <cellStyle name="Output 6 5 13" xfId="43995" xr:uid="{68079FFA-57B8-4989-ABFC-993AEA166D0B}"/>
    <cellStyle name="Output 6 5 13 2" xfId="43996" xr:uid="{A597B210-76C7-40FA-8737-2102D8B1526B}"/>
    <cellStyle name="Output 6 5 13 2 2" xfId="43997" xr:uid="{F90CB92A-16FB-4F9A-93C6-96F76724F1C0}"/>
    <cellStyle name="Output 6 5 13 3" xfId="43998" xr:uid="{7AFE05DE-CF9A-417D-AB3A-63285AEBAD2A}"/>
    <cellStyle name="Output 6 5 14" xfId="43999" xr:uid="{48AC39E9-56CF-4558-A56B-9000B01235F0}"/>
    <cellStyle name="Output 6 5 14 2" xfId="44000" xr:uid="{29510C98-6EF5-459F-A3F8-C8E945D0AC66}"/>
    <cellStyle name="Output 6 5 14 2 2" xfId="44001" xr:uid="{188A3D9B-C8EA-42C6-878A-88B9985E8353}"/>
    <cellStyle name="Output 6 5 14 3" xfId="44002" xr:uid="{0FC9F1D4-7AF4-4801-A723-38347F4505D6}"/>
    <cellStyle name="Output 6 5 15" xfId="44003" xr:uid="{52C0F648-AC03-47A4-A05D-4E088F785F1B}"/>
    <cellStyle name="Output 6 5 15 2" xfId="44004" xr:uid="{40767517-7888-4D3F-A36E-093ECE6E1BEC}"/>
    <cellStyle name="Output 6 5 15 2 2" xfId="44005" xr:uid="{0FBB821A-1FAA-4C0F-B8D2-F7E64D781CD7}"/>
    <cellStyle name="Output 6 5 15 3" xfId="44006" xr:uid="{402427B8-F370-4397-BBCE-D2CA60EEE952}"/>
    <cellStyle name="Output 6 5 16" xfId="44007" xr:uid="{DCA787A1-B805-416C-8ABE-15ADCB30739D}"/>
    <cellStyle name="Output 6 5 16 2" xfId="44008" xr:uid="{E6787A74-054F-496A-8CAF-521971E48641}"/>
    <cellStyle name="Output 6 5 16 2 2" xfId="44009" xr:uid="{BD1226D7-34CA-451A-9BC6-4E0C174A06CC}"/>
    <cellStyle name="Output 6 5 16 3" xfId="44010" xr:uid="{38083EF8-76D9-4C9B-A4A8-4FDD6917A2F8}"/>
    <cellStyle name="Output 6 5 17" xfId="44011" xr:uid="{E3AFCFCD-7ADB-462B-A2AB-74E3595EBA4D}"/>
    <cellStyle name="Output 6 5 17 2" xfId="44012" xr:uid="{314B386E-2FDB-485E-A7A6-ED1F7351BDE0}"/>
    <cellStyle name="Output 6 5 17 2 2" xfId="44013" xr:uid="{6E6805A8-F3C2-451A-8E25-C9B9A8BB915D}"/>
    <cellStyle name="Output 6 5 17 3" xfId="44014" xr:uid="{4AD82F77-DCB8-4E8A-8F5F-8B13057B8FEA}"/>
    <cellStyle name="Output 6 5 18" xfId="44015" xr:uid="{0474A54C-C369-42BD-B121-A7DC2E4DF0D5}"/>
    <cellStyle name="Output 6 5 18 2" xfId="44016" xr:uid="{A8C3D2B3-6804-4A1E-AD53-A36D130CF3A8}"/>
    <cellStyle name="Output 6 5 18 2 2" xfId="44017" xr:uid="{39B64882-F1BF-4FB5-AE7F-8E4E6B8B3516}"/>
    <cellStyle name="Output 6 5 18 3" xfId="44018" xr:uid="{A6037A38-6BC4-4AB1-A4AF-F7022F759B2D}"/>
    <cellStyle name="Output 6 5 19" xfId="44019" xr:uid="{A162341D-3608-4BC0-AA84-CEFD9879DE1C}"/>
    <cellStyle name="Output 6 5 19 2" xfId="44020" xr:uid="{13AC65F6-BB76-4B86-9ACF-1B106DB5A31F}"/>
    <cellStyle name="Output 6 5 19 2 2" xfId="44021" xr:uid="{C1746C2F-FD91-46A6-AA48-F8C19BAB6F10}"/>
    <cellStyle name="Output 6 5 19 3" xfId="44022" xr:uid="{9A08A678-A385-4340-99D9-C077623EE77F}"/>
    <cellStyle name="Output 6 5 2" xfId="44023" xr:uid="{3F796024-C707-433F-BB36-EE60964FE10A}"/>
    <cellStyle name="Output 6 5 2 10" xfId="44024" xr:uid="{BF56E506-06C0-4E86-96C0-F61ED533F5DA}"/>
    <cellStyle name="Output 6 5 2 10 2" xfId="44025" xr:uid="{503661DE-C185-479C-981D-B19DB8918A62}"/>
    <cellStyle name="Output 6 5 2 10 2 2" xfId="44026" xr:uid="{7A4BBF80-70E3-4DBF-910F-60C7EA32788D}"/>
    <cellStyle name="Output 6 5 2 10 3" xfId="44027" xr:uid="{24167073-471E-4A58-B68B-6EE906D5B893}"/>
    <cellStyle name="Output 6 5 2 11" xfId="44028" xr:uid="{462A504F-0D56-4AF7-9BF2-03B08889855B}"/>
    <cellStyle name="Output 6 5 2 11 2" xfId="44029" xr:uid="{CF664AEE-31DF-475B-86C8-7D34CF05AC49}"/>
    <cellStyle name="Output 6 5 2 11 2 2" xfId="44030" xr:uid="{965CF4E8-F32A-4C35-A336-BB54CB6850EA}"/>
    <cellStyle name="Output 6 5 2 11 3" xfId="44031" xr:uid="{F887E0B1-BB9C-4D34-BBB5-B3C214608F2F}"/>
    <cellStyle name="Output 6 5 2 12" xfId="44032" xr:uid="{C3611CC3-DAC7-4DC6-98DA-D0DEF774D6D2}"/>
    <cellStyle name="Output 6 5 2 12 2" xfId="44033" xr:uid="{D34D2005-D077-4535-839A-A7E2B8240EA6}"/>
    <cellStyle name="Output 6 5 2 12 2 2" xfId="44034" xr:uid="{8371ACB0-A13A-4CBD-912A-1962F644CFA6}"/>
    <cellStyle name="Output 6 5 2 12 3" xfId="44035" xr:uid="{0918088B-BA29-4550-B738-2575AAC2352C}"/>
    <cellStyle name="Output 6 5 2 13" xfId="44036" xr:uid="{73915B22-70E0-418E-8414-5F4913C63A9E}"/>
    <cellStyle name="Output 6 5 2 13 2" xfId="44037" xr:uid="{D72F44E9-4687-4CE1-AF11-3407671AAF51}"/>
    <cellStyle name="Output 6 5 2 13 2 2" xfId="44038" xr:uid="{C3A86799-A500-4F6F-BAB8-CEC4A62CCEE9}"/>
    <cellStyle name="Output 6 5 2 13 3" xfId="44039" xr:uid="{6326093F-CCA0-4AEF-865F-EE86BA4CB923}"/>
    <cellStyle name="Output 6 5 2 14" xfId="44040" xr:uid="{78D5E5D1-38FB-40EA-8E54-164D6FB98F9E}"/>
    <cellStyle name="Output 6 5 2 14 2" xfId="44041" xr:uid="{AC8BD382-DE91-4E65-9C6E-9258C89572CE}"/>
    <cellStyle name="Output 6 5 2 14 2 2" xfId="44042" xr:uid="{EF31C342-59D3-493F-909A-BC98D306704A}"/>
    <cellStyle name="Output 6 5 2 14 3" xfId="44043" xr:uid="{7E785C8C-B0D4-4EB3-BC74-528916D494B7}"/>
    <cellStyle name="Output 6 5 2 15" xfId="44044" xr:uid="{5746B0A8-6713-499F-9792-6315B70E4391}"/>
    <cellStyle name="Output 6 5 2 15 2" xfId="44045" xr:uid="{893B8FA5-FEAE-46C3-B386-13810AD070A9}"/>
    <cellStyle name="Output 6 5 2 15 2 2" xfId="44046" xr:uid="{961A3636-30ED-4697-A3FE-E89E15788C4A}"/>
    <cellStyle name="Output 6 5 2 15 3" xfId="44047" xr:uid="{BA5B6DB1-34F4-4E1F-8AE8-073DA1479907}"/>
    <cellStyle name="Output 6 5 2 16" xfId="44048" xr:uid="{6BCAF59A-742F-45C2-8253-9A1EEAE191BF}"/>
    <cellStyle name="Output 6 5 2 16 2" xfId="44049" xr:uid="{63CF519F-69A6-4DBD-8FC8-B837EB10918A}"/>
    <cellStyle name="Output 6 5 2 16 2 2" xfId="44050" xr:uid="{0EAC22CD-6726-4064-8F29-71769F751B33}"/>
    <cellStyle name="Output 6 5 2 16 3" xfId="44051" xr:uid="{5DA82262-DD97-473D-BDFC-444C4A901C5D}"/>
    <cellStyle name="Output 6 5 2 17" xfId="44052" xr:uid="{D3ECC375-AB7A-4C24-A981-15BF22C377BD}"/>
    <cellStyle name="Output 6 5 2 17 2" xfId="44053" xr:uid="{5CA68F1C-BF3F-44DF-AB2D-856F8F244B79}"/>
    <cellStyle name="Output 6 5 2 17 2 2" xfId="44054" xr:uid="{C8A6CF88-920C-4695-99F5-32BBD89F1347}"/>
    <cellStyle name="Output 6 5 2 17 3" xfId="44055" xr:uid="{D56EED3D-0DF3-4CA7-92D1-C8D16EE6F4C5}"/>
    <cellStyle name="Output 6 5 2 18" xfId="44056" xr:uid="{581EA1C4-3230-4B31-BD08-5E7270F9BEEB}"/>
    <cellStyle name="Output 6 5 2 18 2" xfId="44057" xr:uid="{314DBAC1-2F40-4863-90BD-4007AFF6A8A2}"/>
    <cellStyle name="Output 6 5 2 18 2 2" xfId="44058" xr:uid="{DC058B18-C8DA-41D0-8AD0-D870802ED36C}"/>
    <cellStyle name="Output 6 5 2 18 3" xfId="44059" xr:uid="{40285276-5422-4DEC-92D1-989A327A2A09}"/>
    <cellStyle name="Output 6 5 2 19" xfId="44060" xr:uid="{0602D551-E19F-4404-89E6-14A77B421486}"/>
    <cellStyle name="Output 6 5 2 19 2" xfId="44061" xr:uid="{56CE869B-9547-464A-9B6A-558259BCCE1E}"/>
    <cellStyle name="Output 6 5 2 19 2 2" xfId="44062" xr:uid="{9A25A597-F2D4-4101-AF4C-AE0AD44F285E}"/>
    <cellStyle name="Output 6 5 2 19 3" xfId="44063" xr:uid="{2E31C268-4FBC-47DC-9963-E9DC9971BEE2}"/>
    <cellStyle name="Output 6 5 2 2" xfId="44064" xr:uid="{06D82AD0-E195-48CA-B2FA-9272B095CCF4}"/>
    <cellStyle name="Output 6 5 2 2 2" xfId="44065" xr:uid="{08A6F363-EE7D-4D58-8E5F-4D9F1D70E30D}"/>
    <cellStyle name="Output 6 5 2 2 2 2" xfId="44066" xr:uid="{72DA75D4-5869-485C-9966-66FD564790BF}"/>
    <cellStyle name="Output 6 5 2 2 2 3" xfId="44067" xr:uid="{2DC5F06B-BAA4-4AD3-B476-A1E222E952D7}"/>
    <cellStyle name="Output 6 5 2 2 3" xfId="44068" xr:uid="{A787B610-B9BC-4078-9B93-90F9B590146A}"/>
    <cellStyle name="Output 6 5 2 2 3 2" xfId="44069" xr:uid="{C19A3558-2BF7-4DE8-A287-6CAFACD00CAB}"/>
    <cellStyle name="Output 6 5 2 2 4" xfId="44070" xr:uid="{BDD856C6-6AFC-42E2-814C-35FBAA90A5A6}"/>
    <cellStyle name="Output 6 5 2 20" xfId="44071" xr:uid="{A77711B9-CA19-41D5-B126-2D9634E298F9}"/>
    <cellStyle name="Output 6 5 2 20 2" xfId="44072" xr:uid="{384B93B5-28E1-4364-A2A1-558A249E908F}"/>
    <cellStyle name="Output 6 5 2 20 2 2" xfId="44073" xr:uid="{07B6E97E-4DF1-46C3-BFDC-5FB5BC43B53B}"/>
    <cellStyle name="Output 6 5 2 20 3" xfId="44074" xr:uid="{4B69C8CE-B51C-4F36-AA5F-8268A368AAC6}"/>
    <cellStyle name="Output 6 5 2 21" xfId="44075" xr:uid="{47ADB0BF-894A-4DDE-93F1-8C13ACBC0DB5}"/>
    <cellStyle name="Output 6 5 2 21 2" xfId="44076" xr:uid="{8C804091-D9B5-4AA0-B02B-2C1F169D470B}"/>
    <cellStyle name="Output 6 5 2 22" xfId="44077" xr:uid="{1A3F5A89-3A14-4804-ACCC-D25FF41AA22A}"/>
    <cellStyle name="Output 6 5 2 23" xfId="44078" xr:uid="{587A31B0-FBD2-4780-B2B6-56B4D5CAED43}"/>
    <cellStyle name="Output 6 5 2 3" xfId="44079" xr:uid="{4EF3ED94-9DCD-417C-A95A-FDBC3F0337EA}"/>
    <cellStyle name="Output 6 5 2 3 2" xfId="44080" xr:uid="{C6823603-1D99-4EB2-8F5C-F5C284EA8994}"/>
    <cellStyle name="Output 6 5 2 3 2 2" xfId="44081" xr:uid="{6557077D-2A22-4792-9309-A19813D36C1E}"/>
    <cellStyle name="Output 6 5 2 3 3" xfId="44082" xr:uid="{35311096-683C-400B-A0E9-45D8ECC534E8}"/>
    <cellStyle name="Output 6 5 2 3 4" xfId="44083" xr:uid="{40A50BA2-C17A-4468-A756-AC2DD7C40F7F}"/>
    <cellStyle name="Output 6 5 2 4" xfId="44084" xr:uid="{ABD13642-611C-4B1F-8634-A72F142D5FE0}"/>
    <cellStyle name="Output 6 5 2 4 2" xfId="44085" xr:uid="{B0700611-07AA-4CB4-B2EB-2E4F9727866B}"/>
    <cellStyle name="Output 6 5 2 4 2 2" xfId="44086" xr:uid="{1F0805EF-43C1-4F36-86B2-418A0AF67667}"/>
    <cellStyle name="Output 6 5 2 4 3" xfId="44087" xr:uid="{EE957E0C-8C2A-499C-B8A3-7CD50AF05E6A}"/>
    <cellStyle name="Output 6 5 2 4 4" xfId="44088" xr:uid="{6DE61EAE-7C48-4082-8B4F-3A243496D70A}"/>
    <cellStyle name="Output 6 5 2 5" xfId="44089" xr:uid="{94DE1F70-4679-476C-8FA2-93AE5AD27E62}"/>
    <cellStyle name="Output 6 5 2 5 2" xfId="44090" xr:uid="{FC6C0622-6FE4-49E3-B3A3-E45DA1274EE1}"/>
    <cellStyle name="Output 6 5 2 5 2 2" xfId="44091" xr:uid="{908B7D5D-0246-4A1C-A307-F14BE74BDFD9}"/>
    <cellStyle name="Output 6 5 2 5 3" xfId="44092" xr:uid="{1523F975-9086-4CE4-90B4-F1F096451A34}"/>
    <cellStyle name="Output 6 5 2 6" xfId="44093" xr:uid="{8D0659C0-1E5F-402A-BE8D-B9A6650A0C0F}"/>
    <cellStyle name="Output 6 5 2 6 2" xfId="44094" xr:uid="{12C85DCC-4308-43E1-A17C-C131BB00221A}"/>
    <cellStyle name="Output 6 5 2 6 2 2" xfId="44095" xr:uid="{63A53C54-DD62-4D44-8CD2-05BAEB5E4A50}"/>
    <cellStyle name="Output 6 5 2 6 3" xfId="44096" xr:uid="{7625F8E6-6129-4AF2-AE16-296A860315C3}"/>
    <cellStyle name="Output 6 5 2 7" xfId="44097" xr:uid="{94D75C79-D60E-49B7-BD8D-0C6ADF827FD4}"/>
    <cellStyle name="Output 6 5 2 7 2" xfId="44098" xr:uid="{114142CF-3D4E-46DE-BD9C-F9B9B4027909}"/>
    <cellStyle name="Output 6 5 2 7 2 2" xfId="44099" xr:uid="{07B9FFEA-50EE-4C9C-8C12-49DFB3874EB1}"/>
    <cellStyle name="Output 6 5 2 7 3" xfId="44100" xr:uid="{CF3ED487-720C-43B2-A468-FA838971B435}"/>
    <cellStyle name="Output 6 5 2 8" xfId="44101" xr:uid="{157AD2AD-7A02-4620-B8E9-0BD58688F164}"/>
    <cellStyle name="Output 6 5 2 8 2" xfId="44102" xr:uid="{107B7430-FF50-466F-848A-3A6D9B4B579B}"/>
    <cellStyle name="Output 6 5 2 8 2 2" xfId="44103" xr:uid="{E0803C3C-F761-4766-8B68-DADE61B6106D}"/>
    <cellStyle name="Output 6 5 2 8 3" xfId="44104" xr:uid="{1F994754-42C5-4AFB-925D-09FC0C2C975D}"/>
    <cellStyle name="Output 6 5 2 9" xfId="44105" xr:uid="{9E77D9FE-A01E-4468-8707-1C86603BED3E}"/>
    <cellStyle name="Output 6 5 2 9 2" xfId="44106" xr:uid="{529C15F5-9927-4FDE-B3F3-091E600331D0}"/>
    <cellStyle name="Output 6 5 2 9 2 2" xfId="44107" xr:uid="{56EEB12D-245F-4973-ADE6-27E78039AED2}"/>
    <cellStyle name="Output 6 5 2 9 3" xfId="44108" xr:uid="{9F1CB5EA-81D4-4E0E-AF43-0C0E0098852F}"/>
    <cellStyle name="Output 6 5 20" xfId="44109" xr:uid="{C88B2264-1DFF-48F8-A7CC-6ACA4ED1EC59}"/>
    <cellStyle name="Output 6 5 20 2" xfId="44110" xr:uid="{5DE28FF3-679F-4795-9F1E-0C41E4CF0BA4}"/>
    <cellStyle name="Output 6 5 20 2 2" xfId="44111" xr:uid="{93911BE3-DC34-419F-8144-AD62C39883E0}"/>
    <cellStyle name="Output 6 5 20 3" xfId="44112" xr:uid="{B9B86E1D-91FF-422C-95A0-98FE6935FCA6}"/>
    <cellStyle name="Output 6 5 21" xfId="44113" xr:uid="{07D25BB6-6ACF-4902-B4B2-27E9C1C536AC}"/>
    <cellStyle name="Output 6 5 21 2" xfId="44114" xr:uid="{B17EB478-BCB5-42EE-BF10-335E52202BC2}"/>
    <cellStyle name="Output 6 5 21 2 2" xfId="44115" xr:uid="{95A7C918-5E6B-44D6-B8A3-4EAC5843ED5B}"/>
    <cellStyle name="Output 6 5 21 3" xfId="44116" xr:uid="{56F1FA8E-DE94-444E-9F7B-5D482691294F}"/>
    <cellStyle name="Output 6 5 22" xfId="44117" xr:uid="{C10DF1C1-BFE6-4103-8ADD-5F0D2BBCE48E}"/>
    <cellStyle name="Output 6 5 22 2" xfId="44118" xr:uid="{B148E822-E130-4669-B069-FF29116803BF}"/>
    <cellStyle name="Output 6 5 23" xfId="44119" xr:uid="{3C48C415-BC35-4013-AE1B-53238F81C2B4}"/>
    <cellStyle name="Output 6 5 24" xfId="44120" xr:uid="{5261C999-F4E3-48C4-B92B-5E3BD47F1FD9}"/>
    <cellStyle name="Output 6 5 3" xfId="44121" xr:uid="{E7D18F09-FFE0-42FE-A23F-132B484CFF97}"/>
    <cellStyle name="Output 6 5 3 2" xfId="44122" xr:uid="{678C6C46-B879-4DDB-9EE0-AA3AE3A99100}"/>
    <cellStyle name="Output 6 5 3 2 2" xfId="44123" xr:uid="{CA7542A0-989F-4D35-A5B1-51068E8999EA}"/>
    <cellStyle name="Output 6 5 3 2 3" xfId="44124" xr:uid="{92B8C0CB-D862-457D-9DEA-86AC775EE3CA}"/>
    <cellStyle name="Output 6 5 3 3" xfId="44125" xr:uid="{A245E0DA-D0C9-4D1A-8B5E-ADEEC7134C72}"/>
    <cellStyle name="Output 6 5 3 3 2" xfId="44126" xr:uid="{F66F0490-A145-47E5-A1E0-7914BE64F1AC}"/>
    <cellStyle name="Output 6 5 3 4" xfId="44127" xr:uid="{2FE9EB51-CA43-40A1-B9C5-8563147B1F21}"/>
    <cellStyle name="Output 6 5 4" xfId="44128" xr:uid="{DF2BD043-22E4-4CB0-B53D-777DFBC3F611}"/>
    <cellStyle name="Output 6 5 4 2" xfId="44129" xr:uid="{AA656982-ACB3-44A3-AB00-E237421FA216}"/>
    <cellStyle name="Output 6 5 4 2 2" xfId="44130" xr:uid="{EC4C59A9-5D99-438E-ABE1-E2F00CEF5AE7}"/>
    <cellStyle name="Output 6 5 4 3" xfId="44131" xr:uid="{8B460449-08AB-46BF-B520-15A3FFBB8D08}"/>
    <cellStyle name="Output 6 5 4 4" xfId="44132" xr:uid="{F227F8B6-3AA2-4D03-A52B-312335F9A7D9}"/>
    <cellStyle name="Output 6 5 5" xfId="44133" xr:uid="{2A45F4F8-C7FB-432D-B9A5-138BEA36A0B9}"/>
    <cellStyle name="Output 6 5 5 2" xfId="44134" xr:uid="{51A7FC37-EE22-4679-8EFC-B1BBFEAD8F92}"/>
    <cellStyle name="Output 6 5 5 2 2" xfId="44135" xr:uid="{C5CD6255-9787-421F-9678-C722E7A9C098}"/>
    <cellStyle name="Output 6 5 5 3" xfId="44136" xr:uid="{BF031904-4570-4129-B537-BE50C8A4F428}"/>
    <cellStyle name="Output 6 5 5 4" xfId="44137" xr:uid="{48140A2C-BCEA-4B31-AC6D-3E977D7EEF25}"/>
    <cellStyle name="Output 6 5 6" xfId="44138" xr:uid="{8A78833A-B59A-4E26-8800-05B93CCF0EFF}"/>
    <cellStyle name="Output 6 5 6 2" xfId="44139" xr:uid="{5BC8BD33-CE5C-4461-9C97-BED31672FCC8}"/>
    <cellStyle name="Output 6 5 6 2 2" xfId="44140" xr:uid="{D0A7ADC9-F85E-450D-A69B-3094D120D117}"/>
    <cellStyle name="Output 6 5 6 3" xfId="44141" xr:uid="{6A2D0943-96FA-4734-AB76-30C3F16E6FAD}"/>
    <cellStyle name="Output 6 5 7" xfId="44142" xr:uid="{A4E527C1-18E6-4A4F-A0CE-C86CD4F29834}"/>
    <cellStyle name="Output 6 5 7 2" xfId="44143" xr:uid="{F0911698-4D16-45C5-863C-27D6EB7C87F1}"/>
    <cellStyle name="Output 6 5 7 2 2" xfId="44144" xr:uid="{DA871481-9B09-4345-AA3A-B55ECD7EF9F9}"/>
    <cellStyle name="Output 6 5 7 3" xfId="44145" xr:uid="{0F510D00-4084-47F6-9CCA-BCC92A02E1EC}"/>
    <cellStyle name="Output 6 5 8" xfId="44146" xr:uid="{55DD8521-2132-4EDB-9DEF-90646F22963B}"/>
    <cellStyle name="Output 6 5 8 2" xfId="44147" xr:uid="{11ECE135-3D9C-4F3B-9B93-1FB8A6ECDF5D}"/>
    <cellStyle name="Output 6 5 8 2 2" xfId="44148" xr:uid="{792A1FDB-1B74-44FD-89FB-9A3898858C48}"/>
    <cellStyle name="Output 6 5 8 3" xfId="44149" xr:uid="{9EE44CE2-6CAF-4F0C-BF9A-57F7B07406FC}"/>
    <cellStyle name="Output 6 5 9" xfId="44150" xr:uid="{3F9980AC-E225-4E88-94F1-F904984F10BC}"/>
    <cellStyle name="Output 6 5 9 2" xfId="44151" xr:uid="{DD390AD7-3EDA-4905-AC53-7F6546FE211E}"/>
    <cellStyle name="Output 6 5 9 2 2" xfId="44152" xr:uid="{F28DDC4E-4702-4B79-BAFF-A3C07736650D}"/>
    <cellStyle name="Output 6 5 9 3" xfId="44153" xr:uid="{B345DE1B-8A84-4B72-A318-8114A0337033}"/>
    <cellStyle name="Output 6 6" xfId="44154" xr:uid="{B25DA41F-580B-4DE5-82F2-F4C0707DCD14}"/>
    <cellStyle name="Output 6 6 10" xfId="44155" xr:uid="{F389CE71-DF11-4776-A403-CD02E34BD3D2}"/>
    <cellStyle name="Output 6 6 10 2" xfId="44156" xr:uid="{FF322FBE-703E-4DF8-BEA1-90CAD815774E}"/>
    <cellStyle name="Output 6 6 10 2 2" xfId="44157" xr:uid="{2AFA72BE-FD91-4800-8E8C-6E2F2B0FA148}"/>
    <cellStyle name="Output 6 6 10 3" xfId="44158" xr:uid="{FDBAF7DB-67B9-4CFF-8F0F-50A35229CDCE}"/>
    <cellStyle name="Output 6 6 11" xfId="44159" xr:uid="{75E9CBB9-FDF0-4F0F-8643-1A86EDFD29E5}"/>
    <cellStyle name="Output 6 6 11 2" xfId="44160" xr:uid="{7B356E49-678C-442C-B344-9EF60744DAD1}"/>
    <cellStyle name="Output 6 6 11 2 2" xfId="44161" xr:uid="{460012F7-642F-406C-BEB0-51A38C9D0E7E}"/>
    <cellStyle name="Output 6 6 11 3" xfId="44162" xr:uid="{C0679CFB-F712-499D-8A33-8931C275383C}"/>
    <cellStyle name="Output 6 6 12" xfId="44163" xr:uid="{6B1F6CCD-19A2-4F15-853B-3826093F6681}"/>
    <cellStyle name="Output 6 6 12 2" xfId="44164" xr:uid="{5357D0BC-0E5A-4208-8E42-992CEAAA23AC}"/>
    <cellStyle name="Output 6 6 12 2 2" xfId="44165" xr:uid="{F4D96E5A-E9A8-4133-B3AE-EFB9D8BFFFB0}"/>
    <cellStyle name="Output 6 6 12 3" xfId="44166" xr:uid="{9F59536F-5A42-4154-9971-3FA7E31BE28C}"/>
    <cellStyle name="Output 6 6 13" xfId="44167" xr:uid="{487F6EE9-030D-4AEC-870B-EEFCC399F52D}"/>
    <cellStyle name="Output 6 6 13 2" xfId="44168" xr:uid="{EDE9A4F9-4F4F-4F57-B577-8D6544ED133C}"/>
    <cellStyle name="Output 6 6 13 2 2" xfId="44169" xr:uid="{3369E235-5044-48C8-AD2F-689A329E1641}"/>
    <cellStyle name="Output 6 6 13 3" xfId="44170" xr:uid="{34318007-5C7B-4829-890B-80F7D090038A}"/>
    <cellStyle name="Output 6 6 14" xfId="44171" xr:uid="{B412518F-200B-49F6-A56D-A1CB5B8531C7}"/>
    <cellStyle name="Output 6 6 14 2" xfId="44172" xr:uid="{09AF4F74-859F-4E6B-9A8A-5085CD621B0D}"/>
    <cellStyle name="Output 6 6 14 2 2" xfId="44173" xr:uid="{8188E0A0-EB0B-40C3-BE98-93D52F1F8426}"/>
    <cellStyle name="Output 6 6 14 3" xfId="44174" xr:uid="{E020964A-AE50-4F4F-918C-6521BF828604}"/>
    <cellStyle name="Output 6 6 15" xfId="44175" xr:uid="{07A5BC86-8E24-4BAF-B51E-2CBDE42332AD}"/>
    <cellStyle name="Output 6 6 15 2" xfId="44176" xr:uid="{A113A0B7-4F55-4A5E-BF21-AC285A094A96}"/>
    <cellStyle name="Output 6 6 15 2 2" xfId="44177" xr:uid="{B0979D9B-BA28-4EB1-90B8-83CF8C3F7AEC}"/>
    <cellStyle name="Output 6 6 15 3" xfId="44178" xr:uid="{9FB4D564-E066-48E3-A529-7BE568474C85}"/>
    <cellStyle name="Output 6 6 16" xfId="44179" xr:uid="{35F9E1FB-7CD6-49D4-B9C3-76994F34EA24}"/>
    <cellStyle name="Output 6 6 16 2" xfId="44180" xr:uid="{0F9DA458-5029-41F8-B4B5-F263C1AE1D6A}"/>
    <cellStyle name="Output 6 6 16 2 2" xfId="44181" xr:uid="{448BD54F-274D-42CC-8832-20852D895C1E}"/>
    <cellStyle name="Output 6 6 16 3" xfId="44182" xr:uid="{1421DA76-4984-41EC-9DDA-9D6B3C141F47}"/>
    <cellStyle name="Output 6 6 17" xfId="44183" xr:uid="{3AAC8CCD-27C3-4EEA-A462-CA04FC8F2A92}"/>
    <cellStyle name="Output 6 6 17 2" xfId="44184" xr:uid="{5372B70A-BB01-4BA5-BCFB-B752D17FF002}"/>
    <cellStyle name="Output 6 6 17 2 2" xfId="44185" xr:uid="{E3ADD69B-6248-4E42-871A-7B1A0DB406A5}"/>
    <cellStyle name="Output 6 6 17 3" xfId="44186" xr:uid="{44FC8441-B4CC-4E28-BF3E-3B905D94595E}"/>
    <cellStyle name="Output 6 6 18" xfId="44187" xr:uid="{22517798-7EAF-4544-9319-93F995BA03A2}"/>
    <cellStyle name="Output 6 6 18 2" xfId="44188" xr:uid="{25D3DF37-A87C-46C4-A633-E11B63EAD083}"/>
    <cellStyle name="Output 6 6 18 2 2" xfId="44189" xr:uid="{0F2EDEBF-B373-4D26-AF3A-AB7498B375F3}"/>
    <cellStyle name="Output 6 6 18 3" xfId="44190" xr:uid="{0818FE0A-2A7B-4223-9FEA-C52923BB031A}"/>
    <cellStyle name="Output 6 6 19" xfId="44191" xr:uid="{5B374C87-3A2B-4205-AC68-07E2BEACFC67}"/>
    <cellStyle name="Output 6 6 19 2" xfId="44192" xr:uid="{42822AEC-A659-406B-9C74-09F7FDC5786E}"/>
    <cellStyle name="Output 6 6 19 2 2" xfId="44193" xr:uid="{8C87315F-020E-4846-A6BB-4B8EE7665320}"/>
    <cellStyle name="Output 6 6 19 3" xfId="44194" xr:uid="{8A8C44CD-AFF7-413E-A999-8C5EEBC6ADB8}"/>
    <cellStyle name="Output 6 6 2" xfId="44195" xr:uid="{0459853A-82D3-44D2-A421-3E18A9C30BB3}"/>
    <cellStyle name="Output 6 6 2 2" xfId="44196" xr:uid="{5912C923-4C89-4928-BF9A-05DD866FD07C}"/>
    <cellStyle name="Output 6 6 2 2 2" xfId="44197" xr:uid="{3CA1ADE9-2B7D-451B-B0A0-78DF91538092}"/>
    <cellStyle name="Output 6 6 2 2 3" xfId="44198" xr:uid="{6CEB6C64-479A-4595-B233-7E02A1ECCDB7}"/>
    <cellStyle name="Output 6 6 2 3" xfId="44199" xr:uid="{CB4FA8CA-1ABA-4D11-A12C-58765E1E4333}"/>
    <cellStyle name="Output 6 6 2 3 2" xfId="44200" xr:uid="{A5ADCF0B-E414-43E3-AF59-615FF7BE1E0A}"/>
    <cellStyle name="Output 6 6 2 4" xfId="44201" xr:uid="{95217CA4-ABDF-4C28-9166-753885042FBD}"/>
    <cellStyle name="Output 6 6 20" xfId="44202" xr:uid="{1AD187A9-BC0E-4DC9-98A5-BEAFA48F8F42}"/>
    <cellStyle name="Output 6 6 20 2" xfId="44203" xr:uid="{379DDCC7-0AA0-43CB-81A0-35B230BA237C}"/>
    <cellStyle name="Output 6 6 20 2 2" xfId="44204" xr:uid="{D2CF46CB-DCAA-4D0E-9AFC-03B2A62B8214}"/>
    <cellStyle name="Output 6 6 20 3" xfId="44205" xr:uid="{F610119F-0330-4B7A-8593-5396E2A7ADD2}"/>
    <cellStyle name="Output 6 6 21" xfId="44206" xr:uid="{D1548C97-4B1F-42F5-82B5-6079F73503C1}"/>
    <cellStyle name="Output 6 6 21 2" xfId="44207" xr:uid="{1DD5435A-DC14-4C84-9681-A8CD7224E4DA}"/>
    <cellStyle name="Output 6 6 22" xfId="44208" xr:uid="{DFD952E6-E723-4433-A697-ECD2D312873E}"/>
    <cellStyle name="Output 6 6 23" xfId="44209" xr:uid="{98CA0DEC-7A3D-4F1F-9EDD-2376E4F153D9}"/>
    <cellStyle name="Output 6 6 3" xfId="44210" xr:uid="{300C8229-013C-40FB-B704-0C5BC41F969C}"/>
    <cellStyle name="Output 6 6 3 2" xfId="44211" xr:uid="{FEF2A018-1447-47D9-9A47-BDC95976D5DA}"/>
    <cellStyle name="Output 6 6 3 2 2" xfId="44212" xr:uid="{FC311F87-02D5-4411-9C40-AAD6A3B92F4A}"/>
    <cellStyle name="Output 6 6 3 3" xfId="44213" xr:uid="{F95CC0B8-1039-40AA-B86E-A3C9EACDCB20}"/>
    <cellStyle name="Output 6 6 3 4" xfId="44214" xr:uid="{CD624FD7-9F8C-4FF3-88F9-AA4CAFB2DC38}"/>
    <cellStyle name="Output 6 6 4" xfId="44215" xr:uid="{EF90253D-D8FC-4985-AA6E-647E7DA0BF8D}"/>
    <cellStyle name="Output 6 6 4 2" xfId="44216" xr:uid="{2487B63A-0820-4824-BA36-67F05C119A59}"/>
    <cellStyle name="Output 6 6 4 2 2" xfId="44217" xr:uid="{05BDEA69-B715-4E3F-A67E-AB932C234E83}"/>
    <cellStyle name="Output 6 6 4 3" xfId="44218" xr:uid="{39AD2B6E-F024-41F9-912A-693D88AE44FE}"/>
    <cellStyle name="Output 6 6 4 4" xfId="44219" xr:uid="{D36B3588-5EF8-4006-A830-5FC81FA90EAF}"/>
    <cellStyle name="Output 6 6 5" xfId="44220" xr:uid="{9E76B9E3-F2D2-46C3-8843-0CDE0D63BCF8}"/>
    <cellStyle name="Output 6 6 5 2" xfId="44221" xr:uid="{61C753D0-B225-420E-B637-CA605C3AC99D}"/>
    <cellStyle name="Output 6 6 5 2 2" xfId="44222" xr:uid="{66A8347C-6249-4634-9A16-1607A5F60092}"/>
    <cellStyle name="Output 6 6 5 3" xfId="44223" xr:uid="{DE71FD9C-131D-4293-9904-2CA9CAFDB53D}"/>
    <cellStyle name="Output 6 6 6" xfId="44224" xr:uid="{6990AA90-FCF6-4BCA-A6F8-70CFA162577A}"/>
    <cellStyle name="Output 6 6 6 2" xfId="44225" xr:uid="{458773A0-F557-4092-B5CB-84E0B0EBB59E}"/>
    <cellStyle name="Output 6 6 6 2 2" xfId="44226" xr:uid="{A901126D-F04E-4479-8DD7-B5291A71BD68}"/>
    <cellStyle name="Output 6 6 6 3" xfId="44227" xr:uid="{3A2381BA-B067-4ED5-8E8C-AE778BA74F0F}"/>
    <cellStyle name="Output 6 6 7" xfId="44228" xr:uid="{F970E624-19E7-418E-9EBE-EF77717334C8}"/>
    <cellStyle name="Output 6 6 7 2" xfId="44229" xr:uid="{F74DC3C5-B30E-41FA-B260-F829C9A2C2EA}"/>
    <cellStyle name="Output 6 6 7 2 2" xfId="44230" xr:uid="{34D46AC9-F123-4542-B6BF-878D9D4C3B0B}"/>
    <cellStyle name="Output 6 6 7 3" xfId="44231" xr:uid="{71D53BAD-08E4-4DCC-8733-2944D6ECC402}"/>
    <cellStyle name="Output 6 6 8" xfId="44232" xr:uid="{CAD22ECD-E922-4708-88D0-CCE840433C0A}"/>
    <cellStyle name="Output 6 6 8 2" xfId="44233" xr:uid="{84B49428-051C-4E4E-9233-61DACE6477E8}"/>
    <cellStyle name="Output 6 6 8 2 2" xfId="44234" xr:uid="{04C6DCE4-A1F3-45BC-8325-4B8C471CA543}"/>
    <cellStyle name="Output 6 6 8 3" xfId="44235" xr:uid="{6CABEB2B-37EB-4A0E-9CF6-7B1976A17FFF}"/>
    <cellStyle name="Output 6 6 9" xfId="44236" xr:uid="{FFECEF75-435B-4CD0-AB85-283EF9306A42}"/>
    <cellStyle name="Output 6 6 9 2" xfId="44237" xr:uid="{60EE10B5-C01A-4E96-AD0F-DD1D70909A19}"/>
    <cellStyle name="Output 6 6 9 2 2" xfId="44238" xr:uid="{38A55BC6-A26E-4D78-8439-6D2343B9776C}"/>
    <cellStyle name="Output 6 6 9 3" xfId="44239" xr:uid="{52D99CC1-3E00-4D0E-84BD-561467B596E1}"/>
    <cellStyle name="Output 6 7" xfId="44240" xr:uid="{CB68B08C-E6EE-4591-BD8E-2F8801EAEE88}"/>
    <cellStyle name="Output 6 7 2" xfId="44241" xr:uid="{ACD36C5D-F8DD-491B-9CE7-AAED8E77CF15}"/>
    <cellStyle name="Output 6 7 2 2" xfId="44242" xr:uid="{E1C25004-F198-4336-AA22-C0412E57EE8E}"/>
    <cellStyle name="Output 6 7 2 3" xfId="44243" xr:uid="{1BCCBAED-C552-44D5-B955-3215FD5DEEDA}"/>
    <cellStyle name="Output 6 7 3" xfId="44244" xr:uid="{C486BDC7-1850-4069-94F1-3ACC8BEB6FE2}"/>
    <cellStyle name="Output 6 7 3 2" xfId="44245" xr:uid="{C6272099-19F1-4D78-A7B5-A9670327271F}"/>
    <cellStyle name="Output 6 7 4" xfId="44246" xr:uid="{7E35317C-7753-49AD-8D1F-3ABD843BB791}"/>
    <cellStyle name="Output 6 8" xfId="44247" xr:uid="{1436A4EB-513B-4818-84E4-9F2F826B7BAE}"/>
    <cellStyle name="Output 6 8 2" xfId="44248" xr:uid="{AF3D2677-6E7D-43DC-A3B4-AB445C611ACE}"/>
    <cellStyle name="Output 6 8 2 2" xfId="44249" xr:uid="{38E6617E-6E30-4658-9326-D199100C34B0}"/>
    <cellStyle name="Output 6 8 2 3" xfId="44250" xr:uid="{753F1622-667C-42EC-A872-2355088E3B6B}"/>
    <cellStyle name="Output 6 8 3" xfId="44251" xr:uid="{AEEE6ED8-8C63-4D86-9065-9ED4B8031AAC}"/>
    <cellStyle name="Output 6 8 4" xfId="44252" xr:uid="{7CA2D976-18CC-478E-AC85-09A59FC2416C}"/>
    <cellStyle name="Output 6 9" xfId="44253" xr:uid="{7E8812A5-776F-477A-8F19-6B7B393A1BBF}"/>
    <cellStyle name="Output 6 9 2" xfId="44254" xr:uid="{6FCC47E8-B668-4AA1-BD15-DBB934149D4E}"/>
    <cellStyle name="Output 6 9 2 2" xfId="44255" xr:uid="{D34BF3CE-F570-479F-839C-F2450DEE76CF}"/>
    <cellStyle name="Output 6 9 3" xfId="44256" xr:uid="{49506C56-63B0-402A-8EF8-A37916F66B44}"/>
    <cellStyle name="Output 6 9 4" xfId="44257" xr:uid="{1019D435-C904-42DD-AC38-21C051A38C04}"/>
    <cellStyle name="Output 7" xfId="44258" xr:uid="{1762531E-DE73-485C-97E5-CF2EA1D8E934}"/>
    <cellStyle name="Output 8" xfId="44259" xr:uid="{ACA02DBE-DF7A-44BE-A85C-E3A6E2BBE331}"/>
    <cellStyle name="Output Amounts" xfId="408" xr:uid="{4C22F3EA-AE7C-4E86-A10B-FAC730D46262}"/>
    <cellStyle name="Output Column Headings" xfId="409" xr:uid="{046E3BD9-701E-4599-847C-F96B89C43942}"/>
    <cellStyle name="Output Line Items" xfId="410" xr:uid="{A4CEF22A-5F0C-4CE5-905D-2D272F409B8A}"/>
    <cellStyle name="Output Report Heading" xfId="411" xr:uid="{AE9DA41F-FCB5-4376-9940-0F0EF395637C}"/>
    <cellStyle name="Output Report Title" xfId="412" xr:uid="{4DD2C4EB-FFB1-4620-B387-3849E640922A}"/>
    <cellStyle name="P" xfId="413" xr:uid="{5CD5F5CC-DCE6-47AE-B7E7-11307F8D1FD3}"/>
    <cellStyle name="P 2" xfId="414" xr:uid="{C2A05B52-7563-461C-9012-CD36EC5B7F84}"/>
    <cellStyle name="P 3" xfId="44260" xr:uid="{3805A140-C05F-482D-9987-EF2027436312}"/>
    <cellStyle name="P 4" xfId="44261" xr:uid="{2EB17D5F-87AD-4900-B2DD-DA1CA55E8BDA}"/>
    <cellStyle name="Page Number" xfId="44262" xr:uid="{763766F0-7161-4E77-8FED-E444C02D4F8C}"/>
    <cellStyle name="Percent [0]" xfId="44263" xr:uid="{136F7775-0C78-4C29-841F-5CA9516FE3E3}"/>
    <cellStyle name="Percent [2]" xfId="415" xr:uid="{A6F1C358-7DF1-4E4F-8CB3-44925905FDBC}"/>
    <cellStyle name="Percent +/-" xfId="44264" xr:uid="{4E4B31BB-E95A-44F0-866F-D8BE2FDAED71}"/>
    <cellStyle name="Percent 10" xfId="416" xr:uid="{D3548D2F-1EAC-4E5B-9096-BEEB16C6B607}"/>
    <cellStyle name="Percent 10 2" xfId="44265" xr:uid="{1239A5F3-A21A-4DDA-AE8C-7AFB904D1C94}"/>
    <cellStyle name="Percent 10 3" xfId="44266" xr:uid="{2A2000D2-7A10-488B-92F2-5DA8BBB0DE1B}"/>
    <cellStyle name="Percent 10 4" xfId="44267" xr:uid="{089A3D19-65CC-4099-80F8-3D03EA20F43F}"/>
    <cellStyle name="Percent 10 5" xfId="44268" xr:uid="{8F9F461F-CD75-4DDD-9EC4-2F53C3315FFA}"/>
    <cellStyle name="Percent 11" xfId="417" xr:uid="{754E23DE-0269-4C78-95AE-24EBB52C12E6}"/>
    <cellStyle name="Percent 11 2" xfId="44269" xr:uid="{2479F51C-DE65-4EE2-8B7C-5663AD2BF4AF}"/>
    <cellStyle name="Percent 11 3" xfId="44270" xr:uid="{EFC542F7-0D6B-4228-8991-DBDACFD07458}"/>
    <cellStyle name="Percent 11 4" xfId="44271" xr:uid="{5DA3DA34-7AA3-4CE2-ACB8-CA7C04194A5D}"/>
    <cellStyle name="Percent 12" xfId="418" xr:uid="{C1A1B605-6D7B-4583-B143-4D62953CACFA}"/>
    <cellStyle name="Percent 12 2" xfId="44272" xr:uid="{B74EA947-BE02-4F3A-97A2-F9424A39B057}"/>
    <cellStyle name="Percent 12 3" xfId="44273" xr:uid="{C03FC30A-AAEB-49F3-A3ED-6ACD03DDD8F7}"/>
    <cellStyle name="Percent 12 4" xfId="44274" xr:uid="{EC0FA4DB-9DC9-4DA3-9FC3-BC3E2BD3A0C1}"/>
    <cellStyle name="Percent 128" xfId="44275" xr:uid="{D8AF6BEA-0E28-40DE-978C-41E88D3382AE}"/>
    <cellStyle name="Percent 13" xfId="419" xr:uid="{F7BB6DA1-5508-41DC-8566-07CC2809A3C4}"/>
    <cellStyle name="Percent 13 2" xfId="44276" xr:uid="{48249B0B-1E29-46CB-960F-0B1CC140763F}"/>
    <cellStyle name="Percent 13 3" xfId="44277" xr:uid="{4386F672-763A-4207-8AE2-471E47665042}"/>
    <cellStyle name="Percent 13 4" xfId="44278" xr:uid="{D08E7ED1-B32B-4126-A181-7734FF13B772}"/>
    <cellStyle name="Percent 14" xfId="420" xr:uid="{B406CD41-4D65-4F8E-861D-78AE6A692513}"/>
    <cellStyle name="Percent 14 2" xfId="44279" xr:uid="{9F3278C8-9F30-48F4-B031-3205C39AD472}"/>
    <cellStyle name="Percent 14 3" xfId="44280" xr:uid="{D5C09403-68B4-4FBA-8C4E-EF126F5E79B8}"/>
    <cellStyle name="Percent 14 4" xfId="44281" xr:uid="{CCB9B807-D1C4-4EBB-A694-631B8B7FB10F}"/>
    <cellStyle name="Percent 15" xfId="421" xr:uid="{CE3AEB99-F0AF-4EB9-91EC-4F56372FD1CC}"/>
    <cellStyle name="Percent 15 2" xfId="44282" xr:uid="{59683BEE-4FDB-4EFC-B229-3DB3FCE1A8E5}"/>
    <cellStyle name="Percent 16" xfId="44283" xr:uid="{160305FC-3375-4C04-BC15-E7F4199B3C07}"/>
    <cellStyle name="Percent 17" xfId="44284" xr:uid="{95C03220-CEF0-4CEE-AB0C-660D0EA6D32A}"/>
    <cellStyle name="Percent 18" xfId="44285" xr:uid="{BF10F638-A5E4-4812-B040-5DCAC766E531}"/>
    <cellStyle name="Percent 19" xfId="44286" xr:uid="{712B669D-A294-4C6F-A58E-F6DD526ED50C}"/>
    <cellStyle name="Percent 19 2" xfId="44287" xr:uid="{75F07A0C-5B2A-4825-8FBC-3AEA71D4B54A}"/>
    <cellStyle name="Percent 2" xfId="422" xr:uid="{CA32427F-C840-45FF-A49B-1663260D72DA}"/>
    <cellStyle name="Percent 2 2" xfId="423" xr:uid="{1B69A48E-8903-42A0-AEAF-CE9842DFFB30}"/>
    <cellStyle name="Percent 2 2 2" xfId="44288" xr:uid="{2598A9A3-DA4C-4963-8C13-A0BDDD9B9F3D}"/>
    <cellStyle name="Percent 2 3" xfId="44289" xr:uid="{718D51B8-0601-4AD5-8A31-2A85A5F275F3}"/>
    <cellStyle name="Percent 2 3 2" xfId="44290" xr:uid="{14D07FAD-6587-4787-B2EE-320421B4CF6A}"/>
    <cellStyle name="Percent 2 4" xfId="44291" xr:uid="{A45064BC-D9B1-43AE-9DBA-4546612F988C}"/>
    <cellStyle name="Percent 2 5" xfId="44292" xr:uid="{5615FA2E-808F-44BD-8396-9C103B8E1CB9}"/>
    <cellStyle name="Percent 2 6" xfId="44293" xr:uid="{44CD8135-96B8-443B-9CF9-AEF3238609B0}"/>
    <cellStyle name="Percent 2 7" xfId="44294" xr:uid="{25680ED0-75C6-4797-9568-59553B318F0F}"/>
    <cellStyle name="Percent 20" xfId="44295" xr:uid="{DF77EDAF-60CE-4163-A905-7F2ADA58098E}"/>
    <cellStyle name="Percent 21" xfId="44296" xr:uid="{21670E99-DA08-4052-9777-EEF61901C6AB}"/>
    <cellStyle name="Percent 22" xfId="44297" xr:uid="{EF559663-D285-4F70-9D35-DAB53FB903A1}"/>
    <cellStyle name="Percent 23" xfId="44298" xr:uid="{36B94B26-717D-4D26-8D98-D4B58D06BF2F}"/>
    <cellStyle name="Percent 24" xfId="44299" xr:uid="{C2F100BD-1529-4FDF-8779-6134DF8E7710}"/>
    <cellStyle name="Percent 25" xfId="44300" xr:uid="{94595542-48F7-404C-B074-CDFCC95F7CF9}"/>
    <cellStyle name="Percent 26" xfId="44301" xr:uid="{528393D5-59DE-4AB7-A238-46710A30BEB2}"/>
    <cellStyle name="Percent 27" xfId="44302" xr:uid="{3A0EBE4A-AC19-4B06-A2D2-5E1BCA262FF7}"/>
    <cellStyle name="Percent 28" xfId="44303" xr:uid="{2C89DD1F-EEB0-494E-9A58-0495077FD9D9}"/>
    <cellStyle name="Percent 29" xfId="44304" xr:uid="{BD152002-5A17-4B1A-B703-54859F9614D5}"/>
    <cellStyle name="Percent 3" xfId="424" xr:uid="{D3B799A1-7685-4CE0-8EB4-434ACFC8BE39}"/>
    <cellStyle name="Percent 3 2" xfId="425" xr:uid="{91144D5F-F807-4B78-8B82-0815F76AE7FC}"/>
    <cellStyle name="Percent 3 2 2" xfId="44305" xr:uid="{1504728C-D988-44EA-B99A-8814EA3AA72E}"/>
    <cellStyle name="Percent 3 2 3" xfId="44306" xr:uid="{C966895E-5148-4C37-BBB7-01BB674EEFB1}"/>
    <cellStyle name="Percent 3 2 3 2" xfId="44307" xr:uid="{2EECB208-0F57-4DF6-824A-5EEE84A7097E}"/>
    <cellStyle name="Percent 3 2 4" xfId="44308" xr:uid="{2C04FDBD-0CBB-4BD5-8D27-227A517F051B}"/>
    <cellStyle name="Percent 3 3" xfId="44309" xr:uid="{F7D4A5EA-DC33-47DE-BDB4-539CFFF708F7}"/>
    <cellStyle name="Percent 3 3 2" xfId="44310" xr:uid="{8887BC82-9CAD-4996-95F6-07BAB488766E}"/>
    <cellStyle name="Percent 3 3 3" xfId="44311" xr:uid="{172FEDFB-AC91-4A88-AFD0-DBAD1E626AEC}"/>
    <cellStyle name="Percent 3 4" xfId="44312" xr:uid="{A039DA28-6B47-45AF-9FFE-26D4A8AFD399}"/>
    <cellStyle name="Percent 3 4 2" xfId="44313" xr:uid="{F976BEF0-715D-4C7D-A672-4846BC1FE234}"/>
    <cellStyle name="Percent 3 5" xfId="44314" xr:uid="{EA5D3390-A998-4031-9FB5-18A8BB903B43}"/>
    <cellStyle name="Percent 3 5 2" xfId="44315" xr:uid="{2AD04915-0A98-4B1B-9DF5-13C9CB3C6067}"/>
    <cellStyle name="Percent 3 6" xfId="44316" xr:uid="{1EDDF4F0-2B5F-42D4-8BA0-E27E1766F7CE}"/>
    <cellStyle name="Percent 3 7" xfId="44317" xr:uid="{3025AF24-DC43-426B-8C1B-731C4C1121B2}"/>
    <cellStyle name="Percent 3 8" xfId="44318" xr:uid="{4C735E64-E104-4ED1-9E2B-9630B83C941F}"/>
    <cellStyle name="Percent 3 9" xfId="44319" xr:uid="{58B0F214-8E32-42BD-91F9-5B2C50602D78}"/>
    <cellStyle name="Percent 30" xfId="44320" xr:uid="{8FAE3F49-0529-4C49-A2D4-3719AF42BEC9}"/>
    <cellStyle name="Percent 31" xfId="44321" xr:uid="{AC9B5552-D4E5-4DBC-9106-4A5B5AD9804E}"/>
    <cellStyle name="Percent 4" xfId="426" xr:uid="{22A9068E-D0DE-4DC4-BE7A-632B4872562D}"/>
    <cellStyle name="Percent 4 2" xfId="427" xr:uid="{E8856022-1158-4A20-A2FF-1FE44A0CE5FB}"/>
    <cellStyle name="Percent 4 3" xfId="44322" xr:uid="{B82AD67F-1683-47EA-9B6B-F7BD71B90566}"/>
    <cellStyle name="Percent 5" xfId="428" xr:uid="{2260E25E-E602-4D4E-A3D0-3DC9F1F28C72}"/>
    <cellStyle name="Percent 6" xfId="429" xr:uid="{51EA22B0-019C-410F-8C4D-907531A0C759}"/>
    <cellStyle name="Percent 6 2" xfId="430" xr:uid="{2E493BB2-B9A1-4136-88D1-C0E5C6F69AEB}"/>
    <cellStyle name="Percent 6 2 2" xfId="44323" xr:uid="{98752D4B-8290-4C37-B8E0-34C2CD6AC160}"/>
    <cellStyle name="Percent 7" xfId="431" xr:uid="{4A05C15A-6859-49A6-B093-C4A0A9347B46}"/>
    <cellStyle name="Percent 7 2" xfId="44324" xr:uid="{DA327BDA-4612-4B3C-855F-E8BFDD373D59}"/>
    <cellStyle name="Percent 8" xfId="432" xr:uid="{36A963BC-1D82-4E88-AE01-7444D7BE03A9}"/>
    <cellStyle name="Percent 9" xfId="433" xr:uid="{CE458238-FEFC-4EDC-BD71-8C2892F9D80D}"/>
    <cellStyle name="Percent*" xfId="44325" xr:uid="{0426E34C-FE6A-42AC-B2F6-03D10F0FBF5C}"/>
    <cellStyle name="Percent.0" xfId="44326" xr:uid="{02072C51-7743-42D4-A532-20804CCC807A}"/>
    <cellStyle name="Percent.00" xfId="44327" xr:uid="{B0AE2C1F-8C79-4E77-B352-81BC9E857672}"/>
    <cellStyle name="Plain" xfId="44328" xr:uid="{8ABE3470-1973-45D8-B186-54E94F8A52C9}"/>
    <cellStyle name="Price" xfId="44329" xr:uid="{2225C1C5-AC1D-49E0-9FD6-737C3378221A}"/>
    <cellStyle name="ProductClass" xfId="44330" xr:uid="{415AE966-4806-47BD-A6E4-BA47B21F6A56}"/>
    <cellStyle name="ProductType" xfId="44331" xr:uid="{F518926E-5C2E-4C7C-AFC5-35D77CF69567}"/>
    <cellStyle name="provisional PN158/97" xfId="44332" xr:uid="{7F731DCD-F37A-4962-86FD-1D60DAEB8DFA}"/>
    <cellStyle name="QvB" xfId="44333" xr:uid="{3BDF1857-F900-49DC-9B99-D7E3F9ABA46F}"/>
    <cellStyle name="RebateValue" xfId="44334" xr:uid="{482C04C9-1DE9-4BD2-B77E-4BB0F4E9C8FB}"/>
    <cellStyle name="Refdb standard" xfId="434" xr:uid="{33230E9B-728E-4F11-948A-CC9551BB866A}"/>
    <cellStyle name="ReportData" xfId="435" xr:uid="{C37979E8-B2E5-4FF6-82A9-18E0A275B934}"/>
    <cellStyle name="ReportElements" xfId="436" xr:uid="{70EE8C37-B794-4E5C-AA14-11DF01AC4703}"/>
    <cellStyle name="ReportHeader" xfId="437" xr:uid="{E64863D5-6F34-4C8B-B91F-4F84022238E2}"/>
    <cellStyle name="ReportHeader 2" xfId="44335" xr:uid="{40210728-77E8-435D-86A3-8C905E628585}"/>
    <cellStyle name="ReportHeader 3" xfId="44336" xr:uid="{225FB548-AFA8-4778-BC13-807C73333CBC}"/>
    <cellStyle name="ResellerType" xfId="44337" xr:uid="{0D2FE32D-2162-466D-8B37-AD70654D82B7}"/>
    <cellStyle name="ro1" xfId="44338" xr:uid="{3C52A5F3-1BFC-48DD-922E-DFA111A8A25B}"/>
    <cellStyle name="Row_CategoryHeadings" xfId="438" xr:uid="{B75887AD-6F38-4EF1-B685-4F6B41786323}"/>
    <cellStyle name="Rowcount" xfId="44339" xr:uid="{671C4828-84B0-4F5A-88C4-8B06C6889C92}"/>
    <cellStyle name="Sample" xfId="44340" xr:uid="{B0282091-22A1-40ED-BD6A-943EA0163057}"/>
    <cellStyle name="SAPBEXaggData" xfId="439" xr:uid="{51A81294-BA3B-4BAB-B1D3-D4259B880504}"/>
    <cellStyle name="SAPBEXaggData 2" xfId="44341" xr:uid="{72F29C30-9D48-46C1-8CC8-18167C3B0AD6}"/>
    <cellStyle name="SAPBEXaggData 3" xfId="44342" xr:uid="{24D97F74-B5F9-4E7C-966B-24F9E9AC7333}"/>
    <cellStyle name="SAPBEXaggDataEmph" xfId="440" xr:uid="{E2FEFBBE-0633-4D64-9BEE-90C859BCDF21}"/>
    <cellStyle name="SAPBEXaggDataEmph 2" xfId="44343" xr:uid="{00C80B54-43F5-4EBA-BCBD-8F8B2EAC88AC}"/>
    <cellStyle name="SAPBEXaggDataEmph 3" xfId="44344" xr:uid="{1B0BA81A-17ED-4EA4-A1D5-07437E198804}"/>
    <cellStyle name="SAPBEXaggItem" xfId="441" xr:uid="{0247587F-4911-4DA2-B487-8E2E046687D9}"/>
    <cellStyle name="SAPBEXaggItem 2" xfId="44345" xr:uid="{F6900817-0D54-4943-955F-6B25879D3332}"/>
    <cellStyle name="SAPBEXaggItem 3" xfId="44346" xr:uid="{4DDD89C7-460F-48CC-B827-819D514FBEAB}"/>
    <cellStyle name="SAPBEXaggItemX" xfId="442" xr:uid="{D42CC550-8FFE-40E8-A30E-6161DD712D11}"/>
    <cellStyle name="SAPBEXaggItemX 2" xfId="44347" xr:uid="{CDBCB4F2-7C81-4B60-A017-5386BAA0EC25}"/>
    <cellStyle name="SAPBEXaggItemX 3" xfId="44348" xr:uid="{59F79BF6-4E66-468A-9608-E68A7F18F6CF}"/>
    <cellStyle name="SAPBEXchaText" xfId="443" xr:uid="{CA2DE839-711A-480A-BA49-3A824139AC7A}"/>
    <cellStyle name="SAPBEXchaText 2" xfId="44349" xr:uid="{B5A5EE72-24CA-4B50-A5A1-577CEA9E8C59}"/>
    <cellStyle name="SAPBEXchaText 3" xfId="44350" xr:uid="{BE1DA50D-67E4-40DA-864F-6202858131C3}"/>
    <cellStyle name="SAPBEXexcBad7" xfId="444" xr:uid="{68466754-B2CE-4006-A980-9C12F81E08EE}"/>
    <cellStyle name="SAPBEXexcBad7 2" xfId="44351" xr:uid="{F74D8E0F-EFBB-4C0B-8127-DF9660165C39}"/>
    <cellStyle name="SAPBEXexcBad7 3" xfId="44352" xr:uid="{CBC1B70B-1B4F-4C75-BF3C-1B8F6FFA20B0}"/>
    <cellStyle name="SAPBEXexcBad8" xfId="445" xr:uid="{0F8322D1-5EFE-412F-A384-99452B7B518F}"/>
    <cellStyle name="SAPBEXexcBad8 2" xfId="44353" xr:uid="{A3C68CCD-5CFB-456E-892F-3FEE7DA70394}"/>
    <cellStyle name="SAPBEXexcBad8 3" xfId="44354" xr:uid="{B8473F23-7AB9-4F4A-A5E6-122D04B653A2}"/>
    <cellStyle name="SAPBEXexcBad9" xfId="446" xr:uid="{5C9B2ED2-702E-4489-8715-4472C6EA8A01}"/>
    <cellStyle name="SAPBEXexcBad9 2" xfId="44355" xr:uid="{BB47B847-4AF6-4758-8348-A6A2664C00D5}"/>
    <cellStyle name="SAPBEXexcBad9 3" xfId="44356" xr:uid="{4A96D390-BCE4-4F98-8E18-31BCD183640F}"/>
    <cellStyle name="SAPBEXexcCritical4" xfId="447" xr:uid="{8A32CF57-453E-44C6-BD2B-20C79581242F}"/>
    <cellStyle name="SAPBEXexcCritical4 2" xfId="44357" xr:uid="{F5139207-2BBD-4238-A491-00DA8C5D8641}"/>
    <cellStyle name="SAPBEXexcCritical4 3" xfId="44358" xr:uid="{61BA0FA1-E83C-4883-848C-95FFA4DA968D}"/>
    <cellStyle name="SAPBEXexcCritical5" xfId="448" xr:uid="{B52A5CE3-825A-44BF-83AE-44F8098A7BB5}"/>
    <cellStyle name="SAPBEXexcCritical5 2" xfId="44359" xr:uid="{567F8DE3-67F1-4D4A-B78D-10D8E4D1AFFD}"/>
    <cellStyle name="SAPBEXexcCritical5 3" xfId="44360" xr:uid="{E4C52CA9-F5F2-4EFC-88DF-29ABCD4080C6}"/>
    <cellStyle name="SAPBEXexcCritical6" xfId="449" xr:uid="{F0AC38E5-BFD2-4967-8574-D02D5C6B3881}"/>
    <cellStyle name="SAPBEXexcCritical6 2" xfId="44361" xr:uid="{D4132A97-1F3E-414B-AAB2-B2ECB5215B5D}"/>
    <cellStyle name="SAPBEXexcCritical6 3" xfId="44362" xr:uid="{645761B7-95E7-4610-98CF-483C76F74A5C}"/>
    <cellStyle name="SAPBEXexcGood1" xfId="450" xr:uid="{DFDBCD0B-6556-4203-BD5B-CB24DEB94AA4}"/>
    <cellStyle name="SAPBEXexcGood1 2" xfId="44363" xr:uid="{229D5767-1617-43E0-BCBF-5868BFD27524}"/>
    <cellStyle name="SAPBEXexcGood1 3" xfId="44364" xr:uid="{0C2773BD-9942-435B-8F1B-42816146A86D}"/>
    <cellStyle name="SAPBEXexcGood2" xfId="451" xr:uid="{41D522AF-4787-47DF-84CE-2D29E4B2578F}"/>
    <cellStyle name="SAPBEXexcGood2 2" xfId="44365" xr:uid="{844FBD9E-C9CC-4614-994E-20330283AEB8}"/>
    <cellStyle name="SAPBEXexcGood2 3" xfId="44366" xr:uid="{B0F178A4-6514-405A-B692-3A2D564F3E9D}"/>
    <cellStyle name="SAPBEXexcGood3" xfId="452" xr:uid="{5F9BFCE7-799E-44C3-AECD-FC6367426A04}"/>
    <cellStyle name="SAPBEXexcGood3 2" xfId="44367" xr:uid="{1847A564-1104-43EC-BB60-5272AAA7E840}"/>
    <cellStyle name="SAPBEXexcGood3 3" xfId="44368" xr:uid="{7D1EF3B8-460E-4745-A6B6-9E32BEF0D78D}"/>
    <cellStyle name="SAPBEXfilterDrill" xfId="453" xr:uid="{A04BAA7F-95B1-4A0E-B510-611478DC0AE4}"/>
    <cellStyle name="SAPBEXfilterDrill 2" xfId="44369" xr:uid="{D81A4624-3CF4-4C15-9A4B-A257AA2CCEA7}"/>
    <cellStyle name="SAPBEXfilterDrill 3" xfId="44370" xr:uid="{9C9011FD-B168-43A3-95EB-8E0CBFF8D047}"/>
    <cellStyle name="SAPBEXfilterItem" xfId="454" xr:uid="{6430AF5C-1EC6-4DDC-BAF5-C6682D6837B6}"/>
    <cellStyle name="SAPBEXfilterItem 2" xfId="44371" xr:uid="{F20391F9-08B0-4E39-982A-51F8DE808EF4}"/>
    <cellStyle name="SAPBEXfilterText" xfId="455" xr:uid="{3F6E049F-66D3-4667-8E3A-0B620F352734}"/>
    <cellStyle name="SAPBEXformats" xfId="456" xr:uid="{14D9F080-B2BD-46D8-861C-055426AA944A}"/>
    <cellStyle name="SAPBEXformats 2" xfId="44372" xr:uid="{9CBC3153-3DE2-49C9-BDD7-0CE58CFDBFDD}"/>
    <cellStyle name="SAPBEXformats 3" xfId="44373" xr:uid="{FC44AB96-DD88-4AD1-AD67-32343B311C4E}"/>
    <cellStyle name="SAPBEXheaderItem" xfId="457" xr:uid="{3F1C9429-5CC6-4736-B3EE-F3E9E7754E61}"/>
    <cellStyle name="SAPBEXheaderItem 2" xfId="44374" xr:uid="{DF5E2422-B348-4602-8D7E-7472AF4E2A6F}"/>
    <cellStyle name="SAPBEXheaderItem 3" xfId="44375" xr:uid="{D0090D5E-81CC-49A9-B9E6-2227BF4013B3}"/>
    <cellStyle name="SAPBEXheaderText" xfId="458" xr:uid="{2F65AAC2-442C-4C91-84A4-D910C8D21A40}"/>
    <cellStyle name="SAPBEXheaderText 2" xfId="44376" xr:uid="{F9F26A12-E982-4720-8BA3-D1DE051F0C42}"/>
    <cellStyle name="SAPBEXheaderText 3" xfId="44377" xr:uid="{CFCD207C-3341-4059-934C-9817F08BA9E9}"/>
    <cellStyle name="SAPBEXHLevel0" xfId="459" xr:uid="{2B13AADF-4862-4C16-ADE6-5C1C9EF5933D}"/>
    <cellStyle name="SAPBEXHLevel0 2" xfId="44378" xr:uid="{7198B7CD-54B4-44FA-9CE4-A7C12ACBB120}"/>
    <cellStyle name="SAPBEXHLevel0 3" xfId="44379" xr:uid="{9B67AE54-F770-48B7-A02B-E96609F4EDC3}"/>
    <cellStyle name="SAPBEXHLevel0X" xfId="460" xr:uid="{A9DCFAEE-D878-4FF4-BF9F-97AC8513DE76}"/>
    <cellStyle name="SAPBEXHLevel0X 2" xfId="44380" xr:uid="{6B868DCB-C581-4B78-8F36-F3F10551FC46}"/>
    <cellStyle name="SAPBEXHLevel0X 3" xfId="44381" xr:uid="{E5D211EA-3B91-4BA0-8FCA-867EB5D6FD66}"/>
    <cellStyle name="SAPBEXHLevel1" xfId="461" xr:uid="{19496EAA-E995-4435-BB69-3264915A5601}"/>
    <cellStyle name="SAPBEXHLevel1 2" xfId="44382" xr:uid="{966CCCC2-A8EA-461C-8591-7B752C6BF03C}"/>
    <cellStyle name="SAPBEXHLevel1 3" xfId="44383" xr:uid="{8CED3047-6765-42E2-886E-C2D172F33B53}"/>
    <cellStyle name="SAPBEXHLevel1X" xfId="462" xr:uid="{8539E28D-F9D5-4FF0-803D-E1D6289E8C54}"/>
    <cellStyle name="SAPBEXHLevel1X 2" xfId="44384" xr:uid="{786DD5D9-D560-4528-894E-2EDC732533F6}"/>
    <cellStyle name="SAPBEXHLevel1X 3" xfId="44385" xr:uid="{C482000B-C04F-4EDA-8186-51D3933942BD}"/>
    <cellStyle name="SAPBEXHLevel2" xfId="463" xr:uid="{3EB76ACD-0B81-4118-BC6F-921F9246424E}"/>
    <cellStyle name="SAPBEXHLevel2 2" xfId="44386" xr:uid="{3F50AA06-4031-4C18-A7A3-2C7A3758EB0E}"/>
    <cellStyle name="SAPBEXHLevel2 3" xfId="44387" xr:uid="{F56FCD6F-DCD8-49EC-9F34-87372FB46E84}"/>
    <cellStyle name="SAPBEXHLevel2X" xfId="464" xr:uid="{1592D06B-6490-47CD-BC33-7D8CDC4DBF43}"/>
    <cellStyle name="SAPBEXHLevel2X 2" xfId="44388" xr:uid="{B2C9CB0D-09D0-4054-A0B8-593303A0C7CC}"/>
    <cellStyle name="SAPBEXHLevel2X 3" xfId="44389" xr:uid="{98AAC501-2A24-47DE-B636-0E526B02474A}"/>
    <cellStyle name="SAPBEXHLevel3" xfId="465" xr:uid="{178BC7A0-3C4D-49F3-9CF3-CFFE6A1DFB6A}"/>
    <cellStyle name="SAPBEXHLevel3 2" xfId="44390" xr:uid="{F6994413-1C8C-4F72-91F7-4A32B7FA1179}"/>
    <cellStyle name="SAPBEXHLevel3 3" xfId="44391" xr:uid="{7F163C15-3309-47C9-9381-5771B028777B}"/>
    <cellStyle name="SAPBEXHLevel3X" xfId="466" xr:uid="{A34D4FAC-FBD5-429F-AE0A-D64621C4DFE7}"/>
    <cellStyle name="SAPBEXHLevel3X 2" xfId="44392" xr:uid="{DCDF1C5F-7CA0-41D7-B87B-F4C56F126258}"/>
    <cellStyle name="SAPBEXHLevel3X 3" xfId="44393" xr:uid="{7D0CE95F-0DC0-4B0B-8BD9-D04B87CFBA87}"/>
    <cellStyle name="SAPBEXresData" xfId="467" xr:uid="{9E8C2D8F-A631-4F22-BF0A-7AABE0627FBB}"/>
    <cellStyle name="SAPBEXresData 2" xfId="44394" xr:uid="{325501C9-4FF4-4822-BD03-3CF8ED000EE6}"/>
    <cellStyle name="SAPBEXresData 3" xfId="44395" xr:uid="{9AB8EABB-962D-44DC-BB64-8AFE39CE6D07}"/>
    <cellStyle name="SAPBEXresDataEmph" xfId="468" xr:uid="{29F94A8E-D652-43E5-B76B-6355E940EDEC}"/>
    <cellStyle name="SAPBEXresDataEmph 2" xfId="44396" xr:uid="{A2EFADDC-403B-4C4F-9C77-2FCFD4A6C469}"/>
    <cellStyle name="SAPBEXresDataEmph 3" xfId="44397" xr:uid="{B8EBE084-F560-4999-AEA9-322ECF11BB58}"/>
    <cellStyle name="SAPBEXresItem" xfId="469" xr:uid="{01C51220-9977-4B00-B495-2078E9E3D644}"/>
    <cellStyle name="SAPBEXresItem 2" xfId="44398" xr:uid="{C40D2AEF-0607-4046-B126-6A613829D3F4}"/>
    <cellStyle name="SAPBEXresItem 3" xfId="44399" xr:uid="{462A4D63-BE31-4883-9D6B-335EDA052C3F}"/>
    <cellStyle name="SAPBEXresItemX" xfId="470" xr:uid="{4959D6AD-2186-4EE7-8589-371726B54DAF}"/>
    <cellStyle name="SAPBEXresItemX 2" xfId="44400" xr:uid="{3DDA5CB1-8873-4D46-9620-B9FAF2EF32E9}"/>
    <cellStyle name="SAPBEXresItemX 3" xfId="44401" xr:uid="{278C437B-5D08-4020-A605-16D85B9E8D58}"/>
    <cellStyle name="SAPBEXstdData" xfId="471" xr:uid="{F6FDE3E7-31BB-4999-9DE8-3499E15DCC9C}"/>
    <cellStyle name="SAPBEXstdData 2" xfId="44402" xr:uid="{B3489651-9809-47F2-89FD-8CE111A445E0}"/>
    <cellStyle name="SAPBEXstdData 3" xfId="44403" xr:uid="{22534136-C118-444F-8130-5BC1266EAF84}"/>
    <cellStyle name="SAPBEXstdDataEmph" xfId="472" xr:uid="{26364BB1-84B1-404F-82C7-63EDC4279526}"/>
    <cellStyle name="SAPBEXstdDataEmph 2" xfId="44404" xr:uid="{BBCD17A2-17D6-41B2-A457-23060591FA64}"/>
    <cellStyle name="SAPBEXstdDataEmph 3" xfId="44405" xr:uid="{39DD8303-B974-4527-A2EA-AFDE79599022}"/>
    <cellStyle name="SAPBEXstdItem" xfId="473" xr:uid="{58483103-F9BE-4574-AAFB-738A95A2F8C7}"/>
    <cellStyle name="SAPBEXstdItem 2" xfId="44406" xr:uid="{DC514B64-FB8F-434A-9018-E4E98F14DFE3}"/>
    <cellStyle name="SAPBEXstdItem 3" xfId="44407" xr:uid="{7B7BB05F-98D5-402C-A781-C7564776EB51}"/>
    <cellStyle name="SAPBEXstdItemX" xfId="474" xr:uid="{BDCA447E-16B7-4486-B8B3-C1BAEF59C562}"/>
    <cellStyle name="SAPBEXstdItemX 2" xfId="44408" xr:uid="{7030CFD9-CAAA-44F5-934B-E0DD8FC77C4D}"/>
    <cellStyle name="SAPBEXstdItemX 3" xfId="44409" xr:uid="{EE50F157-7DB6-4B1D-A7C2-E9FA9E8D6B44}"/>
    <cellStyle name="SAPBEXtitle" xfId="475" xr:uid="{6B663115-78AC-44E9-9227-0D18B6F91972}"/>
    <cellStyle name="SAPBEXundefined" xfId="476" xr:uid="{F37A50DB-DA5A-407C-961C-E1BAD9CC02AC}"/>
    <cellStyle name="SAPBEXundefined 2" xfId="44410" xr:uid="{E69FFD88-32CA-40D5-88B0-664CB09234B0}"/>
    <cellStyle name="SAPBEXundefined 3" xfId="44411" xr:uid="{7DD59225-949E-46D6-AA51-B1840E4340E7}"/>
    <cellStyle name="SectHeader" xfId="44412" xr:uid="{370405BB-DF9D-4F05-A3A7-E64059CBE98E}"/>
    <cellStyle name="SectHeaderLev2" xfId="44413" xr:uid="{FF8FE63F-CEA4-46CD-986B-3720CD7C689E}"/>
    <cellStyle name="SectLev2SubTotal" xfId="44414" xr:uid="{AFDD43AC-F94D-497B-9798-E92330E24530}"/>
    <cellStyle name="SectSubHeader" xfId="44415" xr:uid="{D16C93CB-4427-4A12-A164-D54E7BA5D28C}"/>
    <cellStyle name="SectSubHeaderTotal" xfId="44416" xr:uid="{A8749DF6-7909-4656-B226-BC6086F9ABEE}"/>
    <cellStyle name="SectSubTotal" xfId="44417" xr:uid="{D27DBA8B-3BF1-4ECF-B299-9317651833A6}"/>
    <cellStyle name="semestre" xfId="44418" xr:uid="{9BEC4DE7-B009-4F88-9A58-A53AB0AF55A9}"/>
    <cellStyle name="Shaded" xfId="44419" xr:uid="{F897D927-90E4-4EBB-9F42-9B0964B7B069}"/>
    <cellStyle name="Shaded 2" xfId="44420" xr:uid="{B964D705-BFA3-4FA0-9A80-17B482ECFEA9}"/>
    <cellStyle name="Size" xfId="44421" xr:uid="{408FF8FE-B629-4D9E-8033-0901284FD796}"/>
    <cellStyle name="Source" xfId="477" xr:uid="{C967ABAE-366B-429D-9F09-7FBBEAA5C483}"/>
    <cellStyle name="Source 2" xfId="478" xr:uid="{47C0EEC9-6005-4E51-B312-DB861FDE3216}"/>
    <cellStyle name="SPSS" xfId="44422" xr:uid="{E134A4DC-A162-44FA-B584-98184C53DBED}"/>
    <cellStyle name="ss1" xfId="44423" xr:uid="{2E864BA0-9FD3-4894-BAB2-B68F3C7E822A}"/>
    <cellStyle name="ss10" xfId="44424" xr:uid="{6DEE1247-E695-4735-ABF1-BAF3F43DBA7E}"/>
    <cellStyle name="ss11" xfId="44425" xr:uid="{4BEA1749-4115-4010-B63B-2D72A9104082}"/>
    <cellStyle name="ss12" xfId="44426" xr:uid="{3B95B89F-5F68-4B22-8D52-E2028EABC840}"/>
    <cellStyle name="ss13" xfId="44427" xr:uid="{5D882222-564F-4E96-AFD1-09D1F8626FF0}"/>
    <cellStyle name="ss14" xfId="44428" xr:uid="{C871BEBD-5214-4BA3-820A-5D051605418A}"/>
    <cellStyle name="ss15" xfId="44429" xr:uid="{35448738-838B-45CA-9B37-50331A91CB61}"/>
    <cellStyle name="ss16" xfId="44430" xr:uid="{F67D2017-956D-416D-8355-73834A7C2407}"/>
    <cellStyle name="ss17" xfId="44431" xr:uid="{7F748F58-7D12-46F2-8C46-3F7D0C8D1C60}"/>
    <cellStyle name="ss18" xfId="44432" xr:uid="{C679103A-5A62-4BFD-AAC9-CE4D2C3CB4C3}"/>
    <cellStyle name="ss19" xfId="44433" xr:uid="{152A96D7-B7D6-43FE-B9E0-6D9A27D7B4FC}"/>
    <cellStyle name="ss2" xfId="44434" xr:uid="{E408CF00-CFE4-4A10-937A-673787921AAD}"/>
    <cellStyle name="ss20" xfId="44435" xr:uid="{8BBD58BA-2FDD-4A75-9F58-C049F5F8A200}"/>
    <cellStyle name="ss21" xfId="44436" xr:uid="{7A6D9CB6-9EFB-4268-A404-31BAAD31265D}"/>
    <cellStyle name="ss22" xfId="44437" xr:uid="{E86708E8-9195-4AD4-8C7E-96796B2EEEF1}"/>
    <cellStyle name="ss23" xfId="44438" xr:uid="{425B2D73-89A9-449E-A6CB-DC5C982AAD8E}"/>
    <cellStyle name="ss24" xfId="44439" xr:uid="{177F6867-532A-4564-8BF2-A903ABB899ED}"/>
    <cellStyle name="ss25" xfId="44440" xr:uid="{30D4FA1B-447E-4FE0-80BB-FE4278B52343}"/>
    <cellStyle name="ss3" xfId="44441" xr:uid="{70C5C171-8F5A-410E-B387-D446380B6E91}"/>
    <cellStyle name="ss4" xfId="44442" xr:uid="{7F024080-5A56-4991-AF40-6EB1D3EA23E3}"/>
    <cellStyle name="ss5" xfId="44443" xr:uid="{44F3D1AC-96C9-4D07-B056-216AFEF04472}"/>
    <cellStyle name="ss6" xfId="44444" xr:uid="{76CB96AD-0F92-4296-B960-6EA330149C12}"/>
    <cellStyle name="ss7" xfId="44445" xr:uid="{0F16767D-038C-439E-B51C-EDF6F5FB7B85}"/>
    <cellStyle name="ss8" xfId="44446" xr:uid="{A1BB66D1-D530-436A-9497-AC019F83DE1F}"/>
    <cellStyle name="ss9" xfId="44447" xr:uid="{BAFCFF97-FB36-4524-B2CC-24F66FB7C07A}"/>
    <cellStyle name="Style 1" xfId="479" xr:uid="{2A93FAB3-373C-462B-A983-3612598A007C}"/>
    <cellStyle name="Style 1 2" xfId="480" xr:uid="{45CCE2AE-0A9F-4F32-9E77-2A1539BB8FA8}"/>
    <cellStyle name="Style 1 2 2" xfId="44448" xr:uid="{2DCF58A3-774D-4110-8470-47C16688D7A4}"/>
    <cellStyle name="Style 1 3" xfId="44449" xr:uid="{AC8830BD-F765-484F-BDB6-00037DEF5FA1}"/>
    <cellStyle name="Style 1 4" xfId="44450" xr:uid="{692944DA-4E32-4027-836E-3676B060D7DF}"/>
    <cellStyle name="Style 1 5" xfId="44451" xr:uid="{0E863DE9-3FBC-4133-9E27-FC01FF34E7A0}"/>
    <cellStyle name="Style 1 6" xfId="44452" xr:uid="{F75641A5-BAED-4754-947E-0DE066BC2250}"/>
    <cellStyle name="Style 1_MONTH 5" xfId="44453" xr:uid="{87BFDCCD-061B-487E-8D42-C7B74AB2F0A1}"/>
    <cellStyle name="Style 2" xfId="44454" xr:uid="{6DCD55D6-37C8-4555-AE2A-8A3A132A12D0}"/>
    <cellStyle name="Style1" xfId="481" xr:uid="{CF02338E-044B-4EA2-B28D-5779C2988852}"/>
    <cellStyle name="Style1 2" xfId="482" xr:uid="{FCB3362D-D324-4B73-A92B-AE3544F1C95A}"/>
    <cellStyle name="Style1 3" xfId="44455" xr:uid="{5B7EA2E2-5D82-4C17-A46A-95AB65833687}"/>
    <cellStyle name="Style1 4" xfId="44456" xr:uid="{1790406C-8AAF-4786-9C3F-633ECCD60284}"/>
    <cellStyle name="Style1 5" xfId="44457" xr:uid="{9D8686BE-73FA-41A6-B480-B039D1D46CCD}"/>
    <cellStyle name="Style1 6" xfId="44458" xr:uid="{44BC8A7C-2BE4-4EC8-9BAD-EC26FFE93F0B}"/>
    <cellStyle name="Style1 7" xfId="44459" xr:uid="{DD3A870A-5DC2-42BF-80AE-7087F1A7360B}"/>
    <cellStyle name="Style1 8" xfId="44460" xr:uid="{5B761967-3BC6-4962-AF83-22A217070F5D}"/>
    <cellStyle name="Style2" xfId="483" xr:uid="{4F3028CE-56A5-4CB0-8662-3F3EDF8DAF0B}"/>
    <cellStyle name="Style3" xfId="484" xr:uid="{1AF519B4-DC92-4941-9375-4ED4CF901211}"/>
    <cellStyle name="Style4" xfId="485" xr:uid="{4A25A509-2EEC-46D5-B617-7B99F4E89D0F}"/>
    <cellStyle name="Style5" xfId="486" xr:uid="{94E27FF9-84CC-415A-A497-76CAC9FCE46E}"/>
    <cellStyle name="Style6" xfId="487" xr:uid="{06FD92EC-084F-4ED9-96A1-0B0159ECD386}"/>
    <cellStyle name="Styles" xfId="44461" xr:uid="{B1A09444-4B9A-48AA-BC37-AFD1DC30E89C}"/>
    <cellStyle name="sub" xfId="44462" xr:uid="{60009025-59E2-4A39-B2D8-7DF7E06CAC43}"/>
    <cellStyle name="sub 2" xfId="44463" xr:uid="{5E301777-405D-4BDA-B803-B65621DAE8A2}"/>
    <cellStyle name="sub 3" xfId="44464" xr:uid="{9044FB10-1C37-483A-AC67-5E796823B7E8}"/>
    <cellStyle name="SubNoteNum" xfId="44465" xr:uid="{A9F8BE0E-A64A-4DC2-821A-ACB6B1B4CD02}"/>
    <cellStyle name="SubNoteSection" xfId="44466" xr:uid="{D85945A3-94B0-4AB4-91F2-05071C0DBB5E}"/>
    <cellStyle name="SubNoteSectionTotal" xfId="44467" xr:uid="{A3AA05F7-3E6C-49D4-A254-0B2742A9EEC8}"/>
    <cellStyle name="Syntax" xfId="44468" xr:uid="{E6F61582-683A-4C04-894F-FF5CB711873E}"/>
    <cellStyle name="Table Cells" xfId="488" xr:uid="{42846B8A-47B5-47AE-8954-7A56F023B03B}"/>
    <cellStyle name="Table Cells 2" xfId="44469" xr:uid="{A3C9E057-78D8-4409-A728-7EAF50BAF0BB}"/>
    <cellStyle name="Table Column Headings" xfId="489" xr:uid="{DDDEC317-50D6-42B7-8E54-2B78E39CB43D}"/>
    <cellStyle name="Table Footnote" xfId="490" xr:uid="{2FE28531-F840-4F6E-8AD2-06BCAE7D53DF}"/>
    <cellStyle name="Table Footnote 2" xfId="491" xr:uid="{EDC4DE0D-1F1F-4E53-9DB2-5024D80E56E2}"/>
    <cellStyle name="Table Footnote 2 2" xfId="492" xr:uid="{4D5CC2A0-B603-47B0-AF6E-5610C5996B21}"/>
    <cellStyle name="Table Footnote_Additional charts" xfId="44470" xr:uid="{0E47A5BB-11C3-4D31-97C3-1D6A52029DAD}"/>
    <cellStyle name="Table Head" xfId="44471" xr:uid="{B0F62641-36DC-4D33-B7C5-D668C7511ADF}"/>
    <cellStyle name="Table Head Aligned" xfId="44472" xr:uid="{C809A009-3F52-4559-A3DB-CD8C8E35BE97}"/>
    <cellStyle name="Table Head Blue" xfId="44473" xr:uid="{CC279D3C-1D3F-4469-8B8D-20D895339B48}"/>
    <cellStyle name="Table Head Green" xfId="44474" xr:uid="{7B270D0F-9D36-43E8-B64E-DBA662D8B800}"/>
    <cellStyle name="Table Head_% Change" xfId="44475" xr:uid="{033219B0-EE3D-4428-8E3A-1F3DF8583FE9}"/>
    <cellStyle name="Table Header" xfId="493" xr:uid="{322BAE8C-9923-4E65-8EB8-532CDB6AB17C}"/>
    <cellStyle name="Table Header 2" xfId="494" xr:uid="{E808B5E1-D404-430D-9DB3-2551E33BF3A9}"/>
    <cellStyle name="Table Header 2 2" xfId="495" xr:uid="{932D97FE-0E8B-44C0-9DA9-0C80846F317B}"/>
    <cellStyle name="Table Header 3" xfId="44476" xr:uid="{DE105146-F5A9-4459-A3F7-71E8E2453A8C}"/>
    <cellStyle name="Table Header_Additional charts" xfId="44477" xr:uid="{1AED446E-A915-4871-8928-AA1C779B6362}"/>
    <cellStyle name="Table Heading" xfId="44478" xr:uid="{6B931631-7BC6-4BE6-9CA1-CA4DC532808B}"/>
    <cellStyle name="Table Heading 1" xfId="496" xr:uid="{7F853C44-4E4B-43AE-98D0-AE8FCCE3A2F2}"/>
    <cellStyle name="Table Heading 1 2" xfId="497" xr:uid="{88A2A194-D65B-4449-A243-FD89E9A8FADE}"/>
    <cellStyle name="Table Heading 1 2 2" xfId="498" xr:uid="{DEA48E05-A56B-4B18-8446-B4E28E97ABB7}"/>
    <cellStyle name="Table Heading 1_Additional charts" xfId="44479" xr:uid="{68903937-F292-4CAE-9E32-8FBDCC08B960}"/>
    <cellStyle name="Table Heading 2" xfId="499" xr:uid="{30863755-CF42-44CB-AFF8-3A40725119DA}"/>
    <cellStyle name="Table Heading 2 2" xfId="500" xr:uid="{065A17E0-0337-4E3D-97F4-33B8C4AAFE08}"/>
    <cellStyle name="Table Heading 2_Additional charts" xfId="44480" xr:uid="{55FE0645-B843-402F-9D64-3B2D49890B6B}"/>
    <cellStyle name="table imported" xfId="44481" xr:uid="{6E8F23A9-ED13-4141-BABF-F79C28A89F7B}"/>
    <cellStyle name="table imported 2" xfId="44482" xr:uid="{D012B7BD-5474-4142-B939-8FF8F8BCC24D}"/>
    <cellStyle name="table imported 3" xfId="44483" xr:uid="{D3799B80-5C11-484F-991C-1F1A9CB65664}"/>
    <cellStyle name="table imported 4" xfId="44484" xr:uid="{914B5312-8750-49BB-AE6B-A04C53F56CFA}"/>
    <cellStyle name="Table Number" xfId="501" xr:uid="{C680C08A-447D-4112-9A02-7A7187562956}"/>
    <cellStyle name="Table Of Which" xfId="502" xr:uid="{9953B31E-A592-4F42-AC3E-0229C721AB61}"/>
    <cellStyle name="Table Of Which 2" xfId="503" xr:uid="{AFEC5388-B843-4C44-81CE-74D261275028}"/>
    <cellStyle name="Table Of Which 3" xfId="44485" xr:uid="{740D0709-F584-4CDE-AEBD-48F9CE9D25A0}"/>
    <cellStyle name="Table Of Which_Additional charts" xfId="44486" xr:uid="{3600E4FD-9BB8-4541-A302-05E5B438C3FB}"/>
    <cellStyle name="Table Row Billions" xfId="504" xr:uid="{7A144BFB-F057-4443-BF61-13A09E3EFB60}"/>
    <cellStyle name="Table Row Billions 2" xfId="505" xr:uid="{E938CC15-C11C-4E3B-A8C8-D02309F1A3D5}"/>
    <cellStyle name="Table Row Billions 3" xfId="44487" xr:uid="{69815735-7C76-4451-B20B-7EC0F9C7C7D2}"/>
    <cellStyle name="Table Row Billions Check" xfId="506" xr:uid="{621EA49B-8E05-41CF-9782-BE5AD0D6DA95}"/>
    <cellStyle name="Table Row Billions Check 2" xfId="507" xr:uid="{61F66200-1AA2-450B-9E8B-3112EDA9FD48}"/>
    <cellStyle name="Table Row Billions Check 3" xfId="508" xr:uid="{E6217CF2-2A73-442C-B7D9-E5CEFBCB2161}"/>
    <cellStyle name="Table Row Billions Check_asset sales" xfId="509" xr:uid="{D4C0C10D-5384-44E7-8E5C-2F7A55E924F3}"/>
    <cellStyle name="Table Row Billions_Additional charts" xfId="44488" xr:uid="{59C8F569-9D23-4F7B-92F8-8643852AAEF0}"/>
    <cellStyle name="Table Row Headings" xfId="510" xr:uid="{A0579B3B-7939-4197-8668-EFB653DCE9EF}"/>
    <cellStyle name="Table Row Millions" xfId="511" xr:uid="{805BE334-0ABD-48A5-83A1-8676FD24A771}"/>
    <cellStyle name="Table Row Millions 2" xfId="512" xr:uid="{B0FE76CF-E817-4F65-9551-328C044727E6}"/>
    <cellStyle name="Table Row Millions 2 2" xfId="513" xr:uid="{11F9043F-4306-4B1E-8205-531EF665EF02}"/>
    <cellStyle name="Table Row Millions 3" xfId="44489" xr:uid="{3138AABF-7D1F-403E-BE58-77AEB9A3841A}"/>
    <cellStyle name="Table Row Millions Check" xfId="514" xr:uid="{353A2DD2-9623-443F-BB84-BA11960AD421}"/>
    <cellStyle name="Table Row Millions Check 2" xfId="515" xr:uid="{418CC2A9-428C-423E-9E12-CDD68393D497}"/>
    <cellStyle name="Table Row Millions Check 3" xfId="516" xr:uid="{8F63AD45-369E-421C-B9B1-7F90819CBF0D}"/>
    <cellStyle name="Table Row Millions Check 4" xfId="517" xr:uid="{5A414F6C-041C-4AEF-ACFA-E3551632B596}"/>
    <cellStyle name="Table Row Millions Check 6" xfId="518" xr:uid="{BB7F2A62-9224-4F9F-8F74-1E0EDA4F12CD}"/>
    <cellStyle name="Table Row Millions Check_asset sales" xfId="519" xr:uid="{D6C32229-551B-46EF-A9A6-D28BE025DFC1}"/>
    <cellStyle name="Table Row Millions_Additional charts" xfId="44490" xr:uid="{C9B71B1F-8AD3-4313-B2C3-1FC50F3B61D7}"/>
    <cellStyle name="Table Row Percentage" xfId="520" xr:uid="{2596DC4E-03BA-49E9-A4A4-553F1DB4BA52}"/>
    <cellStyle name="Table Row Percentage 2" xfId="521" xr:uid="{3D52DD1B-124F-43FF-8532-0C5C278D6BA8}"/>
    <cellStyle name="Table Row Percentage 3" xfId="44491" xr:uid="{CACD37D1-0937-4937-9817-18CCEA0E730C}"/>
    <cellStyle name="Table Row Percentage Check" xfId="522" xr:uid="{23AE8CFF-5F38-4E35-9B71-8D09055CFD73}"/>
    <cellStyle name="Table Row Percentage Check 2" xfId="523" xr:uid="{D2D38226-C7D1-42CA-9364-93A3335E4BD3}"/>
    <cellStyle name="Table Row Percentage Check 3" xfId="524" xr:uid="{85664D2C-1D32-45A7-9F39-DA31CC3E91B0}"/>
    <cellStyle name="Table Row Percentage Check_asset sales" xfId="525" xr:uid="{91044612-E1C8-4970-8FC0-C4EA48309E37}"/>
    <cellStyle name="Table Row Percentage_4.2 tables (20_10_06)" xfId="44492" xr:uid="{D460BD3A-407F-4AAC-956C-E4715B4A9908}"/>
    <cellStyle name="Table Source" xfId="44493" xr:uid="{C466A733-A6FA-4424-80B4-3578CAAA674A}"/>
    <cellStyle name="table sum" xfId="44494" xr:uid="{B581F7A0-E12F-4E7F-9ADB-8F6FAC104170}"/>
    <cellStyle name="table sum 2" xfId="44495" xr:uid="{7EE1572B-2CCE-4EBD-A134-00ECB7708CB1}"/>
    <cellStyle name="table sum 3" xfId="44496" xr:uid="{0A47E504-78E9-4D20-98C7-B0841785AF1C}"/>
    <cellStyle name="table sum 4" xfId="44497" xr:uid="{FE933F8D-13CA-46F3-83D9-9BB983D3E817}"/>
    <cellStyle name="Table Text" xfId="44498" xr:uid="{625424C8-83E2-456E-ADB6-FB8F76639562}"/>
    <cellStyle name="Table Title" xfId="526" xr:uid="{83D6848F-CC6C-4395-BECE-E010A1D7AFE9}"/>
    <cellStyle name="Table Title 2" xfId="44499" xr:uid="{4314B8ED-11C1-4E92-BF91-99398E68F4B5}"/>
    <cellStyle name="Table Total Billions" xfId="527" xr:uid="{812FBC7F-45C4-4223-A8C7-F1104D607993}"/>
    <cellStyle name="Table Total Billions 2" xfId="528" xr:uid="{852A1782-E7F9-4C2F-9857-85A0057C5C9B}"/>
    <cellStyle name="Table Total Billions 2 2" xfId="44500" xr:uid="{8C813AC9-60E7-4C90-83B5-CC3BD55B7A21}"/>
    <cellStyle name="Table Total Billions 3" xfId="44501" xr:uid="{9A04056B-30F7-426A-8885-58FD61A52EBC}"/>
    <cellStyle name="Table Total Billions 4" xfId="44502" xr:uid="{F6E48F78-FB64-4DD2-8D8D-52172EB91EF7}"/>
    <cellStyle name="Table Total Billions_Additional charts" xfId="44503" xr:uid="{B82D8ABD-890A-4A52-ACFF-CAAE9A05332E}"/>
    <cellStyle name="Table Total Millions" xfId="529" xr:uid="{62E787C2-C19C-41D9-BEA7-0D7B349E63A3}"/>
    <cellStyle name="Table Total Millions 2" xfId="530" xr:uid="{A4077B49-CEB6-4057-BA16-D54182F6C3D7}"/>
    <cellStyle name="Table Total Millions 2 2" xfId="531" xr:uid="{17C9EF08-9416-4A53-A72C-2A1FD404D03D}"/>
    <cellStyle name="Table Total Millions 2 2 2" xfId="44504" xr:uid="{B8AB44EE-37DF-4BC1-98B0-D3297098E07C}"/>
    <cellStyle name="Table Total Millions 2 3" xfId="44505" xr:uid="{15F07F1E-EC19-4334-B27D-8DB245A10A2E}"/>
    <cellStyle name="Table Total Millions 2_Sheet1" xfId="44506" xr:uid="{68BCD6BB-D61A-4F35-9A85-048DCC8D09D1}"/>
    <cellStyle name="Table Total Millions 3" xfId="44507" xr:uid="{BCB19AD3-BD55-4BA5-B1E8-B2CB11310FE2}"/>
    <cellStyle name="Table Total Millions 4" xfId="44508" xr:uid="{6C35731A-6100-4531-A302-58DB38EC51E0}"/>
    <cellStyle name="Table Total Millions_Additional charts" xfId="44509" xr:uid="{403F7A14-240F-4FB9-B034-31A3BFF6DF81}"/>
    <cellStyle name="Table Total Percentage" xfId="532" xr:uid="{E61FDFBC-AEF6-4130-8BA1-80E125C250B2}"/>
    <cellStyle name="Table Total Percentage 2" xfId="533" xr:uid="{0A03F468-0376-4602-86F4-6557DB6E9465}"/>
    <cellStyle name="Table Total Percentage 2 2" xfId="44510" xr:uid="{B7C9AB78-F1EF-4729-A9C3-0DEEE0685FBE}"/>
    <cellStyle name="Table Total Percentage 3" xfId="44511" xr:uid="{BEB8A7B5-E44A-4149-8E2B-C7B335357D09}"/>
    <cellStyle name="Table Total Percentage 4" xfId="44512" xr:uid="{71027C68-7C54-47D0-B5BA-38EAF2346EA5}"/>
    <cellStyle name="Table Total Percentage_Additional charts" xfId="44513" xr:uid="{8CFA2BAB-140D-42D1-BA35-F71AEE224DFC}"/>
    <cellStyle name="Table Units" xfId="534" xr:uid="{B845794D-40D7-49A1-8E75-DB4CE4A2EA8E}"/>
    <cellStyle name="Table Units 2" xfId="535" xr:uid="{8F580726-A6BC-4FFC-95D2-0BB7CF926A7F}"/>
    <cellStyle name="Table Units 2 2" xfId="536" xr:uid="{B8AE034A-4CE8-4258-A2A5-F18B78DC6D1F}"/>
    <cellStyle name="Table Units 2_Sheet1" xfId="44514" xr:uid="{DAD72043-48FE-44F0-834E-A3D2B5CFAEF6}"/>
    <cellStyle name="Table Units 3" xfId="44515" xr:uid="{C14B65C5-496B-4777-992E-16AC6B00031C}"/>
    <cellStyle name="Table Units_Additional charts" xfId="44516" xr:uid="{8B26AEDC-F465-4CAD-9E5B-05A35A265246}"/>
    <cellStyle name="table values" xfId="44517" xr:uid="{1204AEF8-3B2E-4995-ABFB-324341E29F37}"/>
    <cellStyle name="table values 2" xfId="44518" xr:uid="{31158B9B-2359-4104-8222-B05B55BFEECE}"/>
    <cellStyle name="table values 3" xfId="44519" xr:uid="{DD44777C-55EA-464A-B554-F6229D0FD600}"/>
    <cellStyle name="table values 4" xfId="44520" xr:uid="{91F17212-C272-4137-A04B-B4FA09BB41FA}"/>
    <cellStyle name="Table_Name" xfId="537" xr:uid="{72D63114-DB87-4B71-B74D-2F85586858F1}"/>
    <cellStyle name="TableBody" xfId="44521" xr:uid="{30F4D665-18B1-4BE9-8830-4068D0CF9E5F}"/>
    <cellStyle name="TableColHeads" xfId="44522" xr:uid="{E0F10EA6-D6D3-4DA9-B40A-59D7F388DA21}"/>
    <cellStyle name="Term" xfId="44523" xr:uid="{51C6C676-7496-4724-AD8E-6A2BDE8A3722}"/>
    <cellStyle name="tête chapitre" xfId="44524" xr:uid="{1F570088-8561-47BE-B70C-B85041BA0F6B}"/>
    <cellStyle name="Text 1" xfId="44525" xr:uid="{160D8887-599B-42A4-BA79-B2966ACB6F42}"/>
    <cellStyle name="Text 2" xfId="44526" xr:uid="{0FD48D45-A997-451B-9D2F-20FACBB85992}"/>
    <cellStyle name="Text Head 1" xfId="44527" xr:uid="{CB1EAC75-39A3-4226-8F43-48F6936116B8}"/>
    <cellStyle name="Text Head 2" xfId="44528" xr:uid="{F5BF7D1E-E785-4115-A592-238D970F8472}"/>
    <cellStyle name="Text Indent 1" xfId="44529" xr:uid="{6073181D-BC28-4545-A735-52B5228244F2}"/>
    <cellStyle name="Text Indent 2" xfId="44530" xr:uid="{2A38B414-EED0-449B-BCE8-6932A37932FE}"/>
    <cellStyle name="TextEntry" xfId="44531" xr:uid="{6C49E5BB-325B-4225-B03A-486732234A1F}"/>
    <cellStyle name="TextEntryPY" xfId="44532" xr:uid="{3994B391-713B-4BE3-9E2A-157316DA8DE7}"/>
    <cellStyle name="Times New Roman" xfId="538" xr:uid="{D58B5863-8354-4FE6-B01B-BF7671B926E7}"/>
    <cellStyle name="Title 1" xfId="44533" xr:uid="{B7917486-8463-4C22-A885-E2D678ED3F68}"/>
    <cellStyle name="Title 2" xfId="539" xr:uid="{ED658EE0-5401-449D-80B3-BFBBA8DD8D0E}"/>
    <cellStyle name="Title 2 2" xfId="44534" xr:uid="{3577E403-5A2C-4A33-B592-05E2D0D09916}"/>
    <cellStyle name="Title 2 2 2" xfId="44535" xr:uid="{CB29AA9B-71AE-4539-A3A3-33BA83024DF1}"/>
    <cellStyle name="Title 2 2 3" xfId="44536" xr:uid="{11B0CE6E-F76B-4FB1-95DB-2634033AF363}"/>
    <cellStyle name="Title 2 2 4" xfId="44537" xr:uid="{B1F22184-28D5-4D3A-A86A-DF0E5A0B589B}"/>
    <cellStyle name="Title 2 3" xfId="44538" xr:uid="{EC689786-32EB-4F21-ADC2-C209EACF35CD}"/>
    <cellStyle name="Title 2 4" xfId="44539" xr:uid="{177A1D9B-1A64-4115-B2FB-25E04A758922}"/>
    <cellStyle name="Title 2 5" xfId="44540" xr:uid="{869E6666-B376-4BBE-9275-63F2B2877869}"/>
    <cellStyle name="Title 2 6" xfId="44541" xr:uid="{9A9F7168-F4F9-4CC3-A630-9428DEA81F45}"/>
    <cellStyle name="Title 2_5A4 10-11 Templates Final" xfId="44542" xr:uid="{EB0A4FC5-2466-4BBB-B35B-3DA07FBC20FB}"/>
    <cellStyle name="Title 3" xfId="540" xr:uid="{F1BA5B5D-8C83-448C-877D-3A92B977B19F}"/>
    <cellStyle name="Title 3 2" xfId="44543" xr:uid="{CE5D16BD-284B-4AF5-A4E7-895005B29D34}"/>
    <cellStyle name="Title 4" xfId="541" xr:uid="{CC094230-4CDB-46BB-AEC7-65FD2E41CD66}"/>
    <cellStyle name="Title 4 2" xfId="44544" xr:uid="{771ADA5F-B337-4BF7-A2C8-EB19E8CF2467}"/>
    <cellStyle name="Title 5" xfId="44545" xr:uid="{4265D268-3B71-4C3C-9911-0FEF27FBE2C0}"/>
    <cellStyle name="Title 5 2" xfId="44546" xr:uid="{10A20C92-805A-4183-8BFB-E60C0B6E9186}"/>
    <cellStyle name="Title 5 3" xfId="44547" xr:uid="{F8E9377F-307D-40CD-A059-0CB52F1A3109}"/>
    <cellStyle name="Title 6" xfId="44548" xr:uid="{BF339F70-FA0C-48F2-BC25-CD77722EB55C}"/>
    <cellStyle name="Title 7" xfId="44549" xr:uid="{DFD23600-6F74-43EE-8750-C52B7CD5678A}"/>
    <cellStyle name="Title 8" xfId="44550" xr:uid="{05307904-D163-40FB-B824-E89063CDE4B4}"/>
    <cellStyle name="titre" xfId="44551" xr:uid="{4D7E2E57-9C07-4A35-85ED-8743507CAA65}"/>
    <cellStyle name="TOC 1" xfId="44552" xr:uid="{6CC46B05-41F5-4884-8045-17537805A593}"/>
    <cellStyle name="TOC 2" xfId="44553" xr:uid="{619AADD3-6D84-4369-8183-54E44205D4DC}"/>
    <cellStyle name="Top_Centred" xfId="44554" xr:uid="{C0179EEF-BD27-4B21-AA04-2F297F6B7041}"/>
    <cellStyle name="Total 2" xfId="542" xr:uid="{52C655F6-DB29-4BCC-8616-DD7B50301DE3}"/>
    <cellStyle name="Total 2 10" xfId="44555" xr:uid="{75EE8F36-03DC-44DC-B952-95C05351CAD6}"/>
    <cellStyle name="Total 2 10 2" xfId="44556" xr:uid="{EE97C335-0269-4ED6-9249-4BDA97F2B3E3}"/>
    <cellStyle name="Total 2 10 2 2" xfId="44557" xr:uid="{1792F994-345C-474A-A53A-7A0DA1634AE2}"/>
    <cellStyle name="Total 2 10 3" xfId="44558" xr:uid="{77F16A17-1CFD-436B-9C6F-F84AFDE9B5B1}"/>
    <cellStyle name="Total 2 11" xfId="44559" xr:uid="{7BEE77F6-7B69-4CC2-B8CC-B905AEFB5D39}"/>
    <cellStyle name="Total 2 11 2" xfId="44560" xr:uid="{AC797A44-61B0-4F20-A89A-AC2912B28EF3}"/>
    <cellStyle name="Total 2 11 2 2" xfId="44561" xr:uid="{3DDCE6CF-8C11-45B5-AE41-34DEB7C9AC7A}"/>
    <cellStyle name="Total 2 11 3" xfId="44562" xr:uid="{C089477D-2482-42F3-99E6-B95EC9F9544C}"/>
    <cellStyle name="Total 2 12" xfId="44563" xr:uid="{A975CDE2-E042-4347-83D3-A0E0A43E6354}"/>
    <cellStyle name="Total 2 12 2" xfId="44564" xr:uid="{5A1D1C30-6920-4F5C-9DEC-C8DD2D7A6939}"/>
    <cellStyle name="Total 2 12 2 2" xfId="44565" xr:uid="{D9CD353D-80B1-436D-9788-D1875F3A643C}"/>
    <cellStyle name="Total 2 12 3" xfId="44566" xr:uid="{BD96CBF8-F38A-451A-B2CF-99D6E7909952}"/>
    <cellStyle name="Total 2 13" xfId="44567" xr:uid="{EF9882AE-49DC-465C-903C-BBFEA99108B0}"/>
    <cellStyle name="Total 2 13 2" xfId="44568" xr:uid="{DF6A7944-62E6-4037-A2CF-A6AF2EF22E48}"/>
    <cellStyle name="Total 2 13 2 2" xfId="44569" xr:uid="{ECE1BFB9-6178-473D-BE69-666948B64136}"/>
    <cellStyle name="Total 2 13 3" xfId="44570" xr:uid="{6D6C1A62-B7B9-4F49-8579-27A77BD74E7F}"/>
    <cellStyle name="Total 2 14" xfId="44571" xr:uid="{A10143B0-C0C6-4A8F-8B2A-D0BB2AF10DA5}"/>
    <cellStyle name="Total 2 14 2" xfId="44572" xr:uid="{7B0E1148-2347-4175-A6C8-B4BCEC1E598E}"/>
    <cellStyle name="Total 2 14 2 2" xfId="44573" xr:uid="{E7916477-531C-4359-BCAA-4EC3E39CD531}"/>
    <cellStyle name="Total 2 14 3" xfId="44574" xr:uid="{0E12D401-5184-4407-B08E-706855F1DBC0}"/>
    <cellStyle name="Total 2 15" xfId="44575" xr:uid="{DFAE7939-6135-490C-A870-3823673C5F29}"/>
    <cellStyle name="Total 2 15 2" xfId="44576" xr:uid="{8C178E3B-EDBA-4EC4-ADF1-FE5E3CD31F84}"/>
    <cellStyle name="Total 2 15 2 2" xfId="44577" xr:uid="{69F7E229-A6EB-4C42-A664-78B3BD909DC8}"/>
    <cellStyle name="Total 2 15 3" xfId="44578" xr:uid="{1DA19B05-0EA5-4AE5-8637-3A21D6237E11}"/>
    <cellStyle name="Total 2 16" xfId="44579" xr:uid="{9FDCFF13-2523-4AA5-9C78-2C3BC15CD418}"/>
    <cellStyle name="Total 2 16 2" xfId="44580" xr:uid="{0B3011FF-C9BB-4080-A600-8095D5FBB94C}"/>
    <cellStyle name="Total 2 16 2 2" xfId="44581" xr:uid="{F7BFA361-D5EE-4AE8-A93D-54127E2FD053}"/>
    <cellStyle name="Total 2 16 3" xfId="44582" xr:uid="{B8DE0343-7280-4121-AE42-B91A37217F08}"/>
    <cellStyle name="Total 2 17" xfId="44583" xr:uid="{BE15ECEE-D9D0-494B-A9C4-5DCDDC46D528}"/>
    <cellStyle name="Total 2 17 2" xfId="44584" xr:uid="{8B29F4A1-8027-43FA-A538-7224749F616B}"/>
    <cellStyle name="Total 2 17 2 2" xfId="44585" xr:uid="{32152969-4F29-4622-899A-12AA6669413B}"/>
    <cellStyle name="Total 2 17 3" xfId="44586" xr:uid="{9063FBE9-5A52-400C-9F1F-3D81616CE154}"/>
    <cellStyle name="Total 2 18" xfId="44587" xr:uid="{BAFE9AA2-ADB4-41E2-84B1-514230B07A41}"/>
    <cellStyle name="Total 2 18 2" xfId="44588" xr:uid="{5DA87067-635F-4A36-A591-15216AB4565B}"/>
    <cellStyle name="Total 2 18 2 2" xfId="44589" xr:uid="{2B45E9CB-8E21-4BA8-BFA8-0FDBDE825136}"/>
    <cellStyle name="Total 2 18 3" xfId="44590" xr:uid="{1F1B53E4-A2EF-472D-ACA2-760AC33BAC88}"/>
    <cellStyle name="Total 2 19" xfId="44591" xr:uid="{06DC2180-8D03-4FA6-8E73-6E63B21163F0}"/>
    <cellStyle name="Total 2 19 2" xfId="44592" xr:uid="{FA5D4818-0F05-4A47-BF9E-06222E32FDF1}"/>
    <cellStyle name="Total 2 19 2 2" xfId="44593" xr:uid="{95335304-CAD2-46D6-AFE1-97E5A6E001DC}"/>
    <cellStyle name="Total 2 19 3" xfId="44594" xr:uid="{BCED3A74-0BEB-4E75-8BEF-2C30E04DE3DF}"/>
    <cellStyle name="Total 2 2" xfId="44595" xr:uid="{95337272-A3B2-462B-A957-DB92DFC553A5}"/>
    <cellStyle name="Total 2 2 10" xfId="44596" xr:uid="{511C4279-366A-4963-AA4F-7A61D51BA120}"/>
    <cellStyle name="Total 2 2 10 2" xfId="44597" xr:uid="{C0B12DDF-939D-43EE-A557-1C94AFDCC272}"/>
    <cellStyle name="Total 2 2 10 2 2" xfId="44598" xr:uid="{C1811C0E-402D-4CA8-A409-26AFDAAF362F}"/>
    <cellStyle name="Total 2 2 10 3" xfId="44599" xr:uid="{7E205E2B-3B6B-4566-B373-18A10CACF6F7}"/>
    <cellStyle name="Total 2 2 11" xfId="44600" xr:uid="{E479DD73-BB86-47BE-9A58-6134F5029593}"/>
    <cellStyle name="Total 2 2 11 2" xfId="44601" xr:uid="{90BB6774-2799-4D61-B652-0974E42E12DB}"/>
    <cellStyle name="Total 2 2 11 2 2" xfId="44602" xr:uid="{1F0DB57E-5D57-450E-949E-F4BBC780DC46}"/>
    <cellStyle name="Total 2 2 11 3" xfId="44603" xr:uid="{87677CBD-751B-41DA-8D5E-8F499747C86A}"/>
    <cellStyle name="Total 2 2 12" xfId="44604" xr:uid="{1B6E2CF6-1E25-4CB2-9861-5F056A4F23C1}"/>
    <cellStyle name="Total 2 2 12 2" xfId="44605" xr:uid="{B3BED5DA-7286-4FB3-B225-B021D056FBA9}"/>
    <cellStyle name="Total 2 2 12 2 2" xfId="44606" xr:uid="{9F452EF8-DEDE-4CAE-AA21-C0976B5893BE}"/>
    <cellStyle name="Total 2 2 12 3" xfId="44607" xr:uid="{E9782449-8966-499C-BDF8-E326057BDB2A}"/>
    <cellStyle name="Total 2 2 13" xfId="44608" xr:uid="{CE4C0A4B-DF60-40FF-B006-115E712478D9}"/>
    <cellStyle name="Total 2 2 13 2" xfId="44609" xr:uid="{3B8818AC-8304-42DB-8BFA-5159A28BB490}"/>
    <cellStyle name="Total 2 2 13 2 2" xfId="44610" xr:uid="{8D5DC42C-E48E-4606-8BB5-5EE5816C384D}"/>
    <cellStyle name="Total 2 2 13 3" xfId="44611" xr:uid="{68867F4E-7626-4F53-BBBE-BCE12BB85C49}"/>
    <cellStyle name="Total 2 2 14" xfId="44612" xr:uid="{0A99F164-C2F0-4218-8AF4-A08A783D200D}"/>
    <cellStyle name="Total 2 2 14 2" xfId="44613" xr:uid="{1E01F31B-AA13-49F9-B06F-BC70FBE0DE08}"/>
    <cellStyle name="Total 2 2 14 2 2" xfId="44614" xr:uid="{C2211C27-7A41-4050-8915-675EBDBC4634}"/>
    <cellStyle name="Total 2 2 14 3" xfId="44615" xr:uid="{B7FC9F0E-155A-4C89-A7D0-7C1DFB00AB15}"/>
    <cellStyle name="Total 2 2 15" xfId="44616" xr:uid="{321E924D-2B62-4E73-B9B3-EACEBFF4C070}"/>
    <cellStyle name="Total 2 2 15 2" xfId="44617" xr:uid="{FCC323FD-1F6A-436E-BEB6-FF3E8E848D58}"/>
    <cellStyle name="Total 2 2 15 2 2" xfId="44618" xr:uid="{9D6E4195-67B9-410B-BFF3-448A560056CC}"/>
    <cellStyle name="Total 2 2 15 3" xfId="44619" xr:uid="{4E88F6E5-7AC9-4C45-A4DB-E55398BFC8B8}"/>
    <cellStyle name="Total 2 2 16" xfId="44620" xr:uid="{4E2C8491-0653-4800-AFD5-26736F11BD53}"/>
    <cellStyle name="Total 2 2 16 2" xfId="44621" xr:uid="{15D3B11E-21EE-45C0-A3CF-4ABB100DB2E7}"/>
    <cellStyle name="Total 2 2 16 2 2" xfId="44622" xr:uid="{B42C480F-3879-44AA-A341-81D7605E5333}"/>
    <cellStyle name="Total 2 2 16 3" xfId="44623" xr:uid="{F99E1825-AE75-4350-9BDA-1D904D28AF90}"/>
    <cellStyle name="Total 2 2 17" xfId="44624" xr:uid="{0C269D7D-BB52-45DC-8B5A-FD08FDA8310C}"/>
    <cellStyle name="Total 2 2 17 2" xfId="44625" xr:uid="{9997E905-36FF-425F-AA29-03789012C38E}"/>
    <cellStyle name="Total 2 2 17 2 2" xfId="44626" xr:uid="{FCEEBF67-A819-4449-A525-BCA86243CFBF}"/>
    <cellStyle name="Total 2 2 17 3" xfId="44627" xr:uid="{759BE575-7F14-4E9C-BA5A-02312B9D776B}"/>
    <cellStyle name="Total 2 2 18" xfId="44628" xr:uid="{B17BAD52-4FAF-4D79-A840-05B9A4F5A9B4}"/>
    <cellStyle name="Total 2 2 18 2" xfId="44629" xr:uid="{744E1C67-98BA-4D52-9588-DF0D7057BEBD}"/>
    <cellStyle name="Total 2 2 18 2 2" xfId="44630" xr:uid="{EE66544A-C91F-40F4-92BF-F7DBB741B747}"/>
    <cellStyle name="Total 2 2 18 3" xfId="44631" xr:uid="{5395C190-86A2-4B6E-84D0-F846917AF220}"/>
    <cellStyle name="Total 2 2 19" xfId="44632" xr:uid="{653C8EEF-7576-494F-8D02-2ABA082BAEA8}"/>
    <cellStyle name="Total 2 2 19 2" xfId="44633" xr:uid="{DD3AE608-77A6-42FB-A79C-7D338989381F}"/>
    <cellStyle name="Total 2 2 19 2 2" xfId="44634" xr:uid="{53215176-7814-489E-8A26-F8CC28E16BD1}"/>
    <cellStyle name="Total 2 2 19 3" xfId="44635" xr:uid="{ADE190F4-AC8C-4590-8CDA-E839E7FBF754}"/>
    <cellStyle name="Total 2 2 2" xfId="44636" xr:uid="{C092E1A3-44D4-4441-931F-762BE800E5F8}"/>
    <cellStyle name="Total 2 2 2 10" xfId="44637" xr:uid="{160D6F69-2174-40A3-A5F8-EE39E57714D5}"/>
    <cellStyle name="Total 2 2 2 10 2" xfId="44638" xr:uid="{66767259-84DC-422E-B19C-8B257C61064E}"/>
    <cellStyle name="Total 2 2 2 10 2 2" xfId="44639" xr:uid="{5F85D350-04C3-4464-BA84-9ACB79D492E3}"/>
    <cellStyle name="Total 2 2 2 10 3" xfId="44640" xr:uid="{BE231D94-EDF6-4B23-AB84-7DC96AB3A7D2}"/>
    <cellStyle name="Total 2 2 2 11" xfId="44641" xr:uid="{2C98AC14-B28F-4752-A6A4-C08D91B578E4}"/>
    <cellStyle name="Total 2 2 2 11 2" xfId="44642" xr:uid="{30A8EF62-E0C5-4B1C-A31C-B3D2357AF71A}"/>
    <cellStyle name="Total 2 2 2 11 2 2" xfId="44643" xr:uid="{0780F13B-203B-4A42-95F8-B3A8CB70F6F0}"/>
    <cellStyle name="Total 2 2 2 11 3" xfId="44644" xr:uid="{28176618-F532-4D01-AC3F-4A1941E060BA}"/>
    <cellStyle name="Total 2 2 2 12" xfId="44645" xr:uid="{401E00B8-CD1E-4A17-9995-42BAC9487735}"/>
    <cellStyle name="Total 2 2 2 12 2" xfId="44646" xr:uid="{A2868442-C612-4E3F-981C-85520ACE72F3}"/>
    <cellStyle name="Total 2 2 2 12 2 2" xfId="44647" xr:uid="{D833135A-250E-4F4A-BBB0-AD707699994C}"/>
    <cellStyle name="Total 2 2 2 12 3" xfId="44648" xr:uid="{91866B4B-270B-43F7-B52F-4AD980270C04}"/>
    <cellStyle name="Total 2 2 2 13" xfId="44649" xr:uid="{8E2A2143-FE65-4C8B-AFCB-3C8FA33648DA}"/>
    <cellStyle name="Total 2 2 2 13 2" xfId="44650" xr:uid="{06F48007-CACE-4AFF-BF63-48ED78752D3B}"/>
    <cellStyle name="Total 2 2 2 13 2 2" xfId="44651" xr:uid="{846BEDE1-2185-4F2D-A010-DBF8710868BB}"/>
    <cellStyle name="Total 2 2 2 13 3" xfId="44652" xr:uid="{44FC2D85-FA5D-4CA6-8B5F-5EFE9B725EF7}"/>
    <cellStyle name="Total 2 2 2 14" xfId="44653" xr:uid="{EADB9278-99EA-4885-B611-EA77DE3EB839}"/>
    <cellStyle name="Total 2 2 2 14 2" xfId="44654" xr:uid="{F0EC0132-7FB3-44E4-B294-873791A1EB03}"/>
    <cellStyle name="Total 2 2 2 14 2 2" xfId="44655" xr:uid="{FB275AD5-61F2-40A0-8FDE-23329DCAB879}"/>
    <cellStyle name="Total 2 2 2 14 3" xfId="44656" xr:uid="{0C3FDC43-FE14-4628-BEA0-02D06E316C4A}"/>
    <cellStyle name="Total 2 2 2 15" xfId="44657" xr:uid="{3FE45BB6-151D-464A-A914-CC83264FC35B}"/>
    <cellStyle name="Total 2 2 2 15 2" xfId="44658" xr:uid="{28E5E9F5-E9E9-473B-97AE-00A26ABF0403}"/>
    <cellStyle name="Total 2 2 2 15 2 2" xfId="44659" xr:uid="{438BE902-BC0C-46CC-9C2B-0AEFDEC794CF}"/>
    <cellStyle name="Total 2 2 2 15 3" xfId="44660" xr:uid="{42801C09-CD52-4EB2-BAB9-5F205035007D}"/>
    <cellStyle name="Total 2 2 2 16" xfId="44661" xr:uid="{1BE0B449-E74C-43CA-80C5-3AD9B3FF6C9F}"/>
    <cellStyle name="Total 2 2 2 16 2" xfId="44662" xr:uid="{48D15E06-51C4-46E8-AC53-746FE78E47CF}"/>
    <cellStyle name="Total 2 2 2 16 2 2" xfId="44663" xr:uid="{99690CC9-7EB1-4DE1-A500-0241BFD0CFA4}"/>
    <cellStyle name="Total 2 2 2 16 3" xfId="44664" xr:uid="{B246A778-E8CB-40BA-B2AA-815753AEED0A}"/>
    <cellStyle name="Total 2 2 2 17" xfId="44665" xr:uid="{1F931523-3737-4C44-8A81-AF149F3A860E}"/>
    <cellStyle name="Total 2 2 2 17 2" xfId="44666" xr:uid="{7A125BA0-61C6-4783-ABAB-48E9C6D9A4A4}"/>
    <cellStyle name="Total 2 2 2 17 2 2" xfId="44667" xr:uid="{0962D162-8AF7-4B54-BD52-1C9654E40576}"/>
    <cellStyle name="Total 2 2 2 17 3" xfId="44668" xr:uid="{25ED7377-DD0E-4E5A-9728-976071EED9C3}"/>
    <cellStyle name="Total 2 2 2 18" xfId="44669" xr:uid="{BA27A6B0-E6B0-4F7B-8175-3AF26855A93A}"/>
    <cellStyle name="Total 2 2 2 18 2" xfId="44670" xr:uid="{5C38C613-11A4-4FE2-B68C-EDD63C98F06E}"/>
    <cellStyle name="Total 2 2 2 19" xfId="44671" xr:uid="{51D0315E-ABD2-4240-A221-AF5EB873B14A}"/>
    <cellStyle name="Total 2 2 2 2" xfId="44672" xr:uid="{E7ABB6EC-8DF3-4FD0-8C31-A84661DC31AE}"/>
    <cellStyle name="Total 2 2 2 2 10" xfId="44673" xr:uid="{84C8E01A-DC68-4FD3-A107-F3DA91A0CA50}"/>
    <cellStyle name="Total 2 2 2 2 10 2" xfId="44674" xr:uid="{CF9C21D8-0B42-4ED4-8174-35DDD036F2F3}"/>
    <cellStyle name="Total 2 2 2 2 10 2 2" xfId="44675" xr:uid="{8AF6F63E-E408-4F10-BA36-7CC94A433ED3}"/>
    <cellStyle name="Total 2 2 2 2 10 3" xfId="44676" xr:uid="{62C7B704-9D2B-4937-8B3D-871CD7DC3CDD}"/>
    <cellStyle name="Total 2 2 2 2 11" xfId="44677" xr:uid="{506CEA80-0028-45ED-9826-28BD89021C0D}"/>
    <cellStyle name="Total 2 2 2 2 11 2" xfId="44678" xr:uid="{B22005E5-4BE1-4EC4-B3FE-E8E2C0BA3F15}"/>
    <cellStyle name="Total 2 2 2 2 11 2 2" xfId="44679" xr:uid="{17E025C7-20C4-4791-8092-941F08F38CB8}"/>
    <cellStyle name="Total 2 2 2 2 11 3" xfId="44680" xr:uid="{F99C2E7B-3922-4168-826E-60EB12056B97}"/>
    <cellStyle name="Total 2 2 2 2 12" xfId="44681" xr:uid="{AF02CDC2-71AD-4786-AC9F-9E4D7E58542A}"/>
    <cellStyle name="Total 2 2 2 2 12 2" xfId="44682" xr:uid="{7F2DF657-E819-4756-ABD6-9D376C1B68F4}"/>
    <cellStyle name="Total 2 2 2 2 12 2 2" xfId="44683" xr:uid="{854E8E70-60F0-4916-81E2-D7E14470D128}"/>
    <cellStyle name="Total 2 2 2 2 12 3" xfId="44684" xr:uid="{F4D28EB0-C63D-4A2F-B82A-FD51E2378038}"/>
    <cellStyle name="Total 2 2 2 2 13" xfId="44685" xr:uid="{BF6C51EF-9DC2-4BDB-8571-578092F86599}"/>
    <cellStyle name="Total 2 2 2 2 13 2" xfId="44686" xr:uid="{60B34588-BE98-4226-B7FD-9FF0162F8A75}"/>
    <cellStyle name="Total 2 2 2 2 13 2 2" xfId="44687" xr:uid="{98D287A7-DDA1-4BD3-BAF6-00463B4A3094}"/>
    <cellStyle name="Total 2 2 2 2 13 3" xfId="44688" xr:uid="{17938693-474E-4EFC-87A6-8CD9D6FA577A}"/>
    <cellStyle name="Total 2 2 2 2 14" xfId="44689" xr:uid="{01EA7FB5-6923-41E2-92EA-20B076537860}"/>
    <cellStyle name="Total 2 2 2 2 14 2" xfId="44690" xr:uid="{A152F731-1C20-4558-931D-98055FE37475}"/>
    <cellStyle name="Total 2 2 2 2 14 2 2" xfId="44691" xr:uid="{3AE75A1A-0DD0-49FF-B66E-3D3CC6582DDB}"/>
    <cellStyle name="Total 2 2 2 2 14 3" xfId="44692" xr:uid="{2B14B053-51F2-4A98-9392-0BCD15DEC638}"/>
    <cellStyle name="Total 2 2 2 2 15" xfId="44693" xr:uid="{9B83A873-DE2B-49BD-ACA0-05B536794439}"/>
    <cellStyle name="Total 2 2 2 2 15 2" xfId="44694" xr:uid="{CBBDEAE0-84FD-4BC7-BCA7-AB4ED3525EC5}"/>
    <cellStyle name="Total 2 2 2 2 15 2 2" xfId="44695" xr:uid="{32E9B5CE-E1A8-4EA8-9439-70028AABF416}"/>
    <cellStyle name="Total 2 2 2 2 15 3" xfId="44696" xr:uid="{303AA91D-9D6B-4421-9006-3BB1F57E7553}"/>
    <cellStyle name="Total 2 2 2 2 16" xfId="44697" xr:uid="{CB136956-5D45-483B-8A11-7553C6CE4C72}"/>
    <cellStyle name="Total 2 2 2 2 16 2" xfId="44698" xr:uid="{40DFF5AF-C9E8-451E-8FC9-967C9CD76539}"/>
    <cellStyle name="Total 2 2 2 2 16 2 2" xfId="44699" xr:uid="{CDC76A6E-2CE9-404F-8027-760E61C93422}"/>
    <cellStyle name="Total 2 2 2 2 16 3" xfId="44700" xr:uid="{7FC48BED-EA30-4A8F-9E97-056E92B3F290}"/>
    <cellStyle name="Total 2 2 2 2 17" xfId="44701" xr:uid="{755B88EE-8F63-4A66-A978-3A475AE385F4}"/>
    <cellStyle name="Total 2 2 2 2 17 2" xfId="44702" xr:uid="{D8DA0E8D-9D67-4A73-8C5E-61FE9EA233CC}"/>
    <cellStyle name="Total 2 2 2 2 17 2 2" xfId="44703" xr:uid="{31DE16E0-63E9-4E94-9324-E25686906848}"/>
    <cellStyle name="Total 2 2 2 2 17 3" xfId="44704" xr:uid="{C57C446A-E91E-4211-90AB-5770723B49C8}"/>
    <cellStyle name="Total 2 2 2 2 18" xfId="44705" xr:uid="{664F024E-0479-44A2-8CFB-0DBAFC258487}"/>
    <cellStyle name="Total 2 2 2 2 18 2" xfId="44706" xr:uid="{266FDC41-0CCC-45E3-AAA3-E8E7CF00CC27}"/>
    <cellStyle name="Total 2 2 2 2 18 2 2" xfId="44707" xr:uid="{5D0BA9CD-E5D7-488F-A329-D6F5FA86BE3F}"/>
    <cellStyle name="Total 2 2 2 2 18 3" xfId="44708" xr:uid="{D54A67A9-F234-4DDB-8CE0-8DD7458F98A5}"/>
    <cellStyle name="Total 2 2 2 2 19" xfId="44709" xr:uid="{E2D6DDB1-A63E-4B2B-AFDB-8F3910274D9D}"/>
    <cellStyle name="Total 2 2 2 2 19 2" xfId="44710" xr:uid="{14DD27ED-4954-43DE-B6A7-2472AE0A215A}"/>
    <cellStyle name="Total 2 2 2 2 19 2 2" xfId="44711" xr:uid="{7807ED4E-87EF-4268-A86E-7A94A1A442D0}"/>
    <cellStyle name="Total 2 2 2 2 19 3" xfId="44712" xr:uid="{46E617AB-B95C-4B63-9268-F6DC6710D5F2}"/>
    <cellStyle name="Total 2 2 2 2 2" xfId="44713" xr:uid="{97CD73C7-B6AB-40B8-BA4C-F43910B9CCE9}"/>
    <cellStyle name="Total 2 2 2 2 2 2" xfId="44714" xr:uid="{4A5748C9-B93F-48B6-A31B-EED1F6AE41F6}"/>
    <cellStyle name="Total 2 2 2 2 2 2 2" xfId="44715" xr:uid="{B50F7E29-EAA9-4E70-8802-1A25B01E10A2}"/>
    <cellStyle name="Total 2 2 2 2 2 2 3" xfId="44716" xr:uid="{41C19C6C-A49C-4E75-9B68-DBD35A98A910}"/>
    <cellStyle name="Total 2 2 2 2 2 3" xfId="44717" xr:uid="{138489B3-9479-4F31-A616-DA685A2DCD37}"/>
    <cellStyle name="Total 2 2 2 2 2 3 2" xfId="44718" xr:uid="{F021A9BF-54F9-4D57-A71B-C8E9C05E0FDF}"/>
    <cellStyle name="Total 2 2 2 2 2 4" xfId="44719" xr:uid="{341E293E-655E-4B3D-8818-DD15686394C9}"/>
    <cellStyle name="Total 2 2 2 2 20" xfId="44720" xr:uid="{D44071FD-62DC-4584-A1FC-3A4A582B73FA}"/>
    <cellStyle name="Total 2 2 2 2 20 2" xfId="44721" xr:uid="{9AF48193-CC9F-4CFF-ADE6-16084FD2069E}"/>
    <cellStyle name="Total 2 2 2 2 20 2 2" xfId="44722" xr:uid="{B7970EDD-CA11-4B59-AF49-CC68C4A9642C}"/>
    <cellStyle name="Total 2 2 2 2 20 3" xfId="44723" xr:uid="{CC5015E0-4731-445F-8932-92941C3127E8}"/>
    <cellStyle name="Total 2 2 2 2 21" xfId="44724" xr:uid="{A3102248-3A2F-4184-9BC2-1BD175087FC7}"/>
    <cellStyle name="Total 2 2 2 2 21 2" xfId="44725" xr:uid="{E97EEAC2-BB6B-4B07-B87C-1B51954DAA9D}"/>
    <cellStyle name="Total 2 2 2 2 22" xfId="44726" xr:uid="{33A7359B-F25D-47DC-A8C8-2E440A0904C4}"/>
    <cellStyle name="Total 2 2 2 2 23" xfId="44727" xr:uid="{7CC6E9D6-D4DB-4B5E-BA42-6EE07740ACF7}"/>
    <cellStyle name="Total 2 2 2 2 3" xfId="44728" xr:uid="{3B1044AE-DB2E-4866-A273-477BBD16F8BD}"/>
    <cellStyle name="Total 2 2 2 2 3 2" xfId="44729" xr:uid="{DC8BFB9A-0AB0-47E0-AFE5-98BE813A9085}"/>
    <cellStyle name="Total 2 2 2 2 3 2 2" xfId="44730" xr:uid="{1FC55180-EC6F-4B7E-9B25-9BE4AF480928}"/>
    <cellStyle name="Total 2 2 2 2 3 3" xfId="44731" xr:uid="{4A9CEE17-E208-4B4A-A815-CF8C53CDEBC7}"/>
    <cellStyle name="Total 2 2 2 2 3 4" xfId="44732" xr:uid="{B3B86557-523F-492B-989D-C0411129FD74}"/>
    <cellStyle name="Total 2 2 2 2 4" xfId="44733" xr:uid="{28AB01D1-C265-4ADA-B11D-A0058AF2FB56}"/>
    <cellStyle name="Total 2 2 2 2 4 2" xfId="44734" xr:uid="{1FD3BA1D-3DA8-4110-92BF-F0C1FBFC1D04}"/>
    <cellStyle name="Total 2 2 2 2 4 2 2" xfId="44735" xr:uid="{94993874-5C8F-4F7E-A3C1-E7E28BA3F3E1}"/>
    <cellStyle name="Total 2 2 2 2 4 3" xfId="44736" xr:uid="{731E5DB7-F0E6-42FA-B5E3-4F44C8198289}"/>
    <cellStyle name="Total 2 2 2 2 4 4" xfId="44737" xr:uid="{62846108-7F30-4542-800A-E68F3C8BC4D1}"/>
    <cellStyle name="Total 2 2 2 2 5" xfId="44738" xr:uid="{3BAE37F7-D13E-47BC-80A1-699912831607}"/>
    <cellStyle name="Total 2 2 2 2 5 2" xfId="44739" xr:uid="{A307359F-3374-4162-9935-6C5E83B6703E}"/>
    <cellStyle name="Total 2 2 2 2 5 2 2" xfId="44740" xr:uid="{97CF53A3-83BF-49B7-BE09-F3BA66E0E9F8}"/>
    <cellStyle name="Total 2 2 2 2 5 3" xfId="44741" xr:uid="{F145F725-7E53-42A5-A4B4-E1E74A909C85}"/>
    <cellStyle name="Total 2 2 2 2 6" xfId="44742" xr:uid="{DD1D8ADD-D6FC-44C4-9A78-71B83F9E0759}"/>
    <cellStyle name="Total 2 2 2 2 6 2" xfId="44743" xr:uid="{AE608F98-857E-43D7-8ECC-56D17C40FC77}"/>
    <cellStyle name="Total 2 2 2 2 6 2 2" xfId="44744" xr:uid="{F633756F-C9E5-42F9-BA71-F33119A2B71F}"/>
    <cellStyle name="Total 2 2 2 2 6 3" xfId="44745" xr:uid="{81738CC7-6D64-4F5F-B2C4-BA408D1F9ABA}"/>
    <cellStyle name="Total 2 2 2 2 7" xfId="44746" xr:uid="{53A05775-12A0-41C1-8DFE-C4736008FE54}"/>
    <cellStyle name="Total 2 2 2 2 7 2" xfId="44747" xr:uid="{8A824004-AB27-49DD-B62A-00495CC28753}"/>
    <cellStyle name="Total 2 2 2 2 7 2 2" xfId="44748" xr:uid="{C9561D2F-F8E5-4C27-BF18-A11E0364CA9E}"/>
    <cellStyle name="Total 2 2 2 2 7 3" xfId="44749" xr:uid="{A10F76D4-0840-4F40-84E0-7885486CC677}"/>
    <cellStyle name="Total 2 2 2 2 8" xfId="44750" xr:uid="{DE1858D3-6F14-4E74-BB00-C34DC4F5E092}"/>
    <cellStyle name="Total 2 2 2 2 8 2" xfId="44751" xr:uid="{E4605815-F3A2-4B1D-B45B-F4F02500A870}"/>
    <cellStyle name="Total 2 2 2 2 8 2 2" xfId="44752" xr:uid="{1296DEA8-9AB8-4ADA-A880-93F3D58FE30B}"/>
    <cellStyle name="Total 2 2 2 2 8 3" xfId="44753" xr:uid="{78E510FC-8A50-4E09-B472-68E3AA2BA33C}"/>
    <cellStyle name="Total 2 2 2 2 9" xfId="44754" xr:uid="{1D42CEBC-073A-459E-BAF8-7D0FDD873D86}"/>
    <cellStyle name="Total 2 2 2 2 9 2" xfId="44755" xr:uid="{A4C5C012-5DD3-4ED2-ABC3-56E372E5AF31}"/>
    <cellStyle name="Total 2 2 2 2 9 2 2" xfId="44756" xr:uid="{C1108C24-674A-4C0F-9F78-5695C80F8C0D}"/>
    <cellStyle name="Total 2 2 2 2 9 3" xfId="44757" xr:uid="{1ACF7638-1924-4CAB-B76C-BEAD8A223FBE}"/>
    <cellStyle name="Total 2 2 2 20" xfId="44758" xr:uid="{1ECBE1FD-C3EB-4F99-84E4-4E831319329D}"/>
    <cellStyle name="Total 2 2 2 3" xfId="44759" xr:uid="{2C546F47-09BF-4E3C-AA33-73B36A52F319}"/>
    <cellStyle name="Total 2 2 2 3 2" xfId="44760" xr:uid="{BA333C93-6528-4000-82B8-A03767898E23}"/>
    <cellStyle name="Total 2 2 2 3 2 2" xfId="44761" xr:uid="{E35CE5C8-25A7-4007-9A51-51FFB5537EEA}"/>
    <cellStyle name="Total 2 2 2 3 2 3" xfId="44762" xr:uid="{8C050238-4E81-4035-84CA-078DD735D157}"/>
    <cellStyle name="Total 2 2 2 3 3" xfId="44763" xr:uid="{396CC7AF-A08C-49AB-808A-615AD4BB91BE}"/>
    <cellStyle name="Total 2 2 2 3 3 2" xfId="44764" xr:uid="{966D70A8-EC12-467C-B28D-9611C2370AA8}"/>
    <cellStyle name="Total 2 2 2 3 4" xfId="44765" xr:uid="{615A3300-FBDA-46B6-90FE-7BEF2110205E}"/>
    <cellStyle name="Total 2 2 2 4" xfId="44766" xr:uid="{7644025D-A5A2-4790-908C-6DEC24456473}"/>
    <cellStyle name="Total 2 2 2 4 2" xfId="44767" xr:uid="{7BB9C20D-8AA5-4755-92A4-ECA09584A272}"/>
    <cellStyle name="Total 2 2 2 4 2 2" xfId="44768" xr:uid="{F5E3A210-B55E-4028-940F-92397ED20A70}"/>
    <cellStyle name="Total 2 2 2 4 3" xfId="44769" xr:uid="{D7D5137B-3464-4A81-B45B-C730755AA5ED}"/>
    <cellStyle name="Total 2 2 2 4 4" xfId="44770" xr:uid="{B2311CFF-B64A-4AB9-8CD6-E29547E8F8A1}"/>
    <cellStyle name="Total 2 2 2 5" xfId="44771" xr:uid="{84FA42A7-1175-4391-90CE-F2444670C936}"/>
    <cellStyle name="Total 2 2 2 5 2" xfId="44772" xr:uid="{A3B5318A-25E1-42B4-ACBF-EDABB7FB709B}"/>
    <cellStyle name="Total 2 2 2 5 2 2" xfId="44773" xr:uid="{74ABCF0E-3838-488F-82AE-53448D562600}"/>
    <cellStyle name="Total 2 2 2 5 3" xfId="44774" xr:uid="{E4D07CD5-1EA6-43BD-919C-9F0A69B7B9A2}"/>
    <cellStyle name="Total 2 2 2 5 4" xfId="44775" xr:uid="{2987C979-BF0B-493A-9656-B8EAD1B0CD22}"/>
    <cellStyle name="Total 2 2 2 6" xfId="44776" xr:uid="{FB770365-014D-4BCD-8D49-0BE66EAB701E}"/>
    <cellStyle name="Total 2 2 2 6 2" xfId="44777" xr:uid="{2C9E458E-2061-4C4A-9935-63E13E63A7D0}"/>
    <cellStyle name="Total 2 2 2 6 2 2" xfId="44778" xr:uid="{284FF46B-1E0A-400F-B24D-892F6A18CA5B}"/>
    <cellStyle name="Total 2 2 2 6 3" xfId="44779" xr:uid="{0AD5FF7F-8987-4E31-AB00-90E775FAA3F5}"/>
    <cellStyle name="Total 2 2 2 7" xfId="44780" xr:uid="{E4822B13-6E70-4447-BB82-4B597D3F781D}"/>
    <cellStyle name="Total 2 2 2 7 2" xfId="44781" xr:uid="{91678145-1A02-4CEA-B29F-373CD1179EAA}"/>
    <cellStyle name="Total 2 2 2 7 2 2" xfId="44782" xr:uid="{A1B3CBEA-B915-40E4-9B7F-B9FA72D77FAA}"/>
    <cellStyle name="Total 2 2 2 7 3" xfId="44783" xr:uid="{BC478DE1-9124-44AA-9281-E93B785BE925}"/>
    <cellStyle name="Total 2 2 2 8" xfId="44784" xr:uid="{81CC11DE-92F3-42C0-A3A7-53E6DD0638D6}"/>
    <cellStyle name="Total 2 2 2 8 2" xfId="44785" xr:uid="{4B1E632D-9B11-4C64-A942-98A55B588C9E}"/>
    <cellStyle name="Total 2 2 2 8 2 2" xfId="44786" xr:uid="{F0B9CED3-9132-4615-B788-3986EB1A9DF3}"/>
    <cellStyle name="Total 2 2 2 8 3" xfId="44787" xr:uid="{EDEEBE70-B77A-42A1-8897-13BEA8C5BFC5}"/>
    <cellStyle name="Total 2 2 2 9" xfId="44788" xr:uid="{C714C48D-5AF0-4430-985D-2D3C4B54EF47}"/>
    <cellStyle name="Total 2 2 2 9 2" xfId="44789" xr:uid="{B8E172FD-04CF-4995-B122-39BFBB2E39F1}"/>
    <cellStyle name="Total 2 2 2 9 2 2" xfId="44790" xr:uid="{5DC14A1E-63B0-4419-A084-D99D6E50372F}"/>
    <cellStyle name="Total 2 2 2 9 3" xfId="44791" xr:uid="{F606B724-C20B-43D4-A3CA-18B4832CDB36}"/>
    <cellStyle name="Total 2 2 20" xfId="44792" xr:uid="{A2569033-1830-4BD1-9CCB-2001013BA7C2}"/>
    <cellStyle name="Total 2 2 20 2" xfId="44793" xr:uid="{0A164015-4629-4EEC-867B-D71E81843E5E}"/>
    <cellStyle name="Total 2 2 20 2 2" xfId="44794" xr:uid="{4ECF87B8-0FC6-4141-87C7-0CC2057E92D0}"/>
    <cellStyle name="Total 2 2 20 3" xfId="44795" xr:uid="{960CD34D-41FB-46D1-BA14-2D7508FE95D6}"/>
    <cellStyle name="Total 2 2 21" xfId="44796" xr:uid="{C51BC4AF-A687-48B3-B787-8F5EFDFAAF6E}"/>
    <cellStyle name="Total 2 2 21 2" xfId="44797" xr:uid="{E8906FA5-B1A0-456C-9761-C398F19419F6}"/>
    <cellStyle name="Total 2 2 22" xfId="44798" xr:uid="{90BB94E6-DD1C-457B-80BE-5E55197521E7}"/>
    <cellStyle name="Total 2 2 23" xfId="44799" xr:uid="{68F506CE-F6B5-4764-892A-C2BE713B546D}"/>
    <cellStyle name="Total 2 2 3" xfId="44800" xr:uid="{CC829858-AA91-446B-A02A-488551913A99}"/>
    <cellStyle name="Total 2 2 3 10" xfId="44801" xr:uid="{11CA7611-875F-4B34-97BC-BEDC47E49334}"/>
    <cellStyle name="Total 2 2 3 10 2" xfId="44802" xr:uid="{C44ADDF7-905D-4445-9164-71F7B57B3A63}"/>
    <cellStyle name="Total 2 2 3 10 2 2" xfId="44803" xr:uid="{D4E40F27-45F0-41AF-B223-E72179126D0B}"/>
    <cellStyle name="Total 2 2 3 10 3" xfId="44804" xr:uid="{A1A59331-E0BB-4286-8EB0-6E5A693D132C}"/>
    <cellStyle name="Total 2 2 3 11" xfId="44805" xr:uid="{8D5F2FB1-DAF8-4467-9463-A2F60CEC2B78}"/>
    <cellStyle name="Total 2 2 3 11 2" xfId="44806" xr:uid="{DC5838C9-5B97-4F73-9AA0-89ADF6EBA165}"/>
    <cellStyle name="Total 2 2 3 11 2 2" xfId="44807" xr:uid="{E4C04532-FF8E-4C44-B339-37A5DCCCD0B9}"/>
    <cellStyle name="Total 2 2 3 11 3" xfId="44808" xr:uid="{1A9FBB57-2BF0-472A-BC7A-26D58D7D94A1}"/>
    <cellStyle name="Total 2 2 3 12" xfId="44809" xr:uid="{A2120CF8-5E17-4101-905C-3C64CC133CF2}"/>
    <cellStyle name="Total 2 2 3 12 2" xfId="44810" xr:uid="{17731707-A389-4317-8B8D-2CF9D8459D33}"/>
    <cellStyle name="Total 2 2 3 12 2 2" xfId="44811" xr:uid="{9A7C8A16-5FE1-4FFF-93BD-E01C17305A34}"/>
    <cellStyle name="Total 2 2 3 12 3" xfId="44812" xr:uid="{78584D62-2B40-46FF-8570-DA93418E65D7}"/>
    <cellStyle name="Total 2 2 3 13" xfId="44813" xr:uid="{F820C996-3789-44C2-9D98-E29487C8B638}"/>
    <cellStyle name="Total 2 2 3 13 2" xfId="44814" xr:uid="{D9B5C513-73A7-43D4-9751-4AF92A93F089}"/>
    <cellStyle name="Total 2 2 3 13 2 2" xfId="44815" xr:uid="{7998366F-0B24-401D-80C4-77F29B8E037A}"/>
    <cellStyle name="Total 2 2 3 13 3" xfId="44816" xr:uid="{07AC9BA8-1325-490C-B978-E99E0BD8429F}"/>
    <cellStyle name="Total 2 2 3 14" xfId="44817" xr:uid="{8CE0A8FA-AE97-43CC-993B-4483F8CF067D}"/>
    <cellStyle name="Total 2 2 3 14 2" xfId="44818" xr:uid="{167980FA-3E0B-4620-A513-6AB0DDF277ED}"/>
    <cellStyle name="Total 2 2 3 14 2 2" xfId="44819" xr:uid="{360CCFFB-092C-42BD-B490-9EC10FA1E0D8}"/>
    <cellStyle name="Total 2 2 3 14 3" xfId="44820" xr:uid="{15788D7C-B8A6-4A94-BF9A-EE597DC6FCCC}"/>
    <cellStyle name="Total 2 2 3 15" xfId="44821" xr:uid="{06DA3F7A-3EBC-43A4-8E6A-50802CABCA30}"/>
    <cellStyle name="Total 2 2 3 15 2" xfId="44822" xr:uid="{65127EE1-57FF-41B2-B755-C446CE719097}"/>
    <cellStyle name="Total 2 2 3 15 2 2" xfId="44823" xr:uid="{DE679F91-000C-4B8F-AA74-BF0AC25E4A62}"/>
    <cellStyle name="Total 2 2 3 15 3" xfId="44824" xr:uid="{6A6367A8-4C3D-4C52-8665-BAD93A310481}"/>
    <cellStyle name="Total 2 2 3 16" xfId="44825" xr:uid="{68EC1F21-25F2-417A-9BBF-CBB4CBA2F2AB}"/>
    <cellStyle name="Total 2 2 3 16 2" xfId="44826" xr:uid="{12AC731E-549F-4211-92EE-8AAE9C4795EE}"/>
    <cellStyle name="Total 2 2 3 16 2 2" xfId="44827" xr:uid="{0848C78E-88B0-4519-AE2A-7EDE8FC9293A}"/>
    <cellStyle name="Total 2 2 3 16 3" xfId="44828" xr:uid="{D5671F6F-74DC-4B2E-B092-82F2DAAFBA89}"/>
    <cellStyle name="Total 2 2 3 17" xfId="44829" xr:uid="{1467A5EB-FEF6-475D-89B0-EFF6BC7D18DB}"/>
    <cellStyle name="Total 2 2 3 17 2" xfId="44830" xr:uid="{A32457E9-A539-4AA5-BCA9-C8FA1CB26986}"/>
    <cellStyle name="Total 2 2 3 17 2 2" xfId="44831" xr:uid="{F1128E36-A9CF-413B-8F32-27302BEAF90E}"/>
    <cellStyle name="Total 2 2 3 17 3" xfId="44832" xr:uid="{AB3E138B-E1FF-4228-80AF-869577C9F467}"/>
    <cellStyle name="Total 2 2 3 18" xfId="44833" xr:uid="{9095EB61-D904-4EBC-BFC9-75986A20061E}"/>
    <cellStyle name="Total 2 2 3 18 2" xfId="44834" xr:uid="{EB4EBA5C-3929-4A47-BEA6-E9632562E17A}"/>
    <cellStyle name="Total 2 2 3 19" xfId="44835" xr:uid="{C2E419E6-BEAD-409D-97AB-5E5D3C396E11}"/>
    <cellStyle name="Total 2 2 3 2" xfId="44836" xr:uid="{21437B16-C761-4F17-9AB1-C03B3075DCC7}"/>
    <cellStyle name="Total 2 2 3 2 10" xfId="44837" xr:uid="{F1F63A5A-2F41-46A8-BC59-FC72F8C55EE1}"/>
    <cellStyle name="Total 2 2 3 2 10 2" xfId="44838" xr:uid="{29F7B787-8A8C-4A1A-B0B7-98B32D1D62A2}"/>
    <cellStyle name="Total 2 2 3 2 10 2 2" xfId="44839" xr:uid="{261A7A62-EDE5-4170-91F6-F18B45908454}"/>
    <cellStyle name="Total 2 2 3 2 10 3" xfId="44840" xr:uid="{ACC4AF16-F456-4AEA-9FDA-DF15E7A22225}"/>
    <cellStyle name="Total 2 2 3 2 11" xfId="44841" xr:uid="{B8277BB7-7F84-4BF4-9306-E97BB1F5988A}"/>
    <cellStyle name="Total 2 2 3 2 11 2" xfId="44842" xr:uid="{F9426AD4-6355-49AA-AC6A-3437BC99251C}"/>
    <cellStyle name="Total 2 2 3 2 11 2 2" xfId="44843" xr:uid="{A95595A5-2C4C-49EE-B2BE-8EEA99B48142}"/>
    <cellStyle name="Total 2 2 3 2 11 3" xfId="44844" xr:uid="{0D81E343-EE88-4FD2-8A25-AD4B3AB7899A}"/>
    <cellStyle name="Total 2 2 3 2 12" xfId="44845" xr:uid="{917CD104-D9D3-4FC4-89EA-C8B1A135BE9D}"/>
    <cellStyle name="Total 2 2 3 2 12 2" xfId="44846" xr:uid="{EB08A85B-9361-4E83-88CC-CCD956FF6EF7}"/>
    <cellStyle name="Total 2 2 3 2 12 2 2" xfId="44847" xr:uid="{40765938-B180-4747-B305-AFFF53408C61}"/>
    <cellStyle name="Total 2 2 3 2 12 3" xfId="44848" xr:uid="{3C84A587-C8A2-4AC1-B175-5C7602D1625C}"/>
    <cellStyle name="Total 2 2 3 2 13" xfId="44849" xr:uid="{BB74CB9E-F507-414D-81D2-27068FB6D9F8}"/>
    <cellStyle name="Total 2 2 3 2 13 2" xfId="44850" xr:uid="{23A7CC62-8DD2-4FC9-9C6B-C9D4872D0F6F}"/>
    <cellStyle name="Total 2 2 3 2 13 2 2" xfId="44851" xr:uid="{F265330F-3E61-40DF-82D8-1BF9FD6490BF}"/>
    <cellStyle name="Total 2 2 3 2 13 3" xfId="44852" xr:uid="{32EBDE12-79BC-4000-AD94-612AEDDCDD2C}"/>
    <cellStyle name="Total 2 2 3 2 14" xfId="44853" xr:uid="{4356118B-E8E7-40D2-B8E9-A2F995215508}"/>
    <cellStyle name="Total 2 2 3 2 14 2" xfId="44854" xr:uid="{99A5A380-6F64-4BF4-BA2C-C09036DA04F4}"/>
    <cellStyle name="Total 2 2 3 2 14 2 2" xfId="44855" xr:uid="{5DF00FE1-E24F-4650-94DC-59B2B5E09D06}"/>
    <cellStyle name="Total 2 2 3 2 14 3" xfId="44856" xr:uid="{D0835E87-BBE2-46CA-B44A-4AB48539E72F}"/>
    <cellStyle name="Total 2 2 3 2 15" xfId="44857" xr:uid="{7B95E0AD-4952-4368-8F22-A09DFD141D55}"/>
    <cellStyle name="Total 2 2 3 2 15 2" xfId="44858" xr:uid="{DE45CEE6-5426-437A-844D-6CAF364EEDF8}"/>
    <cellStyle name="Total 2 2 3 2 15 2 2" xfId="44859" xr:uid="{3FA54C87-3B6C-4B13-82D1-F63EF734551C}"/>
    <cellStyle name="Total 2 2 3 2 15 3" xfId="44860" xr:uid="{40FB65EA-0115-43BD-AAE1-73711E03F241}"/>
    <cellStyle name="Total 2 2 3 2 16" xfId="44861" xr:uid="{FD37504E-0EE8-48CD-94FC-EE6EF21B1A9A}"/>
    <cellStyle name="Total 2 2 3 2 16 2" xfId="44862" xr:uid="{AAF9C326-C178-49C8-97BB-C9F0EB370706}"/>
    <cellStyle name="Total 2 2 3 2 16 2 2" xfId="44863" xr:uid="{BDAAE70D-E50B-41D2-A862-3680C2CEF4B0}"/>
    <cellStyle name="Total 2 2 3 2 16 3" xfId="44864" xr:uid="{3D1C3D8E-0209-4EBC-9569-2B3DE883DB93}"/>
    <cellStyle name="Total 2 2 3 2 17" xfId="44865" xr:uid="{5BC328BF-B08C-4B85-B53F-B7D320BCEEE8}"/>
    <cellStyle name="Total 2 2 3 2 17 2" xfId="44866" xr:uid="{FAA994A4-4156-4147-8230-A6194F336A51}"/>
    <cellStyle name="Total 2 2 3 2 17 2 2" xfId="44867" xr:uid="{D407C109-AF80-4E44-A4F2-849D6868CA11}"/>
    <cellStyle name="Total 2 2 3 2 17 3" xfId="44868" xr:uid="{BE0164AE-C2C8-44FC-9FE3-E4CE02DF36B9}"/>
    <cellStyle name="Total 2 2 3 2 18" xfId="44869" xr:uid="{5242FBEB-8D4B-475C-BA3D-7CF1CF621FEC}"/>
    <cellStyle name="Total 2 2 3 2 18 2" xfId="44870" xr:uid="{BAD985C9-C635-4007-9AD9-6CB6B8AE7DB5}"/>
    <cellStyle name="Total 2 2 3 2 18 2 2" xfId="44871" xr:uid="{952612B1-B7FB-4B8C-9B0B-790992E84DB2}"/>
    <cellStyle name="Total 2 2 3 2 18 3" xfId="44872" xr:uid="{09960A05-909F-4CA1-94B6-309E419CB165}"/>
    <cellStyle name="Total 2 2 3 2 19" xfId="44873" xr:uid="{A49C8D3F-7462-43E9-A058-9070C617CBDD}"/>
    <cellStyle name="Total 2 2 3 2 19 2" xfId="44874" xr:uid="{31B99423-E22F-42B6-A0ED-7B0751502ED1}"/>
    <cellStyle name="Total 2 2 3 2 19 2 2" xfId="44875" xr:uid="{93D16103-86A4-4893-A49A-0BDDCC2F708C}"/>
    <cellStyle name="Total 2 2 3 2 19 3" xfId="44876" xr:uid="{4F467CEC-8AE5-4990-B068-7AF6055E0401}"/>
    <cellStyle name="Total 2 2 3 2 2" xfId="44877" xr:uid="{8AFA634F-2370-4532-A7A6-C65BD7D363A9}"/>
    <cellStyle name="Total 2 2 3 2 2 2" xfId="44878" xr:uid="{16C94AE2-BC2C-4318-8DC1-9DA22B3A3D88}"/>
    <cellStyle name="Total 2 2 3 2 2 2 2" xfId="44879" xr:uid="{81D0B3A8-6AD7-4301-B6D0-7599AAD6028B}"/>
    <cellStyle name="Total 2 2 3 2 2 3" xfId="44880" xr:uid="{C80D140B-B723-44BC-9388-8B4648B31A72}"/>
    <cellStyle name="Total 2 2 3 2 2 4" xfId="44881" xr:uid="{C4A230C5-1CF8-4838-A7B5-D87524A8580E}"/>
    <cellStyle name="Total 2 2 3 2 20" xfId="44882" xr:uid="{2F61CB37-1704-469C-AE01-1BA15C5E27A1}"/>
    <cellStyle name="Total 2 2 3 2 20 2" xfId="44883" xr:uid="{AF77DB09-B305-4547-8497-DEFC980E4234}"/>
    <cellStyle name="Total 2 2 3 2 20 2 2" xfId="44884" xr:uid="{5AEA92E1-E880-4775-B786-484EDD457024}"/>
    <cellStyle name="Total 2 2 3 2 20 3" xfId="44885" xr:uid="{98C6382B-34E9-496A-9509-1F3A0E4A7E6B}"/>
    <cellStyle name="Total 2 2 3 2 21" xfId="44886" xr:uid="{3B0BB84F-7538-447A-84C1-05D77141F2D6}"/>
    <cellStyle name="Total 2 2 3 2 21 2" xfId="44887" xr:uid="{BB29D39F-D85D-4A1C-B19A-91614A0DABBA}"/>
    <cellStyle name="Total 2 2 3 2 22" xfId="44888" xr:uid="{5601D1B4-6F2C-4500-8CD0-45AD13BB6321}"/>
    <cellStyle name="Total 2 2 3 2 23" xfId="44889" xr:uid="{4317A94E-E0A5-480E-9997-DF084452A01D}"/>
    <cellStyle name="Total 2 2 3 2 3" xfId="44890" xr:uid="{7C788E4F-E1CE-432A-A146-15746C27593D}"/>
    <cellStyle name="Total 2 2 3 2 3 2" xfId="44891" xr:uid="{556EE3F7-42F2-4243-BB0F-767FFFD87D61}"/>
    <cellStyle name="Total 2 2 3 2 3 2 2" xfId="44892" xr:uid="{F08105B6-9ABC-4879-BA68-EFE511C415C4}"/>
    <cellStyle name="Total 2 2 3 2 3 3" xfId="44893" xr:uid="{737D4316-7F87-44AD-91EE-D7C400A48759}"/>
    <cellStyle name="Total 2 2 3 2 3 4" xfId="44894" xr:uid="{666BED13-006B-4E1A-91B0-EFEBA1487861}"/>
    <cellStyle name="Total 2 2 3 2 4" xfId="44895" xr:uid="{ACA70A8D-ABDB-4D8A-8EFD-54F2FEAB9662}"/>
    <cellStyle name="Total 2 2 3 2 4 2" xfId="44896" xr:uid="{A5EFED46-9730-4D75-9134-61556394B737}"/>
    <cellStyle name="Total 2 2 3 2 4 2 2" xfId="44897" xr:uid="{9F9616A4-716A-4971-927C-346AD0D9D8D7}"/>
    <cellStyle name="Total 2 2 3 2 4 3" xfId="44898" xr:uid="{C36C7209-0E60-4660-8893-42A080E0008C}"/>
    <cellStyle name="Total 2 2 3 2 5" xfId="44899" xr:uid="{B92A5DA6-8377-4561-8D20-95BF0B7AF044}"/>
    <cellStyle name="Total 2 2 3 2 5 2" xfId="44900" xr:uid="{7B7DD12A-3D68-4288-B53A-9E10D94A0453}"/>
    <cellStyle name="Total 2 2 3 2 5 2 2" xfId="44901" xr:uid="{1F1B4068-B1D3-42A4-9AA9-9AA305F09273}"/>
    <cellStyle name="Total 2 2 3 2 5 3" xfId="44902" xr:uid="{4055F18D-1AA0-4801-894E-1CEC95747FD3}"/>
    <cellStyle name="Total 2 2 3 2 6" xfId="44903" xr:uid="{351E55C2-C5E7-4EDA-A136-018C43F645C3}"/>
    <cellStyle name="Total 2 2 3 2 6 2" xfId="44904" xr:uid="{B50A79D8-E85C-4A6E-8513-19E56CA65A6B}"/>
    <cellStyle name="Total 2 2 3 2 6 2 2" xfId="44905" xr:uid="{D83A8D1B-1245-4B16-B253-0ED283F7A89F}"/>
    <cellStyle name="Total 2 2 3 2 6 3" xfId="44906" xr:uid="{387801A5-B669-4672-9618-9FCC2FE92FF6}"/>
    <cellStyle name="Total 2 2 3 2 7" xfId="44907" xr:uid="{7C4F0436-4709-4276-86A2-633B1624F03D}"/>
    <cellStyle name="Total 2 2 3 2 7 2" xfId="44908" xr:uid="{363243E7-E579-40FB-B9F3-0BF2627350E4}"/>
    <cellStyle name="Total 2 2 3 2 7 2 2" xfId="44909" xr:uid="{E3ABC58C-989F-4506-AA37-2FE533E53450}"/>
    <cellStyle name="Total 2 2 3 2 7 3" xfId="44910" xr:uid="{1648888F-7C4A-483E-BBF0-59C574D978DC}"/>
    <cellStyle name="Total 2 2 3 2 8" xfId="44911" xr:uid="{0BFB05A8-958F-45BE-B2AD-A4FE80D676EA}"/>
    <cellStyle name="Total 2 2 3 2 8 2" xfId="44912" xr:uid="{720F4E83-D725-4F70-8069-7721BE93D5DD}"/>
    <cellStyle name="Total 2 2 3 2 8 2 2" xfId="44913" xr:uid="{4FD833FF-08F5-422B-A605-796C15F4F4BC}"/>
    <cellStyle name="Total 2 2 3 2 8 3" xfId="44914" xr:uid="{7FA39374-0BEE-4745-9866-85D271AA0AC7}"/>
    <cellStyle name="Total 2 2 3 2 9" xfId="44915" xr:uid="{2245590B-2147-4C64-B96C-C7DE78095467}"/>
    <cellStyle name="Total 2 2 3 2 9 2" xfId="44916" xr:uid="{084B37DD-F3E4-4C8B-98F3-A18596FF553D}"/>
    <cellStyle name="Total 2 2 3 2 9 2 2" xfId="44917" xr:uid="{F84329EE-12BE-4AE0-A246-E05F89229AAD}"/>
    <cellStyle name="Total 2 2 3 2 9 3" xfId="44918" xr:uid="{8E3ABA16-3ABA-45FA-BED7-DC8825ED2C4F}"/>
    <cellStyle name="Total 2 2 3 20" xfId="44919" xr:uid="{472EDEB2-30EE-4433-B6A3-B2A1D6DDB066}"/>
    <cellStyle name="Total 2 2 3 3" xfId="44920" xr:uid="{D25CB481-73D9-4917-B4AD-B534BA3B44BE}"/>
    <cellStyle name="Total 2 2 3 3 2" xfId="44921" xr:uid="{107B7295-F0BC-4924-A239-96B485B6ACD2}"/>
    <cellStyle name="Total 2 2 3 3 2 2" xfId="44922" xr:uid="{EA5976B7-66DC-4485-9AEB-7BB5763A3045}"/>
    <cellStyle name="Total 2 2 3 3 3" xfId="44923" xr:uid="{03C9E9FC-9425-4BF4-B8DB-A66C43EB2EC5}"/>
    <cellStyle name="Total 2 2 3 3 4" xfId="44924" xr:uid="{A70C2E86-18CF-4820-BF89-B437691DE46F}"/>
    <cellStyle name="Total 2 2 3 4" xfId="44925" xr:uid="{084BEBD1-DADF-4659-8A8F-68239FCD3689}"/>
    <cellStyle name="Total 2 2 3 4 2" xfId="44926" xr:uid="{5AAE6F65-A38F-4EE4-AF34-B26EA28CBA57}"/>
    <cellStyle name="Total 2 2 3 4 2 2" xfId="44927" xr:uid="{77C49BE5-CD3F-4C93-9F87-CD054A16D8CF}"/>
    <cellStyle name="Total 2 2 3 4 3" xfId="44928" xr:uid="{8112872B-856D-48AC-9ED2-500B4E650786}"/>
    <cellStyle name="Total 2 2 3 4 4" xfId="44929" xr:uid="{A75C1A01-1D09-4AC8-ADE2-0BFE965E9EAE}"/>
    <cellStyle name="Total 2 2 3 5" xfId="44930" xr:uid="{67890C0D-3A5E-4522-ABB8-01E03CFDAB02}"/>
    <cellStyle name="Total 2 2 3 5 2" xfId="44931" xr:uid="{91DBCE69-0CC7-472D-96C2-16E1AB12D1B4}"/>
    <cellStyle name="Total 2 2 3 5 2 2" xfId="44932" xr:uid="{68F95D49-1140-448A-98F6-9CF409DF54C1}"/>
    <cellStyle name="Total 2 2 3 5 3" xfId="44933" xr:uid="{04E3EDFC-F4CE-4368-AF9E-22561B4A640D}"/>
    <cellStyle name="Total 2 2 3 6" xfId="44934" xr:uid="{0540E76D-924C-4593-BC69-AB1C86AAEDD5}"/>
    <cellStyle name="Total 2 2 3 6 2" xfId="44935" xr:uid="{8C78B43D-2767-4ABB-8620-930D755EC66B}"/>
    <cellStyle name="Total 2 2 3 6 2 2" xfId="44936" xr:uid="{4F472AA1-1FD6-49CA-93E1-BC4B336AD2E8}"/>
    <cellStyle name="Total 2 2 3 6 3" xfId="44937" xr:uid="{C57001C0-4E96-4F68-B778-66813CB5D5F8}"/>
    <cellStyle name="Total 2 2 3 7" xfId="44938" xr:uid="{45204298-103D-4233-855E-FDD25222AD7C}"/>
    <cellStyle name="Total 2 2 3 7 2" xfId="44939" xr:uid="{AAB53D04-2243-41C0-9B9D-66F37364A175}"/>
    <cellStyle name="Total 2 2 3 7 2 2" xfId="44940" xr:uid="{21E4EE22-7963-4116-8673-8D179F52436A}"/>
    <cellStyle name="Total 2 2 3 7 3" xfId="44941" xr:uid="{AEB08979-55FA-4FC7-A4CC-A47E451F1BB3}"/>
    <cellStyle name="Total 2 2 3 8" xfId="44942" xr:uid="{1BE3A32B-F9F0-4301-A7E6-AB995AD8B11F}"/>
    <cellStyle name="Total 2 2 3 8 2" xfId="44943" xr:uid="{30C42AB0-974B-45F6-B775-AC6A0344A66C}"/>
    <cellStyle name="Total 2 2 3 8 2 2" xfId="44944" xr:uid="{1D90003F-D57C-4805-B0D0-23714AA9A7CE}"/>
    <cellStyle name="Total 2 2 3 8 3" xfId="44945" xr:uid="{B7E82F49-7F3D-4541-93CC-F7084C4816B7}"/>
    <cellStyle name="Total 2 2 3 9" xfId="44946" xr:uid="{AA0C8E90-670D-4574-AD87-28846D11B0E7}"/>
    <cellStyle name="Total 2 2 3 9 2" xfId="44947" xr:uid="{28D89B1B-E97F-47E3-8C72-58478770F31C}"/>
    <cellStyle name="Total 2 2 3 9 2 2" xfId="44948" xr:uid="{8509325C-615C-48A2-A642-83BC588EB7F0}"/>
    <cellStyle name="Total 2 2 3 9 3" xfId="44949" xr:uid="{3C9FCD19-0544-48C8-BA41-0A68FEE22EDC}"/>
    <cellStyle name="Total 2 2 4" xfId="44950" xr:uid="{BFFDB514-73B0-4400-98DC-63BC55A51026}"/>
    <cellStyle name="Total 2 2 4 10" xfId="44951" xr:uid="{564B80EB-9F22-48B6-8EC3-E4666663360C}"/>
    <cellStyle name="Total 2 2 4 10 2" xfId="44952" xr:uid="{6E8A9889-F05D-413A-A565-A264B43AD048}"/>
    <cellStyle name="Total 2 2 4 10 2 2" xfId="44953" xr:uid="{3611CA40-48EC-423B-8DFD-4BA98993E889}"/>
    <cellStyle name="Total 2 2 4 10 3" xfId="44954" xr:uid="{D421DB12-598D-4F9C-B6D5-BF29CB348E9D}"/>
    <cellStyle name="Total 2 2 4 11" xfId="44955" xr:uid="{6266DBAC-05CC-46B8-944E-F12E926ADFC7}"/>
    <cellStyle name="Total 2 2 4 11 2" xfId="44956" xr:uid="{97BAB414-AB71-4991-9F93-AC020777324D}"/>
    <cellStyle name="Total 2 2 4 11 2 2" xfId="44957" xr:uid="{7A95A69E-6983-470A-BB27-B9DC76900930}"/>
    <cellStyle name="Total 2 2 4 11 3" xfId="44958" xr:uid="{142D941D-8159-4304-AC08-C64B189F509A}"/>
    <cellStyle name="Total 2 2 4 12" xfId="44959" xr:uid="{1C35CDB9-EBA4-4FDA-870A-A2CC4FCAF917}"/>
    <cellStyle name="Total 2 2 4 12 2" xfId="44960" xr:uid="{A5D09534-27FD-4869-9900-6CBA516B7F82}"/>
    <cellStyle name="Total 2 2 4 12 2 2" xfId="44961" xr:uid="{8CED1327-7FCF-4E56-8A05-C356A1DA0035}"/>
    <cellStyle name="Total 2 2 4 12 3" xfId="44962" xr:uid="{D35FB375-5989-4382-BDC7-69807F5E8630}"/>
    <cellStyle name="Total 2 2 4 13" xfId="44963" xr:uid="{7C4E4383-B12C-4EFB-9AFF-EAC604C9A8FF}"/>
    <cellStyle name="Total 2 2 4 13 2" xfId="44964" xr:uid="{94D7B1E1-2111-4BE0-9232-AB3AD5977073}"/>
    <cellStyle name="Total 2 2 4 13 2 2" xfId="44965" xr:uid="{B848031C-A84D-4241-ABEE-52E69230A293}"/>
    <cellStyle name="Total 2 2 4 13 3" xfId="44966" xr:uid="{E0E98771-B3EF-4E40-BA4D-7A90AFD32838}"/>
    <cellStyle name="Total 2 2 4 14" xfId="44967" xr:uid="{7249444A-F652-4904-9BCD-E53896380CA7}"/>
    <cellStyle name="Total 2 2 4 14 2" xfId="44968" xr:uid="{EADB584D-FFBD-4AA5-842B-9F65925EA005}"/>
    <cellStyle name="Total 2 2 4 14 2 2" xfId="44969" xr:uid="{8541B7D0-F7FF-48B1-AD32-4FFE4AA47324}"/>
    <cellStyle name="Total 2 2 4 14 3" xfId="44970" xr:uid="{7A684EDE-128F-453C-A231-24A3A0CD05EB}"/>
    <cellStyle name="Total 2 2 4 15" xfId="44971" xr:uid="{2A6E5A84-4D5F-4289-85D5-2113F431151F}"/>
    <cellStyle name="Total 2 2 4 15 2" xfId="44972" xr:uid="{B9A8CCCF-05A8-49F5-8507-AF4226D2C222}"/>
    <cellStyle name="Total 2 2 4 15 2 2" xfId="44973" xr:uid="{03A91AEF-2D7C-4695-9E2D-7A258BFA73DF}"/>
    <cellStyle name="Total 2 2 4 15 3" xfId="44974" xr:uid="{00E2092C-C238-4964-BED2-407F6BD1A33B}"/>
    <cellStyle name="Total 2 2 4 16" xfId="44975" xr:uid="{3D7ABFCE-1EEF-4E1C-996D-6FDB8AAA511D}"/>
    <cellStyle name="Total 2 2 4 16 2" xfId="44976" xr:uid="{98BC1EC6-848A-4320-A8CB-D1FFEEB9A4F1}"/>
    <cellStyle name="Total 2 2 4 16 2 2" xfId="44977" xr:uid="{8F64997D-7353-4DB0-8964-537632806B97}"/>
    <cellStyle name="Total 2 2 4 16 3" xfId="44978" xr:uid="{C42D1EC7-0FA6-4F83-8721-7A7059FD6AE9}"/>
    <cellStyle name="Total 2 2 4 17" xfId="44979" xr:uid="{21085CF8-55F9-4EA6-A1C9-83E66354B244}"/>
    <cellStyle name="Total 2 2 4 17 2" xfId="44980" xr:uid="{57D20D81-2EF9-41C4-BAB0-344B02487C87}"/>
    <cellStyle name="Total 2 2 4 17 2 2" xfId="44981" xr:uid="{83EAC49A-A5FF-4D6E-86F2-79F2B7F2511C}"/>
    <cellStyle name="Total 2 2 4 17 3" xfId="44982" xr:uid="{6E577AC9-6345-4661-8AFF-829C68495D28}"/>
    <cellStyle name="Total 2 2 4 18" xfId="44983" xr:uid="{9F7FC601-F97F-4D0E-8F98-7CE5AE8A6319}"/>
    <cellStyle name="Total 2 2 4 18 2" xfId="44984" xr:uid="{F13868F9-79B0-403B-A264-709086BE22FA}"/>
    <cellStyle name="Total 2 2 4 18 2 2" xfId="44985" xr:uid="{CE9A0B5E-4926-4DA5-A8A0-01F86FDADCF6}"/>
    <cellStyle name="Total 2 2 4 18 3" xfId="44986" xr:uid="{18474F55-0B2C-4E44-9661-795055C57305}"/>
    <cellStyle name="Total 2 2 4 19" xfId="44987" xr:uid="{56389068-4446-455D-AE58-0F4128A45C0A}"/>
    <cellStyle name="Total 2 2 4 19 2" xfId="44988" xr:uid="{4BCB029B-4EF9-4520-BEA9-CBDDAD66B371}"/>
    <cellStyle name="Total 2 2 4 19 2 2" xfId="44989" xr:uid="{847F15EC-B3B0-4146-A6B0-8E5757B71748}"/>
    <cellStyle name="Total 2 2 4 19 3" xfId="44990" xr:uid="{2F13403B-D182-4C35-AD82-803CE2D637E6}"/>
    <cellStyle name="Total 2 2 4 2" xfId="44991" xr:uid="{48E43E37-0981-4BEC-B33E-2F6B999A270C}"/>
    <cellStyle name="Total 2 2 4 2 10" xfId="44992" xr:uid="{2A03AE6E-8294-4C5C-A7FD-38AA5D45892C}"/>
    <cellStyle name="Total 2 2 4 2 10 2" xfId="44993" xr:uid="{0CCA9532-B7AE-4861-9F75-1120D33BBCAC}"/>
    <cellStyle name="Total 2 2 4 2 10 2 2" xfId="44994" xr:uid="{CE23A3F6-4E8E-4D67-A898-1D2DE5F6274C}"/>
    <cellStyle name="Total 2 2 4 2 10 3" xfId="44995" xr:uid="{2EBEAFED-5512-4C3E-852A-8AF78774C247}"/>
    <cellStyle name="Total 2 2 4 2 11" xfId="44996" xr:uid="{C5C2C017-265E-4A70-845B-4FDEAD39F80A}"/>
    <cellStyle name="Total 2 2 4 2 11 2" xfId="44997" xr:uid="{E83B34BF-3E5B-43D4-BA63-16EB1BE8250C}"/>
    <cellStyle name="Total 2 2 4 2 11 2 2" xfId="44998" xr:uid="{184E08A5-A37D-4944-AC87-746DE525DF2F}"/>
    <cellStyle name="Total 2 2 4 2 11 3" xfId="44999" xr:uid="{7D43DDA8-275D-40E4-B127-E5C101258A84}"/>
    <cellStyle name="Total 2 2 4 2 12" xfId="45000" xr:uid="{DAB95C12-02C4-4321-9943-F515239D4FA9}"/>
    <cellStyle name="Total 2 2 4 2 12 2" xfId="45001" xr:uid="{2BDF9C08-E46B-447D-A082-FC23327C9142}"/>
    <cellStyle name="Total 2 2 4 2 12 2 2" xfId="45002" xr:uid="{C5B63F7D-4B37-4B89-AF89-834CB8994DAB}"/>
    <cellStyle name="Total 2 2 4 2 12 3" xfId="45003" xr:uid="{E3F901F8-23E0-46C5-BAD7-5ECF32270302}"/>
    <cellStyle name="Total 2 2 4 2 13" xfId="45004" xr:uid="{AB53640D-47F8-4767-9896-58FA09C55B79}"/>
    <cellStyle name="Total 2 2 4 2 13 2" xfId="45005" xr:uid="{19E6FE8E-C840-4594-9CE9-C04936F62176}"/>
    <cellStyle name="Total 2 2 4 2 13 2 2" xfId="45006" xr:uid="{9CF412B5-8383-4E02-ADAE-4203BF0CB3BD}"/>
    <cellStyle name="Total 2 2 4 2 13 3" xfId="45007" xr:uid="{40B77D78-B769-4314-8EF7-DEFEEB740745}"/>
    <cellStyle name="Total 2 2 4 2 14" xfId="45008" xr:uid="{2FF98A18-42C4-4ADE-9ABB-C008CDE6E65B}"/>
    <cellStyle name="Total 2 2 4 2 14 2" xfId="45009" xr:uid="{8E58EAF5-3320-43AE-AA5C-4965C4E071A1}"/>
    <cellStyle name="Total 2 2 4 2 14 2 2" xfId="45010" xr:uid="{978735C9-630A-48F5-ADFC-E98272220BDA}"/>
    <cellStyle name="Total 2 2 4 2 14 3" xfId="45011" xr:uid="{0AF94CB5-54DB-4B4A-B20C-A4F5A941768C}"/>
    <cellStyle name="Total 2 2 4 2 15" xfId="45012" xr:uid="{F43E5546-478D-4BF5-B0F3-C5F56B11F91C}"/>
    <cellStyle name="Total 2 2 4 2 15 2" xfId="45013" xr:uid="{3F4AF8BD-806E-43A9-B335-60174490DDF0}"/>
    <cellStyle name="Total 2 2 4 2 15 2 2" xfId="45014" xr:uid="{617F8B6B-3332-40FB-86FD-BE4870596983}"/>
    <cellStyle name="Total 2 2 4 2 15 3" xfId="45015" xr:uid="{546C0F02-A9EF-4F44-9970-2EA37A5032F6}"/>
    <cellStyle name="Total 2 2 4 2 16" xfId="45016" xr:uid="{2AB2A621-6B31-426F-B4AF-8DE06884327E}"/>
    <cellStyle name="Total 2 2 4 2 16 2" xfId="45017" xr:uid="{E9DBF998-6797-4B13-B5FA-E006555A9F9E}"/>
    <cellStyle name="Total 2 2 4 2 16 2 2" xfId="45018" xr:uid="{C606DC29-0FC2-48DB-8ED9-E6A619091239}"/>
    <cellStyle name="Total 2 2 4 2 16 3" xfId="45019" xr:uid="{E7791DE3-BBB9-4644-8046-EF67ED0D04AB}"/>
    <cellStyle name="Total 2 2 4 2 17" xfId="45020" xr:uid="{996A6C5A-7CF9-43CE-87B4-6B3D491AE0E0}"/>
    <cellStyle name="Total 2 2 4 2 17 2" xfId="45021" xr:uid="{C35DA28C-2684-436E-8DDB-3135FCEF39E6}"/>
    <cellStyle name="Total 2 2 4 2 17 2 2" xfId="45022" xr:uid="{F809C63C-F15B-44D7-B24C-6FE6CE87998D}"/>
    <cellStyle name="Total 2 2 4 2 17 3" xfId="45023" xr:uid="{7BC83DBC-8CCE-431E-9A60-FD4C5A61B955}"/>
    <cellStyle name="Total 2 2 4 2 18" xfId="45024" xr:uid="{BAF63311-68F2-4744-A12A-BA921141F363}"/>
    <cellStyle name="Total 2 2 4 2 18 2" xfId="45025" xr:uid="{37D08FFA-B929-4AFF-9FED-8D99EE5C0587}"/>
    <cellStyle name="Total 2 2 4 2 18 2 2" xfId="45026" xr:uid="{05DF423F-2A4A-4636-8FDD-7502271102CB}"/>
    <cellStyle name="Total 2 2 4 2 18 3" xfId="45027" xr:uid="{457021BA-3E06-4E84-8C04-56BB07AEF654}"/>
    <cellStyle name="Total 2 2 4 2 19" xfId="45028" xr:uid="{D9BF69D5-8A97-4A39-AD75-E97BCD98FCFC}"/>
    <cellStyle name="Total 2 2 4 2 19 2" xfId="45029" xr:uid="{CAF045CF-1937-4EC6-89D1-CC1D889588C6}"/>
    <cellStyle name="Total 2 2 4 2 19 2 2" xfId="45030" xr:uid="{B5525F5C-BA9C-46F2-AC54-CEA72978687E}"/>
    <cellStyle name="Total 2 2 4 2 19 3" xfId="45031" xr:uid="{C0A03889-5761-4050-90DB-6EB4EFC3AA45}"/>
    <cellStyle name="Total 2 2 4 2 2" xfId="45032" xr:uid="{D291EA9C-14DF-4E34-B9A0-DC5212A0414D}"/>
    <cellStyle name="Total 2 2 4 2 2 2" xfId="45033" xr:uid="{BAC2964A-C0EE-4C4B-BACA-FB35538DA99D}"/>
    <cellStyle name="Total 2 2 4 2 2 2 2" xfId="45034" xr:uid="{42A282DD-D5A6-4FCD-9353-C208675FCC9D}"/>
    <cellStyle name="Total 2 2 4 2 2 3" xfId="45035" xr:uid="{6F539E09-F6AF-4F52-83DA-B4CFF5A71474}"/>
    <cellStyle name="Total 2 2 4 2 2 4" xfId="45036" xr:uid="{367A7E57-6A7D-4D95-99A3-64D2E1C22422}"/>
    <cellStyle name="Total 2 2 4 2 20" xfId="45037" xr:uid="{2D95AF1F-ED65-457F-B020-ED9969FFBA39}"/>
    <cellStyle name="Total 2 2 4 2 20 2" xfId="45038" xr:uid="{59F705AC-BC2E-49A8-A475-F4DC978A1349}"/>
    <cellStyle name="Total 2 2 4 2 20 2 2" xfId="45039" xr:uid="{F4595E30-C59A-4D1F-8C8A-D4348E7D8C2B}"/>
    <cellStyle name="Total 2 2 4 2 20 3" xfId="45040" xr:uid="{BB19B5F2-FB0A-4367-A3CD-28E811CA44C5}"/>
    <cellStyle name="Total 2 2 4 2 21" xfId="45041" xr:uid="{F47E311B-A4D7-40F9-B7A4-4A91B44C2983}"/>
    <cellStyle name="Total 2 2 4 2 21 2" xfId="45042" xr:uid="{3036790E-256A-4B85-B690-4259C9168218}"/>
    <cellStyle name="Total 2 2 4 2 22" xfId="45043" xr:uid="{C8B8CD83-86C1-4608-BCA6-5087700711C1}"/>
    <cellStyle name="Total 2 2 4 2 23" xfId="45044" xr:uid="{7F0BF71D-EA9B-469C-8A7A-A12D59E8A414}"/>
    <cellStyle name="Total 2 2 4 2 3" xfId="45045" xr:uid="{F1E6B744-45F4-4BC9-9E56-C5A76BF6C154}"/>
    <cellStyle name="Total 2 2 4 2 3 2" xfId="45046" xr:uid="{A6609B2D-770F-45DA-8546-FEC866BBCF63}"/>
    <cellStyle name="Total 2 2 4 2 3 2 2" xfId="45047" xr:uid="{A4E9542E-552A-46BE-91A8-63EC66B09388}"/>
    <cellStyle name="Total 2 2 4 2 3 3" xfId="45048" xr:uid="{0A7EBBD0-8AD5-484B-8984-F986C92E7D11}"/>
    <cellStyle name="Total 2 2 4 2 4" xfId="45049" xr:uid="{63B95746-DB5D-4ABC-889F-EA4EE6695837}"/>
    <cellStyle name="Total 2 2 4 2 4 2" xfId="45050" xr:uid="{714AC767-4E1B-4A93-AF81-240767FABE44}"/>
    <cellStyle name="Total 2 2 4 2 4 2 2" xfId="45051" xr:uid="{22402B9B-8475-4B63-A4DD-387AAD3B5EE1}"/>
    <cellStyle name="Total 2 2 4 2 4 3" xfId="45052" xr:uid="{03FEF40B-AD49-49A5-9F68-97FAEBB83586}"/>
    <cellStyle name="Total 2 2 4 2 5" xfId="45053" xr:uid="{82899A5A-B849-446E-95AB-E50701BF2184}"/>
    <cellStyle name="Total 2 2 4 2 5 2" xfId="45054" xr:uid="{674EA816-1653-42AE-A825-12E594AFBE13}"/>
    <cellStyle name="Total 2 2 4 2 5 2 2" xfId="45055" xr:uid="{37F421C1-E100-497D-AEA9-251DED3203B7}"/>
    <cellStyle name="Total 2 2 4 2 5 3" xfId="45056" xr:uid="{B06D3E84-C04B-4734-9BBD-38149D64D801}"/>
    <cellStyle name="Total 2 2 4 2 6" xfId="45057" xr:uid="{A3D0085B-EC38-42D4-9FA3-5F3CC6F9CBEE}"/>
    <cellStyle name="Total 2 2 4 2 6 2" xfId="45058" xr:uid="{59478427-6D37-4689-BCA9-6A4A03F09140}"/>
    <cellStyle name="Total 2 2 4 2 6 2 2" xfId="45059" xr:uid="{D75831F2-A3CC-4FE5-ADAA-803415685806}"/>
    <cellStyle name="Total 2 2 4 2 6 3" xfId="45060" xr:uid="{6D375DC3-392B-41C8-B909-E0347AD4B19D}"/>
    <cellStyle name="Total 2 2 4 2 7" xfId="45061" xr:uid="{7C318336-7EDF-4F19-A9F4-A217F748A1B8}"/>
    <cellStyle name="Total 2 2 4 2 7 2" xfId="45062" xr:uid="{A6382355-E536-4209-BF2C-3703A3D5ED4A}"/>
    <cellStyle name="Total 2 2 4 2 7 2 2" xfId="45063" xr:uid="{7A10DA62-EAE9-4C13-90D7-61EF99B88A90}"/>
    <cellStyle name="Total 2 2 4 2 7 3" xfId="45064" xr:uid="{DE410936-5FDF-4C20-B16C-E61CFA8D6733}"/>
    <cellStyle name="Total 2 2 4 2 8" xfId="45065" xr:uid="{79C0385B-67C9-403E-B4C0-3A5485F89F83}"/>
    <cellStyle name="Total 2 2 4 2 8 2" xfId="45066" xr:uid="{F77D6491-88AD-4D27-9D96-724F404BD093}"/>
    <cellStyle name="Total 2 2 4 2 8 2 2" xfId="45067" xr:uid="{0780CE45-C49B-44F0-B2B9-0479D983CCA5}"/>
    <cellStyle name="Total 2 2 4 2 8 3" xfId="45068" xr:uid="{BC8BB323-69B8-48E7-807D-C2455C284D1C}"/>
    <cellStyle name="Total 2 2 4 2 9" xfId="45069" xr:uid="{34A1771F-8948-474E-8375-52D847E2AFE0}"/>
    <cellStyle name="Total 2 2 4 2 9 2" xfId="45070" xr:uid="{339B92B9-F432-4F8B-A3FF-51CBEA9ABF2C}"/>
    <cellStyle name="Total 2 2 4 2 9 2 2" xfId="45071" xr:uid="{6C63FA21-F09F-42F9-A870-A6173F2E8F1B}"/>
    <cellStyle name="Total 2 2 4 2 9 3" xfId="45072" xr:uid="{90F6B439-CFEB-4BE1-B2FA-9E6C83C8CFB7}"/>
    <cellStyle name="Total 2 2 4 20" xfId="45073" xr:uid="{C3B9DD85-308A-4F70-BBF7-A5C437E2D6B8}"/>
    <cellStyle name="Total 2 2 4 20 2" xfId="45074" xr:uid="{AEF14E8E-3C31-442D-BCC4-1E4BFAAEC146}"/>
    <cellStyle name="Total 2 2 4 20 2 2" xfId="45075" xr:uid="{F7029767-107E-4326-912C-EE52CA4FEACE}"/>
    <cellStyle name="Total 2 2 4 20 3" xfId="45076" xr:uid="{42168824-E58E-4B76-99BD-EB64377EDFAC}"/>
    <cellStyle name="Total 2 2 4 21" xfId="45077" xr:uid="{F0CF0633-8344-449C-B82B-1B76AFB486DC}"/>
    <cellStyle name="Total 2 2 4 21 2" xfId="45078" xr:uid="{955E4423-5EC2-4229-A0FB-616F18266430}"/>
    <cellStyle name="Total 2 2 4 21 2 2" xfId="45079" xr:uid="{E917935A-8D53-40B3-A8E8-FC7EBEB71C1D}"/>
    <cellStyle name="Total 2 2 4 21 3" xfId="45080" xr:uid="{4DFCE350-F90B-43DD-A7B0-90CDE4E03FD2}"/>
    <cellStyle name="Total 2 2 4 22" xfId="45081" xr:uid="{793FBE38-510C-4CBA-AEF0-C84C720A0DF0}"/>
    <cellStyle name="Total 2 2 4 22 2" xfId="45082" xr:uid="{B04D88FA-78FB-4C5C-B3F4-C7523DFA8F72}"/>
    <cellStyle name="Total 2 2 4 23" xfId="45083" xr:uid="{5DD6CB93-1BAD-4BDB-9D12-8CF4E097357A}"/>
    <cellStyle name="Total 2 2 4 24" xfId="45084" xr:uid="{6E0459BD-75A2-4071-A3DE-F780B9D70C70}"/>
    <cellStyle name="Total 2 2 4 3" xfId="45085" xr:uid="{5A941C6A-498E-4605-8C1C-F8C29D42E921}"/>
    <cellStyle name="Total 2 2 4 3 2" xfId="45086" xr:uid="{7F1E1D2C-807D-4A2B-90C9-85537ACA7895}"/>
    <cellStyle name="Total 2 2 4 3 2 2" xfId="45087" xr:uid="{7A6A03F9-7D1C-4F36-BC62-F5A84F63A222}"/>
    <cellStyle name="Total 2 2 4 3 3" xfId="45088" xr:uid="{11CB5D0B-CBFC-4DB3-9697-75580206F9B7}"/>
    <cellStyle name="Total 2 2 4 3 4" xfId="45089" xr:uid="{6EAA97A6-8AC8-4641-A2CA-D9CB47B1F1E2}"/>
    <cellStyle name="Total 2 2 4 4" xfId="45090" xr:uid="{EAA5FAF5-E3CD-4E11-95F6-DD8F3852AD90}"/>
    <cellStyle name="Total 2 2 4 4 2" xfId="45091" xr:uid="{69B1F8B0-0F5B-40A6-B096-B8FA3378109D}"/>
    <cellStyle name="Total 2 2 4 4 2 2" xfId="45092" xr:uid="{194378C1-8BFD-411C-93A5-975149522C63}"/>
    <cellStyle name="Total 2 2 4 4 3" xfId="45093" xr:uid="{A93D85AC-5848-45C9-9A3A-5D779E007100}"/>
    <cellStyle name="Total 2 2 4 4 4" xfId="45094" xr:uid="{A8E07A70-0E58-443A-BDEE-643D97F45643}"/>
    <cellStyle name="Total 2 2 4 5" xfId="45095" xr:uid="{00783F57-D0C3-4005-AC1F-F6F1388F66C8}"/>
    <cellStyle name="Total 2 2 4 5 2" xfId="45096" xr:uid="{2069879C-9932-4C3F-A6BA-1525559EC061}"/>
    <cellStyle name="Total 2 2 4 5 2 2" xfId="45097" xr:uid="{0A1514A9-3B9B-47C2-98DD-81F72E1B30D2}"/>
    <cellStyle name="Total 2 2 4 5 3" xfId="45098" xr:uid="{6E4FF3DB-A8EF-4889-AD1E-3FE903E8D637}"/>
    <cellStyle name="Total 2 2 4 6" xfId="45099" xr:uid="{9C2783BD-AC7D-4A67-9C8A-8158696E4C0C}"/>
    <cellStyle name="Total 2 2 4 6 2" xfId="45100" xr:uid="{783D44E4-C667-4E7B-84D1-8C9CDB0AC657}"/>
    <cellStyle name="Total 2 2 4 6 2 2" xfId="45101" xr:uid="{9B2C40C3-B10E-474B-9A58-08A64B500E62}"/>
    <cellStyle name="Total 2 2 4 6 3" xfId="45102" xr:uid="{9EC6B0AE-3A5B-491B-A85A-6CEF3496F829}"/>
    <cellStyle name="Total 2 2 4 7" xfId="45103" xr:uid="{703A81D9-6AD8-40F0-9098-B8CFFE4267EE}"/>
    <cellStyle name="Total 2 2 4 7 2" xfId="45104" xr:uid="{1EFF008E-EE04-4EA2-B8C2-D43616B3A614}"/>
    <cellStyle name="Total 2 2 4 7 2 2" xfId="45105" xr:uid="{93513D58-07EB-4F01-9FB0-91786E99195A}"/>
    <cellStyle name="Total 2 2 4 7 3" xfId="45106" xr:uid="{F8498691-91DE-4832-B080-40B3FC3AA169}"/>
    <cellStyle name="Total 2 2 4 8" xfId="45107" xr:uid="{E5C9E50D-3D64-4132-BD46-0A98A14361A5}"/>
    <cellStyle name="Total 2 2 4 8 2" xfId="45108" xr:uid="{938A061E-9C4F-4453-8077-703335983002}"/>
    <cellStyle name="Total 2 2 4 8 2 2" xfId="45109" xr:uid="{F7301E36-2946-410E-8562-B8D11D1138F7}"/>
    <cellStyle name="Total 2 2 4 8 3" xfId="45110" xr:uid="{D589840C-66D4-4342-B999-F1C0877D5F27}"/>
    <cellStyle name="Total 2 2 4 9" xfId="45111" xr:uid="{DC4E8C51-AA8A-4DDB-82FD-3AFE90EADAC8}"/>
    <cellStyle name="Total 2 2 4 9 2" xfId="45112" xr:uid="{5ED85238-F038-47A8-9060-3D99E04A52C9}"/>
    <cellStyle name="Total 2 2 4 9 2 2" xfId="45113" xr:uid="{F3F5E480-0DC6-44F9-AA48-97B494924A06}"/>
    <cellStyle name="Total 2 2 4 9 3" xfId="45114" xr:uid="{05D8E088-BD6C-420F-92CA-4012BCCFFE2B}"/>
    <cellStyle name="Total 2 2 5" xfId="45115" xr:uid="{C828EC43-1043-4862-86CC-8494C003B643}"/>
    <cellStyle name="Total 2 2 5 10" xfId="45116" xr:uid="{6DD021AD-5CEA-481C-BAC9-33195738A551}"/>
    <cellStyle name="Total 2 2 5 10 2" xfId="45117" xr:uid="{45DB1018-F1F8-4C53-8A95-5405938548C3}"/>
    <cellStyle name="Total 2 2 5 10 2 2" xfId="45118" xr:uid="{58544DA7-0FE9-4BE8-A95D-6148AE8454EF}"/>
    <cellStyle name="Total 2 2 5 10 3" xfId="45119" xr:uid="{FA86043E-D3B2-4071-8779-02AE20AAF687}"/>
    <cellStyle name="Total 2 2 5 11" xfId="45120" xr:uid="{6EE4D5E3-A602-4557-8FF9-A358CB80DC88}"/>
    <cellStyle name="Total 2 2 5 11 2" xfId="45121" xr:uid="{403CDCF4-F99E-4FA4-8CCE-8F79E9588B78}"/>
    <cellStyle name="Total 2 2 5 11 2 2" xfId="45122" xr:uid="{4551E34F-B12C-48DA-88A1-15C0673715BE}"/>
    <cellStyle name="Total 2 2 5 11 3" xfId="45123" xr:uid="{B101867F-C51D-4A81-8D9D-9E697B2C0D7E}"/>
    <cellStyle name="Total 2 2 5 12" xfId="45124" xr:uid="{EC1E9FA2-B8CB-47F3-8D86-694D6EE8EC80}"/>
    <cellStyle name="Total 2 2 5 12 2" xfId="45125" xr:uid="{70B6A863-DC04-4275-B431-78BED3B4BCAC}"/>
    <cellStyle name="Total 2 2 5 12 2 2" xfId="45126" xr:uid="{17E2755F-FB4A-4A75-AA15-9FE67641C436}"/>
    <cellStyle name="Total 2 2 5 12 3" xfId="45127" xr:uid="{BEA4DE3C-1C51-4377-9340-173D16F5FC5A}"/>
    <cellStyle name="Total 2 2 5 13" xfId="45128" xr:uid="{5ABCE715-2039-4563-BA32-39FEBB46EA22}"/>
    <cellStyle name="Total 2 2 5 13 2" xfId="45129" xr:uid="{A6A53187-5130-4BAD-88CF-6FA4163DD7F1}"/>
    <cellStyle name="Total 2 2 5 13 2 2" xfId="45130" xr:uid="{2C7741A0-2D9E-4916-8340-6CBC124C3D8E}"/>
    <cellStyle name="Total 2 2 5 13 3" xfId="45131" xr:uid="{602D394F-0273-4273-B251-5AC1A6F44566}"/>
    <cellStyle name="Total 2 2 5 14" xfId="45132" xr:uid="{20367E01-5AD7-40D0-B9DC-697D87A9B992}"/>
    <cellStyle name="Total 2 2 5 14 2" xfId="45133" xr:uid="{7B9254FB-D971-4019-B419-C65A7005734D}"/>
    <cellStyle name="Total 2 2 5 14 2 2" xfId="45134" xr:uid="{2E21EB61-FEE8-483D-AC71-6D501EBDDA7E}"/>
    <cellStyle name="Total 2 2 5 14 3" xfId="45135" xr:uid="{DEECA6B8-DEB0-4B36-B966-4B65D422F591}"/>
    <cellStyle name="Total 2 2 5 15" xfId="45136" xr:uid="{3CEAFF77-F942-4E8A-A209-4CDA06E52CC5}"/>
    <cellStyle name="Total 2 2 5 15 2" xfId="45137" xr:uid="{9A0E6A5A-874C-4B91-A1C3-354EC76CC6E9}"/>
    <cellStyle name="Total 2 2 5 15 2 2" xfId="45138" xr:uid="{04A93EB6-488E-4A5E-AC95-783E02758CE8}"/>
    <cellStyle name="Total 2 2 5 15 3" xfId="45139" xr:uid="{EF21414B-8155-4AC1-922A-B3198CA2842F}"/>
    <cellStyle name="Total 2 2 5 16" xfId="45140" xr:uid="{905DF465-451E-45B3-AA88-C360216E704D}"/>
    <cellStyle name="Total 2 2 5 16 2" xfId="45141" xr:uid="{4B29B3E1-75AE-4A33-BBFA-7AAE3E7F35AB}"/>
    <cellStyle name="Total 2 2 5 16 2 2" xfId="45142" xr:uid="{F0D219B9-542E-4610-AB9E-16570DE3AC48}"/>
    <cellStyle name="Total 2 2 5 16 3" xfId="45143" xr:uid="{B65E890B-195E-4F11-87C5-C807BB8E57C8}"/>
    <cellStyle name="Total 2 2 5 17" xfId="45144" xr:uid="{F8D6E45C-2288-45BD-ABD6-2496402925FC}"/>
    <cellStyle name="Total 2 2 5 17 2" xfId="45145" xr:uid="{80B51C2E-77C5-4CC1-97E6-F782C534DB69}"/>
    <cellStyle name="Total 2 2 5 17 2 2" xfId="45146" xr:uid="{BB3F4A87-9DE6-4DD7-ACAB-36D847C66DDB}"/>
    <cellStyle name="Total 2 2 5 17 3" xfId="45147" xr:uid="{4C735181-07D3-4F48-951F-FE92808CB23B}"/>
    <cellStyle name="Total 2 2 5 18" xfId="45148" xr:uid="{47EBFE4E-DF74-4D49-9F06-FEC4A51AC2A4}"/>
    <cellStyle name="Total 2 2 5 18 2" xfId="45149" xr:uid="{F7523C90-4901-442D-A3B2-C320D11C8C2E}"/>
    <cellStyle name="Total 2 2 5 18 2 2" xfId="45150" xr:uid="{A28E3953-D46D-46F9-B7E6-BE6FA33C48F1}"/>
    <cellStyle name="Total 2 2 5 18 3" xfId="45151" xr:uid="{484207D8-0B40-40BA-B0E6-A624BE4C12BA}"/>
    <cellStyle name="Total 2 2 5 19" xfId="45152" xr:uid="{8D9F0637-3587-4115-B435-AA2B9787CB66}"/>
    <cellStyle name="Total 2 2 5 19 2" xfId="45153" xr:uid="{1538B8DA-EBF7-465C-B41E-91CD3D158847}"/>
    <cellStyle name="Total 2 2 5 19 2 2" xfId="45154" xr:uid="{4978BAF7-4E85-47E8-AFF4-E73EF26C12F3}"/>
    <cellStyle name="Total 2 2 5 19 3" xfId="45155" xr:uid="{54127B0A-7595-4C10-A817-199579E6E1E3}"/>
    <cellStyle name="Total 2 2 5 2" xfId="45156" xr:uid="{87FC149C-7421-4A17-A8C3-D49F1ABC9EA6}"/>
    <cellStyle name="Total 2 2 5 2 2" xfId="45157" xr:uid="{6130D5A2-089B-4BAF-9322-78B5FF5B266F}"/>
    <cellStyle name="Total 2 2 5 2 2 2" xfId="45158" xr:uid="{F0437E95-ADFA-4FEB-94C6-B30BC61EF0DF}"/>
    <cellStyle name="Total 2 2 5 2 3" xfId="45159" xr:uid="{77045730-7AD5-43BA-80EC-FE39C265ED64}"/>
    <cellStyle name="Total 2 2 5 2 4" xfId="45160" xr:uid="{D3E70BE5-E543-4F08-9FD2-D76ADC50ACE2}"/>
    <cellStyle name="Total 2 2 5 20" xfId="45161" xr:uid="{B6CA335F-6EE5-4631-BDD3-FAD9A5DB6BA4}"/>
    <cellStyle name="Total 2 2 5 20 2" xfId="45162" xr:uid="{6E292CEC-EA7C-4393-8940-0CB6CD7BF4B5}"/>
    <cellStyle name="Total 2 2 5 20 2 2" xfId="45163" xr:uid="{D98E63EA-F730-4504-A676-8A8C92E7EE77}"/>
    <cellStyle name="Total 2 2 5 20 3" xfId="45164" xr:uid="{F450ABE2-DABF-4491-A6E5-1D59EC660E28}"/>
    <cellStyle name="Total 2 2 5 21" xfId="45165" xr:uid="{0FA669DD-F144-492E-936A-EC5FB10A48C9}"/>
    <cellStyle name="Total 2 2 5 21 2" xfId="45166" xr:uid="{47C59D75-98F4-4A6B-BE47-A1860F9CCADF}"/>
    <cellStyle name="Total 2 2 5 22" xfId="45167" xr:uid="{162D7676-A3CD-4B21-BA12-7FBA3A4E95E3}"/>
    <cellStyle name="Total 2 2 5 23" xfId="45168" xr:uid="{A239805F-2D4E-4F89-B19A-73FDDE7CA27A}"/>
    <cellStyle name="Total 2 2 5 3" xfId="45169" xr:uid="{5173366F-85A1-44C7-9119-734920379D3A}"/>
    <cellStyle name="Total 2 2 5 3 2" xfId="45170" xr:uid="{0CE3CC65-2EB9-4335-B795-3725419FAADA}"/>
    <cellStyle name="Total 2 2 5 3 2 2" xfId="45171" xr:uid="{2C4E3F8B-8C07-4F25-B283-FCE8680F2950}"/>
    <cellStyle name="Total 2 2 5 3 3" xfId="45172" xr:uid="{E57189F6-1B2A-4460-B95E-FFD3DDE95A26}"/>
    <cellStyle name="Total 2 2 5 4" xfId="45173" xr:uid="{8472D5ED-6057-4F0A-91A0-2497A9C99BD5}"/>
    <cellStyle name="Total 2 2 5 4 2" xfId="45174" xr:uid="{1EC89A8E-05A8-4835-8E7A-ED95CBF5CBBD}"/>
    <cellStyle name="Total 2 2 5 4 2 2" xfId="45175" xr:uid="{32CE7612-290D-4F34-B191-CF145F614CAE}"/>
    <cellStyle name="Total 2 2 5 4 3" xfId="45176" xr:uid="{0CCEBADF-2C2B-4042-8264-94BDEAB23586}"/>
    <cellStyle name="Total 2 2 5 5" xfId="45177" xr:uid="{9D762F70-BE6C-4C13-888B-56BD01839D7E}"/>
    <cellStyle name="Total 2 2 5 5 2" xfId="45178" xr:uid="{1C3813B8-E9E0-40E6-8D76-C66CC61C9214}"/>
    <cellStyle name="Total 2 2 5 5 2 2" xfId="45179" xr:uid="{FCB47272-7B9A-4669-AD83-33565EEFFE71}"/>
    <cellStyle name="Total 2 2 5 5 3" xfId="45180" xr:uid="{BA80D6F9-56F3-4245-89BC-D8D9CC1C93A6}"/>
    <cellStyle name="Total 2 2 5 6" xfId="45181" xr:uid="{174BA41D-7EFC-4A62-9C01-D411D3F44959}"/>
    <cellStyle name="Total 2 2 5 6 2" xfId="45182" xr:uid="{9B7BAB0C-A4A9-42EB-AAD9-67C67D3DF29B}"/>
    <cellStyle name="Total 2 2 5 6 2 2" xfId="45183" xr:uid="{9583B667-0A6E-43D3-85E4-6560C17A3D39}"/>
    <cellStyle name="Total 2 2 5 6 3" xfId="45184" xr:uid="{6A7B3788-CC87-4BDC-A257-48DC0577474F}"/>
    <cellStyle name="Total 2 2 5 7" xfId="45185" xr:uid="{AA341EAE-0B33-4F69-B8D0-D68715D3FF00}"/>
    <cellStyle name="Total 2 2 5 7 2" xfId="45186" xr:uid="{30BEFA40-23F0-4FEE-ABA1-D84542239967}"/>
    <cellStyle name="Total 2 2 5 7 2 2" xfId="45187" xr:uid="{B73C626A-8FB3-4664-BC04-305464F0E2AA}"/>
    <cellStyle name="Total 2 2 5 7 3" xfId="45188" xr:uid="{841FCA3D-1FF1-4685-BD91-D58D1A001C03}"/>
    <cellStyle name="Total 2 2 5 8" xfId="45189" xr:uid="{4B2D6BE9-5057-4B3C-92B8-0793CD1EFD56}"/>
    <cellStyle name="Total 2 2 5 8 2" xfId="45190" xr:uid="{685F8C07-AE4D-4457-9D7C-BB1C7100E38A}"/>
    <cellStyle name="Total 2 2 5 8 2 2" xfId="45191" xr:uid="{64FA15A9-3130-4579-9B50-DEEB1E352741}"/>
    <cellStyle name="Total 2 2 5 8 3" xfId="45192" xr:uid="{E52B6CB1-0AD4-40D1-A3ED-1B8BEE10FFA5}"/>
    <cellStyle name="Total 2 2 5 9" xfId="45193" xr:uid="{816C92D2-B7F4-4366-96EA-D45806BA706F}"/>
    <cellStyle name="Total 2 2 5 9 2" xfId="45194" xr:uid="{8C4792C6-A759-4B23-8DA8-6D1A7E10E96B}"/>
    <cellStyle name="Total 2 2 5 9 2 2" xfId="45195" xr:uid="{CE51121D-0EFB-4F1F-9EEA-9BBD011BC9E6}"/>
    <cellStyle name="Total 2 2 5 9 3" xfId="45196" xr:uid="{A593D092-D585-4A2A-A21F-55A9C24EBB17}"/>
    <cellStyle name="Total 2 2 6" xfId="45197" xr:uid="{28A0A4E7-7698-475A-B9A3-358F13764180}"/>
    <cellStyle name="Total 2 2 6 2" xfId="45198" xr:uid="{24CA6E8C-0394-4B6E-81C5-8B9D8F2515F3}"/>
    <cellStyle name="Total 2 2 6 2 2" xfId="45199" xr:uid="{ECB837D2-CD76-4369-8225-B5CA74019800}"/>
    <cellStyle name="Total 2 2 6 3" xfId="45200" xr:uid="{B2BA08A3-DC2F-4F99-80A4-BE47DB489F49}"/>
    <cellStyle name="Total 2 2 6 4" xfId="45201" xr:uid="{6B42D11B-1F1C-416A-A660-71F8C13EF21D}"/>
    <cellStyle name="Total 2 2 7" xfId="45202" xr:uid="{99DA6B15-B0BD-42B3-83DD-2D0E327A9EED}"/>
    <cellStyle name="Total 2 2 7 2" xfId="45203" xr:uid="{BCC1B916-F83E-4C7B-85F1-C6CFEC9F1097}"/>
    <cellStyle name="Total 2 2 7 2 2" xfId="45204" xr:uid="{F53A649E-FF64-4BBF-8C19-4EF82B233A9F}"/>
    <cellStyle name="Total 2 2 7 3" xfId="45205" xr:uid="{7A8BFE2C-F2CC-4027-B493-203A78387045}"/>
    <cellStyle name="Total 2 2 8" xfId="45206" xr:uid="{AE8FB297-37CB-4EB3-A89A-69B8FA69B003}"/>
    <cellStyle name="Total 2 2 8 2" xfId="45207" xr:uid="{677A8CB0-C687-4021-9EC5-9AD55C422D7B}"/>
    <cellStyle name="Total 2 2 8 2 2" xfId="45208" xr:uid="{BB48DCF7-E9EA-46B4-8659-526D6ED1D335}"/>
    <cellStyle name="Total 2 2 8 3" xfId="45209" xr:uid="{3FEEDF8B-1099-4E6E-A068-64C8223D6D44}"/>
    <cellStyle name="Total 2 2 9" xfId="45210" xr:uid="{D9FD2DE6-9E04-440B-BDE0-BE873CAEF214}"/>
    <cellStyle name="Total 2 2 9 2" xfId="45211" xr:uid="{586ECD7B-9FB8-4F65-9082-77439881A982}"/>
    <cellStyle name="Total 2 2 9 2 2" xfId="45212" xr:uid="{B0046AA2-B490-4532-881C-7CCD5693954F}"/>
    <cellStyle name="Total 2 2 9 3" xfId="45213" xr:uid="{43C6924A-6324-4A0E-8928-811DC5C5343F}"/>
    <cellStyle name="Total 2 20" xfId="45214" xr:uid="{7B2B1D68-ABB1-4D30-BEE9-0BC2C2882BB7}"/>
    <cellStyle name="Total 2 20 2" xfId="45215" xr:uid="{2DD22FA0-F2D8-42DF-9241-17F7852DA36F}"/>
    <cellStyle name="Total 2 20 2 2" xfId="45216" xr:uid="{EBD162A1-BF7C-40FD-98D0-523AECC3AD3B}"/>
    <cellStyle name="Total 2 20 3" xfId="45217" xr:uid="{DCF0A0B1-FA7C-4D18-A6C5-6FAB11D03BEC}"/>
    <cellStyle name="Total 2 21" xfId="45218" xr:uid="{342E3DA3-2173-4B20-ACFD-136CC96BECAD}"/>
    <cellStyle name="Total 2 21 2" xfId="45219" xr:uid="{8EC746D2-2EE6-4221-B5E4-C0813261A5ED}"/>
    <cellStyle name="Total 2 21 2 2" xfId="45220" xr:uid="{1A789499-28AC-4C13-AB72-FCD56A07B114}"/>
    <cellStyle name="Total 2 21 3" xfId="45221" xr:uid="{22F91F64-27E7-4771-8460-0C3885BAD50F}"/>
    <cellStyle name="Total 2 22" xfId="45222" xr:uid="{290C2314-C068-4C5D-B836-78EB478F85DA}"/>
    <cellStyle name="Total 2 22 2" xfId="45223" xr:uid="{DF6E2407-CE36-4FA7-BB25-140309C7B298}"/>
    <cellStyle name="Total 2 23" xfId="45224" xr:uid="{6609F4AC-16DD-44F1-BC0C-D4626B84744A}"/>
    <cellStyle name="Total 2 24" xfId="45225" xr:uid="{2CF294E8-B7A0-488D-8A96-A307CF2C099B}"/>
    <cellStyle name="Total 2 25" xfId="45226" xr:uid="{F4B73AE0-6CB6-4D9B-8218-FC1CA1B92375}"/>
    <cellStyle name="Total 2 26" xfId="45227" xr:uid="{6DBA1CC4-7F88-47C1-A6B5-C68F47907267}"/>
    <cellStyle name="Total 2 27" xfId="45228" xr:uid="{41C5DDB1-B776-4DDF-8DE9-9D98ACEA90C3}"/>
    <cellStyle name="Total 2 28" xfId="45229" xr:uid="{6AB4B323-9653-4C41-9793-E753C8920197}"/>
    <cellStyle name="Total 2 29" xfId="45230" xr:uid="{5A033103-9920-45D4-85C9-FFBE6E5938F0}"/>
    <cellStyle name="Total 2 3" xfId="45231" xr:uid="{C57BAAD1-5B9C-4E67-87C2-F5D420A12EA9}"/>
    <cellStyle name="Total 2 3 10" xfId="45232" xr:uid="{BF5D52E5-92B9-454B-A4F2-874EE3564FB8}"/>
    <cellStyle name="Total 2 3 10 2" xfId="45233" xr:uid="{0CF15832-D41B-4FDC-8C4B-925C05DBF6E0}"/>
    <cellStyle name="Total 2 3 10 2 2" xfId="45234" xr:uid="{DAE263FD-F025-450E-99F5-EFD5692C63A7}"/>
    <cellStyle name="Total 2 3 10 3" xfId="45235" xr:uid="{A17AF391-1E96-4FC0-8C0A-CC76F40DAE0A}"/>
    <cellStyle name="Total 2 3 11" xfId="45236" xr:uid="{78E6290B-402C-4E1B-A18A-41F0C6398F49}"/>
    <cellStyle name="Total 2 3 11 2" xfId="45237" xr:uid="{353375D4-9D09-4A8E-8C99-0ED592D224DC}"/>
    <cellStyle name="Total 2 3 11 2 2" xfId="45238" xr:uid="{C068A4CD-2845-4258-AF55-4ABF73863E96}"/>
    <cellStyle name="Total 2 3 11 3" xfId="45239" xr:uid="{94B0FC60-A767-4271-8938-DBE3975CEE74}"/>
    <cellStyle name="Total 2 3 12" xfId="45240" xr:uid="{77B4A977-D5E8-40B5-ACB3-5D261F8B8E05}"/>
    <cellStyle name="Total 2 3 12 2" xfId="45241" xr:uid="{15A9024A-DB75-4246-A621-1BEBBEDC1B45}"/>
    <cellStyle name="Total 2 3 12 2 2" xfId="45242" xr:uid="{3117758C-56CC-4D58-A6C5-1F688BBC7883}"/>
    <cellStyle name="Total 2 3 12 3" xfId="45243" xr:uid="{C494C4FE-943F-43E9-9DC6-840FFCF0CBCB}"/>
    <cellStyle name="Total 2 3 13" xfId="45244" xr:uid="{01BEA9E7-E76D-4D7C-A206-E7DA8B76055A}"/>
    <cellStyle name="Total 2 3 13 2" xfId="45245" xr:uid="{53E6A4E1-3DFB-42BD-81F3-62DA9C446977}"/>
    <cellStyle name="Total 2 3 13 2 2" xfId="45246" xr:uid="{AD842CF8-B5AD-4378-AA36-A4968D6D652C}"/>
    <cellStyle name="Total 2 3 13 3" xfId="45247" xr:uid="{569671E9-499A-4386-A8DF-A7F78B132C49}"/>
    <cellStyle name="Total 2 3 14" xfId="45248" xr:uid="{321500DA-5E13-4BE0-BB32-4754FDBFE933}"/>
    <cellStyle name="Total 2 3 14 2" xfId="45249" xr:uid="{806F7FFD-0CE7-4938-8E4D-2C532EBFCA48}"/>
    <cellStyle name="Total 2 3 14 2 2" xfId="45250" xr:uid="{6AD93AA4-E16F-4208-BDFA-48009E1451A5}"/>
    <cellStyle name="Total 2 3 14 3" xfId="45251" xr:uid="{CDD90C16-14CA-4FE4-BBEB-5BC0323EEC3A}"/>
    <cellStyle name="Total 2 3 15" xfId="45252" xr:uid="{2F883309-1DA3-44BE-A202-72B1061E64A6}"/>
    <cellStyle name="Total 2 3 15 2" xfId="45253" xr:uid="{0BA3644B-2323-4B58-B545-057841A9A94C}"/>
    <cellStyle name="Total 2 3 15 2 2" xfId="45254" xr:uid="{F9405336-2C9B-47B0-A7A8-4A8358C64412}"/>
    <cellStyle name="Total 2 3 15 3" xfId="45255" xr:uid="{785A263D-F767-4A0B-A436-F1B182CD5D95}"/>
    <cellStyle name="Total 2 3 16" xfId="45256" xr:uid="{6F33967C-D6D8-4ACE-A520-943270EA1E43}"/>
    <cellStyle name="Total 2 3 16 2" xfId="45257" xr:uid="{5FAC0738-CAC2-490A-A807-C9B18454B135}"/>
    <cellStyle name="Total 2 3 16 2 2" xfId="45258" xr:uid="{F01F3335-2B58-4D43-B7F8-971185D3030E}"/>
    <cellStyle name="Total 2 3 16 3" xfId="45259" xr:uid="{40ED7316-F7F4-4656-8462-DA752041C302}"/>
    <cellStyle name="Total 2 3 17" xfId="45260" xr:uid="{8E5244D6-27A3-4B0F-A100-EDAA8341BB11}"/>
    <cellStyle name="Total 2 3 17 2" xfId="45261" xr:uid="{3B360555-7E10-4815-8A3A-8E9912D476AB}"/>
    <cellStyle name="Total 2 3 17 2 2" xfId="45262" xr:uid="{032A1526-E64A-4244-8637-663CBA0CFBB6}"/>
    <cellStyle name="Total 2 3 17 3" xfId="45263" xr:uid="{09DED313-8492-43F2-AE65-25884CE5BA37}"/>
    <cellStyle name="Total 2 3 18" xfId="45264" xr:uid="{E33BABFB-2C58-4717-AEDC-4B1564CB7F61}"/>
    <cellStyle name="Total 2 3 18 2" xfId="45265" xr:uid="{18CB14C8-CE26-4223-B7A2-33C041EBFED2}"/>
    <cellStyle name="Total 2 3 19" xfId="45266" xr:uid="{D0B191ED-530D-42F9-A003-7C08378790B3}"/>
    <cellStyle name="Total 2 3 2" xfId="45267" xr:uid="{4B364FBC-2987-4911-96BC-2B845062C3BE}"/>
    <cellStyle name="Total 2 3 2 10" xfId="45268" xr:uid="{B7B9AAE6-4041-4756-A7A4-0A29AC334D8F}"/>
    <cellStyle name="Total 2 3 2 10 2" xfId="45269" xr:uid="{3DAE6D98-D08D-495E-A9D2-BDD08B80B074}"/>
    <cellStyle name="Total 2 3 2 10 2 2" xfId="45270" xr:uid="{25D8AEA9-27CB-4611-A847-ABA78F1FC171}"/>
    <cellStyle name="Total 2 3 2 10 3" xfId="45271" xr:uid="{D96D7021-3AF8-4A4D-A4DC-40309BE4B993}"/>
    <cellStyle name="Total 2 3 2 11" xfId="45272" xr:uid="{FE835267-F03D-435D-B1C8-294E3786008B}"/>
    <cellStyle name="Total 2 3 2 11 2" xfId="45273" xr:uid="{BD972486-10DD-4FE1-B398-6D0712044428}"/>
    <cellStyle name="Total 2 3 2 11 2 2" xfId="45274" xr:uid="{AF9BDDB0-4CF1-4A54-B6D4-46BFB0FAE775}"/>
    <cellStyle name="Total 2 3 2 11 3" xfId="45275" xr:uid="{E1879DBC-AFD0-4C98-9856-109BC8BDAB73}"/>
    <cellStyle name="Total 2 3 2 12" xfId="45276" xr:uid="{FBAE3B0F-331F-4178-835E-0A029C3DB5A0}"/>
    <cellStyle name="Total 2 3 2 12 2" xfId="45277" xr:uid="{8945BAE3-0FA0-4589-B3EC-4D2AAE5D294A}"/>
    <cellStyle name="Total 2 3 2 12 2 2" xfId="45278" xr:uid="{581CFA92-52CB-4A69-A8BF-B61254D5B7EC}"/>
    <cellStyle name="Total 2 3 2 12 3" xfId="45279" xr:uid="{303F95E0-9E4E-4D70-8167-C3FBCC15A1FF}"/>
    <cellStyle name="Total 2 3 2 13" xfId="45280" xr:uid="{30FC46BC-830C-4897-B432-545BCFB0B824}"/>
    <cellStyle name="Total 2 3 2 13 2" xfId="45281" xr:uid="{24C830D4-B995-49B5-9117-A74AEF56DFB5}"/>
    <cellStyle name="Total 2 3 2 13 2 2" xfId="45282" xr:uid="{BB900B2C-B00B-4ED0-AC48-8EE929D269EA}"/>
    <cellStyle name="Total 2 3 2 13 3" xfId="45283" xr:uid="{73BA3804-3D68-445A-9AEE-8CFADF93D2ED}"/>
    <cellStyle name="Total 2 3 2 14" xfId="45284" xr:uid="{4474DF16-C0F3-4BCD-932B-6DAB7D52B610}"/>
    <cellStyle name="Total 2 3 2 14 2" xfId="45285" xr:uid="{7C9BE561-0D66-49D9-8FAA-D5297240661D}"/>
    <cellStyle name="Total 2 3 2 14 2 2" xfId="45286" xr:uid="{D0EA45EF-844F-415A-AC73-812368CEFC2C}"/>
    <cellStyle name="Total 2 3 2 14 3" xfId="45287" xr:uid="{FCF39C04-567B-43CC-A0ED-7254DC8522EC}"/>
    <cellStyle name="Total 2 3 2 15" xfId="45288" xr:uid="{50F6E8EB-CD87-43D5-8D63-59CBF6727FE5}"/>
    <cellStyle name="Total 2 3 2 15 2" xfId="45289" xr:uid="{60EE42CB-8D2E-4464-98D9-A7298FCC8B45}"/>
    <cellStyle name="Total 2 3 2 15 2 2" xfId="45290" xr:uid="{FC5F5AD3-875B-4A4C-A018-09FCCF15684D}"/>
    <cellStyle name="Total 2 3 2 15 3" xfId="45291" xr:uid="{71CFA80A-88F4-4476-A8D9-8FFA60CAE387}"/>
    <cellStyle name="Total 2 3 2 16" xfId="45292" xr:uid="{09521AA2-A583-40BC-8123-956A5A019169}"/>
    <cellStyle name="Total 2 3 2 16 2" xfId="45293" xr:uid="{563A6616-9CB2-432C-BE8F-4FCAF3434EB2}"/>
    <cellStyle name="Total 2 3 2 16 2 2" xfId="45294" xr:uid="{EAB191CC-CD08-49C1-A066-678A4AD00062}"/>
    <cellStyle name="Total 2 3 2 16 3" xfId="45295" xr:uid="{0DF46A35-42C7-42E8-A80A-EC0306877126}"/>
    <cellStyle name="Total 2 3 2 17" xfId="45296" xr:uid="{FC227935-16EE-4FBC-B845-DCF962E0BEEB}"/>
    <cellStyle name="Total 2 3 2 17 2" xfId="45297" xr:uid="{A611C1D7-5A12-4638-A871-1E283A644241}"/>
    <cellStyle name="Total 2 3 2 17 2 2" xfId="45298" xr:uid="{DA13F1FC-E502-4657-8788-A0785A73AD59}"/>
    <cellStyle name="Total 2 3 2 17 3" xfId="45299" xr:uid="{D3F59BED-FD30-4082-9690-26D21C795003}"/>
    <cellStyle name="Total 2 3 2 18" xfId="45300" xr:uid="{BD9F9F64-BEC5-429A-B4F1-E2EC9B3F0B4E}"/>
    <cellStyle name="Total 2 3 2 18 2" xfId="45301" xr:uid="{506C584D-315A-4CC1-BFD5-FF8E0F072C77}"/>
    <cellStyle name="Total 2 3 2 18 2 2" xfId="45302" xr:uid="{50AEB654-1C53-4A2A-AD7A-90AD0074B585}"/>
    <cellStyle name="Total 2 3 2 18 3" xfId="45303" xr:uid="{F912C0BB-9C82-42B6-BC43-4B98D54CBFCA}"/>
    <cellStyle name="Total 2 3 2 19" xfId="45304" xr:uid="{DF2077A5-F975-4B6D-886D-347731024D39}"/>
    <cellStyle name="Total 2 3 2 19 2" xfId="45305" xr:uid="{1DC75654-4C81-499F-9AE5-4077590AD0EF}"/>
    <cellStyle name="Total 2 3 2 19 2 2" xfId="45306" xr:uid="{A76F3389-E1F7-417D-9829-B1C96A88642F}"/>
    <cellStyle name="Total 2 3 2 19 3" xfId="45307" xr:uid="{240FA9EA-CD22-4416-B0F5-C84835A0AF66}"/>
    <cellStyle name="Total 2 3 2 2" xfId="45308" xr:uid="{032CDB5D-5D25-4744-B4AC-EE7C98B2E296}"/>
    <cellStyle name="Total 2 3 2 2 2" xfId="45309" xr:uid="{44956265-B275-4A2F-BB70-CDFB7EE6D12D}"/>
    <cellStyle name="Total 2 3 2 2 2 2" xfId="45310" xr:uid="{36F4428E-2050-4F35-A91B-DF87845ACA86}"/>
    <cellStyle name="Total 2 3 2 2 2 2 2" xfId="45311" xr:uid="{F0E48EF9-1C6F-43DC-BA3D-8C5E31469652}"/>
    <cellStyle name="Total 2 3 2 2 2 3" xfId="45312" xr:uid="{1F32F7FA-AE5B-4545-8E55-210C4F1FDB91}"/>
    <cellStyle name="Total 2 3 2 2 2 4" xfId="45313" xr:uid="{415223E6-0BA7-43EF-AC00-A206C709F483}"/>
    <cellStyle name="Total 2 3 2 2 3" xfId="45314" xr:uid="{BA526617-46AF-4AE1-9E9A-3B8ED4025F67}"/>
    <cellStyle name="Total 2 3 2 2 3 2" xfId="45315" xr:uid="{19868EBA-E044-457D-AFF4-A661770703FE}"/>
    <cellStyle name="Total 2 3 2 2 4" xfId="45316" xr:uid="{BBABAA81-4764-4B55-8439-9DDAA45EA6D4}"/>
    <cellStyle name="Total 2 3 2 2 5" xfId="45317" xr:uid="{31A82A76-F914-401F-8E48-5B24A9A24A82}"/>
    <cellStyle name="Total 2 3 2 20" xfId="45318" xr:uid="{801466A8-FFB4-484B-9AFF-18A49D4389A1}"/>
    <cellStyle name="Total 2 3 2 20 2" xfId="45319" xr:uid="{3FD730C5-C1E5-49C8-950C-640A0FD05452}"/>
    <cellStyle name="Total 2 3 2 20 2 2" xfId="45320" xr:uid="{A0B7EE7B-3F0C-48E0-9E67-2F5737FE1B18}"/>
    <cellStyle name="Total 2 3 2 20 3" xfId="45321" xr:uid="{64F6A301-CCDA-49C9-B40E-5DD3DCF050D4}"/>
    <cellStyle name="Total 2 3 2 21" xfId="45322" xr:uid="{3B96DA40-150D-4A07-A54F-63388C9B9A10}"/>
    <cellStyle name="Total 2 3 2 21 2" xfId="45323" xr:uid="{FA100341-7F7B-45C6-94D5-F71C87FE5424}"/>
    <cellStyle name="Total 2 3 2 22" xfId="45324" xr:uid="{621C18EC-7624-4DDF-B3BA-A6C13F0FAD43}"/>
    <cellStyle name="Total 2 3 2 23" xfId="45325" xr:uid="{FF4DD325-59CC-4699-A662-2F937759E1B9}"/>
    <cellStyle name="Total 2 3 2 3" xfId="45326" xr:uid="{313E6830-5F95-4414-870D-305D967A9B57}"/>
    <cellStyle name="Total 2 3 2 3 2" xfId="45327" xr:uid="{CE514F57-EF77-44C7-870D-51201EF2E4CC}"/>
    <cellStyle name="Total 2 3 2 3 2 2" xfId="45328" xr:uid="{8734742E-ACBB-4F99-9E4E-D7F905589470}"/>
    <cellStyle name="Total 2 3 2 3 2 3" xfId="45329" xr:uid="{4A575903-31C0-4135-BF16-964CF185A32D}"/>
    <cellStyle name="Total 2 3 2 3 3" xfId="45330" xr:uid="{BAB302B6-85F6-4D5B-80A3-BACFF9C7C51A}"/>
    <cellStyle name="Total 2 3 2 3 3 2" xfId="45331" xr:uid="{9F35B28F-B8C0-4349-88E4-69464A355278}"/>
    <cellStyle name="Total 2 3 2 3 4" xfId="45332" xr:uid="{280193DD-6248-49C9-94D5-1DDA2E2736E6}"/>
    <cellStyle name="Total 2 3 2 4" xfId="45333" xr:uid="{EA3E4DEE-3DF0-4181-ACDA-BB8A9EEC514F}"/>
    <cellStyle name="Total 2 3 2 4 2" xfId="45334" xr:uid="{BD1B9FA5-D651-47B9-9D70-BDC84E978BC0}"/>
    <cellStyle name="Total 2 3 2 4 2 2" xfId="45335" xr:uid="{F477BB2F-0D9F-4650-8369-4343D5CE5ADF}"/>
    <cellStyle name="Total 2 3 2 4 3" xfId="45336" xr:uid="{EC8FE3D6-CAB7-4907-AD56-656DC283AB1A}"/>
    <cellStyle name="Total 2 3 2 4 4" xfId="45337" xr:uid="{E8935AD4-C21B-4CBB-A8D1-31143CA96ECF}"/>
    <cellStyle name="Total 2 3 2 5" xfId="45338" xr:uid="{20AD1AA5-D1D9-4047-B1B6-04051587DA29}"/>
    <cellStyle name="Total 2 3 2 5 2" xfId="45339" xr:uid="{8B3F76A8-52AE-44A4-BD29-ABE773036592}"/>
    <cellStyle name="Total 2 3 2 5 2 2" xfId="45340" xr:uid="{26907E43-129C-49CC-872B-F7562D4291F6}"/>
    <cellStyle name="Total 2 3 2 5 3" xfId="45341" xr:uid="{933C414E-D878-485F-BBCB-20E590856D9C}"/>
    <cellStyle name="Total 2 3 2 5 4" xfId="45342" xr:uid="{F76C4B49-C160-452E-84C4-140C9D732CDD}"/>
    <cellStyle name="Total 2 3 2 6" xfId="45343" xr:uid="{4988269C-FCA7-4EB3-9D93-1ACC8D4BFC4A}"/>
    <cellStyle name="Total 2 3 2 6 2" xfId="45344" xr:uid="{4FB3D660-E3D4-4057-8F88-4BEEDCCF9425}"/>
    <cellStyle name="Total 2 3 2 6 2 2" xfId="45345" xr:uid="{9828F4B9-3A98-487B-8FA0-A51967803C18}"/>
    <cellStyle name="Total 2 3 2 6 3" xfId="45346" xr:uid="{41B4EB87-E45A-4785-A2D8-0787811014AD}"/>
    <cellStyle name="Total 2 3 2 7" xfId="45347" xr:uid="{E0D46E46-1016-45FF-927F-8480BEDCEC3C}"/>
    <cellStyle name="Total 2 3 2 7 2" xfId="45348" xr:uid="{E907EB8C-5969-4289-8CBA-6CD6711C7E6F}"/>
    <cellStyle name="Total 2 3 2 7 2 2" xfId="45349" xr:uid="{6E2C2F86-2982-47CF-87AD-C48DB00CA6CD}"/>
    <cellStyle name="Total 2 3 2 7 3" xfId="45350" xr:uid="{376F1757-B2AC-408D-82D5-EF30AB3B6099}"/>
    <cellStyle name="Total 2 3 2 8" xfId="45351" xr:uid="{8E5C958E-5667-4908-AD49-719D48B8593C}"/>
    <cellStyle name="Total 2 3 2 8 2" xfId="45352" xr:uid="{3E13CDE0-1842-48D5-BFFC-29FA36036EE4}"/>
    <cellStyle name="Total 2 3 2 8 2 2" xfId="45353" xr:uid="{969D9781-56F4-4CB7-BD59-C81E0B398DBA}"/>
    <cellStyle name="Total 2 3 2 8 3" xfId="45354" xr:uid="{3722CAB5-D837-47E5-BD64-E14347F62CDD}"/>
    <cellStyle name="Total 2 3 2 9" xfId="45355" xr:uid="{D1579318-56C8-477C-A87B-6FB574B4CE78}"/>
    <cellStyle name="Total 2 3 2 9 2" xfId="45356" xr:uid="{46A5A3E0-4D1E-49C3-A107-8F3CD7C9F6E2}"/>
    <cellStyle name="Total 2 3 2 9 2 2" xfId="45357" xr:uid="{73C9FF77-B288-48C6-A55A-44E61E7FDBFE}"/>
    <cellStyle name="Total 2 3 2 9 3" xfId="45358" xr:uid="{0E7F4C92-9EF6-461E-850C-6793820DD5F4}"/>
    <cellStyle name="Total 2 3 20" xfId="45359" xr:uid="{547AFBA2-D216-4600-8DDB-6B49B551AAA2}"/>
    <cellStyle name="Total 2 3 3" xfId="45360" xr:uid="{4057DA1E-D00A-4D59-83BD-4F134BA36933}"/>
    <cellStyle name="Total 2 3 3 2" xfId="45361" xr:uid="{D668160C-5B44-4110-A2F6-C7D70811FA34}"/>
    <cellStyle name="Total 2 3 3 2 2" xfId="45362" xr:uid="{D802CAC5-29DE-41CD-B5A4-161767105C51}"/>
    <cellStyle name="Total 2 3 3 2 2 2" xfId="45363" xr:uid="{7784706B-F2B4-4EFD-A885-484C2ED93B31}"/>
    <cellStyle name="Total 2 3 3 2 3" xfId="45364" xr:uid="{489785BE-9FED-4B58-809A-4DE35FD24E48}"/>
    <cellStyle name="Total 2 3 3 2 4" xfId="45365" xr:uid="{E3D86AC9-9CEC-4F3A-A695-AB0C4D8F49E3}"/>
    <cellStyle name="Total 2 3 3 3" xfId="45366" xr:uid="{9FC166C7-5108-46C9-A2EC-871D07A5D4AF}"/>
    <cellStyle name="Total 2 3 3 3 2" xfId="45367" xr:uid="{864752AB-1949-454F-ADB4-8B4AE699C9CF}"/>
    <cellStyle name="Total 2 3 3 4" xfId="45368" xr:uid="{56525D15-3BB2-416A-A272-AAE8CF3F58E3}"/>
    <cellStyle name="Total 2 3 3 5" xfId="45369" xr:uid="{85BB1C42-CC3A-4024-954A-CF90DE7BB681}"/>
    <cellStyle name="Total 2 3 4" xfId="45370" xr:uid="{16157380-8A08-40AA-80EA-DE7179C3F219}"/>
    <cellStyle name="Total 2 3 4 2" xfId="45371" xr:uid="{9ADDEEE8-68B5-43BB-938F-9F0F2693E829}"/>
    <cellStyle name="Total 2 3 4 2 2" xfId="45372" xr:uid="{1B954364-25A0-4E6B-B6E0-C1CF4EA52321}"/>
    <cellStyle name="Total 2 3 4 2 3" xfId="45373" xr:uid="{98BA143E-C4D1-485B-96AD-ABD5935B8BDC}"/>
    <cellStyle name="Total 2 3 4 3" xfId="45374" xr:uid="{253583EB-98AD-4059-ACE5-39FFFA07EF62}"/>
    <cellStyle name="Total 2 3 4 3 2" xfId="45375" xr:uid="{3B964844-80A8-4F2C-A8B2-F8A61521589D}"/>
    <cellStyle name="Total 2 3 4 4" xfId="45376" xr:uid="{223E66CE-6ECC-4A28-8961-5260129F2F8B}"/>
    <cellStyle name="Total 2 3 5" xfId="45377" xr:uid="{D4591908-0D23-471C-BE82-092B77D548FA}"/>
    <cellStyle name="Total 2 3 5 2" xfId="45378" xr:uid="{B0B79910-9E4F-46BD-B25C-7EDE80ACFD7D}"/>
    <cellStyle name="Total 2 3 5 2 2" xfId="45379" xr:uid="{F08AF507-8DC7-4A8F-B001-0765071A77EE}"/>
    <cellStyle name="Total 2 3 5 2 3" xfId="45380" xr:uid="{4904E7E5-DFDD-4517-9B84-B17BCA43C5DC}"/>
    <cellStyle name="Total 2 3 5 3" xfId="45381" xr:uid="{0D922014-0F55-4D9B-9A17-B7AAE1931BD1}"/>
    <cellStyle name="Total 2 3 5 4" xfId="45382" xr:uid="{9D7ADB3A-9E49-4BCA-A9BB-8EF7BEA93FE5}"/>
    <cellStyle name="Total 2 3 6" xfId="45383" xr:uid="{AB79227E-22C8-42B5-A1D4-BD58EE670991}"/>
    <cellStyle name="Total 2 3 6 2" xfId="45384" xr:uid="{A946B2AE-3847-4DD4-A466-85E7003FA554}"/>
    <cellStyle name="Total 2 3 6 2 2" xfId="45385" xr:uid="{CBA9BDB3-8A3C-49F4-8D02-800570D827F6}"/>
    <cellStyle name="Total 2 3 6 3" xfId="45386" xr:uid="{549E48D9-9A52-4B84-ADFA-A65C2B768C7B}"/>
    <cellStyle name="Total 2 3 6 4" xfId="45387" xr:uid="{7D1BB3A3-64BF-4458-B87B-FD04C7E2B7D0}"/>
    <cellStyle name="Total 2 3 7" xfId="45388" xr:uid="{CB4C961B-3AE8-416F-9106-94B536C036CD}"/>
    <cellStyle name="Total 2 3 7 2" xfId="45389" xr:uid="{727DC681-68D1-4922-B277-A26ADB93FEDC}"/>
    <cellStyle name="Total 2 3 7 2 2" xfId="45390" xr:uid="{F51EEF09-116A-4A96-99D0-5FC96DFDF35D}"/>
    <cellStyle name="Total 2 3 7 3" xfId="45391" xr:uid="{3A09EFE0-3A47-4A94-99B3-361EB151243F}"/>
    <cellStyle name="Total 2 3 8" xfId="45392" xr:uid="{8B86DC95-1606-4503-B429-56A5A8F5D1E4}"/>
    <cellStyle name="Total 2 3 8 2" xfId="45393" xr:uid="{A7B1AE23-7EF7-4C46-91F2-0B312965E102}"/>
    <cellStyle name="Total 2 3 8 2 2" xfId="45394" xr:uid="{D081D7F6-009F-4E6C-9729-503D4218B8E9}"/>
    <cellStyle name="Total 2 3 8 3" xfId="45395" xr:uid="{9EFC41FC-D84A-4457-B12A-217E7892F0E2}"/>
    <cellStyle name="Total 2 3 9" xfId="45396" xr:uid="{BEE830E8-EE48-4677-96FE-829623375306}"/>
    <cellStyle name="Total 2 3 9 2" xfId="45397" xr:uid="{28D90DB3-59A4-4B0A-8F09-C0BAA6817355}"/>
    <cellStyle name="Total 2 3 9 2 2" xfId="45398" xr:uid="{5439D266-CCF2-42F8-8222-69CCA9090F55}"/>
    <cellStyle name="Total 2 3 9 3" xfId="45399" xr:uid="{7DE4057D-7EF0-4D0E-9CE4-9361D7E13FAE}"/>
    <cellStyle name="Total 2 4" xfId="45400" xr:uid="{4EE98F13-31CD-42D6-8707-DD56B7F6C7A3}"/>
    <cellStyle name="Total 2 4 10" xfId="45401" xr:uid="{E475858A-37C8-48DC-91F2-F69E0E5B6D7D}"/>
    <cellStyle name="Total 2 4 10 2" xfId="45402" xr:uid="{2B85F5AE-B5E6-4D21-80DE-D74F0171480B}"/>
    <cellStyle name="Total 2 4 10 2 2" xfId="45403" xr:uid="{FB0533D8-6125-4047-B2A7-1C9FFAB9E25E}"/>
    <cellStyle name="Total 2 4 10 3" xfId="45404" xr:uid="{3CECAA18-2EE7-4B37-A3CC-16680081DC1C}"/>
    <cellStyle name="Total 2 4 11" xfId="45405" xr:uid="{E4D77132-C11D-4539-8515-6FE8A5AEA080}"/>
    <cellStyle name="Total 2 4 11 2" xfId="45406" xr:uid="{10C43AC1-1035-4BAE-A11D-902484DD1B8E}"/>
    <cellStyle name="Total 2 4 11 2 2" xfId="45407" xr:uid="{CD55DA4A-B580-4F96-8DE8-5CCFC456DFA6}"/>
    <cellStyle name="Total 2 4 11 3" xfId="45408" xr:uid="{D40EC6D6-11E0-41A6-AECB-A705FE964A82}"/>
    <cellStyle name="Total 2 4 12" xfId="45409" xr:uid="{201BA0C1-3F06-4713-90EB-806A23AEC239}"/>
    <cellStyle name="Total 2 4 12 2" xfId="45410" xr:uid="{2F2E9C7A-E1D1-425E-ADFE-7AB7417EED2C}"/>
    <cellStyle name="Total 2 4 12 2 2" xfId="45411" xr:uid="{071307B7-AD94-4DE7-8F30-94A363AEE026}"/>
    <cellStyle name="Total 2 4 12 3" xfId="45412" xr:uid="{5818531C-158D-45B9-92FC-7A6178FEF866}"/>
    <cellStyle name="Total 2 4 13" xfId="45413" xr:uid="{40899E03-E92D-45E0-B3F1-A176EC02ED35}"/>
    <cellStyle name="Total 2 4 13 2" xfId="45414" xr:uid="{D7885105-C211-45EE-945C-A6B4177614DD}"/>
    <cellStyle name="Total 2 4 13 2 2" xfId="45415" xr:uid="{02E6C766-02D2-4397-8D7E-F162560508BE}"/>
    <cellStyle name="Total 2 4 13 3" xfId="45416" xr:uid="{A52CA4DC-8DF9-4307-8569-E05A5A0654D0}"/>
    <cellStyle name="Total 2 4 14" xfId="45417" xr:uid="{4D2DC452-C30F-406B-B512-EA92E720265D}"/>
    <cellStyle name="Total 2 4 14 2" xfId="45418" xr:uid="{C4C4F6B1-3747-4E5E-BE25-37944F527CF3}"/>
    <cellStyle name="Total 2 4 14 2 2" xfId="45419" xr:uid="{C7D4E4F5-0090-45EE-B6AF-2B1F06C37395}"/>
    <cellStyle name="Total 2 4 14 3" xfId="45420" xr:uid="{2AFC9742-3B77-48D0-9BE8-703931E5429C}"/>
    <cellStyle name="Total 2 4 15" xfId="45421" xr:uid="{F0FF5E1B-4D5F-4BCE-991D-CF310F8BFED3}"/>
    <cellStyle name="Total 2 4 15 2" xfId="45422" xr:uid="{8F618900-FE1D-4A53-BAA4-C0A67A0AC927}"/>
    <cellStyle name="Total 2 4 15 2 2" xfId="45423" xr:uid="{BD3FFFA5-E56D-4D25-BD2E-6013937EA86E}"/>
    <cellStyle name="Total 2 4 15 3" xfId="45424" xr:uid="{1F958F81-FA4F-4B33-A36A-A6E8B0E49837}"/>
    <cellStyle name="Total 2 4 16" xfId="45425" xr:uid="{C411AA03-C659-4C75-9ECE-04B57AC0F534}"/>
    <cellStyle name="Total 2 4 16 2" xfId="45426" xr:uid="{7C266390-A809-4C79-A48F-89B55E769BDF}"/>
    <cellStyle name="Total 2 4 16 2 2" xfId="45427" xr:uid="{19318BCB-BBE6-47E8-93CA-5CE9F3074EAB}"/>
    <cellStyle name="Total 2 4 16 3" xfId="45428" xr:uid="{E54C90F8-9A62-47A7-A42B-17F927367C87}"/>
    <cellStyle name="Total 2 4 17" xfId="45429" xr:uid="{421F8D5B-CCD4-42ED-8AF4-29EEC6D5793B}"/>
    <cellStyle name="Total 2 4 17 2" xfId="45430" xr:uid="{AA492913-F199-4A4D-9C40-AF505B97DCCD}"/>
    <cellStyle name="Total 2 4 17 2 2" xfId="45431" xr:uid="{555BB5A9-F385-422B-BF26-E09660F7E823}"/>
    <cellStyle name="Total 2 4 17 3" xfId="45432" xr:uid="{B216187D-AEA6-48E1-BF80-9B474691566C}"/>
    <cellStyle name="Total 2 4 18" xfId="45433" xr:uid="{1C1855D5-21FE-46DD-8B30-11EAFCAAEF04}"/>
    <cellStyle name="Total 2 4 18 2" xfId="45434" xr:uid="{40C84653-2DE9-41C7-9466-AF48C7F852D1}"/>
    <cellStyle name="Total 2 4 19" xfId="45435" xr:uid="{C1105431-C9C5-4821-BFB6-C349470D4885}"/>
    <cellStyle name="Total 2 4 2" xfId="45436" xr:uid="{2A8A07D3-987B-487B-A9DE-2489AA96C000}"/>
    <cellStyle name="Total 2 4 2 10" xfId="45437" xr:uid="{920B4A62-4E66-4D58-8E48-21EE951BAAA5}"/>
    <cellStyle name="Total 2 4 2 10 2" xfId="45438" xr:uid="{723A2A3C-06AC-46EC-A0F8-5B202278356E}"/>
    <cellStyle name="Total 2 4 2 10 2 2" xfId="45439" xr:uid="{49760266-1D49-43F3-8848-E5B5DA936262}"/>
    <cellStyle name="Total 2 4 2 10 3" xfId="45440" xr:uid="{CC2DFA4E-4132-4938-AB41-0EE88BDF39EA}"/>
    <cellStyle name="Total 2 4 2 11" xfId="45441" xr:uid="{E48554F3-D1CE-4568-AB99-976683D76041}"/>
    <cellStyle name="Total 2 4 2 11 2" xfId="45442" xr:uid="{F8178691-AE15-40F1-978B-71465ABABAA9}"/>
    <cellStyle name="Total 2 4 2 11 2 2" xfId="45443" xr:uid="{D7824D48-4BD0-4932-9714-9F7571166DDA}"/>
    <cellStyle name="Total 2 4 2 11 3" xfId="45444" xr:uid="{821CD357-3A09-424F-B872-E684CBAE1549}"/>
    <cellStyle name="Total 2 4 2 12" xfId="45445" xr:uid="{E30631CC-7952-4009-A4E0-E65497FCFB5E}"/>
    <cellStyle name="Total 2 4 2 12 2" xfId="45446" xr:uid="{8A382590-2B1E-403B-9991-8CD8081AF80A}"/>
    <cellStyle name="Total 2 4 2 12 2 2" xfId="45447" xr:uid="{0C66FA86-9594-4145-8917-64A162B7E02B}"/>
    <cellStyle name="Total 2 4 2 12 3" xfId="45448" xr:uid="{71FAF3F0-F851-4515-B208-1E7B1A6AEE85}"/>
    <cellStyle name="Total 2 4 2 13" xfId="45449" xr:uid="{F367E45A-6DCC-44E5-9021-32C99AFF8468}"/>
    <cellStyle name="Total 2 4 2 13 2" xfId="45450" xr:uid="{E967FA2F-18B6-451E-A6A9-448EE2CA4891}"/>
    <cellStyle name="Total 2 4 2 13 2 2" xfId="45451" xr:uid="{62590EEA-5FEC-40A3-8E32-6DB44E987833}"/>
    <cellStyle name="Total 2 4 2 13 3" xfId="45452" xr:uid="{32FE4C83-7BEB-4EE4-9D71-A08A90049445}"/>
    <cellStyle name="Total 2 4 2 14" xfId="45453" xr:uid="{617A09B8-4E72-4E06-AB93-84141ADA479F}"/>
    <cellStyle name="Total 2 4 2 14 2" xfId="45454" xr:uid="{B2292EC4-B521-41AB-9FC4-FBF76902AB7A}"/>
    <cellStyle name="Total 2 4 2 14 2 2" xfId="45455" xr:uid="{C0CAEBA0-0CA3-4991-A33A-A026EF6F916E}"/>
    <cellStyle name="Total 2 4 2 14 3" xfId="45456" xr:uid="{E687D7D5-D3E3-4645-9C81-2606EFDCC17E}"/>
    <cellStyle name="Total 2 4 2 15" xfId="45457" xr:uid="{77E36517-FB71-4F4C-B697-C81662B50163}"/>
    <cellStyle name="Total 2 4 2 15 2" xfId="45458" xr:uid="{3519873B-E576-4E38-950E-E23B23212F4B}"/>
    <cellStyle name="Total 2 4 2 15 2 2" xfId="45459" xr:uid="{2D240EE8-1290-40EA-BB09-C523B49E7167}"/>
    <cellStyle name="Total 2 4 2 15 3" xfId="45460" xr:uid="{4E479075-1905-49B0-8933-8738A43D8728}"/>
    <cellStyle name="Total 2 4 2 16" xfId="45461" xr:uid="{201291FF-42F6-4503-98A9-018682B97B06}"/>
    <cellStyle name="Total 2 4 2 16 2" xfId="45462" xr:uid="{980B144A-2AB0-42E6-9EC8-2A9B10CF789B}"/>
    <cellStyle name="Total 2 4 2 16 2 2" xfId="45463" xr:uid="{829A37A5-F10A-4ADA-8DE2-550CAA9FF61E}"/>
    <cellStyle name="Total 2 4 2 16 3" xfId="45464" xr:uid="{46CA8E5B-597A-49D7-B33C-6ACEE39B06B0}"/>
    <cellStyle name="Total 2 4 2 17" xfId="45465" xr:uid="{E0C30158-6655-4D9B-ADA4-E7D4EBC0057C}"/>
    <cellStyle name="Total 2 4 2 17 2" xfId="45466" xr:uid="{62C6EBE7-5D5F-40C9-A4E8-9EED56B31686}"/>
    <cellStyle name="Total 2 4 2 17 2 2" xfId="45467" xr:uid="{B89A198C-7A83-45EB-B113-46C3383A79AC}"/>
    <cellStyle name="Total 2 4 2 17 3" xfId="45468" xr:uid="{9F4D34B5-E8D7-4A00-ACCD-ACFAD38E1022}"/>
    <cellStyle name="Total 2 4 2 18" xfId="45469" xr:uid="{249F6798-72A8-4FDF-B485-C82058066951}"/>
    <cellStyle name="Total 2 4 2 18 2" xfId="45470" xr:uid="{7E623288-18EC-445E-AE64-FBEFB50F9ACE}"/>
    <cellStyle name="Total 2 4 2 18 2 2" xfId="45471" xr:uid="{F4CB947A-F938-48B0-9DAD-C488802E6200}"/>
    <cellStyle name="Total 2 4 2 18 3" xfId="45472" xr:uid="{C403B8C6-B485-464B-9D6E-E267B7E875CA}"/>
    <cellStyle name="Total 2 4 2 19" xfId="45473" xr:uid="{3B27327F-4650-4ABE-9958-D4C9409218AB}"/>
    <cellStyle name="Total 2 4 2 19 2" xfId="45474" xr:uid="{ED8806A8-BB69-4865-A9F9-7A8280432C6E}"/>
    <cellStyle name="Total 2 4 2 19 2 2" xfId="45475" xr:uid="{4C8AA0C4-FEED-498F-B5CD-438F5A6ECD55}"/>
    <cellStyle name="Total 2 4 2 19 3" xfId="45476" xr:uid="{6FFCB446-CDFB-4629-9CBD-D99F1B382301}"/>
    <cellStyle name="Total 2 4 2 2" xfId="45477" xr:uid="{169D8673-793B-465B-8947-2F9376217E34}"/>
    <cellStyle name="Total 2 4 2 2 2" xfId="45478" xr:uid="{E6816BB7-D510-4D5E-AC39-626CA9E7C14D}"/>
    <cellStyle name="Total 2 4 2 2 2 2" xfId="45479" xr:uid="{5E7CE1C9-169B-4071-A96D-A70678E98B16}"/>
    <cellStyle name="Total 2 4 2 2 2 2 2" xfId="45480" xr:uid="{4D063146-9B91-4D5A-A88C-FB3ED3F66765}"/>
    <cellStyle name="Total 2 4 2 2 2 3" xfId="45481" xr:uid="{C7B80088-638B-4306-B604-8B319B999043}"/>
    <cellStyle name="Total 2 4 2 2 2 4" xfId="45482" xr:uid="{CA8F75DB-F416-4F7A-899B-4AE4F6E7CD6D}"/>
    <cellStyle name="Total 2 4 2 2 3" xfId="45483" xr:uid="{123024F9-D2C4-48CC-9BCB-A036A554AFD2}"/>
    <cellStyle name="Total 2 4 2 2 3 2" xfId="45484" xr:uid="{330FA907-FA70-46EC-9668-B9DDC4B563E8}"/>
    <cellStyle name="Total 2 4 2 2 4" xfId="45485" xr:uid="{F8355AEC-0868-4189-9328-C85014681464}"/>
    <cellStyle name="Total 2 4 2 2 5" xfId="45486" xr:uid="{A7A4597A-2D87-4701-8FFE-F6CF7DA1E756}"/>
    <cellStyle name="Total 2 4 2 20" xfId="45487" xr:uid="{6EC7B3D6-4BE3-4DD1-B459-5EE9EA7932D9}"/>
    <cellStyle name="Total 2 4 2 20 2" xfId="45488" xr:uid="{FB250EE7-C3CB-4C1E-A08C-3D1E350CB769}"/>
    <cellStyle name="Total 2 4 2 20 2 2" xfId="45489" xr:uid="{AF786350-2609-4ED7-87A1-DE580B9CFB38}"/>
    <cellStyle name="Total 2 4 2 20 3" xfId="45490" xr:uid="{A3460A0D-EFC3-4E6E-A969-0FA5CC6AEDED}"/>
    <cellStyle name="Total 2 4 2 21" xfId="45491" xr:uid="{BD4848BB-9709-4723-9EB8-F0BFAB3D2006}"/>
    <cellStyle name="Total 2 4 2 21 2" xfId="45492" xr:uid="{A2498FC7-BC0A-498D-B09B-075E286FC69B}"/>
    <cellStyle name="Total 2 4 2 22" xfId="45493" xr:uid="{B1CD9452-BC4A-4ADB-AABC-5A33B40783D1}"/>
    <cellStyle name="Total 2 4 2 23" xfId="45494" xr:uid="{3E0BF1F6-9AAA-468C-A534-7D4AC59A0E28}"/>
    <cellStyle name="Total 2 4 2 3" xfId="45495" xr:uid="{3B58FF56-8C63-4238-845D-7841EAF8BE94}"/>
    <cellStyle name="Total 2 4 2 3 2" xfId="45496" xr:uid="{C05E0091-D930-478B-8110-651A2469FD9C}"/>
    <cellStyle name="Total 2 4 2 3 2 2" xfId="45497" xr:uid="{9E4DD53F-E18E-437F-8AC7-768BA82737E6}"/>
    <cellStyle name="Total 2 4 2 3 2 3" xfId="45498" xr:uid="{C6A5DB51-FB9E-49AA-A647-34CC9C8B0960}"/>
    <cellStyle name="Total 2 4 2 3 3" xfId="45499" xr:uid="{5386B6E7-DD9B-4470-B947-31CE821A9E58}"/>
    <cellStyle name="Total 2 4 2 3 3 2" xfId="45500" xr:uid="{5FADE903-DA6E-428F-8C45-2E111047048B}"/>
    <cellStyle name="Total 2 4 2 3 4" xfId="45501" xr:uid="{65B6B586-AB21-49D3-AB97-989F761E29D3}"/>
    <cellStyle name="Total 2 4 2 4" xfId="45502" xr:uid="{1B78C7F1-01FA-4730-BD73-6F1292EA17FC}"/>
    <cellStyle name="Total 2 4 2 4 2" xfId="45503" xr:uid="{2C403170-7FAD-4241-BB62-28FD0D5AB34F}"/>
    <cellStyle name="Total 2 4 2 4 2 2" xfId="45504" xr:uid="{1548EFD1-C8CF-41AF-A7DD-D1D90613D49A}"/>
    <cellStyle name="Total 2 4 2 4 3" xfId="45505" xr:uid="{BC352D81-93D1-49A1-8220-57B183920A9B}"/>
    <cellStyle name="Total 2 4 2 4 4" xfId="45506" xr:uid="{716BDD78-38A6-4630-8D2D-73CFE90E4B34}"/>
    <cellStyle name="Total 2 4 2 5" xfId="45507" xr:uid="{18DC6338-88E4-46A9-8D4C-EC1224A7E053}"/>
    <cellStyle name="Total 2 4 2 5 2" xfId="45508" xr:uid="{AEA839C7-7813-469B-832B-3F577947769B}"/>
    <cellStyle name="Total 2 4 2 5 2 2" xfId="45509" xr:uid="{D8FC0C68-0222-49B8-A727-663B32F9018D}"/>
    <cellStyle name="Total 2 4 2 5 3" xfId="45510" xr:uid="{62B1045A-910E-4358-92AD-E3469E3CB6C5}"/>
    <cellStyle name="Total 2 4 2 5 4" xfId="45511" xr:uid="{2DBCB5EE-0130-4922-9623-F86F0080642A}"/>
    <cellStyle name="Total 2 4 2 6" xfId="45512" xr:uid="{51CF652D-DE77-4925-9D59-EC0FF4C3F16B}"/>
    <cellStyle name="Total 2 4 2 6 2" xfId="45513" xr:uid="{A086D56B-ACC5-4FBF-B037-92567D98096F}"/>
    <cellStyle name="Total 2 4 2 6 2 2" xfId="45514" xr:uid="{388BB251-95A4-4AFD-AC5B-49B5A4E45325}"/>
    <cellStyle name="Total 2 4 2 6 3" xfId="45515" xr:uid="{FC23D7CD-BA10-4BEA-9CD4-9F16D8413AFF}"/>
    <cellStyle name="Total 2 4 2 7" xfId="45516" xr:uid="{89E78D5E-5218-4D02-A86B-C7089BB5EA57}"/>
    <cellStyle name="Total 2 4 2 7 2" xfId="45517" xr:uid="{78FCA323-CB07-4F1A-B435-C79B50CF8FA9}"/>
    <cellStyle name="Total 2 4 2 7 2 2" xfId="45518" xr:uid="{312DE99B-04A5-4124-9855-E4D2299A8693}"/>
    <cellStyle name="Total 2 4 2 7 3" xfId="45519" xr:uid="{321691DC-E632-4C98-A994-0D7D93DBAA39}"/>
    <cellStyle name="Total 2 4 2 8" xfId="45520" xr:uid="{B61E72DC-E1A8-4689-92AC-D2F53E3C3E2F}"/>
    <cellStyle name="Total 2 4 2 8 2" xfId="45521" xr:uid="{52CF54F6-5B07-4650-9B04-4CEEF2BEE6AF}"/>
    <cellStyle name="Total 2 4 2 8 2 2" xfId="45522" xr:uid="{D50BF0F5-F143-4CF2-B065-445CB2FD1ECC}"/>
    <cellStyle name="Total 2 4 2 8 3" xfId="45523" xr:uid="{698CF100-33B4-4151-8729-24D49AB7EF18}"/>
    <cellStyle name="Total 2 4 2 9" xfId="45524" xr:uid="{E6A51AAD-30CD-4D0F-AE97-7D436D0877F2}"/>
    <cellStyle name="Total 2 4 2 9 2" xfId="45525" xr:uid="{80126FB6-15E3-4A28-8A51-BCC331218A50}"/>
    <cellStyle name="Total 2 4 2 9 2 2" xfId="45526" xr:uid="{59DA6BC1-A382-4418-9F04-CB00F157A0D9}"/>
    <cellStyle name="Total 2 4 2 9 3" xfId="45527" xr:uid="{02D3BA0C-A4D6-4189-B8BB-D60E889D907D}"/>
    <cellStyle name="Total 2 4 20" xfId="45528" xr:uid="{A6438E79-8E39-4235-B18A-3EBC5AF72DC6}"/>
    <cellStyle name="Total 2 4 3" xfId="45529" xr:uid="{074D2B30-84F5-4132-A80C-FC0F8036332B}"/>
    <cellStyle name="Total 2 4 3 2" xfId="45530" xr:uid="{1A9E6EF0-78C5-43E8-B873-A23BA28F6DE7}"/>
    <cellStyle name="Total 2 4 3 2 2" xfId="45531" xr:uid="{18D55B32-A25D-4779-86CC-BB8B8134AE2C}"/>
    <cellStyle name="Total 2 4 3 2 2 2" xfId="45532" xr:uid="{4E884455-030C-484D-BD48-7F8F03582090}"/>
    <cellStyle name="Total 2 4 3 2 3" xfId="45533" xr:uid="{3148DA7C-2F0F-4465-A1E7-1097162E3AF8}"/>
    <cellStyle name="Total 2 4 3 2 4" xfId="45534" xr:uid="{EF826B5F-6F9F-41F3-B035-8B8B3423798D}"/>
    <cellStyle name="Total 2 4 3 3" xfId="45535" xr:uid="{1FC9B731-F646-41D0-8DFF-8040C248D991}"/>
    <cellStyle name="Total 2 4 3 3 2" xfId="45536" xr:uid="{7CB39F14-D43D-4576-B404-DF1007BB7386}"/>
    <cellStyle name="Total 2 4 3 4" xfId="45537" xr:uid="{5CA136EB-82BF-4B55-B67E-8810444413D2}"/>
    <cellStyle name="Total 2 4 3 5" xfId="45538" xr:uid="{B5CFA05F-B86D-41BE-901F-AA44AED2CE47}"/>
    <cellStyle name="Total 2 4 4" xfId="45539" xr:uid="{3C5A5040-A371-4E03-8F26-8AAFB6254CD2}"/>
    <cellStyle name="Total 2 4 4 2" xfId="45540" xr:uid="{67CA0CB3-6432-4546-90A0-B1EBC92DC0F1}"/>
    <cellStyle name="Total 2 4 4 2 2" xfId="45541" xr:uid="{E8DBFF25-74BD-4F3B-83F5-8CC91ECB1D22}"/>
    <cellStyle name="Total 2 4 4 2 3" xfId="45542" xr:uid="{26DFF2B7-85DB-4A9D-BFED-BDDD11D3E2A4}"/>
    <cellStyle name="Total 2 4 4 3" xfId="45543" xr:uid="{7DA5DBAB-A7CD-4C5B-B5DB-07A2098A3357}"/>
    <cellStyle name="Total 2 4 4 3 2" xfId="45544" xr:uid="{246438FF-AB6B-4298-A458-77C0ED68598F}"/>
    <cellStyle name="Total 2 4 4 4" xfId="45545" xr:uid="{D0154E87-F6B9-4DE0-AEAC-391D98D52F0A}"/>
    <cellStyle name="Total 2 4 5" xfId="45546" xr:uid="{10BF7430-C309-495E-B6AB-B0505AE7CB84}"/>
    <cellStyle name="Total 2 4 5 2" xfId="45547" xr:uid="{8BCD53C3-12A3-4900-B9B8-BFE75E494F3C}"/>
    <cellStyle name="Total 2 4 5 2 2" xfId="45548" xr:uid="{840FFD44-F44E-43DD-ACC1-C022985341DB}"/>
    <cellStyle name="Total 2 4 5 2 3" xfId="45549" xr:uid="{62108410-7239-4AB7-B2AF-B2C69CEFA2D5}"/>
    <cellStyle name="Total 2 4 5 3" xfId="45550" xr:uid="{FCFCD1F8-7E73-4C9A-9117-2C99A7C23607}"/>
    <cellStyle name="Total 2 4 5 4" xfId="45551" xr:uid="{DADAD475-B811-46A0-8163-ACFB380A077C}"/>
    <cellStyle name="Total 2 4 6" xfId="45552" xr:uid="{7AE08EE6-BD3A-4237-A30F-7B656143B006}"/>
    <cellStyle name="Total 2 4 6 2" xfId="45553" xr:uid="{F9E0DA8A-E285-4C50-A1E5-E6546898B3A5}"/>
    <cellStyle name="Total 2 4 6 2 2" xfId="45554" xr:uid="{EC94C5EF-9AC8-4544-8B01-7FD088F18521}"/>
    <cellStyle name="Total 2 4 6 3" xfId="45555" xr:uid="{FF27E70D-ACC8-4665-87C6-CCBDEF93116E}"/>
    <cellStyle name="Total 2 4 6 4" xfId="45556" xr:uid="{8FF9B7FB-0811-452D-975C-B6F2AEEB84A4}"/>
    <cellStyle name="Total 2 4 7" xfId="45557" xr:uid="{9287D6C1-93EB-441A-979D-4C6CE6975130}"/>
    <cellStyle name="Total 2 4 7 2" xfId="45558" xr:uid="{4717725C-D540-4078-88F2-825CC0093BD1}"/>
    <cellStyle name="Total 2 4 7 2 2" xfId="45559" xr:uid="{35E6F038-AD15-477F-8CD6-5339519EB300}"/>
    <cellStyle name="Total 2 4 7 3" xfId="45560" xr:uid="{52AC9F51-F375-4303-ADC3-7BC76F806A80}"/>
    <cellStyle name="Total 2 4 8" xfId="45561" xr:uid="{6FA84FB2-6E12-438F-A41D-3B251BFD38B3}"/>
    <cellStyle name="Total 2 4 8 2" xfId="45562" xr:uid="{D39A7EAE-1C21-4A7F-B345-90A174E42FF1}"/>
    <cellStyle name="Total 2 4 8 2 2" xfId="45563" xr:uid="{09816C32-6910-4CFE-9E24-3EB7D9D70850}"/>
    <cellStyle name="Total 2 4 8 3" xfId="45564" xr:uid="{4306AC1F-6529-44BE-8920-A801AB9782A3}"/>
    <cellStyle name="Total 2 4 9" xfId="45565" xr:uid="{6478309C-8A03-441F-863E-AF70E36CE3B0}"/>
    <cellStyle name="Total 2 4 9 2" xfId="45566" xr:uid="{B5DD3987-C241-428D-9FEB-1A6E9AAE4B13}"/>
    <cellStyle name="Total 2 4 9 2 2" xfId="45567" xr:uid="{589CAA45-2D22-4EDD-8773-6E520240210D}"/>
    <cellStyle name="Total 2 4 9 3" xfId="45568" xr:uid="{1F91DCB7-E920-42B5-AD64-193D09AEB20E}"/>
    <cellStyle name="Total 2 5" xfId="45569" xr:uid="{106D912C-FD60-463B-8E02-92B54D6CD93B}"/>
    <cellStyle name="Total 2 5 10" xfId="45570" xr:uid="{918692B3-FD46-4561-B40C-A716CAFEE562}"/>
    <cellStyle name="Total 2 5 10 2" xfId="45571" xr:uid="{7F42ED26-2A80-4958-B41C-562E64076EC0}"/>
    <cellStyle name="Total 2 5 10 2 2" xfId="45572" xr:uid="{6EDD723F-7430-439F-ACFE-4500AB1A293D}"/>
    <cellStyle name="Total 2 5 10 3" xfId="45573" xr:uid="{44078331-0738-40E0-B3E3-F13976C38CAE}"/>
    <cellStyle name="Total 2 5 11" xfId="45574" xr:uid="{3D864868-6803-4D5A-965E-A3C45B5476D1}"/>
    <cellStyle name="Total 2 5 11 2" xfId="45575" xr:uid="{4D2F3385-A16C-46E4-BB33-6C119459A067}"/>
    <cellStyle name="Total 2 5 11 2 2" xfId="45576" xr:uid="{0B982017-C1A1-4FBB-9D46-F301F5B4E158}"/>
    <cellStyle name="Total 2 5 11 3" xfId="45577" xr:uid="{1FCBE9B8-0A85-4F48-958E-631D0C98B189}"/>
    <cellStyle name="Total 2 5 12" xfId="45578" xr:uid="{DB7F1EFC-1ACF-4452-824F-0B341276F117}"/>
    <cellStyle name="Total 2 5 12 2" xfId="45579" xr:uid="{FB8EDBEA-459F-4B3B-9718-66E33BBBF7A1}"/>
    <cellStyle name="Total 2 5 12 2 2" xfId="45580" xr:uid="{F00BC0E8-920D-4DB0-8F65-A77CBBAAAAB7}"/>
    <cellStyle name="Total 2 5 12 3" xfId="45581" xr:uid="{116DD6F0-3B2F-4EBD-9C2A-769EDD8BBEF1}"/>
    <cellStyle name="Total 2 5 13" xfId="45582" xr:uid="{81E392DE-0CE7-4F6D-847E-7969298A4532}"/>
    <cellStyle name="Total 2 5 13 2" xfId="45583" xr:uid="{7E876F9F-97AB-4C92-9296-3FB6D19ED9F4}"/>
    <cellStyle name="Total 2 5 13 2 2" xfId="45584" xr:uid="{02470935-F492-438F-9B2B-E34FF09CFE6A}"/>
    <cellStyle name="Total 2 5 13 3" xfId="45585" xr:uid="{31F11D8D-379B-4966-84D1-C00BD6690152}"/>
    <cellStyle name="Total 2 5 14" xfId="45586" xr:uid="{86BF9BB0-7F12-43E7-BC14-C1A9FDE839F0}"/>
    <cellStyle name="Total 2 5 14 2" xfId="45587" xr:uid="{F924270F-1A8E-42E9-B35C-74D83BADB370}"/>
    <cellStyle name="Total 2 5 14 2 2" xfId="45588" xr:uid="{E9A42318-6A00-4AA6-8BC6-563F3674E115}"/>
    <cellStyle name="Total 2 5 14 3" xfId="45589" xr:uid="{91FC9805-A7A8-4477-9EA9-F1D50BD2BB23}"/>
    <cellStyle name="Total 2 5 15" xfId="45590" xr:uid="{3D19CBDD-FBFF-41F5-904D-B7EE11E7CC0B}"/>
    <cellStyle name="Total 2 5 15 2" xfId="45591" xr:uid="{85BED34B-7E82-4168-8C3F-FAAEB0EEF50A}"/>
    <cellStyle name="Total 2 5 15 2 2" xfId="45592" xr:uid="{0684B2B1-F963-4DDA-9F06-EA0914AC468E}"/>
    <cellStyle name="Total 2 5 15 3" xfId="45593" xr:uid="{9526778A-E62E-4BD9-A415-54C01FEAB490}"/>
    <cellStyle name="Total 2 5 16" xfId="45594" xr:uid="{6793B0EA-E6FB-4A5A-8F47-5CE2798E1FB0}"/>
    <cellStyle name="Total 2 5 16 2" xfId="45595" xr:uid="{86523622-6795-49F9-A09B-A657559F1924}"/>
    <cellStyle name="Total 2 5 16 2 2" xfId="45596" xr:uid="{87013A14-699B-4C05-A262-ACCB34902DE7}"/>
    <cellStyle name="Total 2 5 16 3" xfId="45597" xr:uid="{7585E8FA-4229-4F9A-988E-59A874257012}"/>
    <cellStyle name="Total 2 5 17" xfId="45598" xr:uid="{F83DC8EB-8A4A-47BD-A237-41E3DD7B8EC2}"/>
    <cellStyle name="Total 2 5 17 2" xfId="45599" xr:uid="{2B577431-ACE5-4B40-AA4F-F0A2363FAFE7}"/>
    <cellStyle name="Total 2 5 17 2 2" xfId="45600" xr:uid="{E37E8EF2-628F-449A-86C8-4CD0BBDD0DB1}"/>
    <cellStyle name="Total 2 5 17 3" xfId="45601" xr:uid="{CFA949F4-F471-44B6-8B36-524B5B555E94}"/>
    <cellStyle name="Total 2 5 18" xfId="45602" xr:uid="{2FE4875D-0831-4318-AFC0-D070D0604FEC}"/>
    <cellStyle name="Total 2 5 18 2" xfId="45603" xr:uid="{3FED55D7-7B1C-49EC-9A3B-FF3C2E042D49}"/>
    <cellStyle name="Total 2 5 18 2 2" xfId="45604" xr:uid="{70B591CB-1EA5-4FC2-90BA-404D617D661A}"/>
    <cellStyle name="Total 2 5 18 3" xfId="45605" xr:uid="{BF1DB7C7-34E5-4BC9-A228-8CEAD8F565A0}"/>
    <cellStyle name="Total 2 5 19" xfId="45606" xr:uid="{B2831C62-F2F2-4C15-89D5-E2A4C8F4353A}"/>
    <cellStyle name="Total 2 5 19 2" xfId="45607" xr:uid="{6DA2F079-61B1-4B93-AFA2-6D6B9E306F0A}"/>
    <cellStyle name="Total 2 5 19 2 2" xfId="45608" xr:uid="{7D2766E6-2531-441E-BFDB-FD3F7145389B}"/>
    <cellStyle name="Total 2 5 19 3" xfId="45609" xr:uid="{2A855ACB-E49A-4B65-8B69-571493B41E66}"/>
    <cellStyle name="Total 2 5 2" xfId="45610" xr:uid="{8B3F3455-8BD4-415E-83F2-93ACBD5D009D}"/>
    <cellStyle name="Total 2 5 2 10" xfId="45611" xr:uid="{DF6DD0FA-BE2A-49D2-B9E5-3F18F3168A44}"/>
    <cellStyle name="Total 2 5 2 10 2" xfId="45612" xr:uid="{71CECB51-4882-4F93-A0E0-FC7AD2F90C5A}"/>
    <cellStyle name="Total 2 5 2 10 2 2" xfId="45613" xr:uid="{85D8F556-087F-4C76-83DE-732225565F1D}"/>
    <cellStyle name="Total 2 5 2 10 3" xfId="45614" xr:uid="{9719A7EF-102D-46EF-8E3F-72EF98A7E1C2}"/>
    <cellStyle name="Total 2 5 2 11" xfId="45615" xr:uid="{8BD44B7E-7D36-4FF1-8729-63BF549B1D0D}"/>
    <cellStyle name="Total 2 5 2 11 2" xfId="45616" xr:uid="{1A32127E-76CD-4D4E-8070-A871584AEB0E}"/>
    <cellStyle name="Total 2 5 2 11 2 2" xfId="45617" xr:uid="{6347C435-399F-4443-9DFC-C2726DBDC12A}"/>
    <cellStyle name="Total 2 5 2 11 3" xfId="45618" xr:uid="{E0E33ABE-4C60-4FD3-8623-60C41F3A9A50}"/>
    <cellStyle name="Total 2 5 2 12" xfId="45619" xr:uid="{F1B07513-C92A-4AA3-B665-10034585D879}"/>
    <cellStyle name="Total 2 5 2 12 2" xfId="45620" xr:uid="{D5E0D17C-5634-45E9-B9CE-4E85FE953BF5}"/>
    <cellStyle name="Total 2 5 2 12 2 2" xfId="45621" xr:uid="{91039199-E373-4C8F-81E9-1DB2A853B33A}"/>
    <cellStyle name="Total 2 5 2 12 3" xfId="45622" xr:uid="{1E6F0E37-FFA6-45B2-A6F1-76E870C998E5}"/>
    <cellStyle name="Total 2 5 2 13" xfId="45623" xr:uid="{0FD55E9F-5BAC-4E39-8F7F-3186DE1EFA9A}"/>
    <cellStyle name="Total 2 5 2 13 2" xfId="45624" xr:uid="{E619ED12-8D46-4043-B594-F401F2DFEC9E}"/>
    <cellStyle name="Total 2 5 2 13 2 2" xfId="45625" xr:uid="{881BFB95-8021-4A12-90C8-98606166F99A}"/>
    <cellStyle name="Total 2 5 2 13 3" xfId="45626" xr:uid="{E841E221-8D26-4827-BC47-F291F54E1B66}"/>
    <cellStyle name="Total 2 5 2 14" xfId="45627" xr:uid="{6FF4E275-1964-416E-A543-7AD485956595}"/>
    <cellStyle name="Total 2 5 2 14 2" xfId="45628" xr:uid="{616ECB88-BD08-446F-9EDD-5C74E6784957}"/>
    <cellStyle name="Total 2 5 2 14 2 2" xfId="45629" xr:uid="{AEE89F03-9679-431A-9CBC-7B587713182D}"/>
    <cellStyle name="Total 2 5 2 14 3" xfId="45630" xr:uid="{9BB1B76E-C28D-4096-BC29-F5800E1872D5}"/>
    <cellStyle name="Total 2 5 2 15" xfId="45631" xr:uid="{C08CD3B2-2143-40AB-9075-58A0ABC1C961}"/>
    <cellStyle name="Total 2 5 2 15 2" xfId="45632" xr:uid="{A5EF4329-AEC1-4169-922E-E862A7C59E9C}"/>
    <cellStyle name="Total 2 5 2 15 2 2" xfId="45633" xr:uid="{59592DC6-8C4C-4F9E-AE45-DE400FDB43C4}"/>
    <cellStyle name="Total 2 5 2 15 3" xfId="45634" xr:uid="{535D9D37-73C4-4798-8EEA-7964691E7132}"/>
    <cellStyle name="Total 2 5 2 16" xfId="45635" xr:uid="{8DC09599-567E-497B-AE2B-7795529899B4}"/>
    <cellStyle name="Total 2 5 2 16 2" xfId="45636" xr:uid="{BDB73E22-B72E-4BD6-8F03-BEBC838E21E0}"/>
    <cellStyle name="Total 2 5 2 16 2 2" xfId="45637" xr:uid="{7C580BDB-B575-440D-8854-A0B57B5FAF9C}"/>
    <cellStyle name="Total 2 5 2 16 3" xfId="45638" xr:uid="{13F00AD2-3361-4784-AD1B-5C5E0BB16825}"/>
    <cellStyle name="Total 2 5 2 17" xfId="45639" xr:uid="{665032AA-797E-4176-87B7-6526AE7D67F5}"/>
    <cellStyle name="Total 2 5 2 17 2" xfId="45640" xr:uid="{7E37A4D0-3BBA-4C9D-955E-4159DD5B4A01}"/>
    <cellStyle name="Total 2 5 2 17 2 2" xfId="45641" xr:uid="{7CBFFD5B-806A-4B9C-AFE5-89E7AA818237}"/>
    <cellStyle name="Total 2 5 2 17 3" xfId="45642" xr:uid="{01D42B00-5EC5-4619-9A49-84FF1E3D8BD2}"/>
    <cellStyle name="Total 2 5 2 18" xfId="45643" xr:uid="{3E58CDBD-F6ED-483A-9EDA-3AFC9567A68C}"/>
    <cellStyle name="Total 2 5 2 18 2" xfId="45644" xr:uid="{E0C577AC-E570-4DC9-B0F9-D38673BDE0F6}"/>
    <cellStyle name="Total 2 5 2 18 2 2" xfId="45645" xr:uid="{CF70CE19-DA91-463E-855E-B8C8A49AC773}"/>
    <cellStyle name="Total 2 5 2 18 3" xfId="45646" xr:uid="{F560AFFC-3E8E-4A9A-AE91-B6B3A0378024}"/>
    <cellStyle name="Total 2 5 2 19" xfId="45647" xr:uid="{3BDAC06A-E7A6-49BB-A02A-C20C3A92D501}"/>
    <cellStyle name="Total 2 5 2 19 2" xfId="45648" xr:uid="{790BFBD9-1C71-4A3B-8761-DB4C6802C9C7}"/>
    <cellStyle name="Total 2 5 2 19 2 2" xfId="45649" xr:uid="{5BFE692D-6C65-4800-A64F-BCC78D65826B}"/>
    <cellStyle name="Total 2 5 2 19 3" xfId="45650" xr:uid="{F364F71E-64EC-47B2-B033-9286D892E6C9}"/>
    <cellStyle name="Total 2 5 2 2" xfId="45651" xr:uid="{20878C13-87EF-4D77-BC99-7CF558A9D46C}"/>
    <cellStyle name="Total 2 5 2 2 2" xfId="45652" xr:uid="{54C7CECA-8688-4FE7-8768-482A07B504A0}"/>
    <cellStyle name="Total 2 5 2 2 2 2" xfId="45653" xr:uid="{5716A61D-9395-4BD4-ABC4-CD51332CAA35}"/>
    <cellStyle name="Total 2 5 2 2 2 3" xfId="45654" xr:uid="{8826CD5C-8895-4EBB-98A1-B8E6E598DD8C}"/>
    <cellStyle name="Total 2 5 2 2 3" xfId="45655" xr:uid="{EB93BFA5-D313-46D2-8CA2-7F2306C3F9CA}"/>
    <cellStyle name="Total 2 5 2 2 3 2" xfId="45656" xr:uid="{5AAE537F-30CA-4D95-87EC-8CDD958EF785}"/>
    <cellStyle name="Total 2 5 2 2 4" xfId="45657" xr:uid="{FA107580-AD39-486F-BE7B-3F3EC3CE3E86}"/>
    <cellStyle name="Total 2 5 2 20" xfId="45658" xr:uid="{2F218E63-2E66-41DB-B849-D492FA7354CD}"/>
    <cellStyle name="Total 2 5 2 20 2" xfId="45659" xr:uid="{EE4A5871-0E21-4AEA-8F52-D757E59BB9BD}"/>
    <cellStyle name="Total 2 5 2 20 2 2" xfId="45660" xr:uid="{8DFDA337-5378-47D7-A729-80B301A7321B}"/>
    <cellStyle name="Total 2 5 2 20 3" xfId="45661" xr:uid="{3F09F07A-59D5-4E99-8E20-5CE0671E5759}"/>
    <cellStyle name="Total 2 5 2 21" xfId="45662" xr:uid="{B2F79A7B-48BC-4B7B-8E27-02C4AEB73FD4}"/>
    <cellStyle name="Total 2 5 2 21 2" xfId="45663" xr:uid="{4B074519-A4C3-431D-92A9-E95A20CF5F89}"/>
    <cellStyle name="Total 2 5 2 22" xfId="45664" xr:uid="{8D499674-8846-4503-802B-D5B10B3F0ED9}"/>
    <cellStyle name="Total 2 5 2 23" xfId="45665" xr:uid="{70326519-B55E-4561-82A7-7DDCE078C930}"/>
    <cellStyle name="Total 2 5 2 3" xfId="45666" xr:uid="{9E8C6376-2120-4C01-AA24-B5A77B324C65}"/>
    <cellStyle name="Total 2 5 2 3 2" xfId="45667" xr:uid="{E07F1658-B733-4BEA-A2A0-9834005933BE}"/>
    <cellStyle name="Total 2 5 2 3 2 2" xfId="45668" xr:uid="{47ACABBF-DEE5-4190-BB17-9E063742DBC7}"/>
    <cellStyle name="Total 2 5 2 3 3" xfId="45669" xr:uid="{F9D56BFE-9034-4A26-A955-4274806FBA7C}"/>
    <cellStyle name="Total 2 5 2 3 4" xfId="45670" xr:uid="{C7612541-B7C6-48A5-8639-6FB5CADFC040}"/>
    <cellStyle name="Total 2 5 2 4" xfId="45671" xr:uid="{07C7C7BE-C350-498C-8657-5DD6A8BC9D51}"/>
    <cellStyle name="Total 2 5 2 4 2" xfId="45672" xr:uid="{811E38C3-6CC4-4CD9-8D0E-2A75A7059C93}"/>
    <cellStyle name="Total 2 5 2 4 2 2" xfId="45673" xr:uid="{DE05645E-B233-46C6-8118-6E492A06B0E1}"/>
    <cellStyle name="Total 2 5 2 4 3" xfId="45674" xr:uid="{F548C8A4-4703-4C46-B371-B81207A7FB70}"/>
    <cellStyle name="Total 2 5 2 4 4" xfId="45675" xr:uid="{332590B9-F61A-4DB8-B367-751FAAA0CC0D}"/>
    <cellStyle name="Total 2 5 2 5" xfId="45676" xr:uid="{53870665-992C-47CC-909A-62BA22E1C7B8}"/>
    <cellStyle name="Total 2 5 2 5 2" xfId="45677" xr:uid="{C5CDC8B3-64CA-4401-9B04-E016E5C11147}"/>
    <cellStyle name="Total 2 5 2 5 2 2" xfId="45678" xr:uid="{EB845EB3-594D-4042-B4B6-18D1322C4884}"/>
    <cellStyle name="Total 2 5 2 5 3" xfId="45679" xr:uid="{3C251892-6292-46AD-9B25-A6BDBBF4AC7B}"/>
    <cellStyle name="Total 2 5 2 6" xfId="45680" xr:uid="{DF55808B-A628-42CD-99DF-7A1DC018A6CC}"/>
    <cellStyle name="Total 2 5 2 6 2" xfId="45681" xr:uid="{6783F766-3BCF-4257-9E87-051FB9E65ABD}"/>
    <cellStyle name="Total 2 5 2 6 2 2" xfId="45682" xr:uid="{6D0B8D72-04F5-4B2B-80AB-12F3648C8BAE}"/>
    <cellStyle name="Total 2 5 2 6 3" xfId="45683" xr:uid="{A5C3F17E-9EAD-4537-9513-E998BA6D2E69}"/>
    <cellStyle name="Total 2 5 2 7" xfId="45684" xr:uid="{5AFBBEE6-48A1-434F-AD5D-E558E3E917EB}"/>
    <cellStyle name="Total 2 5 2 7 2" xfId="45685" xr:uid="{89A5F5C4-601B-4C42-B193-6FEE2D318945}"/>
    <cellStyle name="Total 2 5 2 7 2 2" xfId="45686" xr:uid="{206C61B4-D554-40F1-A76C-4B13A023E9F9}"/>
    <cellStyle name="Total 2 5 2 7 3" xfId="45687" xr:uid="{2F4810D8-4BA7-405C-834E-812C05602B63}"/>
    <cellStyle name="Total 2 5 2 8" xfId="45688" xr:uid="{991631E0-934F-40EB-80E7-CE313EE2438B}"/>
    <cellStyle name="Total 2 5 2 8 2" xfId="45689" xr:uid="{8309DE44-DD45-478E-9FB5-9480D9A00B9E}"/>
    <cellStyle name="Total 2 5 2 8 2 2" xfId="45690" xr:uid="{94AACB9F-7AFB-40D6-B082-59652707AAC3}"/>
    <cellStyle name="Total 2 5 2 8 3" xfId="45691" xr:uid="{30A04C11-FE3A-4F7A-BBE9-36A09EE4F9E0}"/>
    <cellStyle name="Total 2 5 2 9" xfId="45692" xr:uid="{65C8BEFB-2784-40AE-A542-C19173FEF26E}"/>
    <cellStyle name="Total 2 5 2 9 2" xfId="45693" xr:uid="{E63B9B8B-C549-4BEB-ADCB-288309DE4D38}"/>
    <cellStyle name="Total 2 5 2 9 2 2" xfId="45694" xr:uid="{A2C0F9D5-1A74-44EA-8023-A727689F747F}"/>
    <cellStyle name="Total 2 5 2 9 3" xfId="45695" xr:uid="{8117B44A-7BAB-4BA8-933A-246458E874E6}"/>
    <cellStyle name="Total 2 5 20" xfId="45696" xr:uid="{976A55B6-66D9-4B0B-98B1-13D372373942}"/>
    <cellStyle name="Total 2 5 20 2" xfId="45697" xr:uid="{937315B8-C5DB-4F43-A921-83024BA19066}"/>
    <cellStyle name="Total 2 5 20 2 2" xfId="45698" xr:uid="{498E0C51-1756-4146-9964-CE0D656541C6}"/>
    <cellStyle name="Total 2 5 20 3" xfId="45699" xr:uid="{4F4CEB65-73C1-44B2-87F1-87974E1CBB56}"/>
    <cellStyle name="Total 2 5 21" xfId="45700" xr:uid="{B2DC74DF-8F1E-4E61-ACDC-244BCE9D9EA9}"/>
    <cellStyle name="Total 2 5 21 2" xfId="45701" xr:uid="{2032FAC6-22B3-4C9C-B77D-C176A3565947}"/>
    <cellStyle name="Total 2 5 21 2 2" xfId="45702" xr:uid="{E7B0EC87-65ED-423D-94C3-0F6600883F05}"/>
    <cellStyle name="Total 2 5 21 3" xfId="45703" xr:uid="{F4E4D116-C0B1-4E9E-81C4-82147673FC4E}"/>
    <cellStyle name="Total 2 5 22" xfId="45704" xr:uid="{DA9DE683-7876-403B-BEF0-EE3A039E3A9D}"/>
    <cellStyle name="Total 2 5 22 2" xfId="45705" xr:uid="{CC5F04BB-8F33-472C-A1C9-A5D35E680651}"/>
    <cellStyle name="Total 2 5 23" xfId="45706" xr:uid="{289956F0-EF9D-4828-A858-F0DE6BAE7FC0}"/>
    <cellStyle name="Total 2 5 24" xfId="45707" xr:uid="{35481AB9-04ED-4B3D-B548-7040B2ADD4F2}"/>
    <cellStyle name="Total 2 5 3" xfId="45708" xr:uid="{A8BB7CD0-AA5B-4EFF-940E-6CE2C89C5393}"/>
    <cellStyle name="Total 2 5 3 2" xfId="45709" xr:uid="{03E5E5D6-3074-49B4-956A-1068A6D140FB}"/>
    <cellStyle name="Total 2 5 3 2 2" xfId="45710" xr:uid="{8B712E57-1A38-4720-A338-A6EF7D4D4252}"/>
    <cellStyle name="Total 2 5 3 2 3" xfId="45711" xr:uid="{C81C0F06-77D2-4F91-8250-7362662AA267}"/>
    <cellStyle name="Total 2 5 3 3" xfId="45712" xr:uid="{FE81C401-EA15-4DE3-86D1-9C949EBBFC5B}"/>
    <cellStyle name="Total 2 5 3 3 2" xfId="45713" xr:uid="{978B26B4-9798-414D-B0D3-25E7F680F9F4}"/>
    <cellStyle name="Total 2 5 3 4" xfId="45714" xr:uid="{ECC42237-DA6F-442E-BC5F-193E23081AE4}"/>
    <cellStyle name="Total 2 5 4" xfId="45715" xr:uid="{9E2EE437-9719-41A8-A95B-2D75D9421D35}"/>
    <cellStyle name="Total 2 5 4 2" xfId="45716" xr:uid="{E9699337-4EE4-4764-90F4-42029CCF8A5C}"/>
    <cellStyle name="Total 2 5 4 2 2" xfId="45717" xr:uid="{6F1EDB03-2BB1-43DA-9A4A-9EF13072DFC2}"/>
    <cellStyle name="Total 2 5 4 3" xfId="45718" xr:uid="{0E7504A0-B5F8-4CC0-A536-54B56ABFE20C}"/>
    <cellStyle name="Total 2 5 4 4" xfId="45719" xr:uid="{3652180C-61F5-4C47-9C4D-C2B53E2509FE}"/>
    <cellStyle name="Total 2 5 5" xfId="45720" xr:uid="{1F5FE0CC-5B62-42E5-B8F3-618A8BB5B03A}"/>
    <cellStyle name="Total 2 5 5 2" xfId="45721" xr:uid="{36DB0E41-6A07-4098-9E04-552CC5CA3029}"/>
    <cellStyle name="Total 2 5 5 2 2" xfId="45722" xr:uid="{83D5DDE9-F5E4-4D82-A077-94E73419403E}"/>
    <cellStyle name="Total 2 5 5 3" xfId="45723" xr:uid="{06B5B4C8-BA07-441C-813B-EACA0394A672}"/>
    <cellStyle name="Total 2 5 5 4" xfId="45724" xr:uid="{EDB6C286-4B1D-4851-B40F-83667BCEAAE5}"/>
    <cellStyle name="Total 2 5 6" xfId="45725" xr:uid="{6C51E9E7-2555-4424-A912-17C92F58C5A6}"/>
    <cellStyle name="Total 2 5 6 2" xfId="45726" xr:uid="{C7E04B08-1129-4D7D-838A-F9CD5FE696A6}"/>
    <cellStyle name="Total 2 5 6 2 2" xfId="45727" xr:uid="{6C8B527C-E235-47DE-8A34-01E5106A53BD}"/>
    <cellStyle name="Total 2 5 6 3" xfId="45728" xr:uid="{BF8475D3-923A-4E4C-919C-4F17A69F9DFA}"/>
    <cellStyle name="Total 2 5 7" xfId="45729" xr:uid="{67EF5A40-93F7-4249-94F4-00E3494CD10C}"/>
    <cellStyle name="Total 2 5 7 2" xfId="45730" xr:uid="{AB23FEE9-0EA8-420A-9565-33DD9F7AFD27}"/>
    <cellStyle name="Total 2 5 7 2 2" xfId="45731" xr:uid="{675B9B98-5EF2-47F8-A6D1-6CC82F860BEC}"/>
    <cellStyle name="Total 2 5 7 3" xfId="45732" xr:uid="{BC080E18-D531-47D7-A3CE-60A3BF171879}"/>
    <cellStyle name="Total 2 5 8" xfId="45733" xr:uid="{C2364CCC-70A1-44CB-9D64-1B80A1B463DE}"/>
    <cellStyle name="Total 2 5 8 2" xfId="45734" xr:uid="{02BB0AF6-0093-438D-A7CC-D8009A199D42}"/>
    <cellStyle name="Total 2 5 8 2 2" xfId="45735" xr:uid="{696F3294-E80C-44EF-8863-44E8897B92F9}"/>
    <cellStyle name="Total 2 5 8 3" xfId="45736" xr:uid="{768AD35D-BC58-47C5-B78B-4520BC7C5D32}"/>
    <cellStyle name="Total 2 5 9" xfId="45737" xr:uid="{C943E520-1121-4721-AF8E-807116F71562}"/>
    <cellStyle name="Total 2 5 9 2" xfId="45738" xr:uid="{E6127DEE-254B-44E8-A968-BB8804B1598C}"/>
    <cellStyle name="Total 2 5 9 2 2" xfId="45739" xr:uid="{3F8BFED1-12D5-457D-B965-835D81BF889A}"/>
    <cellStyle name="Total 2 5 9 3" xfId="45740" xr:uid="{88A140C8-8F44-4861-AF9D-88F9F123E7A4}"/>
    <cellStyle name="Total 2 6" xfId="45741" xr:uid="{B3E4EF32-A394-48F5-8259-2D8EE2AD7984}"/>
    <cellStyle name="Total 2 6 10" xfId="45742" xr:uid="{244A4A15-0DDE-4A7B-9BA6-77390C5B92A2}"/>
    <cellStyle name="Total 2 6 10 2" xfId="45743" xr:uid="{A0643EFA-E8E8-43F4-B331-A53A963C4F75}"/>
    <cellStyle name="Total 2 6 10 2 2" xfId="45744" xr:uid="{FE73CAE2-C0CA-4E4D-8776-1C0F58BBC706}"/>
    <cellStyle name="Total 2 6 10 3" xfId="45745" xr:uid="{970CAEA5-2AB1-49C6-AB87-658D5A3455CB}"/>
    <cellStyle name="Total 2 6 11" xfId="45746" xr:uid="{7ED2B7CB-265B-4D11-B0EB-C61C067773C5}"/>
    <cellStyle name="Total 2 6 11 2" xfId="45747" xr:uid="{AF6885F4-E09A-4B9B-90BA-D173D4BC8440}"/>
    <cellStyle name="Total 2 6 11 2 2" xfId="45748" xr:uid="{902E2E13-B9D4-4EDA-8611-9A68F76C588D}"/>
    <cellStyle name="Total 2 6 11 3" xfId="45749" xr:uid="{05B88F04-C621-4AC1-84D2-F3EED42A2606}"/>
    <cellStyle name="Total 2 6 12" xfId="45750" xr:uid="{719AD292-8DB1-4A42-A761-91E628C80DBD}"/>
    <cellStyle name="Total 2 6 12 2" xfId="45751" xr:uid="{4A70B75D-42CF-4A39-B8AA-C10814B2CA97}"/>
    <cellStyle name="Total 2 6 12 2 2" xfId="45752" xr:uid="{D05C650F-360A-4D4D-BA1E-29944B6B60CA}"/>
    <cellStyle name="Total 2 6 12 3" xfId="45753" xr:uid="{F93E774F-C28D-4692-ACDA-0FEEA355F164}"/>
    <cellStyle name="Total 2 6 13" xfId="45754" xr:uid="{0BDC1617-E8BE-4D4A-9B2E-8699E9D31BEE}"/>
    <cellStyle name="Total 2 6 13 2" xfId="45755" xr:uid="{7ABE0535-2D80-4A24-8817-95E374AA052C}"/>
    <cellStyle name="Total 2 6 13 2 2" xfId="45756" xr:uid="{43CB016E-0DC0-4D71-8BCF-4A58A43DE788}"/>
    <cellStyle name="Total 2 6 13 3" xfId="45757" xr:uid="{A2F1C857-2548-4631-A0B6-384D138F397E}"/>
    <cellStyle name="Total 2 6 14" xfId="45758" xr:uid="{E7245FCC-E3F1-424D-AE54-EBB40C157376}"/>
    <cellStyle name="Total 2 6 14 2" xfId="45759" xr:uid="{4263E702-34F4-4ACF-B060-12D505F05262}"/>
    <cellStyle name="Total 2 6 14 2 2" xfId="45760" xr:uid="{F3FD00B3-63D1-413D-93DC-6A3292E5AE6F}"/>
    <cellStyle name="Total 2 6 14 3" xfId="45761" xr:uid="{1E59395F-2243-4A6F-BA12-55334541EEC0}"/>
    <cellStyle name="Total 2 6 15" xfId="45762" xr:uid="{133D434D-1D21-4C1A-A1AB-CD1FA7E24E72}"/>
    <cellStyle name="Total 2 6 15 2" xfId="45763" xr:uid="{EFD73E56-8495-4537-99E4-F88E7606A836}"/>
    <cellStyle name="Total 2 6 15 2 2" xfId="45764" xr:uid="{596C3AC0-105E-44BD-A024-6FCF46B24496}"/>
    <cellStyle name="Total 2 6 15 3" xfId="45765" xr:uid="{305677CF-2AF4-4E02-8DFF-88A37C66560D}"/>
    <cellStyle name="Total 2 6 16" xfId="45766" xr:uid="{12467A4B-7C8F-47E7-96BE-E8F6A9DE083D}"/>
    <cellStyle name="Total 2 6 16 2" xfId="45767" xr:uid="{F8D7CE28-BB45-41A1-AEE7-D0CC98A92C9A}"/>
    <cellStyle name="Total 2 6 16 2 2" xfId="45768" xr:uid="{12EA9FF1-6A94-4E0D-809E-E1318A61A9D2}"/>
    <cellStyle name="Total 2 6 16 3" xfId="45769" xr:uid="{26706541-C5B0-4AC0-99BF-DC2611412AEF}"/>
    <cellStyle name="Total 2 6 17" xfId="45770" xr:uid="{BF66F8A2-96EE-475A-839D-93207FDBD988}"/>
    <cellStyle name="Total 2 6 17 2" xfId="45771" xr:uid="{6205E20F-E988-48E7-B49E-8AC6F4DF58C7}"/>
    <cellStyle name="Total 2 6 17 2 2" xfId="45772" xr:uid="{7FAA37D8-1481-4FE4-8F4C-0E194C3EC089}"/>
    <cellStyle name="Total 2 6 17 3" xfId="45773" xr:uid="{99C651BE-D3E6-4E47-BAFF-47AE4498D767}"/>
    <cellStyle name="Total 2 6 18" xfId="45774" xr:uid="{6F49AA17-0E9C-401B-85DD-626DDAE56D30}"/>
    <cellStyle name="Total 2 6 18 2" xfId="45775" xr:uid="{FC4DE4BF-84BA-41FC-9351-70D68A369E2C}"/>
    <cellStyle name="Total 2 6 18 2 2" xfId="45776" xr:uid="{CC0EEBDE-F7B5-4E9C-A6ED-98F98C3837A4}"/>
    <cellStyle name="Total 2 6 18 3" xfId="45777" xr:uid="{FB85FC73-B2DC-4C35-83E1-431D6AAF9E56}"/>
    <cellStyle name="Total 2 6 19" xfId="45778" xr:uid="{A40E3AE2-60C4-423C-95A7-9E22E9212B3F}"/>
    <cellStyle name="Total 2 6 19 2" xfId="45779" xr:uid="{E4151A5D-C1BC-4121-AA62-E5371C3B0A6F}"/>
    <cellStyle name="Total 2 6 19 2 2" xfId="45780" xr:uid="{8E6FD3D3-2C7D-4FB9-8632-F3AF372BF118}"/>
    <cellStyle name="Total 2 6 19 3" xfId="45781" xr:uid="{9080B369-7838-417E-941E-7592C5B1D1B4}"/>
    <cellStyle name="Total 2 6 2" xfId="45782" xr:uid="{E31C1E79-E15B-4A84-97E2-496BBA17528E}"/>
    <cellStyle name="Total 2 6 2 2" xfId="45783" xr:uid="{D31724D5-A9A4-4C07-A733-383327780FBE}"/>
    <cellStyle name="Total 2 6 2 2 2" xfId="45784" xr:uid="{24CB454C-AFD1-4F63-9A7E-313F4D40B644}"/>
    <cellStyle name="Total 2 6 2 2 3" xfId="45785" xr:uid="{801E7F10-F844-4C93-AFC5-3DC12CF74957}"/>
    <cellStyle name="Total 2 6 2 3" xfId="45786" xr:uid="{011CFC2B-B922-4728-AA61-30C2F7BB88E0}"/>
    <cellStyle name="Total 2 6 2 3 2" xfId="45787" xr:uid="{903027B4-A4FE-454C-A594-2A04539EEB35}"/>
    <cellStyle name="Total 2 6 2 4" xfId="45788" xr:uid="{DA2FBAB4-2581-492C-A607-C3852915C05E}"/>
    <cellStyle name="Total 2 6 20" xfId="45789" xr:uid="{9FCA8C22-55D3-4E45-9287-B6866AEDE782}"/>
    <cellStyle name="Total 2 6 20 2" xfId="45790" xr:uid="{9B1317DF-60F0-4C03-B341-EA5B9B567F70}"/>
    <cellStyle name="Total 2 6 20 2 2" xfId="45791" xr:uid="{53093B71-00B3-4D89-9D5A-19FB24D8E567}"/>
    <cellStyle name="Total 2 6 20 3" xfId="45792" xr:uid="{B2E0EA18-4E9A-4702-A929-CB40148C8FD3}"/>
    <cellStyle name="Total 2 6 21" xfId="45793" xr:uid="{B1765D89-01BD-4D50-9696-D812AD3C523B}"/>
    <cellStyle name="Total 2 6 21 2" xfId="45794" xr:uid="{24EDF112-3748-4831-B44D-6848C83BA4CC}"/>
    <cellStyle name="Total 2 6 22" xfId="45795" xr:uid="{8ECDDF36-BA65-4CFD-A0A0-D03A33EF5CF3}"/>
    <cellStyle name="Total 2 6 23" xfId="45796" xr:uid="{7776BDE2-A4B2-476B-8DDC-6373F7750EFA}"/>
    <cellStyle name="Total 2 6 3" xfId="45797" xr:uid="{78CCE3C0-F162-40B0-9C49-37CC42CBCC27}"/>
    <cellStyle name="Total 2 6 3 2" xfId="45798" xr:uid="{2B283E3B-F116-46AC-8A7D-FC4C9E200DA0}"/>
    <cellStyle name="Total 2 6 3 2 2" xfId="45799" xr:uid="{040F8422-E8A4-475C-B120-7B2797BADF99}"/>
    <cellStyle name="Total 2 6 3 3" xfId="45800" xr:uid="{477926FB-47BF-4D85-B8E9-9883D8A24CFC}"/>
    <cellStyle name="Total 2 6 3 4" xfId="45801" xr:uid="{F7B82915-6AAF-4B89-A87A-FC2012E6803E}"/>
    <cellStyle name="Total 2 6 4" xfId="45802" xr:uid="{131C3DDA-4A59-4375-81E8-61CBFEC6B17B}"/>
    <cellStyle name="Total 2 6 4 2" xfId="45803" xr:uid="{CCD17A0E-E87E-4CCF-B229-3650C56B2783}"/>
    <cellStyle name="Total 2 6 4 2 2" xfId="45804" xr:uid="{C3DF44F5-FA3F-4805-A9CA-BB4CBDB0CE53}"/>
    <cellStyle name="Total 2 6 4 3" xfId="45805" xr:uid="{E387B55D-848F-4E5F-BB4B-0E00099CA421}"/>
    <cellStyle name="Total 2 6 4 4" xfId="45806" xr:uid="{E3CE6C7E-74AD-4EE3-B4FC-03D400D87F9D}"/>
    <cellStyle name="Total 2 6 5" xfId="45807" xr:uid="{96F32B56-3BFF-466C-A2F7-1BB803EE39B9}"/>
    <cellStyle name="Total 2 6 5 2" xfId="45808" xr:uid="{F7A0190D-C2B0-4ED6-AADB-B0EB37A24EAA}"/>
    <cellStyle name="Total 2 6 5 2 2" xfId="45809" xr:uid="{DDE83AA3-7CDF-4080-9D68-53C64F425EE7}"/>
    <cellStyle name="Total 2 6 5 3" xfId="45810" xr:uid="{9A2F96B3-B6AA-4300-937A-9A6CD0C5DB63}"/>
    <cellStyle name="Total 2 6 6" xfId="45811" xr:uid="{00912A4D-892E-4A96-9001-585CA4D86376}"/>
    <cellStyle name="Total 2 6 6 2" xfId="45812" xr:uid="{F041E8A3-EC78-4F82-9FD4-99A6EFE30ED6}"/>
    <cellStyle name="Total 2 6 6 2 2" xfId="45813" xr:uid="{E3651165-96B9-4B52-B3E5-D6994CCE7BE3}"/>
    <cellStyle name="Total 2 6 6 3" xfId="45814" xr:uid="{E5C5C499-9411-43A3-A8A6-B8605F300D46}"/>
    <cellStyle name="Total 2 6 7" xfId="45815" xr:uid="{436BD811-D556-4D62-BA78-52AE7D0C26D9}"/>
    <cellStyle name="Total 2 6 7 2" xfId="45816" xr:uid="{3C794373-1654-45CD-A0E1-BF55A429915F}"/>
    <cellStyle name="Total 2 6 7 2 2" xfId="45817" xr:uid="{2DF1F434-FE15-414C-B4D1-7C1FC9E13F5B}"/>
    <cellStyle name="Total 2 6 7 3" xfId="45818" xr:uid="{B30CFF4E-6B00-45A1-81FD-D4C1C7546703}"/>
    <cellStyle name="Total 2 6 8" xfId="45819" xr:uid="{DA9D0A8E-DD2D-4169-A65A-B7271F18E8C6}"/>
    <cellStyle name="Total 2 6 8 2" xfId="45820" xr:uid="{93F6A482-9209-439F-89BB-3F63E6982E0A}"/>
    <cellStyle name="Total 2 6 8 2 2" xfId="45821" xr:uid="{452AF6CB-801E-4592-8D2C-E24700E6F85C}"/>
    <cellStyle name="Total 2 6 8 3" xfId="45822" xr:uid="{11F9B976-83A5-4CDF-9F66-A6D2028C84DA}"/>
    <cellStyle name="Total 2 6 9" xfId="45823" xr:uid="{3D3E02FF-634C-4529-B1A6-D2179F4B3E96}"/>
    <cellStyle name="Total 2 6 9 2" xfId="45824" xr:uid="{F8D155F7-68D2-434E-857A-9D0A3897FCEA}"/>
    <cellStyle name="Total 2 6 9 2 2" xfId="45825" xr:uid="{46915D4A-C309-49E7-8C21-A59AF91DEC76}"/>
    <cellStyle name="Total 2 6 9 3" xfId="45826" xr:uid="{C68A9D6A-8602-465C-8503-C051BAF5EED9}"/>
    <cellStyle name="Total 2 7" xfId="45827" xr:uid="{FAADE685-8386-446F-8B8C-CD18FEDAA2CA}"/>
    <cellStyle name="Total 2 7 2" xfId="45828" xr:uid="{9A212748-2DB7-48D4-832F-7F35ED9D01DA}"/>
    <cellStyle name="Total 2 7 2 2" xfId="45829" xr:uid="{76BDCFDC-88F9-46EB-9633-338D7AF90E17}"/>
    <cellStyle name="Total 2 7 2 3" xfId="45830" xr:uid="{F522D071-A12D-4590-9DAF-B22D417A66E6}"/>
    <cellStyle name="Total 2 7 3" xfId="45831" xr:uid="{45A37F11-9C19-4F1C-A620-67A39F6A0F95}"/>
    <cellStyle name="Total 2 7 3 2" xfId="45832" xr:uid="{E8E54AC9-968B-4572-A66E-53BEB159B7ED}"/>
    <cellStyle name="Total 2 7 4" xfId="45833" xr:uid="{83142231-4046-43A9-BB6F-5D4513DC81B1}"/>
    <cellStyle name="Total 2 8" xfId="45834" xr:uid="{93DE192C-420B-4E9D-ABB6-666409FF0E5B}"/>
    <cellStyle name="Total 2 8 2" xfId="45835" xr:uid="{F7838A9A-19BF-4F8F-83AD-B5FCD8F847CC}"/>
    <cellStyle name="Total 2 8 2 2" xfId="45836" xr:uid="{405F45A0-147C-4AC4-84DA-7DDA97A86542}"/>
    <cellStyle name="Total 2 8 2 3" xfId="45837" xr:uid="{066B2F12-9E2F-45A7-B69A-3086ABF69FF1}"/>
    <cellStyle name="Total 2 8 3" xfId="45838" xr:uid="{B64BA181-88B1-4060-90FC-2E7B304A5439}"/>
    <cellStyle name="Total 2 8 4" xfId="45839" xr:uid="{95E3D335-92D9-47F2-A120-5E357A775CA3}"/>
    <cellStyle name="Total 2 9" xfId="45840" xr:uid="{E7E891F5-544F-4C76-9663-0786B44EBBDF}"/>
    <cellStyle name="Total 2 9 2" xfId="45841" xr:uid="{4CE651CD-CF87-472E-8AC9-A17E8E109CB5}"/>
    <cellStyle name="Total 2 9 2 2" xfId="45842" xr:uid="{51E870C4-4FB0-4ECF-A8BA-1FDA64DCEF1F}"/>
    <cellStyle name="Total 2 9 3" xfId="45843" xr:uid="{91F5B601-5BF0-4163-83CC-0EB10934D598}"/>
    <cellStyle name="Total 2 9 4" xfId="45844" xr:uid="{3338C95C-C018-4AB9-8350-658D58317F32}"/>
    <cellStyle name="Total 3" xfId="543" xr:uid="{E87CC3A8-7188-44F1-918E-DF8ABA676671}"/>
    <cellStyle name="Total 3 10" xfId="45845" xr:uid="{56C87AFE-FB71-41A7-87C3-B9256816B18C}"/>
    <cellStyle name="Total 3 10 2" xfId="45846" xr:uid="{85819F64-920F-4ACC-86F3-31900C332A95}"/>
    <cellStyle name="Total 3 10 2 2" xfId="45847" xr:uid="{874376F4-6D9E-4249-A572-B5A38EE3444C}"/>
    <cellStyle name="Total 3 10 3" xfId="45848" xr:uid="{AA80CCB2-D5E8-404A-AC7A-2056620CA233}"/>
    <cellStyle name="Total 3 11" xfId="45849" xr:uid="{8A673DCC-BE79-4216-BE8D-7B3134912C83}"/>
    <cellStyle name="Total 3 11 2" xfId="45850" xr:uid="{C6A639CD-AE2A-49FA-BCC9-5A38FB634623}"/>
    <cellStyle name="Total 3 11 2 2" xfId="45851" xr:uid="{CF225F36-4591-4BF8-9D36-F01B1F69FE2A}"/>
    <cellStyle name="Total 3 11 3" xfId="45852" xr:uid="{A8CE4044-B70C-4329-9510-99047DDE6006}"/>
    <cellStyle name="Total 3 12" xfId="45853" xr:uid="{F9FFE105-AE77-4AFF-A5BA-4EFF0E0FA78B}"/>
    <cellStyle name="Total 3 12 2" xfId="45854" xr:uid="{AA728B08-428E-4AB5-A9C8-71F4670CF3D6}"/>
    <cellStyle name="Total 3 12 2 2" xfId="45855" xr:uid="{17B46987-7D26-4FE3-83B3-953380457385}"/>
    <cellStyle name="Total 3 12 3" xfId="45856" xr:uid="{0F1F8FF8-72FA-4E60-BEBC-25936B621CFA}"/>
    <cellStyle name="Total 3 13" xfId="45857" xr:uid="{4EDC22B2-8C12-48E1-AC9C-55D6D22C6F10}"/>
    <cellStyle name="Total 3 13 2" xfId="45858" xr:uid="{B07958C3-5DE7-43A8-99B3-02A5B98E5AFA}"/>
    <cellStyle name="Total 3 13 2 2" xfId="45859" xr:uid="{A92725BA-124C-4047-8DD2-17A725AA72B9}"/>
    <cellStyle name="Total 3 13 3" xfId="45860" xr:uid="{F78054B4-8B20-4A94-BA2B-DDB82FF7B327}"/>
    <cellStyle name="Total 3 14" xfId="45861" xr:uid="{50FF01FC-54E5-4158-83ED-2040B732B497}"/>
    <cellStyle name="Total 3 14 2" xfId="45862" xr:uid="{95104E10-A050-47C4-9DCC-56D8B7033CAC}"/>
    <cellStyle name="Total 3 14 2 2" xfId="45863" xr:uid="{79BBF2F9-574D-4502-B77E-36F7ECE31077}"/>
    <cellStyle name="Total 3 14 3" xfId="45864" xr:uid="{C6EBF64A-0648-4700-BFB9-E08CEE75ECB5}"/>
    <cellStyle name="Total 3 15" xfId="45865" xr:uid="{530FF369-97E8-42F0-BB70-2AE7578599A7}"/>
    <cellStyle name="Total 3 15 2" xfId="45866" xr:uid="{AA3DE410-A847-4F95-AFE6-C00B9498B950}"/>
    <cellStyle name="Total 3 15 2 2" xfId="45867" xr:uid="{5F31463D-0599-4337-AEF4-0395989BD557}"/>
    <cellStyle name="Total 3 15 3" xfId="45868" xr:uid="{A1E83D54-454E-47A0-9587-18A57257BA03}"/>
    <cellStyle name="Total 3 16" xfId="45869" xr:uid="{FE3244D8-2685-4C1C-8DF7-2CDB7CA16A1C}"/>
    <cellStyle name="Total 3 16 2" xfId="45870" xr:uid="{16CA8F76-3215-410E-B290-0E6264F0FFE3}"/>
    <cellStyle name="Total 3 16 2 2" xfId="45871" xr:uid="{FAC26DCB-D099-459B-B552-301FB2A06306}"/>
    <cellStyle name="Total 3 16 3" xfId="45872" xr:uid="{18A92013-73D7-465B-A98B-418C1C363C92}"/>
    <cellStyle name="Total 3 17" xfId="45873" xr:uid="{A289ED05-7BA2-4EEF-9147-AA2B30848BCA}"/>
    <cellStyle name="Total 3 17 2" xfId="45874" xr:uid="{83D7844A-8C4B-4497-8199-54EBBF808311}"/>
    <cellStyle name="Total 3 17 2 2" xfId="45875" xr:uid="{90812249-CB77-42EC-B199-2A2B41691B8A}"/>
    <cellStyle name="Total 3 17 3" xfId="45876" xr:uid="{A568D77D-69BE-4F8B-A1E8-4359D333D119}"/>
    <cellStyle name="Total 3 18" xfId="45877" xr:uid="{3A79A1F5-2B54-4527-844D-E888F2866666}"/>
    <cellStyle name="Total 3 18 2" xfId="45878" xr:uid="{A8F4A53D-D426-41B9-96C3-EB280E90A4A7}"/>
    <cellStyle name="Total 3 18 2 2" xfId="45879" xr:uid="{9FC9014D-0062-4D61-BDBF-F3A038708715}"/>
    <cellStyle name="Total 3 18 3" xfId="45880" xr:uid="{68AB5053-5BA6-4751-BF2F-D041F6E4072A}"/>
    <cellStyle name="Total 3 19" xfId="45881" xr:uid="{68D9ABD8-39CF-452E-A315-0E6D5990B73D}"/>
    <cellStyle name="Total 3 19 2" xfId="45882" xr:uid="{0EE13841-A652-4AEF-8658-55AF621D8A09}"/>
    <cellStyle name="Total 3 19 2 2" xfId="45883" xr:uid="{EB4E94A1-A48B-4059-AA1F-495E6F42CF07}"/>
    <cellStyle name="Total 3 19 3" xfId="45884" xr:uid="{20F1E023-B52B-41EF-9987-0E6A9A714A5E}"/>
    <cellStyle name="Total 3 2" xfId="45885" xr:uid="{5FBDC450-7B4D-484C-A094-FC10DF8C5807}"/>
    <cellStyle name="Total 3 2 10" xfId="45886" xr:uid="{3A9C8396-E2BD-4D2C-B6C7-9ED80C8B6A4D}"/>
    <cellStyle name="Total 3 2 10 2" xfId="45887" xr:uid="{DEB8E4C5-534A-4F1B-8B7E-A9BC940B94BC}"/>
    <cellStyle name="Total 3 2 10 2 2" xfId="45888" xr:uid="{84DBC080-D256-45B9-8F50-9FBF46A2B44B}"/>
    <cellStyle name="Total 3 2 10 3" xfId="45889" xr:uid="{188A2BAF-9E41-4154-8047-FC7391B2EBFF}"/>
    <cellStyle name="Total 3 2 11" xfId="45890" xr:uid="{C194270C-FF0E-4945-8832-B1B1DDA83584}"/>
    <cellStyle name="Total 3 2 11 2" xfId="45891" xr:uid="{19E15535-9AFD-41F1-AE0A-58A51C967FD0}"/>
    <cellStyle name="Total 3 2 11 2 2" xfId="45892" xr:uid="{8951F5FE-0E85-4E2B-9052-1616FC3AB040}"/>
    <cellStyle name="Total 3 2 11 3" xfId="45893" xr:uid="{75162ADE-2232-47BF-A6A8-EFDB85F34975}"/>
    <cellStyle name="Total 3 2 12" xfId="45894" xr:uid="{2CB873B1-F597-44B9-B5F8-482740860719}"/>
    <cellStyle name="Total 3 2 12 2" xfId="45895" xr:uid="{DB8B481E-5DAF-488A-8E36-433FCFE75F08}"/>
    <cellStyle name="Total 3 2 12 2 2" xfId="45896" xr:uid="{94B8ED35-C46D-4666-8325-38BCD92D6346}"/>
    <cellStyle name="Total 3 2 12 3" xfId="45897" xr:uid="{13DC818C-583D-494D-8F2A-A567D2F0A987}"/>
    <cellStyle name="Total 3 2 13" xfId="45898" xr:uid="{B8A5C370-0448-4596-B3F9-1C74137C78E5}"/>
    <cellStyle name="Total 3 2 13 2" xfId="45899" xr:uid="{B095C0A4-25C3-483B-B6FB-6C26157271F9}"/>
    <cellStyle name="Total 3 2 13 2 2" xfId="45900" xr:uid="{A418AE95-4C40-4064-AA77-30BB8F429E6A}"/>
    <cellStyle name="Total 3 2 13 3" xfId="45901" xr:uid="{A8818178-46EE-4945-803F-9EFFEEF85C6C}"/>
    <cellStyle name="Total 3 2 14" xfId="45902" xr:uid="{2442F504-F539-42AC-BDCE-408CDF0480D2}"/>
    <cellStyle name="Total 3 2 14 2" xfId="45903" xr:uid="{007E9992-1276-4428-9E45-7DE1630CEE7F}"/>
    <cellStyle name="Total 3 2 14 2 2" xfId="45904" xr:uid="{35EB64E3-D377-42CF-B099-B54397EF805E}"/>
    <cellStyle name="Total 3 2 14 3" xfId="45905" xr:uid="{2922675A-88FE-4C07-826C-66617A310FC3}"/>
    <cellStyle name="Total 3 2 15" xfId="45906" xr:uid="{E43409CE-4ACD-47E0-8AB4-062162B9D7D5}"/>
    <cellStyle name="Total 3 2 15 2" xfId="45907" xr:uid="{33FE1132-D0CB-4D18-BB6D-33CB5475A566}"/>
    <cellStyle name="Total 3 2 15 2 2" xfId="45908" xr:uid="{F145DADA-45AD-43A6-AE9A-8BE9B440B1B8}"/>
    <cellStyle name="Total 3 2 15 3" xfId="45909" xr:uid="{C99C124E-42C1-463B-B21E-F00DD082537D}"/>
    <cellStyle name="Total 3 2 16" xfId="45910" xr:uid="{97506BD4-E8BD-4686-84A0-561DB0277EFA}"/>
    <cellStyle name="Total 3 2 16 2" xfId="45911" xr:uid="{AE5109D4-C4BD-40BE-8850-8C16B3237E3D}"/>
    <cellStyle name="Total 3 2 16 2 2" xfId="45912" xr:uid="{7BE8B8D8-01AC-411F-8380-7FA9C66DD028}"/>
    <cellStyle name="Total 3 2 16 3" xfId="45913" xr:uid="{50AD27CD-5E8D-4147-86A8-BE9375B2AE61}"/>
    <cellStyle name="Total 3 2 17" xfId="45914" xr:uid="{40294EC5-8A9D-4015-824F-CEE712F29B06}"/>
    <cellStyle name="Total 3 2 17 2" xfId="45915" xr:uid="{FB141457-3D71-4B8E-8DD2-0D98C121760E}"/>
    <cellStyle name="Total 3 2 17 2 2" xfId="45916" xr:uid="{23797A03-67D7-4E04-8C19-F760F9F39B3B}"/>
    <cellStyle name="Total 3 2 17 3" xfId="45917" xr:uid="{C69B7AD4-C744-44EA-B2FC-DFB6EC3DCC9F}"/>
    <cellStyle name="Total 3 2 18" xfId="45918" xr:uid="{F9DF8056-4D7E-44A3-A363-3FD6F9427931}"/>
    <cellStyle name="Total 3 2 18 2" xfId="45919" xr:uid="{FE89C3E8-9ECC-4172-8562-1957220F19A9}"/>
    <cellStyle name="Total 3 2 18 2 2" xfId="45920" xr:uid="{2F3210CF-58E2-49D1-9D9C-98F3B3217B38}"/>
    <cellStyle name="Total 3 2 18 3" xfId="45921" xr:uid="{6F1327D3-993A-4083-9455-8701ABEC3679}"/>
    <cellStyle name="Total 3 2 19" xfId="45922" xr:uid="{5F3D4655-0BE8-4DAF-9B8B-E26340A7E4CE}"/>
    <cellStyle name="Total 3 2 19 2" xfId="45923" xr:uid="{5FE89F8C-65D4-4B64-AC03-E6762FF71951}"/>
    <cellStyle name="Total 3 2 19 2 2" xfId="45924" xr:uid="{F8258D91-EA04-4A3D-9F89-046D7A25F5CC}"/>
    <cellStyle name="Total 3 2 19 3" xfId="45925" xr:uid="{B6E899B0-D743-4866-81B0-315CCFD8AA9E}"/>
    <cellStyle name="Total 3 2 2" xfId="45926" xr:uid="{A34FA82F-C264-4386-8DC9-7591FD8C953E}"/>
    <cellStyle name="Total 3 2 2 10" xfId="45927" xr:uid="{ECC17B26-2B5B-4A4A-AE84-408D0974D8A5}"/>
    <cellStyle name="Total 3 2 2 10 2" xfId="45928" xr:uid="{8EE5D0B6-A0DD-4392-81E5-DD42454016F2}"/>
    <cellStyle name="Total 3 2 2 10 2 2" xfId="45929" xr:uid="{21532589-2462-4543-AC51-5AB4F638DC3E}"/>
    <cellStyle name="Total 3 2 2 10 3" xfId="45930" xr:uid="{E20D7D7A-11D8-4B58-813F-F45B4E02E215}"/>
    <cellStyle name="Total 3 2 2 11" xfId="45931" xr:uid="{362A4C6C-853A-4895-BDC4-CE681E847131}"/>
    <cellStyle name="Total 3 2 2 11 2" xfId="45932" xr:uid="{92E656A1-3927-4879-9266-A9E07713798E}"/>
    <cellStyle name="Total 3 2 2 11 2 2" xfId="45933" xr:uid="{C9C0F136-909F-471E-8A5F-407A865567A4}"/>
    <cellStyle name="Total 3 2 2 11 3" xfId="45934" xr:uid="{24E3D646-9792-47CC-B50D-AD2B56E14C18}"/>
    <cellStyle name="Total 3 2 2 12" xfId="45935" xr:uid="{893AFFA0-DC62-435F-B7E4-6213A92DC697}"/>
    <cellStyle name="Total 3 2 2 12 2" xfId="45936" xr:uid="{3DC5FD21-3CAF-4EFA-8802-31236F946ABC}"/>
    <cellStyle name="Total 3 2 2 12 2 2" xfId="45937" xr:uid="{5A614740-85BC-4A6A-8324-978AAC7E24D6}"/>
    <cellStyle name="Total 3 2 2 12 3" xfId="45938" xr:uid="{7D4588CA-FB1B-4578-9D75-F1318F921FCA}"/>
    <cellStyle name="Total 3 2 2 13" xfId="45939" xr:uid="{61148C29-0F3C-4189-AF4B-634B109D960A}"/>
    <cellStyle name="Total 3 2 2 13 2" xfId="45940" xr:uid="{B0DFDEA4-8869-440F-AF13-C3DDCA7F82DD}"/>
    <cellStyle name="Total 3 2 2 13 2 2" xfId="45941" xr:uid="{9D62DB78-0B13-4346-96D2-1CE289D68885}"/>
    <cellStyle name="Total 3 2 2 13 3" xfId="45942" xr:uid="{177A673A-DC34-4A6D-B44E-199AE24E78ED}"/>
    <cellStyle name="Total 3 2 2 14" xfId="45943" xr:uid="{8CF78941-F1B7-4BC9-9306-4C6E8D943F94}"/>
    <cellStyle name="Total 3 2 2 14 2" xfId="45944" xr:uid="{915A6E4C-854F-418A-A936-6453B537261D}"/>
    <cellStyle name="Total 3 2 2 14 2 2" xfId="45945" xr:uid="{94BAD462-9159-4560-927A-B45134B08167}"/>
    <cellStyle name="Total 3 2 2 14 3" xfId="45946" xr:uid="{ED9D9460-CF08-4475-948D-652768729BDC}"/>
    <cellStyle name="Total 3 2 2 15" xfId="45947" xr:uid="{D4F94D41-AB40-402C-96CD-5176452070AE}"/>
    <cellStyle name="Total 3 2 2 15 2" xfId="45948" xr:uid="{9816F661-84E1-4686-A950-25A6BD90D533}"/>
    <cellStyle name="Total 3 2 2 15 2 2" xfId="45949" xr:uid="{738EFB78-CE78-46F7-90B3-D574485CD00C}"/>
    <cellStyle name="Total 3 2 2 15 3" xfId="45950" xr:uid="{0BB0D0E6-16DD-4BE0-B7A7-466955BE4CC5}"/>
    <cellStyle name="Total 3 2 2 16" xfId="45951" xr:uid="{F0AB6923-61A4-43B8-AF07-9B583B11E672}"/>
    <cellStyle name="Total 3 2 2 16 2" xfId="45952" xr:uid="{6DFDD56D-4EAD-4F26-8A41-4736BD9C5F85}"/>
    <cellStyle name="Total 3 2 2 16 2 2" xfId="45953" xr:uid="{BF103E8A-E83B-4A8B-A407-0730A48A32B2}"/>
    <cellStyle name="Total 3 2 2 16 3" xfId="45954" xr:uid="{D62D4A20-CAA7-4C5B-84A5-FABC0A90471A}"/>
    <cellStyle name="Total 3 2 2 17" xfId="45955" xr:uid="{6E586566-2825-40F9-A97E-1569F3C2057A}"/>
    <cellStyle name="Total 3 2 2 17 2" xfId="45956" xr:uid="{A1784840-2918-44CF-BE4E-AFCEACCAB44E}"/>
    <cellStyle name="Total 3 2 2 17 2 2" xfId="45957" xr:uid="{FF480F28-3DB9-4751-A098-7CA50CBBAC38}"/>
    <cellStyle name="Total 3 2 2 17 3" xfId="45958" xr:uid="{D3349DF8-578E-498F-BBF9-F8844113CD5E}"/>
    <cellStyle name="Total 3 2 2 18" xfId="45959" xr:uid="{709BA79B-1ECC-4E10-B89C-5ABAC470A5A7}"/>
    <cellStyle name="Total 3 2 2 18 2" xfId="45960" xr:uid="{F32F4599-AC37-4791-ADD3-21E66A31D002}"/>
    <cellStyle name="Total 3 2 2 19" xfId="45961" xr:uid="{C14D187C-01A7-4193-9D7A-8265376E4D20}"/>
    <cellStyle name="Total 3 2 2 2" xfId="45962" xr:uid="{4072DDF0-15F5-48C7-A6F1-9F4CFAF83F5F}"/>
    <cellStyle name="Total 3 2 2 2 10" xfId="45963" xr:uid="{D50F7C8B-F1BE-4499-A979-D6FA6E7B1F7E}"/>
    <cellStyle name="Total 3 2 2 2 10 2" xfId="45964" xr:uid="{631A466E-6A97-48D3-A9D8-2461D7151BBF}"/>
    <cellStyle name="Total 3 2 2 2 10 2 2" xfId="45965" xr:uid="{3F7B86C7-6C2D-4A5B-8B1E-49C1BA29BC59}"/>
    <cellStyle name="Total 3 2 2 2 10 3" xfId="45966" xr:uid="{7C3EC636-87D9-4C49-956C-5D6217E4F8D0}"/>
    <cellStyle name="Total 3 2 2 2 11" xfId="45967" xr:uid="{093BE9F0-82B8-4C9C-8CD2-FB520070E0CA}"/>
    <cellStyle name="Total 3 2 2 2 11 2" xfId="45968" xr:uid="{6FEE5164-B3A7-4FED-96B6-AFD2E44EDDFB}"/>
    <cellStyle name="Total 3 2 2 2 11 2 2" xfId="45969" xr:uid="{632F7352-DD5E-4EE9-97A8-310393B05607}"/>
    <cellStyle name="Total 3 2 2 2 11 3" xfId="45970" xr:uid="{C150FCFB-FD90-406B-9C52-1E83638EE5A9}"/>
    <cellStyle name="Total 3 2 2 2 12" xfId="45971" xr:uid="{FF8F2C92-9C48-4A6D-8210-72BB4B127CBA}"/>
    <cellStyle name="Total 3 2 2 2 12 2" xfId="45972" xr:uid="{DBFB5B13-54A7-4973-8092-7DE2616A8596}"/>
    <cellStyle name="Total 3 2 2 2 12 2 2" xfId="45973" xr:uid="{7537EE64-C73F-4266-8167-E200F4195F09}"/>
    <cellStyle name="Total 3 2 2 2 12 3" xfId="45974" xr:uid="{A815E6C7-A9DF-4FFA-AF21-B0A8AAD6B3F6}"/>
    <cellStyle name="Total 3 2 2 2 13" xfId="45975" xr:uid="{DDE410D6-01D3-485B-8756-0B7A454EF2C5}"/>
    <cellStyle name="Total 3 2 2 2 13 2" xfId="45976" xr:uid="{29683389-8499-4ED9-8DD6-6FD77B289065}"/>
    <cellStyle name="Total 3 2 2 2 13 2 2" xfId="45977" xr:uid="{9D881BC6-553E-4874-99D8-6B27FD1E1D4B}"/>
    <cellStyle name="Total 3 2 2 2 13 3" xfId="45978" xr:uid="{7D197C02-1F26-4532-80B3-BCFF934AB544}"/>
    <cellStyle name="Total 3 2 2 2 14" xfId="45979" xr:uid="{171BB3F9-F23A-41BF-A0A3-2B0775B64813}"/>
    <cellStyle name="Total 3 2 2 2 14 2" xfId="45980" xr:uid="{D92E9DD1-09EC-4B44-A424-8E04E63AFB1C}"/>
    <cellStyle name="Total 3 2 2 2 14 2 2" xfId="45981" xr:uid="{05AA286A-4585-4132-9D5A-C24FC39720DE}"/>
    <cellStyle name="Total 3 2 2 2 14 3" xfId="45982" xr:uid="{B7C18D8C-9AD8-46C9-B1DE-887168FA5E81}"/>
    <cellStyle name="Total 3 2 2 2 15" xfId="45983" xr:uid="{83ED7F0C-1F1D-49C5-BB9C-035D0E04E067}"/>
    <cellStyle name="Total 3 2 2 2 15 2" xfId="45984" xr:uid="{19B718E8-8BD8-42AE-8E2A-4801F7A6E110}"/>
    <cellStyle name="Total 3 2 2 2 15 2 2" xfId="45985" xr:uid="{C42EA4C2-FE8E-4251-AB67-E0947D17CF79}"/>
    <cellStyle name="Total 3 2 2 2 15 3" xfId="45986" xr:uid="{0810A06E-B920-42CA-B348-8AFAC94CFEF9}"/>
    <cellStyle name="Total 3 2 2 2 16" xfId="45987" xr:uid="{CD24B3AD-F1F6-41C1-850C-03D06A267F48}"/>
    <cellStyle name="Total 3 2 2 2 16 2" xfId="45988" xr:uid="{82F8F458-DBCC-48A2-AACC-D9362DE23608}"/>
    <cellStyle name="Total 3 2 2 2 16 2 2" xfId="45989" xr:uid="{60DE188B-D8BC-41FD-B14F-6AB3FDAE900D}"/>
    <cellStyle name="Total 3 2 2 2 16 3" xfId="45990" xr:uid="{0DB2D744-5899-40A9-9485-974144CE60E7}"/>
    <cellStyle name="Total 3 2 2 2 17" xfId="45991" xr:uid="{4F67CC7D-572C-481C-9F77-A28838E6B320}"/>
    <cellStyle name="Total 3 2 2 2 17 2" xfId="45992" xr:uid="{92280E78-C0E7-4619-ADB9-4D0626F551BC}"/>
    <cellStyle name="Total 3 2 2 2 17 2 2" xfId="45993" xr:uid="{2E31766C-E3A1-415F-8941-40F678D8D427}"/>
    <cellStyle name="Total 3 2 2 2 17 3" xfId="45994" xr:uid="{A81C258B-1E20-46B4-B890-B399378E40D1}"/>
    <cellStyle name="Total 3 2 2 2 18" xfId="45995" xr:uid="{93EF5BD4-D6A1-46F1-8E9A-893722899107}"/>
    <cellStyle name="Total 3 2 2 2 18 2" xfId="45996" xr:uid="{1ED092E0-E348-48E0-A9D7-037F54C1A8EF}"/>
    <cellStyle name="Total 3 2 2 2 18 2 2" xfId="45997" xr:uid="{8E3BBBA4-EB94-4FDD-B532-8702A089DB03}"/>
    <cellStyle name="Total 3 2 2 2 18 3" xfId="45998" xr:uid="{3BF31484-5DC0-4CFB-83C5-22745E682B9E}"/>
    <cellStyle name="Total 3 2 2 2 19" xfId="45999" xr:uid="{7B804198-6C5C-42D3-98A7-555FFF2D9D33}"/>
    <cellStyle name="Total 3 2 2 2 19 2" xfId="46000" xr:uid="{0DC39281-DA5D-4A24-8E52-ECC6F4B59CE7}"/>
    <cellStyle name="Total 3 2 2 2 19 2 2" xfId="46001" xr:uid="{5047DA0B-A3F8-4078-9E5B-116744F99491}"/>
    <cellStyle name="Total 3 2 2 2 19 3" xfId="46002" xr:uid="{B7B29539-F7FD-4FFD-BA29-35E25FD47A4F}"/>
    <cellStyle name="Total 3 2 2 2 2" xfId="46003" xr:uid="{CC097EAE-16EF-4A38-B6C5-AC84BA4C6A99}"/>
    <cellStyle name="Total 3 2 2 2 2 2" xfId="46004" xr:uid="{75C5EA2A-B6C6-44E7-89EA-07A9EF5A9159}"/>
    <cellStyle name="Total 3 2 2 2 2 2 2" xfId="46005" xr:uid="{FB052AED-1366-406A-90F1-AACEEEE97943}"/>
    <cellStyle name="Total 3 2 2 2 2 2 3" xfId="46006" xr:uid="{0091090D-3B9C-4F2E-8853-544128870012}"/>
    <cellStyle name="Total 3 2 2 2 2 3" xfId="46007" xr:uid="{F4162F3C-86E4-4995-B012-DC02968571A1}"/>
    <cellStyle name="Total 3 2 2 2 2 3 2" xfId="46008" xr:uid="{310E8C16-8779-41C7-80FE-242337EFC55A}"/>
    <cellStyle name="Total 3 2 2 2 2 4" xfId="46009" xr:uid="{7F1567CB-AF3F-48F9-B1BC-B21A1F256700}"/>
    <cellStyle name="Total 3 2 2 2 20" xfId="46010" xr:uid="{551C7619-268D-4FEE-AEE3-793515C374B5}"/>
    <cellStyle name="Total 3 2 2 2 20 2" xfId="46011" xr:uid="{CE5E97D2-AF87-4438-8301-4F4F5285523F}"/>
    <cellStyle name="Total 3 2 2 2 20 2 2" xfId="46012" xr:uid="{0FED1891-E8A1-4153-B7A8-2D1CEC3206BF}"/>
    <cellStyle name="Total 3 2 2 2 20 3" xfId="46013" xr:uid="{024AB7BA-78FE-49C0-99AA-C4718B8BEB2B}"/>
    <cellStyle name="Total 3 2 2 2 21" xfId="46014" xr:uid="{1D72C9CC-E48F-40BC-8C1D-21CF6F83FD7C}"/>
    <cellStyle name="Total 3 2 2 2 21 2" xfId="46015" xr:uid="{1DC5463E-FD0C-470F-98A2-468019BFEE98}"/>
    <cellStyle name="Total 3 2 2 2 22" xfId="46016" xr:uid="{876D5DB1-8F4A-4BBE-AF30-B6D149A7A78D}"/>
    <cellStyle name="Total 3 2 2 2 23" xfId="46017" xr:uid="{715B2A57-B631-4ED1-A0BE-032E4C92AF28}"/>
    <cellStyle name="Total 3 2 2 2 3" xfId="46018" xr:uid="{68A06027-0BF4-4791-BB0E-3CF4C5CBC92A}"/>
    <cellStyle name="Total 3 2 2 2 3 2" xfId="46019" xr:uid="{3234911A-D81D-4864-8960-2B52C2DA2DBB}"/>
    <cellStyle name="Total 3 2 2 2 3 2 2" xfId="46020" xr:uid="{FDA98E23-88B2-41B4-AA77-AA132A09A9DB}"/>
    <cellStyle name="Total 3 2 2 2 3 3" xfId="46021" xr:uid="{1977F09B-694C-46C3-A896-BC82EADCCA1C}"/>
    <cellStyle name="Total 3 2 2 2 3 4" xfId="46022" xr:uid="{91EB86BE-10B4-4F08-B998-271F247BE9D5}"/>
    <cellStyle name="Total 3 2 2 2 4" xfId="46023" xr:uid="{726B3C80-73CA-4429-96F1-D79A1083B97E}"/>
    <cellStyle name="Total 3 2 2 2 4 2" xfId="46024" xr:uid="{8477A400-8C08-4E4A-A097-8D2D69060A76}"/>
    <cellStyle name="Total 3 2 2 2 4 2 2" xfId="46025" xr:uid="{FCD86B57-9F26-4BBB-B5E6-2040F7FA338A}"/>
    <cellStyle name="Total 3 2 2 2 4 3" xfId="46026" xr:uid="{A18F235E-4E12-4AFB-88CA-483D180A7F1E}"/>
    <cellStyle name="Total 3 2 2 2 4 4" xfId="46027" xr:uid="{140AE848-5C79-40E2-B52D-D4696E1ABB94}"/>
    <cellStyle name="Total 3 2 2 2 5" xfId="46028" xr:uid="{25CA2526-1C20-4D6A-BA87-66A6A3B610E4}"/>
    <cellStyle name="Total 3 2 2 2 5 2" xfId="46029" xr:uid="{4715B421-5C9D-4F3D-8794-B04B0E5CCC7A}"/>
    <cellStyle name="Total 3 2 2 2 5 2 2" xfId="46030" xr:uid="{7116CB77-F481-46B9-A1BE-A90CC1C234E3}"/>
    <cellStyle name="Total 3 2 2 2 5 3" xfId="46031" xr:uid="{5148079E-5A8A-4C35-90E9-ADF79F4846E1}"/>
    <cellStyle name="Total 3 2 2 2 6" xfId="46032" xr:uid="{92B7D09F-472B-47F2-9216-ECA56F50BC71}"/>
    <cellStyle name="Total 3 2 2 2 6 2" xfId="46033" xr:uid="{D1D7A96C-FAA2-467E-98C4-17C2C5129719}"/>
    <cellStyle name="Total 3 2 2 2 6 2 2" xfId="46034" xr:uid="{6D6A913E-B086-49BE-9F84-E938F203677B}"/>
    <cellStyle name="Total 3 2 2 2 6 3" xfId="46035" xr:uid="{7924D37C-95D9-437C-99B8-65821AAC0EAB}"/>
    <cellStyle name="Total 3 2 2 2 7" xfId="46036" xr:uid="{AA5DCAA8-858B-4680-85B5-A267C963A678}"/>
    <cellStyle name="Total 3 2 2 2 7 2" xfId="46037" xr:uid="{63013040-2E8B-43A9-ABBE-BD55409AD413}"/>
    <cellStyle name="Total 3 2 2 2 7 2 2" xfId="46038" xr:uid="{3C5E990D-5654-4836-8357-3F2C867DC177}"/>
    <cellStyle name="Total 3 2 2 2 7 3" xfId="46039" xr:uid="{7706A08C-425F-40CE-A236-48A278B4D086}"/>
    <cellStyle name="Total 3 2 2 2 8" xfId="46040" xr:uid="{B89238F5-8FD8-4FE8-8A2E-E485570CF94C}"/>
    <cellStyle name="Total 3 2 2 2 8 2" xfId="46041" xr:uid="{498D9403-47F6-45E9-BC73-1A0144BA7E8A}"/>
    <cellStyle name="Total 3 2 2 2 8 2 2" xfId="46042" xr:uid="{ED470AA8-A072-4A7A-A22A-B0E48D0BFD74}"/>
    <cellStyle name="Total 3 2 2 2 8 3" xfId="46043" xr:uid="{544A15CB-74CE-43C4-88B5-51BF01F19585}"/>
    <cellStyle name="Total 3 2 2 2 9" xfId="46044" xr:uid="{16B04F4D-A133-4AD2-8CA2-4B95A386499F}"/>
    <cellStyle name="Total 3 2 2 2 9 2" xfId="46045" xr:uid="{55902CAF-6FB0-4476-87BA-7A57B1933344}"/>
    <cellStyle name="Total 3 2 2 2 9 2 2" xfId="46046" xr:uid="{0123645F-90D2-498F-B397-003C39E5CF0C}"/>
    <cellStyle name="Total 3 2 2 2 9 3" xfId="46047" xr:uid="{797CE665-B204-4948-9B4C-D3C918A930BB}"/>
    <cellStyle name="Total 3 2 2 20" xfId="46048" xr:uid="{6621212B-F248-4F09-82D1-4F91590745A7}"/>
    <cellStyle name="Total 3 2 2 3" xfId="46049" xr:uid="{83029BEC-2532-4630-8DB4-9E1F90FA6631}"/>
    <cellStyle name="Total 3 2 2 3 2" xfId="46050" xr:uid="{950F3560-301F-4658-92AE-8C6A9997E94E}"/>
    <cellStyle name="Total 3 2 2 3 2 2" xfId="46051" xr:uid="{18AE7A18-D110-4F09-802E-0BCFCE0D619B}"/>
    <cellStyle name="Total 3 2 2 3 2 3" xfId="46052" xr:uid="{32791E14-4601-462B-8D02-427919C9DAAD}"/>
    <cellStyle name="Total 3 2 2 3 3" xfId="46053" xr:uid="{37591B2B-EEB4-4F9B-B4CE-CE662411A7CA}"/>
    <cellStyle name="Total 3 2 2 3 3 2" xfId="46054" xr:uid="{29B0C1AF-96F5-4A20-8C2F-1A8572E557EC}"/>
    <cellStyle name="Total 3 2 2 3 4" xfId="46055" xr:uid="{452E8307-6BEE-4C9E-9D55-294EB6973909}"/>
    <cellStyle name="Total 3 2 2 4" xfId="46056" xr:uid="{FCF69C2A-86C9-4F78-8800-36289B6886A7}"/>
    <cellStyle name="Total 3 2 2 4 2" xfId="46057" xr:uid="{35251BA1-8579-45B2-A7DC-96C7F501D44D}"/>
    <cellStyle name="Total 3 2 2 4 2 2" xfId="46058" xr:uid="{79847B6B-CA6D-4E86-89D7-78B0E4473228}"/>
    <cellStyle name="Total 3 2 2 4 3" xfId="46059" xr:uid="{EF2D0ACB-1C29-4776-81BD-3142C130AB1E}"/>
    <cellStyle name="Total 3 2 2 4 4" xfId="46060" xr:uid="{CBF4CF01-482B-4E3B-8C22-49EA3C216D27}"/>
    <cellStyle name="Total 3 2 2 5" xfId="46061" xr:uid="{82DC1D43-5E0F-49F5-8799-3FF2D13C35CF}"/>
    <cellStyle name="Total 3 2 2 5 2" xfId="46062" xr:uid="{8A28A8AA-4DD4-4EE6-8B58-7F1665CC2382}"/>
    <cellStyle name="Total 3 2 2 5 2 2" xfId="46063" xr:uid="{64B6D49B-B486-4706-9A73-C7DF50E47A05}"/>
    <cellStyle name="Total 3 2 2 5 3" xfId="46064" xr:uid="{0804274F-5F69-48F2-B7C6-936C7010BC99}"/>
    <cellStyle name="Total 3 2 2 5 4" xfId="46065" xr:uid="{74AE064B-A761-490D-B6EC-69DEB36B5937}"/>
    <cellStyle name="Total 3 2 2 6" xfId="46066" xr:uid="{F3E4E4E1-9DAE-4281-B0B0-B3173C27C4ED}"/>
    <cellStyle name="Total 3 2 2 6 2" xfId="46067" xr:uid="{10EF8891-DFAB-4F5D-ADC1-EC082D00D909}"/>
    <cellStyle name="Total 3 2 2 6 2 2" xfId="46068" xr:uid="{298DE3CA-9397-4F3C-A637-A9CF148B0FC1}"/>
    <cellStyle name="Total 3 2 2 6 3" xfId="46069" xr:uid="{D26C08F8-6641-487C-8B81-7302C6144829}"/>
    <cellStyle name="Total 3 2 2 7" xfId="46070" xr:uid="{E242C309-FF2C-4456-A84D-C31B22195105}"/>
    <cellStyle name="Total 3 2 2 7 2" xfId="46071" xr:uid="{4CEC74C7-1BA0-43F5-BE0F-D34844CD40BC}"/>
    <cellStyle name="Total 3 2 2 7 2 2" xfId="46072" xr:uid="{81C4D679-8D79-4DFF-B5E3-E5B2D9902394}"/>
    <cellStyle name="Total 3 2 2 7 3" xfId="46073" xr:uid="{90313ED5-9F28-4983-8341-3943D9E3F20E}"/>
    <cellStyle name="Total 3 2 2 8" xfId="46074" xr:uid="{DD4EF924-43F4-48C0-9096-F2C679084B37}"/>
    <cellStyle name="Total 3 2 2 8 2" xfId="46075" xr:uid="{D1D93A15-CEAA-40BD-9B07-555CE40CAB39}"/>
    <cellStyle name="Total 3 2 2 8 2 2" xfId="46076" xr:uid="{C35BE906-AF5A-416F-81EA-C084F45E863F}"/>
    <cellStyle name="Total 3 2 2 8 3" xfId="46077" xr:uid="{556238AD-8F6A-4336-892E-2EAAED829141}"/>
    <cellStyle name="Total 3 2 2 9" xfId="46078" xr:uid="{4BF51AB3-22C2-452E-AE1F-268730EA1A52}"/>
    <cellStyle name="Total 3 2 2 9 2" xfId="46079" xr:uid="{1E0D5A58-17DC-4CCE-B381-ABC4AA073C74}"/>
    <cellStyle name="Total 3 2 2 9 2 2" xfId="46080" xr:uid="{21481452-85ED-4551-AD05-C80A3038FEEA}"/>
    <cellStyle name="Total 3 2 2 9 3" xfId="46081" xr:uid="{028FC8F3-32D3-40C1-9030-27344B44C64F}"/>
    <cellStyle name="Total 3 2 20" xfId="46082" xr:uid="{5448A6D2-FA57-4FD6-8B36-BF2F445E4427}"/>
    <cellStyle name="Total 3 2 20 2" xfId="46083" xr:uid="{4A32B0EF-4268-4575-A875-E1250E4B73B1}"/>
    <cellStyle name="Total 3 2 20 2 2" xfId="46084" xr:uid="{CBF7E113-2F61-421C-9E19-805A833375F4}"/>
    <cellStyle name="Total 3 2 20 3" xfId="46085" xr:uid="{B06453D3-84B1-4EEA-8E56-D21168EB39D2}"/>
    <cellStyle name="Total 3 2 21" xfId="46086" xr:uid="{CB191CCC-F20A-4D76-B210-C7BF9E1F2AE6}"/>
    <cellStyle name="Total 3 2 21 2" xfId="46087" xr:uid="{69599CC2-34F6-4E89-90F2-646049662995}"/>
    <cellStyle name="Total 3 2 22" xfId="46088" xr:uid="{445FAE6E-B542-4988-8471-F2EB9E3A63E0}"/>
    <cellStyle name="Total 3 2 23" xfId="46089" xr:uid="{132F8F86-00C1-452B-8AD3-1B4907677CD7}"/>
    <cellStyle name="Total 3 2 3" xfId="46090" xr:uid="{FD1E899C-3067-460E-AD3F-3F973B9BC250}"/>
    <cellStyle name="Total 3 2 3 10" xfId="46091" xr:uid="{A7299D81-681A-410A-9905-1B701EADE102}"/>
    <cellStyle name="Total 3 2 3 10 2" xfId="46092" xr:uid="{1AA7701B-E057-45FE-89EA-6195DEA2783B}"/>
    <cellStyle name="Total 3 2 3 10 2 2" xfId="46093" xr:uid="{8835EA55-8B6F-459A-AB0B-53066919E823}"/>
    <cellStyle name="Total 3 2 3 10 3" xfId="46094" xr:uid="{86BCEECC-D706-489F-BAF4-C1421EAD79F5}"/>
    <cellStyle name="Total 3 2 3 11" xfId="46095" xr:uid="{21CC4FB3-B149-4A2A-BD54-D025462B18D9}"/>
    <cellStyle name="Total 3 2 3 11 2" xfId="46096" xr:uid="{952C3696-507C-4F2B-ACE4-15981BFAD5E8}"/>
    <cellStyle name="Total 3 2 3 11 2 2" xfId="46097" xr:uid="{F7CFDF8A-6159-45DB-BEC2-ED74FD406F5C}"/>
    <cellStyle name="Total 3 2 3 11 3" xfId="46098" xr:uid="{8103F90C-783C-4EE6-BCE2-9AFECD112817}"/>
    <cellStyle name="Total 3 2 3 12" xfId="46099" xr:uid="{B32232DE-A7D0-4EF5-A79F-1AB28F7B4A4C}"/>
    <cellStyle name="Total 3 2 3 12 2" xfId="46100" xr:uid="{47E4FEB8-106D-4ED8-A36E-E3A8F64DC3D8}"/>
    <cellStyle name="Total 3 2 3 12 2 2" xfId="46101" xr:uid="{A4C29C97-9A2E-47E1-AFFB-269014D8ACD5}"/>
    <cellStyle name="Total 3 2 3 12 3" xfId="46102" xr:uid="{9D26554C-586F-4CC9-B51C-9C39FE7CDE33}"/>
    <cellStyle name="Total 3 2 3 13" xfId="46103" xr:uid="{83BC3F0A-B7A3-4CC2-A653-71B4A0E276F1}"/>
    <cellStyle name="Total 3 2 3 13 2" xfId="46104" xr:uid="{48B686AD-3E81-4E72-86BA-EBE3C9326094}"/>
    <cellStyle name="Total 3 2 3 13 2 2" xfId="46105" xr:uid="{71C1FA3B-D723-48B3-A0DB-7630DDB1E106}"/>
    <cellStyle name="Total 3 2 3 13 3" xfId="46106" xr:uid="{3672B7A7-2EB8-4006-8457-16A4CFAEB67A}"/>
    <cellStyle name="Total 3 2 3 14" xfId="46107" xr:uid="{79941A61-9CCD-4C24-92D5-CA17F227738F}"/>
    <cellStyle name="Total 3 2 3 14 2" xfId="46108" xr:uid="{622AD2CC-4502-4895-82D8-8B52F8D913E9}"/>
    <cellStyle name="Total 3 2 3 14 2 2" xfId="46109" xr:uid="{56408B64-CF85-4277-BF12-F5FC2A4600DA}"/>
    <cellStyle name="Total 3 2 3 14 3" xfId="46110" xr:uid="{A4E32515-F4DE-477D-9896-75F7C6FA97C0}"/>
    <cellStyle name="Total 3 2 3 15" xfId="46111" xr:uid="{C35B4E96-40E5-4E87-8AFF-870ED4C08A3B}"/>
    <cellStyle name="Total 3 2 3 15 2" xfId="46112" xr:uid="{8274096D-6088-43EB-8AC2-EA987793F5A1}"/>
    <cellStyle name="Total 3 2 3 15 2 2" xfId="46113" xr:uid="{3420793B-8A89-406A-BAED-BBD171A6144F}"/>
    <cellStyle name="Total 3 2 3 15 3" xfId="46114" xr:uid="{F2DE11D2-1935-4B88-A259-B2C367DF6801}"/>
    <cellStyle name="Total 3 2 3 16" xfId="46115" xr:uid="{1086BA22-D51B-4DC3-B042-DF6AFC3225B5}"/>
    <cellStyle name="Total 3 2 3 16 2" xfId="46116" xr:uid="{6696060E-8198-4628-9CC2-E5EA9B486D3E}"/>
    <cellStyle name="Total 3 2 3 16 2 2" xfId="46117" xr:uid="{14CA2568-B7DA-462F-BE80-D8B4033D65C2}"/>
    <cellStyle name="Total 3 2 3 16 3" xfId="46118" xr:uid="{0258621E-0B4E-46F3-B100-8CA18DF133F5}"/>
    <cellStyle name="Total 3 2 3 17" xfId="46119" xr:uid="{A8601C49-20F4-4548-BE93-9B768E462B41}"/>
    <cellStyle name="Total 3 2 3 17 2" xfId="46120" xr:uid="{923DF471-E658-41F4-AB4E-F1AA5D83F79A}"/>
    <cellStyle name="Total 3 2 3 17 2 2" xfId="46121" xr:uid="{28FF5D29-1535-4CEF-8DE5-7730827541FA}"/>
    <cellStyle name="Total 3 2 3 17 3" xfId="46122" xr:uid="{56DB0D72-EA04-428D-86F3-261FF710B392}"/>
    <cellStyle name="Total 3 2 3 18" xfId="46123" xr:uid="{761FDB88-822C-4A52-ACF9-37147922F63A}"/>
    <cellStyle name="Total 3 2 3 18 2" xfId="46124" xr:uid="{8E65E9DD-6512-4BC7-AD5D-E027EC85331E}"/>
    <cellStyle name="Total 3 2 3 19" xfId="46125" xr:uid="{E694AB25-DD06-4D2B-B68B-AF24F62B41D6}"/>
    <cellStyle name="Total 3 2 3 2" xfId="46126" xr:uid="{287BBB3C-C6DF-4815-A455-49A557985076}"/>
    <cellStyle name="Total 3 2 3 2 10" xfId="46127" xr:uid="{21AA6632-6D0A-4302-B667-BB2F91DC26E2}"/>
    <cellStyle name="Total 3 2 3 2 10 2" xfId="46128" xr:uid="{D0EFC7DB-05D2-4CA4-A1AF-835816F2D4FE}"/>
    <cellStyle name="Total 3 2 3 2 10 2 2" xfId="46129" xr:uid="{D5B91D2B-27CC-4E72-B200-6F558BEA8A75}"/>
    <cellStyle name="Total 3 2 3 2 10 3" xfId="46130" xr:uid="{8DD56D42-BEA6-4936-AAFB-32F5DB65F95A}"/>
    <cellStyle name="Total 3 2 3 2 11" xfId="46131" xr:uid="{5D826072-6B34-457E-809D-30E121AC01B6}"/>
    <cellStyle name="Total 3 2 3 2 11 2" xfId="46132" xr:uid="{A8AA5E1F-195D-4DB5-B5DB-2F6E6EBB1EF8}"/>
    <cellStyle name="Total 3 2 3 2 11 2 2" xfId="46133" xr:uid="{EAEA2486-9BBB-4938-B28F-4853EF31E649}"/>
    <cellStyle name="Total 3 2 3 2 11 3" xfId="46134" xr:uid="{E1126037-7FA1-4B81-B44A-45E010600034}"/>
    <cellStyle name="Total 3 2 3 2 12" xfId="46135" xr:uid="{4588A15B-165E-4CBF-9E16-A8787D27064E}"/>
    <cellStyle name="Total 3 2 3 2 12 2" xfId="46136" xr:uid="{72F92C58-0DF0-4955-A44A-579A22E094AA}"/>
    <cellStyle name="Total 3 2 3 2 12 2 2" xfId="46137" xr:uid="{467CFEDE-9A6C-4DA8-A5F8-F082A707080B}"/>
    <cellStyle name="Total 3 2 3 2 12 3" xfId="46138" xr:uid="{1C584856-E59B-4C45-B268-AA44B190004B}"/>
    <cellStyle name="Total 3 2 3 2 13" xfId="46139" xr:uid="{BA5C66D8-1B99-4D28-A5F9-4514F320A1DB}"/>
    <cellStyle name="Total 3 2 3 2 13 2" xfId="46140" xr:uid="{8B14C209-7C89-40A4-8DE7-F7849E4535AB}"/>
    <cellStyle name="Total 3 2 3 2 13 2 2" xfId="46141" xr:uid="{6BF90CA1-09EE-4C9A-9EC4-62C3AD91434F}"/>
    <cellStyle name="Total 3 2 3 2 13 3" xfId="46142" xr:uid="{66BD68F3-72FE-44A4-893C-79AFE5E5D4B4}"/>
    <cellStyle name="Total 3 2 3 2 14" xfId="46143" xr:uid="{9FBCB803-0823-4D1C-AD5B-4F55C16DEBE9}"/>
    <cellStyle name="Total 3 2 3 2 14 2" xfId="46144" xr:uid="{EC2B5F27-AB7C-403A-9E4B-7D850F9C29C1}"/>
    <cellStyle name="Total 3 2 3 2 14 2 2" xfId="46145" xr:uid="{ADC3A1D6-0F39-4A48-B14A-C94BBF4099CA}"/>
    <cellStyle name="Total 3 2 3 2 14 3" xfId="46146" xr:uid="{5C391C25-7906-4336-994A-12B952D2436C}"/>
    <cellStyle name="Total 3 2 3 2 15" xfId="46147" xr:uid="{148CD014-4EE0-437E-8FA9-D34CAF916F63}"/>
    <cellStyle name="Total 3 2 3 2 15 2" xfId="46148" xr:uid="{8FE3B3B2-BE24-42D9-9D5B-70AD27A393CA}"/>
    <cellStyle name="Total 3 2 3 2 15 2 2" xfId="46149" xr:uid="{032E9293-189D-4A58-8CD9-562DB0712A03}"/>
    <cellStyle name="Total 3 2 3 2 15 3" xfId="46150" xr:uid="{434040F2-68CE-4806-999A-1F6D4B51A295}"/>
    <cellStyle name="Total 3 2 3 2 16" xfId="46151" xr:uid="{1DDA6A79-FD4A-4D10-A9EF-E3EAE7AB8D1F}"/>
    <cellStyle name="Total 3 2 3 2 16 2" xfId="46152" xr:uid="{AE87740B-F719-438C-827C-0AA1EACDAB88}"/>
    <cellStyle name="Total 3 2 3 2 16 2 2" xfId="46153" xr:uid="{B67E41A3-A38B-4650-8B6B-E40BA82681FF}"/>
    <cellStyle name="Total 3 2 3 2 16 3" xfId="46154" xr:uid="{4EC8C9D0-7D8F-4D26-8A2A-57414844BE47}"/>
    <cellStyle name="Total 3 2 3 2 17" xfId="46155" xr:uid="{3B205F30-E9AA-49CA-BC66-844F14C4571E}"/>
    <cellStyle name="Total 3 2 3 2 17 2" xfId="46156" xr:uid="{4D9BC9A2-7442-41F6-98CE-8D7ACA0E80C5}"/>
    <cellStyle name="Total 3 2 3 2 17 2 2" xfId="46157" xr:uid="{C71A4CFA-B75C-4A03-AB1C-7CD86F196254}"/>
    <cellStyle name="Total 3 2 3 2 17 3" xfId="46158" xr:uid="{DA1C8EC4-723B-44E1-9391-B6BD028E0D3F}"/>
    <cellStyle name="Total 3 2 3 2 18" xfId="46159" xr:uid="{F68D89DC-90D4-425A-8C9D-CDD98A334480}"/>
    <cellStyle name="Total 3 2 3 2 18 2" xfId="46160" xr:uid="{F901E249-93A2-4783-9A6F-D46FF01BE061}"/>
    <cellStyle name="Total 3 2 3 2 18 2 2" xfId="46161" xr:uid="{95033F34-16F7-483D-B18E-51BDB04FFA76}"/>
    <cellStyle name="Total 3 2 3 2 18 3" xfId="46162" xr:uid="{01C8FADC-7974-42A5-B9B8-D3C47F61B1FD}"/>
    <cellStyle name="Total 3 2 3 2 19" xfId="46163" xr:uid="{C8698320-107E-475E-B5FC-7945785000C7}"/>
    <cellStyle name="Total 3 2 3 2 19 2" xfId="46164" xr:uid="{6D06326E-645E-4F13-AD30-84B5CDA1FEBC}"/>
    <cellStyle name="Total 3 2 3 2 19 2 2" xfId="46165" xr:uid="{48F40FE1-7993-484D-B508-09588A0F713C}"/>
    <cellStyle name="Total 3 2 3 2 19 3" xfId="46166" xr:uid="{10CFA54C-5D8D-4F7F-8FD8-9FC50B438398}"/>
    <cellStyle name="Total 3 2 3 2 2" xfId="46167" xr:uid="{9AA0B3A6-373B-4D48-8D54-44B1E2EE8C60}"/>
    <cellStyle name="Total 3 2 3 2 2 2" xfId="46168" xr:uid="{FD4B9389-AC3A-45D5-BA06-03D146D48FDB}"/>
    <cellStyle name="Total 3 2 3 2 2 2 2" xfId="46169" xr:uid="{9A8116CD-86DC-43E0-8C88-5B372F2D1A68}"/>
    <cellStyle name="Total 3 2 3 2 2 3" xfId="46170" xr:uid="{FDEDEB6E-20DB-4964-BCE3-1F8ADF06DEEF}"/>
    <cellStyle name="Total 3 2 3 2 2 4" xfId="46171" xr:uid="{7B2885A8-C6ED-4693-BFAA-3B0AA5A53C6A}"/>
    <cellStyle name="Total 3 2 3 2 20" xfId="46172" xr:uid="{D47EBF48-626A-4310-BE99-AE9C1E88563C}"/>
    <cellStyle name="Total 3 2 3 2 20 2" xfId="46173" xr:uid="{F4E43EF2-B155-49F9-805D-8B61BEA6BEC4}"/>
    <cellStyle name="Total 3 2 3 2 20 2 2" xfId="46174" xr:uid="{47ED4DC4-3EF0-4625-8D89-26B07B880BCB}"/>
    <cellStyle name="Total 3 2 3 2 20 3" xfId="46175" xr:uid="{686A642D-2A8A-47D0-9EEA-DAC4281855FB}"/>
    <cellStyle name="Total 3 2 3 2 21" xfId="46176" xr:uid="{6690385F-07D0-49C7-BDE4-222C2CE8A98E}"/>
    <cellStyle name="Total 3 2 3 2 21 2" xfId="46177" xr:uid="{557D15B3-CF52-41B8-9D53-CC70609983FE}"/>
    <cellStyle name="Total 3 2 3 2 22" xfId="46178" xr:uid="{6FBBF4BA-2E43-48E0-9608-8C6D08BC9218}"/>
    <cellStyle name="Total 3 2 3 2 23" xfId="46179" xr:uid="{FA7AFC7C-1B91-47A4-B885-1566C1F1B69C}"/>
    <cellStyle name="Total 3 2 3 2 3" xfId="46180" xr:uid="{582198F2-F9FC-4721-9C2C-4B6083E746F4}"/>
    <cellStyle name="Total 3 2 3 2 3 2" xfId="46181" xr:uid="{0EFC4287-B37D-46A5-A78D-D481D2E0ACE1}"/>
    <cellStyle name="Total 3 2 3 2 3 2 2" xfId="46182" xr:uid="{4189DE57-3C16-48C3-8000-3E7D77FA455C}"/>
    <cellStyle name="Total 3 2 3 2 3 3" xfId="46183" xr:uid="{FFD545B6-E1E2-49B4-8420-8A276D66A104}"/>
    <cellStyle name="Total 3 2 3 2 3 4" xfId="46184" xr:uid="{063DB58D-3C2D-473B-B091-98FA509C09F6}"/>
    <cellStyle name="Total 3 2 3 2 4" xfId="46185" xr:uid="{8108F4AE-9EFA-422C-9F8B-C8DA547185B3}"/>
    <cellStyle name="Total 3 2 3 2 4 2" xfId="46186" xr:uid="{05A6AA71-F315-40F2-B6C3-DA8611554452}"/>
    <cellStyle name="Total 3 2 3 2 4 2 2" xfId="46187" xr:uid="{C32F376E-7768-4B40-9891-B457838BC3A5}"/>
    <cellStyle name="Total 3 2 3 2 4 3" xfId="46188" xr:uid="{3CA89221-2689-471D-985B-85B0176123A3}"/>
    <cellStyle name="Total 3 2 3 2 5" xfId="46189" xr:uid="{AF4AC0E7-B23B-4581-B71D-816BA6D8B059}"/>
    <cellStyle name="Total 3 2 3 2 5 2" xfId="46190" xr:uid="{4503C10B-B6CE-4C7F-ABD3-E8F4EE128CD1}"/>
    <cellStyle name="Total 3 2 3 2 5 2 2" xfId="46191" xr:uid="{DC337B55-1BA3-4B41-9638-F5DC7B5B283D}"/>
    <cellStyle name="Total 3 2 3 2 5 3" xfId="46192" xr:uid="{27FBD5A7-92D1-4D1C-87F2-CA5C43FECAEF}"/>
    <cellStyle name="Total 3 2 3 2 6" xfId="46193" xr:uid="{4731633D-1E4A-4D65-B3D7-EF4345C3E0AB}"/>
    <cellStyle name="Total 3 2 3 2 6 2" xfId="46194" xr:uid="{EF4C9F8A-5A4E-44A2-8822-A4809945F360}"/>
    <cellStyle name="Total 3 2 3 2 6 2 2" xfId="46195" xr:uid="{9B6F401D-2A75-4C11-A029-FE9A4650A87E}"/>
    <cellStyle name="Total 3 2 3 2 6 3" xfId="46196" xr:uid="{12132B59-A25D-4F66-83A4-F62D9E194A47}"/>
    <cellStyle name="Total 3 2 3 2 7" xfId="46197" xr:uid="{652AE62C-B229-42F5-9A43-1517C7D28DA9}"/>
    <cellStyle name="Total 3 2 3 2 7 2" xfId="46198" xr:uid="{63D0D950-E50A-419F-B581-454D614EA014}"/>
    <cellStyle name="Total 3 2 3 2 7 2 2" xfId="46199" xr:uid="{CF206C5E-1DEA-4921-B88B-99EE5CB9DFAF}"/>
    <cellStyle name="Total 3 2 3 2 7 3" xfId="46200" xr:uid="{253E9AAE-6E1D-44F0-AFD3-5B33E6E1E259}"/>
    <cellStyle name="Total 3 2 3 2 8" xfId="46201" xr:uid="{438BD8E9-FA03-422A-AE09-F9498AF3AEBD}"/>
    <cellStyle name="Total 3 2 3 2 8 2" xfId="46202" xr:uid="{9BCD6FF8-2CE0-44A7-95E2-A5BDE0ED3FF4}"/>
    <cellStyle name="Total 3 2 3 2 8 2 2" xfId="46203" xr:uid="{18A1E0B3-72FF-4412-82C7-AF7D0D3EBE56}"/>
    <cellStyle name="Total 3 2 3 2 8 3" xfId="46204" xr:uid="{FFD211B0-1A31-49B8-AAC7-E52B221C9741}"/>
    <cellStyle name="Total 3 2 3 2 9" xfId="46205" xr:uid="{E1CE16E7-92D7-482F-A640-DC8483A42B77}"/>
    <cellStyle name="Total 3 2 3 2 9 2" xfId="46206" xr:uid="{22C52B8B-BBA6-40B9-BF0D-189DD76004C6}"/>
    <cellStyle name="Total 3 2 3 2 9 2 2" xfId="46207" xr:uid="{C9E0C077-B43F-481C-8353-1327E574232F}"/>
    <cellStyle name="Total 3 2 3 2 9 3" xfId="46208" xr:uid="{C5684F8A-697A-436C-9A9E-610E75BDDED7}"/>
    <cellStyle name="Total 3 2 3 20" xfId="46209" xr:uid="{22EC2457-4245-4760-9F53-AC9BA76ED843}"/>
    <cellStyle name="Total 3 2 3 3" xfId="46210" xr:uid="{FB33235E-F511-4DBF-BAB4-49F0CE849D68}"/>
    <cellStyle name="Total 3 2 3 3 2" xfId="46211" xr:uid="{5FC16D66-FF5B-44F1-AC31-CD385CCBCBFC}"/>
    <cellStyle name="Total 3 2 3 3 2 2" xfId="46212" xr:uid="{1726ECFC-924C-4636-B0B9-20E7F9583461}"/>
    <cellStyle name="Total 3 2 3 3 3" xfId="46213" xr:uid="{741023F5-AF8A-40D6-809C-777161733AD7}"/>
    <cellStyle name="Total 3 2 3 3 4" xfId="46214" xr:uid="{AF37EC3D-9122-4C13-94FF-C72864636E5E}"/>
    <cellStyle name="Total 3 2 3 4" xfId="46215" xr:uid="{C64D7530-63C5-4EA9-92BA-30300FC1C167}"/>
    <cellStyle name="Total 3 2 3 4 2" xfId="46216" xr:uid="{8B4A201E-6DC6-4375-BA25-91BEEB954C52}"/>
    <cellStyle name="Total 3 2 3 4 2 2" xfId="46217" xr:uid="{7B7B54CC-7466-46B8-B5D1-73A585CDCC6E}"/>
    <cellStyle name="Total 3 2 3 4 3" xfId="46218" xr:uid="{495CFD1A-641D-4D88-B72C-D27723AB1D42}"/>
    <cellStyle name="Total 3 2 3 4 4" xfId="46219" xr:uid="{27301F57-129B-4191-B642-6FAF7EED7D2E}"/>
    <cellStyle name="Total 3 2 3 5" xfId="46220" xr:uid="{C3ED2DEA-0960-4E3D-AD26-5CDD7B5F992E}"/>
    <cellStyle name="Total 3 2 3 5 2" xfId="46221" xr:uid="{C6B2DCDA-1026-4E8B-BAE4-9A9D9E329BBF}"/>
    <cellStyle name="Total 3 2 3 5 2 2" xfId="46222" xr:uid="{A084E9A6-EDB6-4FEB-8985-D87079E9F70D}"/>
    <cellStyle name="Total 3 2 3 5 3" xfId="46223" xr:uid="{AA47D6A1-F50A-4A55-B7F4-000D2D8D3E26}"/>
    <cellStyle name="Total 3 2 3 6" xfId="46224" xr:uid="{41A90BA2-4827-4200-8E42-A4BBAAC902F4}"/>
    <cellStyle name="Total 3 2 3 6 2" xfId="46225" xr:uid="{DD973021-B501-4FCF-9B23-2BAB85E5621B}"/>
    <cellStyle name="Total 3 2 3 6 2 2" xfId="46226" xr:uid="{67A173C3-721C-4E76-8FF2-802B634A00AE}"/>
    <cellStyle name="Total 3 2 3 6 3" xfId="46227" xr:uid="{4B815F18-72B7-4F04-A38D-935794741149}"/>
    <cellStyle name="Total 3 2 3 7" xfId="46228" xr:uid="{ED5101E0-C0AC-4FEA-979B-2FFF0EE2E41F}"/>
    <cellStyle name="Total 3 2 3 7 2" xfId="46229" xr:uid="{29FB98A8-76C0-494F-A21D-6B0A64AC9685}"/>
    <cellStyle name="Total 3 2 3 7 2 2" xfId="46230" xr:uid="{CA7ED65B-0C45-4DA7-94D0-3745973D00B0}"/>
    <cellStyle name="Total 3 2 3 7 3" xfId="46231" xr:uid="{BD36495F-73BE-4658-A0B7-14E7E1212905}"/>
    <cellStyle name="Total 3 2 3 8" xfId="46232" xr:uid="{FB2EB77D-91EC-4107-AC49-5EA3C5ADD9D1}"/>
    <cellStyle name="Total 3 2 3 8 2" xfId="46233" xr:uid="{D6323FA7-5EC9-4C94-9615-DAEA2EEA8AC7}"/>
    <cellStyle name="Total 3 2 3 8 2 2" xfId="46234" xr:uid="{17657758-0F0B-41E1-8886-FB87FA8FB14D}"/>
    <cellStyle name="Total 3 2 3 8 3" xfId="46235" xr:uid="{05864FB0-18C9-460A-B152-3280C93AC9EB}"/>
    <cellStyle name="Total 3 2 3 9" xfId="46236" xr:uid="{E879AE44-F7B9-4A18-85FA-724349340AA8}"/>
    <cellStyle name="Total 3 2 3 9 2" xfId="46237" xr:uid="{140772B2-10D6-4DAF-BA4F-BA1BC7FD58C8}"/>
    <cellStyle name="Total 3 2 3 9 2 2" xfId="46238" xr:uid="{87F605B2-3C78-4B1A-919C-E0E477E23572}"/>
    <cellStyle name="Total 3 2 3 9 3" xfId="46239" xr:uid="{75C90423-7650-4351-BC95-BA8D1B86F101}"/>
    <cellStyle name="Total 3 2 4" xfId="46240" xr:uid="{9FC2BBBE-D70B-4D48-9CBD-77FFAC01F2AD}"/>
    <cellStyle name="Total 3 2 4 10" xfId="46241" xr:uid="{9B0A3DD4-0ABD-49B3-9B2C-CC00F0ACDC3E}"/>
    <cellStyle name="Total 3 2 4 10 2" xfId="46242" xr:uid="{ED8CE93A-2289-4C1A-B93C-1B4CFFCD11D1}"/>
    <cellStyle name="Total 3 2 4 10 2 2" xfId="46243" xr:uid="{1F9B4287-DC68-49A9-A320-38E1C50E1C7A}"/>
    <cellStyle name="Total 3 2 4 10 3" xfId="46244" xr:uid="{04456AA0-BC38-4B0A-BA70-93687DD15346}"/>
    <cellStyle name="Total 3 2 4 11" xfId="46245" xr:uid="{19310997-BEA6-4548-BEEE-4DF2C6CF7499}"/>
    <cellStyle name="Total 3 2 4 11 2" xfId="46246" xr:uid="{76E68F53-9919-45BE-8F3B-0B670950E8F2}"/>
    <cellStyle name="Total 3 2 4 11 2 2" xfId="46247" xr:uid="{6DC15924-3F71-44A2-BB39-8C8FF87FF325}"/>
    <cellStyle name="Total 3 2 4 11 3" xfId="46248" xr:uid="{6242003A-EF7F-4A30-8289-15327FAD120A}"/>
    <cellStyle name="Total 3 2 4 12" xfId="46249" xr:uid="{90F59D7C-9A30-4B6E-9979-7719D20B2902}"/>
    <cellStyle name="Total 3 2 4 12 2" xfId="46250" xr:uid="{8DF38958-CCBB-4A61-BFC7-A66C9C86E2CB}"/>
    <cellStyle name="Total 3 2 4 12 2 2" xfId="46251" xr:uid="{3E4D52EE-1258-47B2-996C-EB461312EF24}"/>
    <cellStyle name="Total 3 2 4 12 3" xfId="46252" xr:uid="{AE60250E-4334-4606-B81B-96F49D2A0004}"/>
    <cellStyle name="Total 3 2 4 13" xfId="46253" xr:uid="{9FEA4D51-C8A4-409F-8814-8F5662778A09}"/>
    <cellStyle name="Total 3 2 4 13 2" xfId="46254" xr:uid="{ACA58074-6B6A-423F-BC52-B3C465B2D7A1}"/>
    <cellStyle name="Total 3 2 4 13 2 2" xfId="46255" xr:uid="{67B24D1F-812A-4D23-8CFF-881367B924DA}"/>
    <cellStyle name="Total 3 2 4 13 3" xfId="46256" xr:uid="{373573B5-CAD4-4253-A74F-68BD5A625C56}"/>
    <cellStyle name="Total 3 2 4 14" xfId="46257" xr:uid="{EE06A506-2B1E-4C3B-8818-DB866CB489B4}"/>
    <cellStyle name="Total 3 2 4 14 2" xfId="46258" xr:uid="{48346675-7294-4AC1-B5AE-6DA48AF29836}"/>
    <cellStyle name="Total 3 2 4 14 2 2" xfId="46259" xr:uid="{F0FA5E82-14E8-4383-A473-F6A11185A9E0}"/>
    <cellStyle name="Total 3 2 4 14 3" xfId="46260" xr:uid="{433C27A0-0208-4776-918B-755C819076AC}"/>
    <cellStyle name="Total 3 2 4 15" xfId="46261" xr:uid="{FDA52225-40E7-4C86-AFD9-AD59D9988EE6}"/>
    <cellStyle name="Total 3 2 4 15 2" xfId="46262" xr:uid="{E6D405DF-79FB-4B21-9B67-DC095972D282}"/>
    <cellStyle name="Total 3 2 4 15 2 2" xfId="46263" xr:uid="{1B69CE9A-162C-4127-B185-443208A0098C}"/>
    <cellStyle name="Total 3 2 4 15 3" xfId="46264" xr:uid="{BDDC6FAE-7FDE-46CD-BD0A-D39CF8077CFE}"/>
    <cellStyle name="Total 3 2 4 16" xfId="46265" xr:uid="{1FEAB17E-39A9-480D-8480-1C902813137A}"/>
    <cellStyle name="Total 3 2 4 16 2" xfId="46266" xr:uid="{92FB229D-B090-4BA0-8441-04D26721C31C}"/>
    <cellStyle name="Total 3 2 4 16 2 2" xfId="46267" xr:uid="{CE35A506-50F4-4194-95FB-B30BBD1E9578}"/>
    <cellStyle name="Total 3 2 4 16 3" xfId="46268" xr:uid="{2BAA064E-6973-4531-9AB0-A6C3E417022D}"/>
    <cellStyle name="Total 3 2 4 17" xfId="46269" xr:uid="{74EDA2D8-497B-4435-BFEB-0B64A59D1D57}"/>
    <cellStyle name="Total 3 2 4 17 2" xfId="46270" xr:uid="{9023E65E-B241-4B52-8330-0B3A5AA28951}"/>
    <cellStyle name="Total 3 2 4 17 2 2" xfId="46271" xr:uid="{7221DFF0-0916-4092-BEBA-8EC3DF8A7766}"/>
    <cellStyle name="Total 3 2 4 17 3" xfId="46272" xr:uid="{516AABA2-D8CA-4B0C-BB2D-C5A75E4B051B}"/>
    <cellStyle name="Total 3 2 4 18" xfId="46273" xr:uid="{646F3CAB-DAC9-4841-BDD3-59E0A7E4990C}"/>
    <cellStyle name="Total 3 2 4 18 2" xfId="46274" xr:uid="{E6949BFF-763D-4AA9-BB9F-13E63CBA7C9A}"/>
    <cellStyle name="Total 3 2 4 18 2 2" xfId="46275" xr:uid="{394BB632-A262-4DD4-9677-72DF9F5D4277}"/>
    <cellStyle name="Total 3 2 4 18 3" xfId="46276" xr:uid="{F6A35D25-4A19-4BF4-82BD-5497F9ADF35D}"/>
    <cellStyle name="Total 3 2 4 19" xfId="46277" xr:uid="{6BED576A-E5F0-4A79-8E83-32D3729B4C96}"/>
    <cellStyle name="Total 3 2 4 19 2" xfId="46278" xr:uid="{13620638-FE80-4237-882F-4FA6EAB0DC00}"/>
    <cellStyle name="Total 3 2 4 19 2 2" xfId="46279" xr:uid="{B27B3B32-AB54-41ED-A6D2-B3836D5080D3}"/>
    <cellStyle name="Total 3 2 4 19 3" xfId="46280" xr:uid="{213FCC7C-3713-4B42-8AEB-BE6991554BDF}"/>
    <cellStyle name="Total 3 2 4 2" xfId="46281" xr:uid="{B761A67E-39EC-474E-AF8B-A4D84E828BF8}"/>
    <cellStyle name="Total 3 2 4 2 10" xfId="46282" xr:uid="{EA55740A-8178-498B-8402-727370900B14}"/>
    <cellStyle name="Total 3 2 4 2 10 2" xfId="46283" xr:uid="{BA02CBD7-D8BD-46C1-891D-1A1640EE252B}"/>
    <cellStyle name="Total 3 2 4 2 10 2 2" xfId="46284" xr:uid="{FDB5A2A8-BA2B-4F92-BD0D-1408218B8816}"/>
    <cellStyle name="Total 3 2 4 2 10 3" xfId="46285" xr:uid="{0C6CB2EE-7919-408E-8627-95DCFC9EB0BF}"/>
    <cellStyle name="Total 3 2 4 2 11" xfId="46286" xr:uid="{82EC2C45-6659-4023-B1B7-1AD07580882E}"/>
    <cellStyle name="Total 3 2 4 2 11 2" xfId="46287" xr:uid="{A9B13616-F27E-4E67-A8E1-1CC440A7AA22}"/>
    <cellStyle name="Total 3 2 4 2 11 2 2" xfId="46288" xr:uid="{BBBA5B66-42C6-44ED-9BF6-77568A5E173A}"/>
    <cellStyle name="Total 3 2 4 2 11 3" xfId="46289" xr:uid="{3DF81ACF-54CE-4A66-BF61-8F035128168F}"/>
    <cellStyle name="Total 3 2 4 2 12" xfId="46290" xr:uid="{014157B8-581E-4C1E-B6FC-23A2F877AF79}"/>
    <cellStyle name="Total 3 2 4 2 12 2" xfId="46291" xr:uid="{1FD9F2BA-990B-40D6-BDD6-FF347A985933}"/>
    <cellStyle name="Total 3 2 4 2 12 2 2" xfId="46292" xr:uid="{73CD774D-1245-4535-84B2-45F5742CADDA}"/>
    <cellStyle name="Total 3 2 4 2 12 3" xfId="46293" xr:uid="{A64315C9-FF93-45DE-A5ED-082B876769DD}"/>
    <cellStyle name="Total 3 2 4 2 13" xfId="46294" xr:uid="{BBE2BD2D-D792-4ED1-89C8-1BA0EBFB86E9}"/>
    <cellStyle name="Total 3 2 4 2 13 2" xfId="46295" xr:uid="{5091E045-F53E-4F98-959D-34201AEBB98A}"/>
    <cellStyle name="Total 3 2 4 2 13 2 2" xfId="46296" xr:uid="{5C96DE05-8D44-4DB0-8BF3-A7F4C32488E3}"/>
    <cellStyle name="Total 3 2 4 2 13 3" xfId="46297" xr:uid="{90C90DE4-D6FB-4F3B-B7DD-3E75959AF16D}"/>
    <cellStyle name="Total 3 2 4 2 14" xfId="46298" xr:uid="{41892CAC-D6DD-48E5-864D-04D50DC12EED}"/>
    <cellStyle name="Total 3 2 4 2 14 2" xfId="46299" xr:uid="{BA30882B-1596-4702-8A79-36026DAC9FA6}"/>
    <cellStyle name="Total 3 2 4 2 14 2 2" xfId="46300" xr:uid="{B1D27690-D509-447E-9AC8-4337A3FC587A}"/>
    <cellStyle name="Total 3 2 4 2 14 3" xfId="46301" xr:uid="{710CC8B3-02C3-450F-A71E-54B6AD15831E}"/>
    <cellStyle name="Total 3 2 4 2 15" xfId="46302" xr:uid="{F3E6CAA8-A44C-45B5-B8A8-60B29B779C98}"/>
    <cellStyle name="Total 3 2 4 2 15 2" xfId="46303" xr:uid="{920870A5-E76B-45A3-82CA-7746D7AF4670}"/>
    <cellStyle name="Total 3 2 4 2 15 2 2" xfId="46304" xr:uid="{D1CCEDAB-5605-40D3-8B9F-97C03E2837F7}"/>
    <cellStyle name="Total 3 2 4 2 15 3" xfId="46305" xr:uid="{D5F617B0-EC62-41B9-9E7B-6AD5F2A57453}"/>
    <cellStyle name="Total 3 2 4 2 16" xfId="46306" xr:uid="{5653E66C-9A2D-457C-A54A-55FC73D824D9}"/>
    <cellStyle name="Total 3 2 4 2 16 2" xfId="46307" xr:uid="{1677FEE8-FEED-4AC4-B736-2D5AB39253E9}"/>
    <cellStyle name="Total 3 2 4 2 16 2 2" xfId="46308" xr:uid="{C1D2EE8A-9BCA-4DCA-A923-FC03DD1F7D36}"/>
    <cellStyle name="Total 3 2 4 2 16 3" xfId="46309" xr:uid="{A79FF68F-73BE-4111-8B9F-34C85E2907F5}"/>
    <cellStyle name="Total 3 2 4 2 17" xfId="46310" xr:uid="{B3371C46-16C5-4E10-8D07-2E5D450C8106}"/>
    <cellStyle name="Total 3 2 4 2 17 2" xfId="46311" xr:uid="{372A7958-B4E1-4205-805F-3E48C88D81BD}"/>
    <cellStyle name="Total 3 2 4 2 17 2 2" xfId="46312" xr:uid="{567EFC14-54CD-492D-9065-469D305057F1}"/>
    <cellStyle name="Total 3 2 4 2 17 3" xfId="46313" xr:uid="{725E341B-9CBA-46B0-A3A4-C591AE1ECADA}"/>
    <cellStyle name="Total 3 2 4 2 18" xfId="46314" xr:uid="{151496F6-8C70-46C2-B68A-59D521DBA396}"/>
    <cellStyle name="Total 3 2 4 2 18 2" xfId="46315" xr:uid="{367106EA-7AB9-4B15-A8FB-FE23B25DBAFC}"/>
    <cellStyle name="Total 3 2 4 2 18 2 2" xfId="46316" xr:uid="{2EB36BD5-0C40-4A3F-95B5-49456EFA72AC}"/>
    <cellStyle name="Total 3 2 4 2 18 3" xfId="46317" xr:uid="{19681E68-BDB1-44F7-A905-FD40B320887A}"/>
    <cellStyle name="Total 3 2 4 2 19" xfId="46318" xr:uid="{3B95C739-28FB-4DC9-AABA-97762F255315}"/>
    <cellStyle name="Total 3 2 4 2 19 2" xfId="46319" xr:uid="{E0C7D315-E37F-49B6-AA1F-145C4BDA534D}"/>
    <cellStyle name="Total 3 2 4 2 19 2 2" xfId="46320" xr:uid="{617B055E-4464-4577-BA16-A28CA132B21D}"/>
    <cellStyle name="Total 3 2 4 2 19 3" xfId="46321" xr:uid="{4D437799-303F-446A-AF4C-46A4FC573BB2}"/>
    <cellStyle name="Total 3 2 4 2 2" xfId="46322" xr:uid="{CF21C357-CCAE-4816-96CD-7A70ED6812BF}"/>
    <cellStyle name="Total 3 2 4 2 2 2" xfId="46323" xr:uid="{C0B46F59-4E63-4CF8-866C-8856903D5339}"/>
    <cellStyle name="Total 3 2 4 2 2 2 2" xfId="46324" xr:uid="{9061A96B-D9EE-44C5-B922-8D33E179EBFE}"/>
    <cellStyle name="Total 3 2 4 2 2 3" xfId="46325" xr:uid="{16C36D2E-24E6-441D-AC23-F95085613C6F}"/>
    <cellStyle name="Total 3 2 4 2 2 4" xfId="46326" xr:uid="{A289D3EC-5503-44FB-B0DE-7DC7195116DC}"/>
    <cellStyle name="Total 3 2 4 2 20" xfId="46327" xr:uid="{9A9FE1AC-AFE6-4FF1-8D2C-CEC65CBD8EE3}"/>
    <cellStyle name="Total 3 2 4 2 20 2" xfId="46328" xr:uid="{935A9CCA-B57C-45DE-AB8E-8367AD3E45E7}"/>
    <cellStyle name="Total 3 2 4 2 20 2 2" xfId="46329" xr:uid="{C68C665C-E35A-4AB5-A4A1-6FCE9ADAAE2B}"/>
    <cellStyle name="Total 3 2 4 2 20 3" xfId="46330" xr:uid="{84C68275-D91A-4EB1-B66D-E7E589842962}"/>
    <cellStyle name="Total 3 2 4 2 21" xfId="46331" xr:uid="{39287202-94C8-43F1-B037-F47D1628024C}"/>
    <cellStyle name="Total 3 2 4 2 21 2" xfId="46332" xr:uid="{9A67B045-0510-4F2E-B16C-13521BC80C9E}"/>
    <cellStyle name="Total 3 2 4 2 22" xfId="46333" xr:uid="{1D4323D8-CE22-4917-B6ED-9132D49F318F}"/>
    <cellStyle name="Total 3 2 4 2 23" xfId="46334" xr:uid="{66AA9041-3BF5-44A9-9A47-AA8A01B6354A}"/>
    <cellStyle name="Total 3 2 4 2 3" xfId="46335" xr:uid="{D5F99F81-CA30-491F-91C2-CB7EA6C6BF46}"/>
    <cellStyle name="Total 3 2 4 2 3 2" xfId="46336" xr:uid="{04311380-9BEA-4E67-AB55-DDE216451201}"/>
    <cellStyle name="Total 3 2 4 2 3 2 2" xfId="46337" xr:uid="{519859DC-203F-4C40-B169-1E10732FB2D4}"/>
    <cellStyle name="Total 3 2 4 2 3 3" xfId="46338" xr:uid="{BCEA8FA1-3BAD-47D3-80DE-4DA814055D15}"/>
    <cellStyle name="Total 3 2 4 2 4" xfId="46339" xr:uid="{9AEE6E81-9580-4D8F-AF0A-F27D4D2A7A79}"/>
    <cellStyle name="Total 3 2 4 2 4 2" xfId="46340" xr:uid="{F7B28CFF-87BC-4CA1-9805-B9EA166D38EF}"/>
    <cellStyle name="Total 3 2 4 2 4 2 2" xfId="46341" xr:uid="{BC2F89D5-9399-4BDB-AE5C-948E743BD28D}"/>
    <cellStyle name="Total 3 2 4 2 4 3" xfId="46342" xr:uid="{531A77FC-7D9B-4004-86AC-50A96EF43C3F}"/>
    <cellStyle name="Total 3 2 4 2 5" xfId="46343" xr:uid="{A3862A2C-862D-4A41-8060-BA9FD2C76849}"/>
    <cellStyle name="Total 3 2 4 2 5 2" xfId="46344" xr:uid="{9DAC6284-D2B3-45F0-8DFF-5B4018D3C3E8}"/>
    <cellStyle name="Total 3 2 4 2 5 2 2" xfId="46345" xr:uid="{9B8E8FC1-99BF-48AD-AEEA-05FFF0A3CF86}"/>
    <cellStyle name="Total 3 2 4 2 5 3" xfId="46346" xr:uid="{536BC9FD-2ED6-49BD-BBCC-78DA4E004523}"/>
    <cellStyle name="Total 3 2 4 2 6" xfId="46347" xr:uid="{CDFD4092-8B60-4E3C-B74B-E2CC268F160B}"/>
    <cellStyle name="Total 3 2 4 2 6 2" xfId="46348" xr:uid="{0A2B2332-BA6C-4602-B100-A5EA275C8164}"/>
    <cellStyle name="Total 3 2 4 2 6 2 2" xfId="46349" xr:uid="{B6E8480C-1D05-43FD-A8C8-16280CCB9B9C}"/>
    <cellStyle name="Total 3 2 4 2 6 3" xfId="46350" xr:uid="{FB335666-5D96-4491-8AEF-9057A96691E3}"/>
    <cellStyle name="Total 3 2 4 2 7" xfId="46351" xr:uid="{FC6F3754-AD55-4222-84A2-FC8087E5748E}"/>
    <cellStyle name="Total 3 2 4 2 7 2" xfId="46352" xr:uid="{7A13024F-1A36-4E2E-A50C-27085C586DC3}"/>
    <cellStyle name="Total 3 2 4 2 7 2 2" xfId="46353" xr:uid="{0E186EF7-D452-421D-926E-D29AA5CF30DA}"/>
    <cellStyle name="Total 3 2 4 2 7 3" xfId="46354" xr:uid="{6B1D03EA-9ACA-4D24-8A31-32BEDA280DF0}"/>
    <cellStyle name="Total 3 2 4 2 8" xfId="46355" xr:uid="{89FE6F12-117D-4BD3-A61D-2CB810C411C8}"/>
    <cellStyle name="Total 3 2 4 2 8 2" xfId="46356" xr:uid="{39643201-F91D-4625-8194-0484173AAAD2}"/>
    <cellStyle name="Total 3 2 4 2 8 2 2" xfId="46357" xr:uid="{70331CB0-30E6-4351-B84A-9B45EC634E75}"/>
    <cellStyle name="Total 3 2 4 2 8 3" xfId="46358" xr:uid="{B0BDE082-ECCE-44CC-B840-1A13740EAD30}"/>
    <cellStyle name="Total 3 2 4 2 9" xfId="46359" xr:uid="{041EA467-D5A7-46BB-ACF0-B0FEFE63A1C7}"/>
    <cellStyle name="Total 3 2 4 2 9 2" xfId="46360" xr:uid="{F77A748C-4B57-4A03-B956-10B12BBE7D1E}"/>
    <cellStyle name="Total 3 2 4 2 9 2 2" xfId="46361" xr:uid="{9E7A90AF-9F5D-49D1-AD6E-8AD0C20EC92E}"/>
    <cellStyle name="Total 3 2 4 2 9 3" xfId="46362" xr:uid="{2F1F7CDE-0F0F-4FFA-BDF9-759A4F7634A3}"/>
    <cellStyle name="Total 3 2 4 20" xfId="46363" xr:uid="{C5D1C184-FA52-45DE-A13D-E34E532D0EB0}"/>
    <cellStyle name="Total 3 2 4 20 2" xfId="46364" xr:uid="{60C01ECC-1BC9-4C76-90D2-92C17318F373}"/>
    <cellStyle name="Total 3 2 4 20 2 2" xfId="46365" xr:uid="{9092E256-3952-4BFF-8F85-6F1E8B48D196}"/>
    <cellStyle name="Total 3 2 4 20 3" xfId="46366" xr:uid="{F8541593-525F-4C60-831C-A07ADD9AA47B}"/>
    <cellStyle name="Total 3 2 4 21" xfId="46367" xr:uid="{4306B710-7264-4C47-9767-157E56F0BE3E}"/>
    <cellStyle name="Total 3 2 4 21 2" xfId="46368" xr:uid="{07244E1F-9BA2-4579-B947-FA8C32530DAF}"/>
    <cellStyle name="Total 3 2 4 21 2 2" xfId="46369" xr:uid="{A1362B1B-BDE7-4316-8FFC-8AA8C4336512}"/>
    <cellStyle name="Total 3 2 4 21 3" xfId="46370" xr:uid="{A763409C-BA39-46C2-AB65-2182346EB693}"/>
    <cellStyle name="Total 3 2 4 22" xfId="46371" xr:uid="{FF7098CC-C735-4FD1-8176-898D534D7ED6}"/>
    <cellStyle name="Total 3 2 4 22 2" xfId="46372" xr:uid="{D21BFB3D-9043-4C37-93B6-B467F1E4C6EC}"/>
    <cellStyle name="Total 3 2 4 23" xfId="46373" xr:uid="{1BA6DBA0-BA3E-402D-A1D9-E978E485C175}"/>
    <cellStyle name="Total 3 2 4 24" xfId="46374" xr:uid="{FB07DFB8-DB9B-4E3F-9EE1-7625BDD1BA11}"/>
    <cellStyle name="Total 3 2 4 3" xfId="46375" xr:uid="{70ADEE17-4E39-4BCF-A5C3-BAD46353B1F4}"/>
    <cellStyle name="Total 3 2 4 3 2" xfId="46376" xr:uid="{608082EC-F703-43CC-B535-FCA4C5A85BAE}"/>
    <cellStyle name="Total 3 2 4 3 2 2" xfId="46377" xr:uid="{FDDD63B0-80D5-4C81-8659-8FBE9050774D}"/>
    <cellStyle name="Total 3 2 4 3 3" xfId="46378" xr:uid="{2C433FB6-BDAC-448C-957F-5BB5C417CE7D}"/>
    <cellStyle name="Total 3 2 4 3 4" xfId="46379" xr:uid="{488A31A5-D85F-4EA0-8DF9-4805E2E62F11}"/>
    <cellStyle name="Total 3 2 4 4" xfId="46380" xr:uid="{E365E837-9AD7-4AEE-A0F8-707FB551D6D3}"/>
    <cellStyle name="Total 3 2 4 4 2" xfId="46381" xr:uid="{6926A7F2-95D3-4AE7-B8F0-75A89DF1221B}"/>
    <cellStyle name="Total 3 2 4 4 2 2" xfId="46382" xr:uid="{2A11FA44-770B-4A37-B27F-3E1880A7E86F}"/>
    <cellStyle name="Total 3 2 4 4 3" xfId="46383" xr:uid="{13DAEEB2-6A87-4CB1-8570-8FDC3CF43DC4}"/>
    <cellStyle name="Total 3 2 4 4 4" xfId="46384" xr:uid="{256CB32A-EB88-48F6-B1DE-D082CB635762}"/>
    <cellStyle name="Total 3 2 4 5" xfId="46385" xr:uid="{7D507228-A181-4AFC-B5CA-0197181F0A6A}"/>
    <cellStyle name="Total 3 2 4 5 2" xfId="46386" xr:uid="{022CBCE9-E1DE-4808-B213-4D7FC327CDC6}"/>
    <cellStyle name="Total 3 2 4 5 2 2" xfId="46387" xr:uid="{D89F40B4-E279-4DE1-BFC3-8E53D2056F7F}"/>
    <cellStyle name="Total 3 2 4 5 3" xfId="46388" xr:uid="{5733A5D3-26C4-4A5A-A1F3-A3B3DC3BA311}"/>
    <cellStyle name="Total 3 2 4 6" xfId="46389" xr:uid="{89C097DC-2F30-4619-9249-18D2FCBD49D7}"/>
    <cellStyle name="Total 3 2 4 6 2" xfId="46390" xr:uid="{4C9D92FA-6167-4828-A939-C2AF1AACE92C}"/>
    <cellStyle name="Total 3 2 4 6 2 2" xfId="46391" xr:uid="{558B8759-964A-4978-BB19-2E6AE092CA70}"/>
    <cellStyle name="Total 3 2 4 6 3" xfId="46392" xr:uid="{8401161A-FFFC-4A85-B1D9-64C37C3EAAF9}"/>
    <cellStyle name="Total 3 2 4 7" xfId="46393" xr:uid="{72FBE22A-D712-42F0-BAF4-0E790B717E15}"/>
    <cellStyle name="Total 3 2 4 7 2" xfId="46394" xr:uid="{B1119E68-AB9A-4943-9845-E800A5E56BE7}"/>
    <cellStyle name="Total 3 2 4 7 2 2" xfId="46395" xr:uid="{3FD6F8DE-A685-4764-B764-1D1D854DD16D}"/>
    <cellStyle name="Total 3 2 4 7 3" xfId="46396" xr:uid="{E8B501B4-468A-44AF-B02D-6757F5BF36A6}"/>
    <cellStyle name="Total 3 2 4 8" xfId="46397" xr:uid="{3CF88CF5-3C7A-4F31-BE92-F811983DF778}"/>
    <cellStyle name="Total 3 2 4 8 2" xfId="46398" xr:uid="{08FC5872-706B-4172-B31E-CB459207029E}"/>
    <cellStyle name="Total 3 2 4 8 2 2" xfId="46399" xr:uid="{F7628FB9-5411-4E93-AE84-C489D58E3F25}"/>
    <cellStyle name="Total 3 2 4 8 3" xfId="46400" xr:uid="{72BF13AF-2014-49B9-89A5-E071B8445C5C}"/>
    <cellStyle name="Total 3 2 4 9" xfId="46401" xr:uid="{FB1C9CB5-0837-4507-B28B-03C1796CC78D}"/>
    <cellStyle name="Total 3 2 4 9 2" xfId="46402" xr:uid="{B830B9B6-31BE-42ED-A84B-ADAB302B4FE3}"/>
    <cellStyle name="Total 3 2 4 9 2 2" xfId="46403" xr:uid="{32475831-385B-4375-A1AF-E0F1D37330E6}"/>
    <cellStyle name="Total 3 2 4 9 3" xfId="46404" xr:uid="{0E886C2C-E1FF-4B8B-9779-5F3705E83891}"/>
    <cellStyle name="Total 3 2 5" xfId="46405" xr:uid="{C48E809A-3C5B-40D0-B711-280B8B928E6D}"/>
    <cellStyle name="Total 3 2 5 10" xfId="46406" xr:uid="{8E22FC56-527C-4F2D-8B45-50D453BA28F3}"/>
    <cellStyle name="Total 3 2 5 10 2" xfId="46407" xr:uid="{498C4F8C-A713-45B9-B316-FB5C2940605E}"/>
    <cellStyle name="Total 3 2 5 10 2 2" xfId="46408" xr:uid="{07F87BA4-ED69-44A7-A911-C2F0DD774005}"/>
    <cellStyle name="Total 3 2 5 10 3" xfId="46409" xr:uid="{7145FA62-3783-4666-9D88-1C8C6B25D36A}"/>
    <cellStyle name="Total 3 2 5 11" xfId="46410" xr:uid="{A3B69799-E1ED-4021-A05E-AE07EA37DF10}"/>
    <cellStyle name="Total 3 2 5 11 2" xfId="46411" xr:uid="{39A5D96C-DFD4-4856-A49B-3C677FD0D4C2}"/>
    <cellStyle name="Total 3 2 5 11 2 2" xfId="46412" xr:uid="{21D8A11D-8022-4E22-972E-959DC7AD3456}"/>
    <cellStyle name="Total 3 2 5 11 3" xfId="46413" xr:uid="{37315F17-9A7A-4AD4-927E-24470DF36A59}"/>
    <cellStyle name="Total 3 2 5 12" xfId="46414" xr:uid="{0F026F73-B660-4467-8B3C-CD84EC1B3335}"/>
    <cellStyle name="Total 3 2 5 12 2" xfId="46415" xr:uid="{88371068-E7D5-4718-999E-011501255686}"/>
    <cellStyle name="Total 3 2 5 12 2 2" xfId="46416" xr:uid="{E47FC103-C424-4986-BA10-E4D9247D478E}"/>
    <cellStyle name="Total 3 2 5 12 3" xfId="46417" xr:uid="{F7AE7CF8-B80D-4CF7-9649-5260FBE40CAC}"/>
    <cellStyle name="Total 3 2 5 13" xfId="46418" xr:uid="{8505BBA1-D8DE-4A51-BF14-CED37DFB66D3}"/>
    <cellStyle name="Total 3 2 5 13 2" xfId="46419" xr:uid="{1790CCB2-7C8B-4498-81AD-594B5AED9521}"/>
    <cellStyle name="Total 3 2 5 13 2 2" xfId="46420" xr:uid="{2DB707F9-0529-4652-98C6-95D6C4676F1F}"/>
    <cellStyle name="Total 3 2 5 13 3" xfId="46421" xr:uid="{7B963B9B-01D6-45EB-A888-A82782475786}"/>
    <cellStyle name="Total 3 2 5 14" xfId="46422" xr:uid="{02311DF8-B7D9-47B1-B3BB-FE7925070381}"/>
    <cellStyle name="Total 3 2 5 14 2" xfId="46423" xr:uid="{9FE42619-BBE0-46F0-81ED-E76C8E1A4653}"/>
    <cellStyle name="Total 3 2 5 14 2 2" xfId="46424" xr:uid="{E901E5A3-858E-4BFA-AD9B-F3B722A0A191}"/>
    <cellStyle name="Total 3 2 5 14 3" xfId="46425" xr:uid="{2B649CEF-2B31-45B1-BEB0-111A4AD6F127}"/>
    <cellStyle name="Total 3 2 5 15" xfId="46426" xr:uid="{C8CC56DD-FB7A-4DCB-9A9B-6491B072DA2F}"/>
    <cellStyle name="Total 3 2 5 15 2" xfId="46427" xr:uid="{661BF887-B802-4C55-A93C-EC9FAD329C0D}"/>
    <cellStyle name="Total 3 2 5 15 2 2" xfId="46428" xr:uid="{83B17F05-0007-43DC-AAD4-96D083607385}"/>
    <cellStyle name="Total 3 2 5 15 3" xfId="46429" xr:uid="{B903F677-B8CE-44CB-8BC7-A0404AEA3706}"/>
    <cellStyle name="Total 3 2 5 16" xfId="46430" xr:uid="{68EB2821-7370-446F-B2B1-42AB492B306C}"/>
    <cellStyle name="Total 3 2 5 16 2" xfId="46431" xr:uid="{4458EF56-1ACA-4AB5-9F4D-721F75A72457}"/>
    <cellStyle name="Total 3 2 5 16 2 2" xfId="46432" xr:uid="{8935D564-8AC8-4F81-953F-DC6657D6F1AA}"/>
    <cellStyle name="Total 3 2 5 16 3" xfId="46433" xr:uid="{7DD7A6BC-0FA7-4448-9E37-153E18F06B10}"/>
    <cellStyle name="Total 3 2 5 17" xfId="46434" xr:uid="{7B1D13B4-8B2B-4D34-8591-1543FBC522DC}"/>
    <cellStyle name="Total 3 2 5 17 2" xfId="46435" xr:uid="{C63F301C-5521-492E-A72A-91A8E577EBCE}"/>
    <cellStyle name="Total 3 2 5 17 2 2" xfId="46436" xr:uid="{93CBB973-6882-4B17-A131-70BE3FC8E335}"/>
    <cellStyle name="Total 3 2 5 17 3" xfId="46437" xr:uid="{B6050D46-4262-4BAE-9465-3D9A9BD815E4}"/>
    <cellStyle name="Total 3 2 5 18" xfId="46438" xr:uid="{CE795719-D337-4A0A-977E-C26753DC89B7}"/>
    <cellStyle name="Total 3 2 5 18 2" xfId="46439" xr:uid="{3D9FAE89-BA41-47A7-B827-1DB5874ACA33}"/>
    <cellStyle name="Total 3 2 5 18 2 2" xfId="46440" xr:uid="{8532BC85-877C-4880-B02C-3776C4C760F5}"/>
    <cellStyle name="Total 3 2 5 18 3" xfId="46441" xr:uid="{C2ED6F85-3270-48A7-9A77-E190DDD04359}"/>
    <cellStyle name="Total 3 2 5 19" xfId="46442" xr:uid="{75FC9023-8D5E-43D8-8A67-8CE83E917CA3}"/>
    <cellStyle name="Total 3 2 5 19 2" xfId="46443" xr:uid="{6449232E-4463-453F-8178-9A2F87B890E7}"/>
    <cellStyle name="Total 3 2 5 19 2 2" xfId="46444" xr:uid="{2D105398-17B3-4A9B-8FAF-863ABA0CDD6C}"/>
    <cellStyle name="Total 3 2 5 19 3" xfId="46445" xr:uid="{A981DB63-F128-441D-9042-2746DAD7775C}"/>
    <cellStyle name="Total 3 2 5 2" xfId="46446" xr:uid="{81F14002-5C20-4072-9A5C-C8985E363FD0}"/>
    <cellStyle name="Total 3 2 5 2 2" xfId="46447" xr:uid="{1AFBEA82-C9E6-42B9-9B51-69864B64E98F}"/>
    <cellStyle name="Total 3 2 5 2 2 2" xfId="46448" xr:uid="{E783BF8C-F4B6-4E5F-A8E3-4943F9F1474A}"/>
    <cellStyle name="Total 3 2 5 2 3" xfId="46449" xr:uid="{E507FA1C-4FA2-49A3-8AF9-C882AD5F9BA1}"/>
    <cellStyle name="Total 3 2 5 2 4" xfId="46450" xr:uid="{C36B2FC2-5A24-4076-AC3C-C281E10E73E2}"/>
    <cellStyle name="Total 3 2 5 20" xfId="46451" xr:uid="{4B63A937-7642-4973-9D03-EEFFA790BD6A}"/>
    <cellStyle name="Total 3 2 5 20 2" xfId="46452" xr:uid="{307F9E61-1D29-4170-B335-0A629A8DE412}"/>
    <cellStyle name="Total 3 2 5 20 2 2" xfId="46453" xr:uid="{295B1722-9773-4EFC-86BA-7CFCDBEA65EF}"/>
    <cellStyle name="Total 3 2 5 20 3" xfId="46454" xr:uid="{91862F12-D815-401A-B122-E8DF85092B77}"/>
    <cellStyle name="Total 3 2 5 21" xfId="46455" xr:uid="{4B29BB0D-1DB2-4FB1-8548-DAC21B32951E}"/>
    <cellStyle name="Total 3 2 5 21 2" xfId="46456" xr:uid="{BF46E8B7-1284-421D-AD6A-D3815A2403EE}"/>
    <cellStyle name="Total 3 2 5 22" xfId="46457" xr:uid="{54D95AA1-C2D7-484F-9EB8-146864FFFA2B}"/>
    <cellStyle name="Total 3 2 5 23" xfId="46458" xr:uid="{DE366189-9EEC-48B2-848A-F48729BE8DC8}"/>
    <cellStyle name="Total 3 2 5 3" xfId="46459" xr:uid="{EB0DDEB5-2936-47B5-A39E-AB066269D444}"/>
    <cellStyle name="Total 3 2 5 3 2" xfId="46460" xr:uid="{D6AD9EC5-3CDC-46F5-B67B-B00904CAD2C5}"/>
    <cellStyle name="Total 3 2 5 3 2 2" xfId="46461" xr:uid="{5E262BD3-CACD-4D84-8BF5-629E77E85E11}"/>
    <cellStyle name="Total 3 2 5 3 3" xfId="46462" xr:uid="{58F41269-7AE9-4D06-88EA-95A5763D372A}"/>
    <cellStyle name="Total 3 2 5 4" xfId="46463" xr:uid="{4A92F4ED-A0F6-4F31-AEE1-6BD44B91B17F}"/>
    <cellStyle name="Total 3 2 5 4 2" xfId="46464" xr:uid="{3281233C-F73A-4BFC-907F-1A562D4209F5}"/>
    <cellStyle name="Total 3 2 5 4 2 2" xfId="46465" xr:uid="{7FC1C00D-E18B-4555-83CD-D2E27053087B}"/>
    <cellStyle name="Total 3 2 5 4 3" xfId="46466" xr:uid="{55D7CC50-E37E-492B-B913-A230E331D2D3}"/>
    <cellStyle name="Total 3 2 5 5" xfId="46467" xr:uid="{0B5BDC58-7C7B-463B-9FBD-F48D05AFC55A}"/>
    <cellStyle name="Total 3 2 5 5 2" xfId="46468" xr:uid="{684503B6-6B16-4BC1-8DD2-0E0702EA68A9}"/>
    <cellStyle name="Total 3 2 5 5 2 2" xfId="46469" xr:uid="{1D17000A-93D0-4518-A64B-55462271FE5B}"/>
    <cellStyle name="Total 3 2 5 5 3" xfId="46470" xr:uid="{62E16A43-2D7A-489A-8DA5-0BC9D7F2BD39}"/>
    <cellStyle name="Total 3 2 5 6" xfId="46471" xr:uid="{7D402E9C-BD8A-48FB-A071-D114D2F6262E}"/>
    <cellStyle name="Total 3 2 5 6 2" xfId="46472" xr:uid="{6E6C93AA-7DF6-41BD-84FF-2DF9786AEE14}"/>
    <cellStyle name="Total 3 2 5 6 2 2" xfId="46473" xr:uid="{C4F0F65A-5F39-4D62-B920-6BD0D3ED5195}"/>
    <cellStyle name="Total 3 2 5 6 3" xfId="46474" xr:uid="{C7E7B15E-8A90-4210-BD32-250688F72915}"/>
    <cellStyle name="Total 3 2 5 7" xfId="46475" xr:uid="{CC755414-F888-4E69-A887-892818E1A04B}"/>
    <cellStyle name="Total 3 2 5 7 2" xfId="46476" xr:uid="{B2CA03A8-083D-4572-AF86-9AEB7F0B14D1}"/>
    <cellStyle name="Total 3 2 5 7 2 2" xfId="46477" xr:uid="{7FEF8810-CA09-4D3B-B57C-90652348D22F}"/>
    <cellStyle name="Total 3 2 5 7 3" xfId="46478" xr:uid="{DD1F1A13-8609-4FE4-AE6C-04ADAEBA7242}"/>
    <cellStyle name="Total 3 2 5 8" xfId="46479" xr:uid="{B268F9EF-FF72-4426-ABD3-5BA89A524E86}"/>
    <cellStyle name="Total 3 2 5 8 2" xfId="46480" xr:uid="{16B5182A-6DCA-4365-9C37-B96D6DBBB987}"/>
    <cellStyle name="Total 3 2 5 8 2 2" xfId="46481" xr:uid="{26FC401D-B227-4885-861A-F67061518275}"/>
    <cellStyle name="Total 3 2 5 8 3" xfId="46482" xr:uid="{2F14306D-D471-4110-8CDB-A54698F3B86F}"/>
    <cellStyle name="Total 3 2 5 9" xfId="46483" xr:uid="{47B01A29-FA2E-40B6-BBEE-6442C42E5F7C}"/>
    <cellStyle name="Total 3 2 5 9 2" xfId="46484" xr:uid="{1B62E32C-0717-4A8F-BD26-E680AF37FA67}"/>
    <cellStyle name="Total 3 2 5 9 2 2" xfId="46485" xr:uid="{512F396C-0174-4EB1-95F9-2264A38160FE}"/>
    <cellStyle name="Total 3 2 5 9 3" xfId="46486" xr:uid="{CFEA03B8-95BC-4D47-A5E9-6E2379DE23E3}"/>
    <cellStyle name="Total 3 2 6" xfId="46487" xr:uid="{C2EBC6BA-3524-4013-A58B-CF9366E39B09}"/>
    <cellStyle name="Total 3 2 6 2" xfId="46488" xr:uid="{268398B3-C678-4D9D-99EE-8E468717AFAE}"/>
    <cellStyle name="Total 3 2 6 2 2" xfId="46489" xr:uid="{64CB160D-3A4B-433D-AFF6-CB8ECD842483}"/>
    <cellStyle name="Total 3 2 6 3" xfId="46490" xr:uid="{95F6C3D6-33F4-40C7-B508-F41D4ACF8970}"/>
    <cellStyle name="Total 3 2 6 4" xfId="46491" xr:uid="{3CBBB558-DD89-4F3F-860A-6021F14DB499}"/>
    <cellStyle name="Total 3 2 7" xfId="46492" xr:uid="{133DA352-F96D-4141-BF6A-176D523238BA}"/>
    <cellStyle name="Total 3 2 7 2" xfId="46493" xr:uid="{09575A69-49EF-4261-87E3-A8441065BA33}"/>
    <cellStyle name="Total 3 2 7 2 2" xfId="46494" xr:uid="{6298B82B-BA2D-4D8B-8960-E5C5844D7E68}"/>
    <cellStyle name="Total 3 2 7 3" xfId="46495" xr:uid="{DBC31B17-19E8-46F6-8D52-1D45BD7655F9}"/>
    <cellStyle name="Total 3 2 8" xfId="46496" xr:uid="{B5650FC4-A5C6-498D-86B0-1ACEA62DCF2A}"/>
    <cellStyle name="Total 3 2 8 2" xfId="46497" xr:uid="{7B2DE6A5-DE18-4A5D-B32D-DAC499851954}"/>
    <cellStyle name="Total 3 2 8 2 2" xfId="46498" xr:uid="{5A7B0D79-441E-4279-B343-0EA8A0D1619D}"/>
    <cellStyle name="Total 3 2 8 3" xfId="46499" xr:uid="{BEB19D0F-6F16-4DFE-96EE-9D05F9BAB527}"/>
    <cellStyle name="Total 3 2 9" xfId="46500" xr:uid="{BEE37966-E12A-4764-93FA-2F84930C95F1}"/>
    <cellStyle name="Total 3 2 9 2" xfId="46501" xr:uid="{958ABE66-5811-435F-94A3-25E4A548D772}"/>
    <cellStyle name="Total 3 2 9 2 2" xfId="46502" xr:uid="{2A11F4E6-D72D-4E8F-B2E5-2598558606C0}"/>
    <cellStyle name="Total 3 2 9 3" xfId="46503" xr:uid="{92C6BBE3-B592-4C3B-BCA2-57D3903BCC35}"/>
    <cellStyle name="Total 3 20" xfId="46504" xr:uid="{B2BFCE13-A874-41A1-BF98-A949B1542A35}"/>
    <cellStyle name="Total 3 20 2" xfId="46505" xr:uid="{FB796115-DD1B-412C-A92F-20ED62E09A01}"/>
    <cellStyle name="Total 3 20 2 2" xfId="46506" xr:uid="{FD335396-16FD-4381-8AAC-48D57B76FC1F}"/>
    <cellStyle name="Total 3 20 3" xfId="46507" xr:uid="{AC7D1E7C-32BC-4ADE-AE89-A321919F394D}"/>
    <cellStyle name="Total 3 21" xfId="46508" xr:uid="{83E46E7B-EC12-4B70-BD44-4D3064CFF1FD}"/>
    <cellStyle name="Total 3 21 2" xfId="46509" xr:uid="{0B7EBCAF-6838-4E2F-908D-1B717283E15E}"/>
    <cellStyle name="Total 3 21 2 2" xfId="46510" xr:uid="{C68358A8-E277-4EAD-BA44-1216758A30E3}"/>
    <cellStyle name="Total 3 21 3" xfId="46511" xr:uid="{C023B631-3AB7-4408-9DA0-DB8688E9D9F1}"/>
    <cellStyle name="Total 3 22" xfId="46512" xr:uid="{30A0A272-6671-431F-B021-8576CB5AEAA8}"/>
    <cellStyle name="Total 3 22 2" xfId="46513" xr:uid="{7D885CEE-C98B-4CF6-A567-D9902ACC6950}"/>
    <cellStyle name="Total 3 23" xfId="46514" xr:uid="{2FA40DBF-DD14-469C-A97D-96F9FE1BEDC5}"/>
    <cellStyle name="Total 3 24" xfId="46515" xr:uid="{ECFB5C92-FF36-4A50-85D0-5A2A3763A077}"/>
    <cellStyle name="Total 3 25" xfId="46516" xr:uid="{A323508D-B3CE-4AED-87B0-EC0542EB7E1C}"/>
    <cellStyle name="Total 3 26" xfId="46517" xr:uid="{2DA0CBFA-0488-4C63-B8F7-B1FDE381D262}"/>
    <cellStyle name="Total 3 27" xfId="46518" xr:uid="{CEC169FD-90FE-4613-B215-111A2766B02A}"/>
    <cellStyle name="Total 3 28" xfId="46519" xr:uid="{50C58704-9273-4CD8-A7C4-26708B3AEE8E}"/>
    <cellStyle name="Total 3 29" xfId="46520" xr:uid="{601575F6-A07B-4796-9476-A12D498E00ED}"/>
    <cellStyle name="Total 3 3" xfId="46521" xr:uid="{B481C2B9-13E5-4946-B634-1D52578FB99F}"/>
    <cellStyle name="Total 3 3 10" xfId="46522" xr:uid="{E064A43E-BEFD-4E98-B215-8EDDCF6ED4C8}"/>
    <cellStyle name="Total 3 3 10 2" xfId="46523" xr:uid="{B0E31576-C7C2-454B-8858-A92D7110AF59}"/>
    <cellStyle name="Total 3 3 10 2 2" xfId="46524" xr:uid="{3B83130C-C52C-422B-8134-0921147A070F}"/>
    <cellStyle name="Total 3 3 10 3" xfId="46525" xr:uid="{E2EAE47B-359C-46E8-8443-804631B7FA47}"/>
    <cellStyle name="Total 3 3 11" xfId="46526" xr:uid="{34DE93D8-E4E0-4082-9234-F8BEC60239F0}"/>
    <cellStyle name="Total 3 3 11 2" xfId="46527" xr:uid="{D3942512-2733-4D48-8F8A-9D2598687529}"/>
    <cellStyle name="Total 3 3 11 2 2" xfId="46528" xr:uid="{C2296640-5337-4BC2-9768-6048F12F6D53}"/>
    <cellStyle name="Total 3 3 11 3" xfId="46529" xr:uid="{62D35DDF-20BC-4EA8-A3B6-BE047A370F63}"/>
    <cellStyle name="Total 3 3 12" xfId="46530" xr:uid="{13DC3FC9-4A41-4323-88D8-8350FECA8062}"/>
    <cellStyle name="Total 3 3 12 2" xfId="46531" xr:uid="{A8804386-7DA5-4180-8EB1-5C1DBA36FD67}"/>
    <cellStyle name="Total 3 3 12 2 2" xfId="46532" xr:uid="{E8F964E7-6292-421A-A2DA-F1D6977EF611}"/>
    <cellStyle name="Total 3 3 12 3" xfId="46533" xr:uid="{8C4851FB-7C5C-481C-A4D2-B573DE2735B4}"/>
    <cellStyle name="Total 3 3 13" xfId="46534" xr:uid="{2F361B96-7C6A-4C3E-BE6C-99441545DF9F}"/>
    <cellStyle name="Total 3 3 13 2" xfId="46535" xr:uid="{6CE83B75-D344-4984-B419-46962F55E0AF}"/>
    <cellStyle name="Total 3 3 13 2 2" xfId="46536" xr:uid="{F81537F0-173A-4871-BAD0-DAEF8A5BC3D2}"/>
    <cellStyle name="Total 3 3 13 3" xfId="46537" xr:uid="{123A2DD4-1827-4F5C-9736-820ECCEB1979}"/>
    <cellStyle name="Total 3 3 14" xfId="46538" xr:uid="{5486086F-F6A3-4899-BBD9-82F85097BB31}"/>
    <cellStyle name="Total 3 3 14 2" xfId="46539" xr:uid="{984A3818-9C1B-4561-BA7E-B92E80F7E144}"/>
    <cellStyle name="Total 3 3 14 2 2" xfId="46540" xr:uid="{2F4A1AFC-7849-4F1F-8A0A-2DD63B6A80B3}"/>
    <cellStyle name="Total 3 3 14 3" xfId="46541" xr:uid="{4444E722-F6F5-4786-8B23-1E73A4AB4790}"/>
    <cellStyle name="Total 3 3 15" xfId="46542" xr:uid="{88CFCD0B-0C32-48F0-ACD8-59C946B9ABC7}"/>
    <cellStyle name="Total 3 3 15 2" xfId="46543" xr:uid="{CD4C2E38-89E7-4A4F-AB21-DE1FA07A198C}"/>
    <cellStyle name="Total 3 3 15 2 2" xfId="46544" xr:uid="{0058080A-EE64-43D1-87FD-CF1BB052B0FB}"/>
    <cellStyle name="Total 3 3 15 3" xfId="46545" xr:uid="{81AE3553-AC47-4A66-AC89-A730C2273F74}"/>
    <cellStyle name="Total 3 3 16" xfId="46546" xr:uid="{8C9B5288-C9F2-40F4-AC31-C5DFABF13D5A}"/>
    <cellStyle name="Total 3 3 16 2" xfId="46547" xr:uid="{5EBA5E0F-3432-46DF-9AF4-585631CD6062}"/>
    <cellStyle name="Total 3 3 16 2 2" xfId="46548" xr:uid="{5F03022B-C36B-4164-A3F9-57FA3BE29248}"/>
    <cellStyle name="Total 3 3 16 3" xfId="46549" xr:uid="{0748B39B-ACE2-4061-BE61-9B23A7A33D8E}"/>
    <cellStyle name="Total 3 3 17" xfId="46550" xr:uid="{47A6B9D8-52B3-46B0-8833-E823712514FB}"/>
    <cellStyle name="Total 3 3 17 2" xfId="46551" xr:uid="{9DF7ABFC-8EA0-4E69-B008-252A2D752B1F}"/>
    <cellStyle name="Total 3 3 17 2 2" xfId="46552" xr:uid="{2584C022-57FD-466C-85EA-C0C82E7D1B55}"/>
    <cellStyle name="Total 3 3 17 3" xfId="46553" xr:uid="{16056273-248F-4845-9C46-5B25C761FD17}"/>
    <cellStyle name="Total 3 3 18" xfId="46554" xr:uid="{E7EB5F6A-AB74-4694-9F14-44F33E635583}"/>
    <cellStyle name="Total 3 3 18 2" xfId="46555" xr:uid="{CE90FA86-B20A-4F23-9208-FDCEF433FAAC}"/>
    <cellStyle name="Total 3 3 19" xfId="46556" xr:uid="{7EFD89A1-DCD8-46CD-9674-EBDF4644A1D2}"/>
    <cellStyle name="Total 3 3 2" xfId="46557" xr:uid="{FE926D8C-492B-413B-8B7B-DDAB2A2D5F6A}"/>
    <cellStyle name="Total 3 3 2 10" xfId="46558" xr:uid="{CF64E4D0-0D5C-415C-9182-5D6945531882}"/>
    <cellStyle name="Total 3 3 2 10 2" xfId="46559" xr:uid="{DE566110-326D-4E3D-9AC1-BB944E12C0A8}"/>
    <cellStyle name="Total 3 3 2 10 2 2" xfId="46560" xr:uid="{543D27B9-802D-49A2-B47C-873B00FEC546}"/>
    <cellStyle name="Total 3 3 2 10 3" xfId="46561" xr:uid="{A8551C41-1440-4F67-9ADF-EDAB351E6D87}"/>
    <cellStyle name="Total 3 3 2 11" xfId="46562" xr:uid="{1DA9FB2F-A551-4AB3-A68A-FD5551F85ABE}"/>
    <cellStyle name="Total 3 3 2 11 2" xfId="46563" xr:uid="{F93EB311-8A75-46DD-94F3-F00554CD7515}"/>
    <cellStyle name="Total 3 3 2 11 2 2" xfId="46564" xr:uid="{B8974CAD-B45E-49AE-82AB-7A4187CEB1A4}"/>
    <cellStyle name="Total 3 3 2 11 3" xfId="46565" xr:uid="{E59C7677-1037-47F5-A7ED-E2E0FB3DF26C}"/>
    <cellStyle name="Total 3 3 2 12" xfId="46566" xr:uid="{436D3A5C-19F1-4494-86A2-891667547107}"/>
    <cellStyle name="Total 3 3 2 12 2" xfId="46567" xr:uid="{55565EF8-FFA9-4633-B9CE-7665C220EB10}"/>
    <cellStyle name="Total 3 3 2 12 2 2" xfId="46568" xr:uid="{512B3AED-9614-4E26-BB69-6B20B4DBD0BA}"/>
    <cellStyle name="Total 3 3 2 12 3" xfId="46569" xr:uid="{3CF9C962-39CB-45E0-8B39-1345337D4AAE}"/>
    <cellStyle name="Total 3 3 2 13" xfId="46570" xr:uid="{65437352-24B4-4AF1-BFE5-B6854661E1B9}"/>
    <cellStyle name="Total 3 3 2 13 2" xfId="46571" xr:uid="{E44E963C-DE54-4D5D-8B96-E01BC7E6651A}"/>
    <cellStyle name="Total 3 3 2 13 2 2" xfId="46572" xr:uid="{A6D8EA23-F840-4E73-A154-544F79211275}"/>
    <cellStyle name="Total 3 3 2 13 3" xfId="46573" xr:uid="{97C8FCF7-9BE1-47FC-BE0B-F5ABF05EDA88}"/>
    <cellStyle name="Total 3 3 2 14" xfId="46574" xr:uid="{18AF5D25-D896-47A5-B363-9FEF664132E6}"/>
    <cellStyle name="Total 3 3 2 14 2" xfId="46575" xr:uid="{A16B46F2-2FF0-4A1D-AC5E-97B2433113B2}"/>
    <cellStyle name="Total 3 3 2 14 2 2" xfId="46576" xr:uid="{9B9A3898-B7D5-4633-B23D-A8DB46170257}"/>
    <cellStyle name="Total 3 3 2 14 3" xfId="46577" xr:uid="{320CA1DD-DEE4-44CB-AA92-37C89BB39550}"/>
    <cellStyle name="Total 3 3 2 15" xfId="46578" xr:uid="{FB10B263-BA8C-46CE-B05D-CE35B4783F0F}"/>
    <cellStyle name="Total 3 3 2 15 2" xfId="46579" xr:uid="{645EC027-9596-4E04-8F6A-070739C41F5C}"/>
    <cellStyle name="Total 3 3 2 15 2 2" xfId="46580" xr:uid="{397CC090-7B20-41DA-BFA7-9D03954466A9}"/>
    <cellStyle name="Total 3 3 2 15 3" xfId="46581" xr:uid="{98AABDCB-7FD5-494C-94DE-4C5E6207D948}"/>
    <cellStyle name="Total 3 3 2 16" xfId="46582" xr:uid="{5E418490-3CB9-40D0-B198-BCB4E755A28C}"/>
    <cellStyle name="Total 3 3 2 16 2" xfId="46583" xr:uid="{E32E857C-2888-4C4A-8A4E-162B0D1C51E4}"/>
    <cellStyle name="Total 3 3 2 16 2 2" xfId="46584" xr:uid="{FAA43207-776E-4989-A633-AE3246BD8EC9}"/>
    <cellStyle name="Total 3 3 2 16 3" xfId="46585" xr:uid="{7357FF95-E310-4610-9A8C-DE323B647F67}"/>
    <cellStyle name="Total 3 3 2 17" xfId="46586" xr:uid="{16EC4384-A271-4A08-921C-4E5421E63F7C}"/>
    <cellStyle name="Total 3 3 2 17 2" xfId="46587" xr:uid="{AA10AD45-8273-4099-80DA-8A9A033B611B}"/>
    <cellStyle name="Total 3 3 2 17 2 2" xfId="46588" xr:uid="{271FF16C-2F66-4F83-B121-8137D37D6B27}"/>
    <cellStyle name="Total 3 3 2 17 3" xfId="46589" xr:uid="{51DFCBE9-10A6-4813-B8F9-8BA9331DFB9B}"/>
    <cellStyle name="Total 3 3 2 18" xfId="46590" xr:uid="{3489DC00-AFA7-4E03-8565-8D6200CBA53D}"/>
    <cellStyle name="Total 3 3 2 18 2" xfId="46591" xr:uid="{58A48F4D-BE3F-4280-AB31-04C3A8EE0562}"/>
    <cellStyle name="Total 3 3 2 18 2 2" xfId="46592" xr:uid="{FBB8BE13-74BC-43D7-B2F8-5A467F092DE0}"/>
    <cellStyle name="Total 3 3 2 18 3" xfId="46593" xr:uid="{685B154A-8EA0-47D9-82DF-B72338E3ACA6}"/>
    <cellStyle name="Total 3 3 2 19" xfId="46594" xr:uid="{235756DD-33BC-45A4-BF12-8CA6BC423E54}"/>
    <cellStyle name="Total 3 3 2 19 2" xfId="46595" xr:uid="{B26EECDA-A55B-4674-87AC-3B5CD4A8FFF3}"/>
    <cellStyle name="Total 3 3 2 19 2 2" xfId="46596" xr:uid="{2B1B45B3-5F23-42E3-98A3-3A7EF3959011}"/>
    <cellStyle name="Total 3 3 2 19 3" xfId="46597" xr:uid="{FEE8EB26-BCAB-49ED-A2FE-A03CDFFF8C01}"/>
    <cellStyle name="Total 3 3 2 2" xfId="46598" xr:uid="{5C5DE3AF-837E-42E9-85E9-0813CC617811}"/>
    <cellStyle name="Total 3 3 2 2 2" xfId="46599" xr:uid="{5E9B4296-EBF6-46BA-9B7E-BCDBD8386131}"/>
    <cellStyle name="Total 3 3 2 2 2 2" xfId="46600" xr:uid="{79041219-B92B-4FE2-BBC8-50612FB2C740}"/>
    <cellStyle name="Total 3 3 2 2 2 2 2" xfId="46601" xr:uid="{4E6F825E-3D78-4F57-B3CF-4EF237736BAE}"/>
    <cellStyle name="Total 3 3 2 2 2 3" xfId="46602" xr:uid="{30963AF3-8502-443E-BF8F-F8943D5F331B}"/>
    <cellStyle name="Total 3 3 2 2 2 4" xfId="46603" xr:uid="{12079FC9-EEF1-465B-8CBC-7FF62F8BFFC2}"/>
    <cellStyle name="Total 3 3 2 2 3" xfId="46604" xr:uid="{88A5AED9-08E1-4433-83A8-CAF0ABD30D37}"/>
    <cellStyle name="Total 3 3 2 2 3 2" xfId="46605" xr:uid="{4EF9FC4D-4679-4708-9BBB-AD8E4DA1FAB8}"/>
    <cellStyle name="Total 3 3 2 2 4" xfId="46606" xr:uid="{43247FE3-3852-43EC-8B0C-33C50EC83282}"/>
    <cellStyle name="Total 3 3 2 2 5" xfId="46607" xr:uid="{AF3C9BB0-F498-4768-81CC-1B30419F5204}"/>
    <cellStyle name="Total 3 3 2 20" xfId="46608" xr:uid="{B7CD3D9E-9B30-4496-BC5E-2FCEAC4841EA}"/>
    <cellStyle name="Total 3 3 2 20 2" xfId="46609" xr:uid="{BEF6D975-B956-4BDC-B7F4-9A5C7C0CBA5C}"/>
    <cellStyle name="Total 3 3 2 20 2 2" xfId="46610" xr:uid="{39BE4CCA-1CE3-4485-BB6D-570969CB2464}"/>
    <cellStyle name="Total 3 3 2 20 3" xfId="46611" xr:uid="{4C50F3DF-07DF-4AC3-BED2-B1F76840E19F}"/>
    <cellStyle name="Total 3 3 2 21" xfId="46612" xr:uid="{66635D27-6A1D-47A5-B096-672075619C5A}"/>
    <cellStyle name="Total 3 3 2 21 2" xfId="46613" xr:uid="{EAC0E9A1-B60A-4D54-BA13-645F6FB4ECAB}"/>
    <cellStyle name="Total 3 3 2 22" xfId="46614" xr:uid="{E852A44F-A6E7-4970-8988-CCB21E5DA8F6}"/>
    <cellStyle name="Total 3 3 2 23" xfId="46615" xr:uid="{A54F5107-1225-49DC-9A32-120F075ADFDA}"/>
    <cellStyle name="Total 3 3 2 3" xfId="46616" xr:uid="{03CC33DC-567D-4E5B-B672-514658589E76}"/>
    <cellStyle name="Total 3 3 2 3 2" xfId="46617" xr:uid="{13F11EE7-2DE8-4A9A-B48A-2242960F2106}"/>
    <cellStyle name="Total 3 3 2 3 2 2" xfId="46618" xr:uid="{37F8171E-7A82-4006-80D1-38413DA2E9B0}"/>
    <cellStyle name="Total 3 3 2 3 2 3" xfId="46619" xr:uid="{5CE92397-A994-4311-A86A-1A51E5EA7965}"/>
    <cellStyle name="Total 3 3 2 3 3" xfId="46620" xr:uid="{F3498245-9789-49C3-8892-7AAD26A9FBA2}"/>
    <cellStyle name="Total 3 3 2 3 3 2" xfId="46621" xr:uid="{2AD91100-0B0B-41F6-9BA4-28E6F8F69E06}"/>
    <cellStyle name="Total 3 3 2 3 4" xfId="46622" xr:uid="{B8BF3772-1C46-4B82-88AA-9BF367A38DCF}"/>
    <cellStyle name="Total 3 3 2 4" xfId="46623" xr:uid="{EB0A9293-79A0-4337-8BEF-28EFDFBAEB13}"/>
    <cellStyle name="Total 3 3 2 4 2" xfId="46624" xr:uid="{EACDE6D7-BAD1-4938-833F-78A960973805}"/>
    <cellStyle name="Total 3 3 2 4 2 2" xfId="46625" xr:uid="{60AC487D-21E4-42B3-8975-C8A25E7F542C}"/>
    <cellStyle name="Total 3 3 2 4 3" xfId="46626" xr:uid="{E24BF9A7-92B6-4BF0-AB79-F527659D4333}"/>
    <cellStyle name="Total 3 3 2 4 4" xfId="46627" xr:uid="{623BDAB9-E5F3-490D-8D9A-F171047837F2}"/>
    <cellStyle name="Total 3 3 2 5" xfId="46628" xr:uid="{D23BCEFF-E954-424B-80C5-EE5D47570564}"/>
    <cellStyle name="Total 3 3 2 5 2" xfId="46629" xr:uid="{01FC4F96-A05D-40B0-AA9E-D9776650DD30}"/>
    <cellStyle name="Total 3 3 2 5 2 2" xfId="46630" xr:uid="{A261D895-9422-4F7D-A49B-44BA7811BCE1}"/>
    <cellStyle name="Total 3 3 2 5 3" xfId="46631" xr:uid="{7DAFEFFB-ED74-487D-B619-1FCE14F096C1}"/>
    <cellStyle name="Total 3 3 2 5 4" xfId="46632" xr:uid="{516235BF-81B5-4669-9D48-FB12FBD55EFB}"/>
    <cellStyle name="Total 3 3 2 6" xfId="46633" xr:uid="{B5BDDC70-09C1-4BB5-B5C9-8B70047360CB}"/>
    <cellStyle name="Total 3 3 2 6 2" xfId="46634" xr:uid="{21261A74-FFDD-4FC5-BE97-36216D13A88B}"/>
    <cellStyle name="Total 3 3 2 6 2 2" xfId="46635" xr:uid="{EEFA0D12-2812-4583-AB1F-E208FEED7E8E}"/>
    <cellStyle name="Total 3 3 2 6 3" xfId="46636" xr:uid="{CA176E56-1BE1-4236-BB37-F79CD1CB9511}"/>
    <cellStyle name="Total 3 3 2 7" xfId="46637" xr:uid="{934C6F94-F1C5-4F60-81B3-90EBAD8BC3C7}"/>
    <cellStyle name="Total 3 3 2 7 2" xfId="46638" xr:uid="{7185B390-5C4C-4EE3-BE6C-FB5E940F675B}"/>
    <cellStyle name="Total 3 3 2 7 2 2" xfId="46639" xr:uid="{F7955B20-67BD-4517-8D12-CF5EE7639C05}"/>
    <cellStyle name="Total 3 3 2 7 3" xfId="46640" xr:uid="{2B32CAD9-652C-4C63-9877-78044B3F8FB6}"/>
    <cellStyle name="Total 3 3 2 8" xfId="46641" xr:uid="{617FA195-3665-4ACB-A418-658476CAAB25}"/>
    <cellStyle name="Total 3 3 2 8 2" xfId="46642" xr:uid="{16F2669E-D53A-4484-BEBB-03DD7B2B159D}"/>
    <cellStyle name="Total 3 3 2 8 2 2" xfId="46643" xr:uid="{7EE4EB94-B1A4-477A-B3AC-B2F9549A5FF1}"/>
    <cellStyle name="Total 3 3 2 8 3" xfId="46644" xr:uid="{6BFC7A28-27AE-41CA-94C1-2B45CDD2F1A2}"/>
    <cellStyle name="Total 3 3 2 9" xfId="46645" xr:uid="{D5E3CCA2-BF72-495E-80C2-3EB8B46ACE15}"/>
    <cellStyle name="Total 3 3 2 9 2" xfId="46646" xr:uid="{01E0ED11-7B6D-49A0-BD03-C9E9BB59126A}"/>
    <cellStyle name="Total 3 3 2 9 2 2" xfId="46647" xr:uid="{6B7D2CFA-2C1C-49DE-87C6-E8D66C2DB88A}"/>
    <cellStyle name="Total 3 3 2 9 3" xfId="46648" xr:uid="{3AD58258-83FB-4BCA-BE23-2A44B83969DC}"/>
    <cellStyle name="Total 3 3 20" xfId="46649" xr:uid="{1F8942AB-2CD1-45C1-B546-1161289750EC}"/>
    <cellStyle name="Total 3 3 3" xfId="46650" xr:uid="{09EA7D47-271B-4848-8F01-37C7C1377885}"/>
    <cellStyle name="Total 3 3 3 2" xfId="46651" xr:uid="{D2A08CD0-9027-4D12-8099-66535B28635E}"/>
    <cellStyle name="Total 3 3 3 2 2" xfId="46652" xr:uid="{FF2CF173-CAF2-4693-8D2A-3D57EACCE327}"/>
    <cellStyle name="Total 3 3 3 2 2 2" xfId="46653" xr:uid="{DFF8E441-963F-473D-9AC9-6C7C51BB6A4F}"/>
    <cellStyle name="Total 3 3 3 2 3" xfId="46654" xr:uid="{CC27AE4F-C7E9-4CD9-9DD8-271D0F2AC19A}"/>
    <cellStyle name="Total 3 3 3 2 4" xfId="46655" xr:uid="{3E9C6BB7-2495-4D04-8408-C602A7CBC610}"/>
    <cellStyle name="Total 3 3 3 3" xfId="46656" xr:uid="{C7901710-599A-4D03-A4AF-864211331AAD}"/>
    <cellStyle name="Total 3 3 3 3 2" xfId="46657" xr:uid="{7711CCE4-7159-4660-BEE4-79960A165C73}"/>
    <cellStyle name="Total 3 3 3 4" xfId="46658" xr:uid="{8A50AA7B-7EEF-4332-AAF3-3D67BDDEE1BC}"/>
    <cellStyle name="Total 3 3 3 5" xfId="46659" xr:uid="{7933B6F8-6240-4661-85AB-B3CF5839CC18}"/>
    <cellStyle name="Total 3 3 4" xfId="46660" xr:uid="{BAB1E57D-D90F-4DAF-BB0E-13FFC18F9DB2}"/>
    <cellStyle name="Total 3 3 4 2" xfId="46661" xr:uid="{6549688B-A460-448F-8701-E8A6713FBB52}"/>
    <cellStyle name="Total 3 3 4 2 2" xfId="46662" xr:uid="{4BB1A023-E353-4C28-925E-673A432CF18E}"/>
    <cellStyle name="Total 3 3 4 2 3" xfId="46663" xr:uid="{2169D793-662E-41AE-81A3-170BDD0C7EFD}"/>
    <cellStyle name="Total 3 3 4 3" xfId="46664" xr:uid="{DF86F1D9-B5D4-4E66-9BBB-F32100D4CAE8}"/>
    <cellStyle name="Total 3 3 4 3 2" xfId="46665" xr:uid="{ABC9DC2E-9008-4CEF-B125-8081186C0D37}"/>
    <cellStyle name="Total 3 3 4 4" xfId="46666" xr:uid="{39488988-10AE-492E-8437-90AECEFC4BF9}"/>
    <cellStyle name="Total 3 3 5" xfId="46667" xr:uid="{8D9EB3C3-E19A-4575-A467-8A9328543C1C}"/>
    <cellStyle name="Total 3 3 5 2" xfId="46668" xr:uid="{07AB5926-4839-42EE-8E3A-919C61E9A426}"/>
    <cellStyle name="Total 3 3 5 2 2" xfId="46669" xr:uid="{E4E6D8CF-27C1-4F28-9EF5-D0DAAB8B4D26}"/>
    <cellStyle name="Total 3 3 5 2 3" xfId="46670" xr:uid="{B43ACF50-A1B8-4D6B-9460-C88C5773ABC2}"/>
    <cellStyle name="Total 3 3 5 3" xfId="46671" xr:uid="{0C2D391E-63A4-488E-9B2F-3BFB0B6F6EF3}"/>
    <cellStyle name="Total 3 3 5 4" xfId="46672" xr:uid="{C4D0DE9E-3F7B-4D5D-9262-6DC95BDA4C2A}"/>
    <cellStyle name="Total 3 3 6" xfId="46673" xr:uid="{21AD1C26-487B-4177-B161-EEAFE7C7A6E9}"/>
    <cellStyle name="Total 3 3 6 2" xfId="46674" xr:uid="{CDD65098-B3BD-4CEA-8767-BACA80B6E5B5}"/>
    <cellStyle name="Total 3 3 6 2 2" xfId="46675" xr:uid="{131630AC-3A46-42D2-8093-1BE39DA42552}"/>
    <cellStyle name="Total 3 3 6 3" xfId="46676" xr:uid="{E7A6DB26-762B-47D2-ACA3-1CB530FF0B9F}"/>
    <cellStyle name="Total 3 3 6 4" xfId="46677" xr:uid="{0E648FAD-42B6-4088-A480-E1CC4492D858}"/>
    <cellStyle name="Total 3 3 7" xfId="46678" xr:uid="{B06E9F3C-C19E-444F-95A3-44243AAE7B5B}"/>
    <cellStyle name="Total 3 3 7 2" xfId="46679" xr:uid="{A50F607C-A518-46D5-8199-E1D42238B70E}"/>
    <cellStyle name="Total 3 3 7 2 2" xfId="46680" xr:uid="{1B0EB77D-C85C-4461-8A1F-B94A1DB5A829}"/>
    <cellStyle name="Total 3 3 7 3" xfId="46681" xr:uid="{886650E6-0BDC-4ACE-862F-65CA7F2C41FF}"/>
    <cellStyle name="Total 3 3 8" xfId="46682" xr:uid="{450B1ED1-D9B4-473C-9516-A0020574DB29}"/>
    <cellStyle name="Total 3 3 8 2" xfId="46683" xr:uid="{F3F704BE-87EF-4BA8-9C89-3307D56344A3}"/>
    <cellStyle name="Total 3 3 8 2 2" xfId="46684" xr:uid="{6C08B3E3-0975-4225-8BA0-5231A38A3405}"/>
    <cellStyle name="Total 3 3 8 3" xfId="46685" xr:uid="{2A0B7537-6A33-4F43-A32F-616ACFB93936}"/>
    <cellStyle name="Total 3 3 9" xfId="46686" xr:uid="{0BB874B9-3AB6-44E8-B9EB-74C539A80665}"/>
    <cellStyle name="Total 3 3 9 2" xfId="46687" xr:uid="{AFB32A45-91F3-48D8-93C3-2DA3497801E7}"/>
    <cellStyle name="Total 3 3 9 2 2" xfId="46688" xr:uid="{F262DA8C-0968-4D48-8FF8-0164CFB35745}"/>
    <cellStyle name="Total 3 3 9 3" xfId="46689" xr:uid="{B75C804C-BAFF-4036-BCFD-40DE9E81F551}"/>
    <cellStyle name="Total 3 4" xfId="46690" xr:uid="{3A5F002A-8436-4402-9CCE-D374F4F5CE6D}"/>
    <cellStyle name="Total 3 4 10" xfId="46691" xr:uid="{B2212B40-8361-4AD2-ABAE-B32B8CDEBCC1}"/>
    <cellStyle name="Total 3 4 10 2" xfId="46692" xr:uid="{B479AAC9-0751-4E20-A018-8974CB46EE05}"/>
    <cellStyle name="Total 3 4 10 2 2" xfId="46693" xr:uid="{FD92FC11-767A-43B4-B6FD-7368A33EF89A}"/>
    <cellStyle name="Total 3 4 10 3" xfId="46694" xr:uid="{A4F7C15D-B975-4BF1-A504-D2B0520515C5}"/>
    <cellStyle name="Total 3 4 11" xfId="46695" xr:uid="{8F36E5BB-AFE9-4C95-ABD5-F7A5D72CF083}"/>
    <cellStyle name="Total 3 4 11 2" xfId="46696" xr:uid="{342B11E5-51D0-4A1B-8E4F-66F243863427}"/>
    <cellStyle name="Total 3 4 11 2 2" xfId="46697" xr:uid="{30B49583-48CB-4853-BB4C-D66325FAD813}"/>
    <cellStyle name="Total 3 4 11 3" xfId="46698" xr:uid="{6CEA3ADC-08F7-41E6-B2C5-89D4177589AA}"/>
    <cellStyle name="Total 3 4 12" xfId="46699" xr:uid="{846FD421-3C26-42E6-99B8-B4BD527C6E01}"/>
    <cellStyle name="Total 3 4 12 2" xfId="46700" xr:uid="{790702B7-7A13-444A-9E18-95385E92085C}"/>
    <cellStyle name="Total 3 4 12 2 2" xfId="46701" xr:uid="{CE0B13CB-16ED-44B1-BDD9-CA48CF0D2CB8}"/>
    <cellStyle name="Total 3 4 12 3" xfId="46702" xr:uid="{8BC6382F-B20D-4CE2-9D77-E779665902D2}"/>
    <cellStyle name="Total 3 4 13" xfId="46703" xr:uid="{8B633CD3-094F-44E5-B763-4A509D52C2B9}"/>
    <cellStyle name="Total 3 4 13 2" xfId="46704" xr:uid="{155C03FB-3B6B-46B5-A405-5EC760275D07}"/>
    <cellStyle name="Total 3 4 13 2 2" xfId="46705" xr:uid="{1720493F-8AEF-4952-A7C6-BA2AF6880949}"/>
    <cellStyle name="Total 3 4 13 3" xfId="46706" xr:uid="{66C7A316-15FA-4739-B7B3-28F8384C81A2}"/>
    <cellStyle name="Total 3 4 14" xfId="46707" xr:uid="{0FDA3542-23F9-4330-9505-62384C241A62}"/>
    <cellStyle name="Total 3 4 14 2" xfId="46708" xr:uid="{BBC92B40-B74D-4DC3-8941-D4AE2BF312B8}"/>
    <cellStyle name="Total 3 4 14 2 2" xfId="46709" xr:uid="{A6BB5CAF-D622-4C73-BADA-F8449C70CBB5}"/>
    <cellStyle name="Total 3 4 14 3" xfId="46710" xr:uid="{CFEB3782-11C9-4CB9-8107-0F6B1DAAB2E4}"/>
    <cellStyle name="Total 3 4 15" xfId="46711" xr:uid="{736395DD-28B8-4E9B-97A3-6905FC42E827}"/>
    <cellStyle name="Total 3 4 15 2" xfId="46712" xr:uid="{F6B84919-4456-490F-B7D2-B7B7BCEEB5DA}"/>
    <cellStyle name="Total 3 4 15 2 2" xfId="46713" xr:uid="{24EA6E29-A2F6-415E-A0DD-6704A76832E1}"/>
    <cellStyle name="Total 3 4 15 3" xfId="46714" xr:uid="{6531D4C7-BC49-450D-BDEF-AE19F561DBAD}"/>
    <cellStyle name="Total 3 4 16" xfId="46715" xr:uid="{55483AA0-3883-416E-9B76-A35444026046}"/>
    <cellStyle name="Total 3 4 16 2" xfId="46716" xr:uid="{5AC8C216-76D6-4256-A843-0D17E0FEE1E8}"/>
    <cellStyle name="Total 3 4 16 2 2" xfId="46717" xr:uid="{5607C139-89C7-4922-80CF-260B1DD08761}"/>
    <cellStyle name="Total 3 4 16 3" xfId="46718" xr:uid="{B84CDD7E-2C48-4A23-8742-CD87C319689C}"/>
    <cellStyle name="Total 3 4 17" xfId="46719" xr:uid="{A72B4BDD-91D2-4BB7-A67D-E6B56EB442EC}"/>
    <cellStyle name="Total 3 4 17 2" xfId="46720" xr:uid="{22133B7B-FA1A-4BD3-973D-D961C10A77D3}"/>
    <cellStyle name="Total 3 4 17 2 2" xfId="46721" xr:uid="{99CF3455-26FE-4486-8F43-B5F9706C7394}"/>
    <cellStyle name="Total 3 4 17 3" xfId="46722" xr:uid="{EA85EB93-1F3F-4F9A-9499-E2D782E83081}"/>
    <cellStyle name="Total 3 4 18" xfId="46723" xr:uid="{C98DCD02-F286-45EF-B7AA-D71FB732C941}"/>
    <cellStyle name="Total 3 4 18 2" xfId="46724" xr:uid="{3F5AD33F-D638-4DE6-87C6-4577D31E4223}"/>
    <cellStyle name="Total 3 4 19" xfId="46725" xr:uid="{9FBFAFCD-3785-4675-BE24-6FA29283EDC6}"/>
    <cellStyle name="Total 3 4 2" xfId="46726" xr:uid="{5805FA92-6F28-4CAE-AC5E-CB877C499266}"/>
    <cellStyle name="Total 3 4 2 10" xfId="46727" xr:uid="{B8455C4D-C023-4E8B-B745-9461818869DC}"/>
    <cellStyle name="Total 3 4 2 10 2" xfId="46728" xr:uid="{9547A7CE-8262-4A8E-ACDA-572ACF86BB29}"/>
    <cellStyle name="Total 3 4 2 10 2 2" xfId="46729" xr:uid="{303D6C5F-06B4-42FA-8BFA-28F12FEEE0BB}"/>
    <cellStyle name="Total 3 4 2 10 3" xfId="46730" xr:uid="{33B23583-42F6-4B6A-A9F9-0CE42B5E62CF}"/>
    <cellStyle name="Total 3 4 2 11" xfId="46731" xr:uid="{7EE1E23A-92B1-4031-A7C8-2A166DE04DB2}"/>
    <cellStyle name="Total 3 4 2 11 2" xfId="46732" xr:uid="{76EC2502-139C-4BD3-80AA-DFFE3F2D74A8}"/>
    <cellStyle name="Total 3 4 2 11 2 2" xfId="46733" xr:uid="{8FA3E302-7428-46C4-A86C-E3856C091AB7}"/>
    <cellStyle name="Total 3 4 2 11 3" xfId="46734" xr:uid="{F9EF0ABD-F67C-47D8-96D7-17549F77528B}"/>
    <cellStyle name="Total 3 4 2 12" xfId="46735" xr:uid="{0A8FC7D0-2A28-4B57-9391-DC7A4F1F97EB}"/>
    <cellStyle name="Total 3 4 2 12 2" xfId="46736" xr:uid="{8C82D18E-ED2A-4B9E-BDC3-2240C4776D03}"/>
    <cellStyle name="Total 3 4 2 12 2 2" xfId="46737" xr:uid="{ABF199D4-99BD-499E-BC37-93990C088D17}"/>
    <cellStyle name="Total 3 4 2 12 3" xfId="46738" xr:uid="{831A2A8F-D757-4422-860F-7EF2A2D44973}"/>
    <cellStyle name="Total 3 4 2 13" xfId="46739" xr:uid="{094A2196-CFF6-413B-BBE6-5102280F420C}"/>
    <cellStyle name="Total 3 4 2 13 2" xfId="46740" xr:uid="{7B1281C7-F7B8-4991-8941-151AAEC60DE0}"/>
    <cellStyle name="Total 3 4 2 13 2 2" xfId="46741" xr:uid="{1EDDEEE9-9F1F-43F4-9E89-CE2A270084C2}"/>
    <cellStyle name="Total 3 4 2 13 3" xfId="46742" xr:uid="{F492FE71-319C-4535-A37B-BF1C88175BCC}"/>
    <cellStyle name="Total 3 4 2 14" xfId="46743" xr:uid="{3E1785E5-7B5F-420B-92C3-6386C44C6473}"/>
    <cellStyle name="Total 3 4 2 14 2" xfId="46744" xr:uid="{5FB9E31E-724E-4AE7-B496-95DAC18DFB70}"/>
    <cellStyle name="Total 3 4 2 14 2 2" xfId="46745" xr:uid="{496C1F0F-EF4E-458F-80F4-27522A54A243}"/>
    <cellStyle name="Total 3 4 2 14 3" xfId="46746" xr:uid="{3FEF5837-E8AB-4BBE-8452-F774A527F1FC}"/>
    <cellStyle name="Total 3 4 2 15" xfId="46747" xr:uid="{3449D1C1-EA68-4CF4-83B8-09A3C3942DAF}"/>
    <cellStyle name="Total 3 4 2 15 2" xfId="46748" xr:uid="{FCD81F8F-E097-44F5-88D1-08CDF6906116}"/>
    <cellStyle name="Total 3 4 2 15 2 2" xfId="46749" xr:uid="{DDDA204B-E42D-4372-8843-FBFB2FA852FC}"/>
    <cellStyle name="Total 3 4 2 15 3" xfId="46750" xr:uid="{016C6D4A-1438-416E-B206-B2AD2480C170}"/>
    <cellStyle name="Total 3 4 2 16" xfId="46751" xr:uid="{9DBD08C6-58CF-45F9-B3AA-17EC787DA88F}"/>
    <cellStyle name="Total 3 4 2 16 2" xfId="46752" xr:uid="{59AE4A44-3D36-4ECC-A43C-44092AF1F3BB}"/>
    <cellStyle name="Total 3 4 2 16 2 2" xfId="46753" xr:uid="{AAD55D48-62E7-4BEA-A363-6035ACF34DE1}"/>
    <cellStyle name="Total 3 4 2 16 3" xfId="46754" xr:uid="{03DE3A5D-A1EE-4A77-987C-DAE0931EE7FD}"/>
    <cellStyle name="Total 3 4 2 17" xfId="46755" xr:uid="{1423D1AD-32BA-4E71-A4A8-558DE1D87A4A}"/>
    <cellStyle name="Total 3 4 2 17 2" xfId="46756" xr:uid="{06CAAF5F-332C-43D0-B08A-F406C15DCD83}"/>
    <cellStyle name="Total 3 4 2 17 2 2" xfId="46757" xr:uid="{DE93B0CC-E1F1-40F2-8F9C-3301A5440D12}"/>
    <cellStyle name="Total 3 4 2 17 3" xfId="46758" xr:uid="{331070D3-76A8-415C-A4AC-B206DD9255AC}"/>
    <cellStyle name="Total 3 4 2 18" xfId="46759" xr:uid="{3A7A3C28-BFB2-495A-A016-EA05EDB07955}"/>
    <cellStyle name="Total 3 4 2 18 2" xfId="46760" xr:uid="{D973FFCD-F9C4-4F1F-840C-083CCFDF3056}"/>
    <cellStyle name="Total 3 4 2 18 2 2" xfId="46761" xr:uid="{57FEF0BC-9117-4D1C-A5D3-69B8F07995EF}"/>
    <cellStyle name="Total 3 4 2 18 3" xfId="46762" xr:uid="{45D2C961-EDD8-44B7-A673-43985D66E04E}"/>
    <cellStyle name="Total 3 4 2 19" xfId="46763" xr:uid="{1E33763D-D386-4885-8E93-F2251416DF68}"/>
    <cellStyle name="Total 3 4 2 19 2" xfId="46764" xr:uid="{C8BC3CA4-5416-44D8-BBCC-F8D37F3A84B9}"/>
    <cellStyle name="Total 3 4 2 19 2 2" xfId="46765" xr:uid="{2CEFA0CE-7FFB-4A10-8DC9-5D8D41DDF8E9}"/>
    <cellStyle name="Total 3 4 2 19 3" xfId="46766" xr:uid="{2D289A39-0F96-41BC-84A7-9D2ED1D4A3D7}"/>
    <cellStyle name="Total 3 4 2 2" xfId="46767" xr:uid="{0BE96C98-901A-44FE-9957-8FDF0E5B69D6}"/>
    <cellStyle name="Total 3 4 2 2 2" xfId="46768" xr:uid="{B428D451-2051-4473-BEA9-A67434C09CC6}"/>
    <cellStyle name="Total 3 4 2 2 2 2" xfId="46769" xr:uid="{795BEE13-0C5A-4E81-9778-3705291B7EA1}"/>
    <cellStyle name="Total 3 4 2 2 2 2 2" xfId="46770" xr:uid="{D498FC27-7A58-4772-98A6-441D3F1DFD8C}"/>
    <cellStyle name="Total 3 4 2 2 2 3" xfId="46771" xr:uid="{C0666387-0550-44C4-9118-3E5F132D25ED}"/>
    <cellStyle name="Total 3 4 2 2 2 4" xfId="46772" xr:uid="{0816CDEF-CD3E-4D8F-BA06-A7DD48D93889}"/>
    <cellStyle name="Total 3 4 2 2 3" xfId="46773" xr:uid="{260FE193-28F4-44E6-B1D9-DFA2182CF903}"/>
    <cellStyle name="Total 3 4 2 2 3 2" xfId="46774" xr:uid="{5E2A82C0-16B8-4C67-997A-651638647600}"/>
    <cellStyle name="Total 3 4 2 2 4" xfId="46775" xr:uid="{E5CA3A4D-AE34-49B5-8BCD-56F7AE8ADA2F}"/>
    <cellStyle name="Total 3 4 2 2 5" xfId="46776" xr:uid="{EF08A5FD-C4E8-4E35-AE33-77AF2C88BA4F}"/>
    <cellStyle name="Total 3 4 2 20" xfId="46777" xr:uid="{8C699AAF-80F6-4134-9B53-94351F7F3E27}"/>
    <cellStyle name="Total 3 4 2 20 2" xfId="46778" xr:uid="{39611AD6-FBC3-4BD0-A40C-D62778F083E2}"/>
    <cellStyle name="Total 3 4 2 20 2 2" xfId="46779" xr:uid="{7C7DE020-4186-4F68-9E29-DA47025F8CF7}"/>
    <cellStyle name="Total 3 4 2 20 3" xfId="46780" xr:uid="{6C01608C-F235-4BF0-B3AF-FF63840828FF}"/>
    <cellStyle name="Total 3 4 2 21" xfId="46781" xr:uid="{980F6088-1989-4EC0-9FF1-B7A5C991EF15}"/>
    <cellStyle name="Total 3 4 2 21 2" xfId="46782" xr:uid="{24ACCCF0-BB04-4DC0-BCA5-8C82CD5668A5}"/>
    <cellStyle name="Total 3 4 2 22" xfId="46783" xr:uid="{5B87CF3E-BADE-4897-BF71-0133693B3B6C}"/>
    <cellStyle name="Total 3 4 2 23" xfId="46784" xr:uid="{0FB6E477-E81A-483A-ABF9-6ABC2A350CF8}"/>
    <cellStyle name="Total 3 4 2 3" xfId="46785" xr:uid="{34CEF02F-A8EA-4E87-923E-33994D5D5C28}"/>
    <cellStyle name="Total 3 4 2 3 2" xfId="46786" xr:uid="{51EC9510-BB84-4210-85AC-E4031D8521B5}"/>
    <cellStyle name="Total 3 4 2 3 2 2" xfId="46787" xr:uid="{18A972C0-FA31-4094-A06D-4031A65B6503}"/>
    <cellStyle name="Total 3 4 2 3 2 3" xfId="46788" xr:uid="{3C770B50-DA0F-4C18-8FA8-15DBC4CBB691}"/>
    <cellStyle name="Total 3 4 2 3 3" xfId="46789" xr:uid="{4A2C4CF0-2930-4DF5-874C-4818B00F830B}"/>
    <cellStyle name="Total 3 4 2 3 3 2" xfId="46790" xr:uid="{8356039F-90EA-41D9-BF50-F0F7AF2C086F}"/>
    <cellStyle name="Total 3 4 2 3 4" xfId="46791" xr:uid="{89AD750E-1194-4AC6-962E-11262C95166C}"/>
    <cellStyle name="Total 3 4 2 4" xfId="46792" xr:uid="{F39BACD2-10FD-4EB9-BE6D-B97AB223619B}"/>
    <cellStyle name="Total 3 4 2 4 2" xfId="46793" xr:uid="{1E9CE1A9-D5C1-4FB2-99FA-CB6EB1CB6B9A}"/>
    <cellStyle name="Total 3 4 2 4 2 2" xfId="46794" xr:uid="{811B0826-372B-43D1-835F-E505263DE9DD}"/>
    <cellStyle name="Total 3 4 2 4 3" xfId="46795" xr:uid="{2648329A-7D2F-4639-96DD-75FAD646EB23}"/>
    <cellStyle name="Total 3 4 2 4 4" xfId="46796" xr:uid="{DFDF4330-765D-45AF-8F1E-A31B627FB06E}"/>
    <cellStyle name="Total 3 4 2 5" xfId="46797" xr:uid="{7E49CD74-3FB6-4EC6-AC8F-18932C3B0C1C}"/>
    <cellStyle name="Total 3 4 2 5 2" xfId="46798" xr:uid="{FA892D24-7B94-4946-ADAB-CA317639A6BC}"/>
    <cellStyle name="Total 3 4 2 5 2 2" xfId="46799" xr:uid="{3E9EC502-CB6C-41D7-B3D3-19D0A42B8DE1}"/>
    <cellStyle name="Total 3 4 2 5 3" xfId="46800" xr:uid="{8AD44859-E60B-4363-8F68-ABF839E7F0D1}"/>
    <cellStyle name="Total 3 4 2 5 4" xfId="46801" xr:uid="{0C5381AA-B0A3-4EB5-A37F-B593BA17546E}"/>
    <cellStyle name="Total 3 4 2 6" xfId="46802" xr:uid="{0CA1B49D-465C-494E-BCBD-BEE3EBD2102D}"/>
    <cellStyle name="Total 3 4 2 6 2" xfId="46803" xr:uid="{E3667645-B926-4202-A1A7-CA88CED3634F}"/>
    <cellStyle name="Total 3 4 2 6 2 2" xfId="46804" xr:uid="{2F28B622-0AA4-4370-BCB9-7A607A08B10F}"/>
    <cellStyle name="Total 3 4 2 6 3" xfId="46805" xr:uid="{6B6D115A-3AC8-4378-88B5-86AADD39CDC7}"/>
    <cellStyle name="Total 3 4 2 7" xfId="46806" xr:uid="{35FF1387-6F47-40A1-9322-D04F495CE5F0}"/>
    <cellStyle name="Total 3 4 2 7 2" xfId="46807" xr:uid="{E515BD58-FCBC-4B72-BD56-6BBF3D9601A5}"/>
    <cellStyle name="Total 3 4 2 7 2 2" xfId="46808" xr:uid="{1C9EB28C-D2D1-4FB0-91F9-366319D32456}"/>
    <cellStyle name="Total 3 4 2 7 3" xfId="46809" xr:uid="{3C0BCC3C-B383-474B-B192-0971AAC00C58}"/>
    <cellStyle name="Total 3 4 2 8" xfId="46810" xr:uid="{8516947E-8D4B-411E-99E7-D182B4F2116C}"/>
    <cellStyle name="Total 3 4 2 8 2" xfId="46811" xr:uid="{B005FB7B-2B3F-405E-B21F-F2C35C04A68E}"/>
    <cellStyle name="Total 3 4 2 8 2 2" xfId="46812" xr:uid="{5DFBF625-2822-4672-BBB8-6DF03D56656B}"/>
    <cellStyle name="Total 3 4 2 8 3" xfId="46813" xr:uid="{25016371-87C3-4CE4-A897-E212E6E524BD}"/>
    <cellStyle name="Total 3 4 2 9" xfId="46814" xr:uid="{C8382217-FB51-4D21-BCA7-87F13EABBB26}"/>
    <cellStyle name="Total 3 4 2 9 2" xfId="46815" xr:uid="{1A57CF33-723E-49C4-ABAE-EF4C7E6594F9}"/>
    <cellStyle name="Total 3 4 2 9 2 2" xfId="46816" xr:uid="{E2BA24F0-B11E-4FA4-AF04-E7240668EA8A}"/>
    <cellStyle name="Total 3 4 2 9 3" xfId="46817" xr:uid="{55E0CE17-BAC8-4F1F-9080-3159EDD826C9}"/>
    <cellStyle name="Total 3 4 20" xfId="46818" xr:uid="{B592BBD8-2147-4E44-8344-0D3DE2BA8A27}"/>
    <cellStyle name="Total 3 4 3" xfId="46819" xr:uid="{FF3095EA-6FB3-481F-8284-CDC8C2F6C4CE}"/>
    <cellStyle name="Total 3 4 3 2" xfId="46820" xr:uid="{9CA7B467-BB41-47FD-9A5D-14799D451DFC}"/>
    <cellStyle name="Total 3 4 3 2 2" xfId="46821" xr:uid="{BF25C5F1-8ECF-450C-B204-AD2761F5E03D}"/>
    <cellStyle name="Total 3 4 3 2 2 2" xfId="46822" xr:uid="{2E4ECE91-F3EA-4299-AE6A-0AB8C20749EA}"/>
    <cellStyle name="Total 3 4 3 2 3" xfId="46823" xr:uid="{2D456146-B85D-4BAD-B498-59D5FCF86E44}"/>
    <cellStyle name="Total 3 4 3 2 4" xfId="46824" xr:uid="{9F8C9626-9886-4439-81B3-8BF8D23D1CB5}"/>
    <cellStyle name="Total 3 4 3 3" xfId="46825" xr:uid="{732C6811-BB61-4869-99A6-6B05D5770DEA}"/>
    <cellStyle name="Total 3 4 3 3 2" xfId="46826" xr:uid="{B54B7620-62B5-43E8-90CB-E414C95BBC6D}"/>
    <cellStyle name="Total 3 4 3 4" xfId="46827" xr:uid="{F9E659AD-770E-4417-AB38-A6AEA6CF2AAC}"/>
    <cellStyle name="Total 3 4 3 5" xfId="46828" xr:uid="{D60F517D-73B6-4302-8939-330C6A013637}"/>
    <cellStyle name="Total 3 4 4" xfId="46829" xr:uid="{F4C4194B-4486-400B-957E-755D48B6DB8D}"/>
    <cellStyle name="Total 3 4 4 2" xfId="46830" xr:uid="{3020D347-E7CE-42CF-81C2-D9AFA8577E9F}"/>
    <cellStyle name="Total 3 4 4 2 2" xfId="46831" xr:uid="{B0F0CDC1-F374-4133-8956-B83A621D28D6}"/>
    <cellStyle name="Total 3 4 4 2 3" xfId="46832" xr:uid="{84514018-437C-4518-8D0B-34B98803F3E9}"/>
    <cellStyle name="Total 3 4 4 3" xfId="46833" xr:uid="{D23278BB-7F6C-4059-8B14-588771E4962F}"/>
    <cellStyle name="Total 3 4 4 3 2" xfId="46834" xr:uid="{D50C85AB-5D77-4EF2-A98E-78F7E6DC0266}"/>
    <cellStyle name="Total 3 4 4 4" xfId="46835" xr:uid="{9C48348A-C021-4D52-B481-512EEE221F80}"/>
    <cellStyle name="Total 3 4 5" xfId="46836" xr:uid="{D83429A3-95E4-4DD1-A668-9A96A7CD9A3C}"/>
    <cellStyle name="Total 3 4 5 2" xfId="46837" xr:uid="{A3365804-1659-4A53-A4A9-57DFA917EC41}"/>
    <cellStyle name="Total 3 4 5 2 2" xfId="46838" xr:uid="{6FCF5226-3151-4153-88E1-AC0EA2BD232D}"/>
    <cellStyle name="Total 3 4 5 2 3" xfId="46839" xr:uid="{22BC8593-B9D0-4BBC-BBE4-B99A125E7CED}"/>
    <cellStyle name="Total 3 4 5 3" xfId="46840" xr:uid="{93AC8444-4CE6-4D18-83D8-C3C8884E4747}"/>
    <cellStyle name="Total 3 4 5 4" xfId="46841" xr:uid="{C5C2CB0A-5F15-4B9F-BB3A-E2C33D2E2ACD}"/>
    <cellStyle name="Total 3 4 6" xfId="46842" xr:uid="{A890E969-AA5F-40F8-91D6-26189E424031}"/>
    <cellStyle name="Total 3 4 6 2" xfId="46843" xr:uid="{B4A14114-D75E-4A14-99B4-6F59408E134D}"/>
    <cellStyle name="Total 3 4 6 2 2" xfId="46844" xr:uid="{19D55E5C-0B88-46E0-BB4C-EF0AC3D7CE65}"/>
    <cellStyle name="Total 3 4 6 3" xfId="46845" xr:uid="{FFCE3217-BE42-4E83-8848-5238A450894A}"/>
    <cellStyle name="Total 3 4 6 4" xfId="46846" xr:uid="{77353C9F-24C6-4D22-8AC0-7AD49184782F}"/>
    <cellStyle name="Total 3 4 7" xfId="46847" xr:uid="{7857BCFD-A7BB-4DB8-B4F8-1A85B77544A2}"/>
    <cellStyle name="Total 3 4 7 2" xfId="46848" xr:uid="{1C52F744-ACFE-481E-8FF6-BBAFFA997F9A}"/>
    <cellStyle name="Total 3 4 7 2 2" xfId="46849" xr:uid="{798DF48B-7B06-4904-BE89-547538943DA8}"/>
    <cellStyle name="Total 3 4 7 3" xfId="46850" xr:uid="{4EEEFA5D-22A0-4DD7-8D9F-13692D1F5B2F}"/>
    <cellStyle name="Total 3 4 8" xfId="46851" xr:uid="{9D071173-2341-431A-BC6F-F0194771B17D}"/>
    <cellStyle name="Total 3 4 8 2" xfId="46852" xr:uid="{5CC4E957-EF7B-4EC7-B9E7-DC580B64A390}"/>
    <cellStyle name="Total 3 4 8 2 2" xfId="46853" xr:uid="{5F7889F2-7FAB-4C9B-A98D-9419A02486C0}"/>
    <cellStyle name="Total 3 4 8 3" xfId="46854" xr:uid="{0D2D3557-47E2-466D-9C12-4ECA7ADA19A3}"/>
    <cellStyle name="Total 3 4 9" xfId="46855" xr:uid="{3E19831A-7B4A-4A98-A1BE-4091917132C0}"/>
    <cellStyle name="Total 3 4 9 2" xfId="46856" xr:uid="{C56C22AD-F1EE-4660-B5EA-CBF7E07A4C42}"/>
    <cellStyle name="Total 3 4 9 2 2" xfId="46857" xr:uid="{3CA9B1E6-E960-4D90-95BA-544FFC594FEE}"/>
    <cellStyle name="Total 3 4 9 3" xfId="46858" xr:uid="{A435BBE2-AE92-444A-ABCE-5B9E1E16FB61}"/>
    <cellStyle name="Total 3 5" xfId="46859" xr:uid="{9D8B5CFD-EA15-422C-9D6A-A367D0046309}"/>
    <cellStyle name="Total 3 5 10" xfId="46860" xr:uid="{93FBB208-AEFF-4952-8E17-48814BAD9EFC}"/>
    <cellStyle name="Total 3 5 10 2" xfId="46861" xr:uid="{CA6659ED-C801-4568-B89C-216981494271}"/>
    <cellStyle name="Total 3 5 10 2 2" xfId="46862" xr:uid="{F675C8D2-99D6-47E2-BE5E-1FF2FA9F7FC1}"/>
    <cellStyle name="Total 3 5 10 3" xfId="46863" xr:uid="{D79E0CB7-59E0-45F5-A898-5F18C2CA1CE6}"/>
    <cellStyle name="Total 3 5 11" xfId="46864" xr:uid="{82D39A40-2246-4D7C-A99E-EF094F8756D7}"/>
    <cellStyle name="Total 3 5 11 2" xfId="46865" xr:uid="{7061E87D-F697-445D-A5A7-0EF292357AE2}"/>
    <cellStyle name="Total 3 5 11 2 2" xfId="46866" xr:uid="{FD5847A7-9E10-437A-A185-134B7C1B56B4}"/>
    <cellStyle name="Total 3 5 11 3" xfId="46867" xr:uid="{E0A59CCA-E661-428F-83BE-0BBE1307C15C}"/>
    <cellStyle name="Total 3 5 12" xfId="46868" xr:uid="{2268C71D-ED58-47E9-B400-9741EF8601AB}"/>
    <cellStyle name="Total 3 5 12 2" xfId="46869" xr:uid="{2D227CEA-B077-419F-9933-F97FECB05114}"/>
    <cellStyle name="Total 3 5 12 2 2" xfId="46870" xr:uid="{18782338-BECC-413A-A2DA-0E7E2EE1E9FB}"/>
    <cellStyle name="Total 3 5 12 3" xfId="46871" xr:uid="{CC34900D-1C1D-4F98-BFE0-8B10E74E11ED}"/>
    <cellStyle name="Total 3 5 13" xfId="46872" xr:uid="{F0A06355-3512-4458-8F7F-E2B724EFFEA9}"/>
    <cellStyle name="Total 3 5 13 2" xfId="46873" xr:uid="{745C17FB-8CE8-43C7-B7F3-8EC89DF350C5}"/>
    <cellStyle name="Total 3 5 13 2 2" xfId="46874" xr:uid="{BE330708-141E-4A3F-9E5E-21A648245B2C}"/>
    <cellStyle name="Total 3 5 13 3" xfId="46875" xr:uid="{9344E0C0-829F-4E07-9A6A-15258CA035C3}"/>
    <cellStyle name="Total 3 5 14" xfId="46876" xr:uid="{6E219C56-792B-4E25-82EA-46410A77BBDA}"/>
    <cellStyle name="Total 3 5 14 2" xfId="46877" xr:uid="{74256AD7-AC92-45FD-B78A-E72F37F95D1B}"/>
    <cellStyle name="Total 3 5 14 2 2" xfId="46878" xr:uid="{03F634AA-C324-4533-ADEB-5397116C1E0A}"/>
    <cellStyle name="Total 3 5 14 3" xfId="46879" xr:uid="{AC35C484-9EC5-4226-8831-8EA19CB54EC8}"/>
    <cellStyle name="Total 3 5 15" xfId="46880" xr:uid="{10F8CEE5-99FE-43F9-89DB-1E32BA4AEA48}"/>
    <cellStyle name="Total 3 5 15 2" xfId="46881" xr:uid="{ADA98F47-F1CD-4E7C-BE0B-0B1F87AEFF5E}"/>
    <cellStyle name="Total 3 5 15 2 2" xfId="46882" xr:uid="{6EBDC677-0609-4439-A917-CA066CFEF129}"/>
    <cellStyle name="Total 3 5 15 3" xfId="46883" xr:uid="{D9269B4B-A32A-47C2-8132-43837D47C061}"/>
    <cellStyle name="Total 3 5 16" xfId="46884" xr:uid="{76928E20-5F5E-4B9C-ADEF-B21DB728A2F3}"/>
    <cellStyle name="Total 3 5 16 2" xfId="46885" xr:uid="{06FB5ADC-67DC-4F98-B1F5-2B1BA9438AC0}"/>
    <cellStyle name="Total 3 5 16 2 2" xfId="46886" xr:uid="{C6D05533-9E32-461C-8942-209B8A98CE86}"/>
    <cellStyle name="Total 3 5 16 3" xfId="46887" xr:uid="{369C03EE-F5BC-4D8E-BE9D-50A475AA4D79}"/>
    <cellStyle name="Total 3 5 17" xfId="46888" xr:uid="{CB7B7C73-F90A-47D3-8637-4729A67ADBCD}"/>
    <cellStyle name="Total 3 5 17 2" xfId="46889" xr:uid="{A1FB0EA6-73D1-4FAE-AAD1-FD95195F699C}"/>
    <cellStyle name="Total 3 5 17 2 2" xfId="46890" xr:uid="{C5B25C4A-8994-48CB-A29F-3E1847A56442}"/>
    <cellStyle name="Total 3 5 17 3" xfId="46891" xr:uid="{04B4FFA2-1CAC-4B8B-8F3A-96856D14FA2F}"/>
    <cellStyle name="Total 3 5 18" xfId="46892" xr:uid="{5551FD1A-9A55-49EF-A57D-8B64D3EC1B82}"/>
    <cellStyle name="Total 3 5 18 2" xfId="46893" xr:uid="{9F7E1380-32A8-427C-B0DE-DE88591A47E9}"/>
    <cellStyle name="Total 3 5 18 2 2" xfId="46894" xr:uid="{3375FA93-C8C0-4596-8B95-8EBA9C3FE996}"/>
    <cellStyle name="Total 3 5 18 3" xfId="46895" xr:uid="{E1ACD62C-07A9-400C-A3E6-CDFCF69DA6DD}"/>
    <cellStyle name="Total 3 5 19" xfId="46896" xr:uid="{65EA22F6-5BE1-43B9-A412-95D3673EEE68}"/>
    <cellStyle name="Total 3 5 19 2" xfId="46897" xr:uid="{6F9082BD-FB88-4641-9D6C-48465AB7B877}"/>
    <cellStyle name="Total 3 5 19 2 2" xfId="46898" xr:uid="{3C1306F4-4993-4B7A-B11A-BFC0C5880582}"/>
    <cellStyle name="Total 3 5 19 3" xfId="46899" xr:uid="{D187E0AA-3136-488A-A23B-F0C24C14E05C}"/>
    <cellStyle name="Total 3 5 2" xfId="46900" xr:uid="{D4C3920F-CDAC-47D2-96D0-CBEA8C790C34}"/>
    <cellStyle name="Total 3 5 2 10" xfId="46901" xr:uid="{1AA96F1F-4C5A-4CB3-8F71-1F138CA38259}"/>
    <cellStyle name="Total 3 5 2 10 2" xfId="46902" xr:uid="{61DF3EB6-9B2C-4D1E-94A1-B83EB363147A}"/>
    <cellStyle name="Total 3 5 2 10 2 2" xfId="46903" xr:uid="{49486816-9EED-4B0C-A230-7947A096471F}"/>
    <cellStyle name="Total 3 5 2 10 3" xfId="46904" xr:uid="{F61AA0A2-A676-40D5-8128-47F156CE37D7}"/>
    <cellStyle name="Total 3 5 2 11" xfId="46905" xr:uid="{CD3F71E2-3BF5-432C-9A20-6B676AADCB5F}"/>
    <cellStyle name="Total 3 5 2 11 2" xfId="46906" xr:uid="{56763A7F-3C18-42E9-8D83-9D523AAAB250}"/>
    <cellStyle name="Total 3 5 2 11 2 2" xfId="46907" xr:uid="{2D8D27AF-258D-4C39-A6DC-04CA6CF69B55}"/>
    <cellStyle name="Total 3 5 2 11 3" xfId="46908" xr:uid="{E989026C-90D5-4ED6-80BB-B5BEE3D8AFB4}"/>
    <cellStyle name="Total 3 5 2 12" xfId="46909" xr:uid="{AEF6820D-7686-4061-B236-C5947ACAD7E2}"/>
    <cellStyle name="Total 3 5 2 12 2" xfId="46910" xr:uid="{E5857883-7F46-4A58-B928-C2854D329C61}"/>
    <cellStyle name="Total 3 5 2 12 2 2" xfId="46911" xr:uid="{F7251B53-8EC8-4954-A66D-721DD945473B}"/>
    <cellStyle name="Total 3 5 2 12 3" xfId="46912" xr:uid="{A4E089AC-91DD-4A77-B47F-318BA85C4FF0}"/>
    <cellStyle name="Total 3 5 2 13" xfId="46913" xr:uid="{4FD13C9C-D8D1-4B30-BA95-AA398143FAD9}"/>
    <cellStyle name="Total 3 5 2 13 2" xfId="46914" xr:uid="{9D004F31-8587-4268-A64D-D68575AEA5F8}"/>
    <cellStyle name="Total 3 5 2 13 2 2" xfId="46915" xr:uid="{69DCF622-C8FE-4A68-A1CF-9483D1DBE14B}"/>
    <cellStyle name="Total 3 5 2 13 3" xfId="46916" xr:uid="{E9766A41-159E-4BF4-9730-B815B15FD089}"/>
    <cellStyle name="Total 3 5 2 14" xfId="46917" xr:uid="{C16EAADF-2879-4606-A1C9-42E00CFB6126}"/>
    <cellStyle name="Total 3 5 2 14 2" xfId="46918" xr:uid="{31ABE9EC-4DA5-4874-97AE-606DFC5C08C2}"/>
    <cellStyle name="Total 3 5 2 14 2 2" xfId="46919" xr:uid="{8E022FC6-E2F5-4A8D-9974-C72BEAACE29E}"/>
    <cellStyle name="Total 3 5 2 14 3" xfId="46920" xr:uid="{7347A6D4-C8E5-4D7D-A949-53D0C6BB8995}"/>
    <cellStyle name="Total 3 5 2 15" xfId="46921" xr:uid="{D64CD816-270F-4B4F-B346-06C452C93028}"/>
    <cellStyle name="Total 3 5 2 15 2" xfId="46922" xr:uid="{D4923878-5B53-4226-9393-C6142D8B6E05}"/>
    <cellStyle name="Total 3 5 2 15 2 2" xfId="46923" xr:uid="{3C95C47E-1F62-4FED-A1C0-4E4E6911DDFC}"/>
    <cellStyle name="Total 3 5 2 15 3" xfId="46924" xr:uid="{4157FACB-E8AB-4917-98CE-E5D108DDA5FB}"/>
    <cellStyle name="Total 3 5 2 16" xfId="46925" xr:uid="{F47DB009-EE12-4B42-B5CD-407018269E0A}"/>
    <cellStyle name="Total 3 5 2 16 2" xfId="46926" xr:uid="{D93BF065-347B-4181-A01C-DDF45270C3DC}"/>
    <cellStyle name="Total 3 5 2 16 2 2" xfId="46927" xr:uid="{D418D61D-6F11-406A-9090-67F98E975FF6}"/>
    <cellStyle name="Total 3 5 2 16 3" xfId="46928" xr:uid="{2353488E-3B03-4BD7-8AE3-4D3B3B507AF4}"/>
    <cellStyle name="Total 3 5 2 17" xfId="46929" xr:uid="{7A1C46F3-94F4-4E38-AA44-CFA39C812B0B}"/>
    <cellStyle name="Total 3 5 2 17 2" xfId="46930" xr:uid="{90864836-C3F4-4270-A64B-912E23509FFD}"/>
    <cellStyle name="Total 3 5 2 17 2 2" xfId="46931" xr:uid="{ECEE59DE-90C8-4EC5-91BC-FAA9E3629A29}"/>
    <cellStyle name="Total 3 5 2 17 3" xfId="46932" xr:uid="{30D1676D-E8B2-4C85-81E3-C55CCC8DEC4E}"/>
    <cellStyle name="Total 3 5 2 18" xfId="46933" xr:uid="{8D142644-BB01-42B3-A421-70AFD499CA3A}"/>
    <cellStyle name="Total 3 5 2 18 2" xfId="46934" xr:uid="{214F209F-983F-43B8-A9B7-61E1E438A2F9}"/>
    <cellStyle name="Total 3 5 2 18 2 2" xfId="46935" xr:uid="{A129D86F-2C44-4F29-B19D-36CA7DDBC2F8}"/>
    <cellStyle name="Total 3 5 2 18 3" xfId="46936" xr:uid="{2E0A42CA-CEAD-4F4C-B678-B62C36DAECC6}"/>
    <cellStyle name="Total 3 5 2 19" xfId="46937" xr:uid="{6A3EA3C0-3BDA-4642-B389-A0EE693DF33E}"/>
    <cellStyle name="Total 3 5 2 19 2" xfId="46938" xr:uid="{39F5580D-2BD0-4C04-A3ED-3F45CA338ECF}"/>
    <cellStyle name="Total 3 5 2 19 2 2" xfId="46939" xr:uid="{25A6713A-928D-45AD-B1C3-4F2F92EF3F0B}"/>
    <cellStyle name="Total 3 5 2 19 3" xfId="46940" xr:uid="{6F5682BF-BA42-4339-86ED-079DB8FA1FB3}"/>
    <cellStyle name="Total 3 5 2 2" xfId="46941" xr:uid="{E8C628E9-B961-4030-AA84-4EFC0569D574}"/>
    <cellStyle name="Total 3 5 2 2 2" xfId="46942" xr:uid="{1096851F-40E5-412A-BF4C-95A1FA248F44}"/>
    <cellStyle name="Total 3 5 2 2 2 2" xfId="46943" xr:uid="{63F3EAEB-137A-4212-A82E-77F062CF5753}"/>
    <cellStyle name="Total 3 5 2 2 2 3" xfId="46944" xr:uid="{0CF1FBE4-C6E9-496C-BD66-424CEFA0D6AB}"/>
    <cellStyle name="Total 3 5 2 2 3" xfId="46945" xr:uid="{C79A3B0F-B06D-47D8-A75B-EDB35B9581CE}"/>
    <cellStyle name="Total 3 5 2 2 3 2" xfId="46946" xr:uid="{D8108590-F4E3-4214-BEBB-001E6122C443}"/>
    <cellStyle name="Total 3 5 2 2 4" xfId="46947" xr:uid="{8A1AEC68-6308-4ABE-A913-F3A7C837867E}"/>
    <cellStyle name="Total 3 5 2 20" xfId="46948" xr:uid="{BAD3D562-1EFE-4482-8AD0-E271E4298570}"/>
    <cellStyle name="Total 3 5 2 20 2" xfId="46949" xr:uid="{7086F31A-6A3B-4373-B3E2-DF1F32979C72}"/>
    <cellStyle name="Total 3 5 2 20 2 2" xfId="46950" xr:uid="{95415689-7551-43FC-8970-48CC9BA0FD18}"/>
    <cellStyle name="Total 3 5 2 20 3" xfId="46951" xr:uid="{E7308B2E-290E-45C9-863D-9B38D951C6D6}"/>
    <cellStyle name="Total 3 5 2 21" xfId="46952" xr:uid="{2ACBB8CC-05E2-41DB-83CC-8DAE13486DBB}"/>
    <cellStyle name="Total 3 5 2 21 2" xfId="46953" xr:uid="{11BCA86D-A91E-4542-91C5-D5156E4EE5B4}"/>
    <cellStyle name="Total 3 5 2 22" xfId="46954" xr:uid="{2759F8B0-0964-4A94-A1CB-6AD5C792840F}"/>
    <cellStyle name="Total 3 5 2 23" xfId="46955" xr:uid="{6DF19FA8-CEE7-4876-B559-1DDBAC914E0B}"/>
    <cellStyle name="Total 3 5 2 3" xfId="46956" xr:uid="{123C8DB5-6934-40F6-8456-DC5B0EFF2C93}"/>
    <cellStyle name="Total 3 5 2 3 2" xfId="46957" xr:uid="{2D41A7C0-213C-4238-815B-30C88F53AA90}"/>
    <cellStyle name="Total 3 5 2 3 2 2" xfId="46958" xr:uid="{1B400D52-CAB3-4C7C-873F-535687885C09}"/>
    <cellStyle name="Total 3 5 2 3 3" xfId="46959" xr:uid="{F14E85CD-3BE8-40DD-9CC8-8519DA00893C}"/>
    <cellStyle name="Total 3 5 2 3 4" xfId="46960" xr:uid="{65BA264A-B1DB-4F48-9729-A239450E6696}"/>
    <cellStyle name="Total 3 5 2 4" xfId="46961" xr:uid="{6607FE62-C60D-48D0-8509-29E0FF4BDC2A}"/>
    <cellStyle name="Total 3 5 2 4 2" xfId="46962" xr:uid="{42F6BB51-9A9E-4164-BF86-C6DCA045F816}"/>
    <cellStyle name="Total 3 5 2 4 2 2" xfId="46963" xr:uid="{70ADAF77-549C-4C2E-B239-26847BDFF498}"/>
    <cellStyle name="Total 3 5 2 4 3" xfId="46964" xr:uid="{AE6CF844-4A4A-49B9-9575-F6DB078B5EA8}"/>
    <cellStyle name="Total 3 5 2 4 4" xfId="46965" xr:uid="{FC63FAD9-CDAE-4B57-9B61-A8678B6AF319}"/>
    <cellStyle name="Total 3 5 2 5" xfId="46966" xr:uid="{3BB8A13B-BD1E-40FA-9406-3020F5570D31}"/>
    <cellStyle name="Total 3 5 2 5 2" xfId="46967" xr:uid="{2EBC1C9F-E367-4A2D-9B2F-38717FDE3620}"/>
    <cellStyle name="Total 3 5 2 5 2 2" xfId="46968" xr:uid="{EDC59DA8-3FF7-4044-9DFB-08C5CB0AF3AF}"/>
    <cellStyle name="Total 3 5 2 5 3" xfId="46969" xr:uid="{4388A20B-E05D-474C-8248-D3EFB188863C}"/>
    <cellStyle name="Total 3 5 2 6" xfId="46970" xr:uid="{4BF5A7A9-B8D5-4D4F-BADC-0A38C72D95DE}"/>
    <cellStyle name="Total 3 5 2 6 2" xfId="46971" xr:uid="{0ECB4834-B883-42E3-BDC4-550566D0279C}"/>
    <cellStyle name="Total 3 5 2 6 2 2" xfId="46972" xr:uid="{6731F258-CF04-4B47-ACB0-415DE9C18D7C}"/>
    <cellStyle name="Total 3 5 2 6 3" xfId="46973" xr:uid="{F6125FE9-BB23-4C1F-848B-1455E6287329}"/>
    <cellStyle name="Total 3 5 2 7" xfId="46974" xr:uid="{AD1B9BC3-54B9-4E5F-A3FF-AEBEB76FB4F5}"/>
    <cellStyle name="Total 3 5 2 7 2" xfId="46975" xr:uid="{EAE39563-C450-4786-93ED-85E6D6CF7F79}"/>
    <cellStyle name="Total 3 5 2 7 2 2" xfId="46976" xr:uid="{F29C2757-8F7A-41FD-B493-0068DC3D77BF}"/>
    <cellStyle name="Total 3 5 2 7 3" xfId="46977" xr:uid="{0B6680E3-DDDF-4A5B-9784-058A4A9E9D80}"/>
    <cellStyle name="Total 3 5 2 8" xfId="46978" xr:uid="{FFB4131E-D4E6-4378-948B-7574939A9711}"/>
    <cellStyle name="Total 3 5 2 8 2" xfId="46979" xr:uid="{9B30F925-3997-4683-B932-B56EAFA827F6}"/>
    <cellStyle name="Total 3 5 2 8 2 2" xfId="46980" xr:uid="{5E926358-93A8-4235-887D-90CC0FF87EB3}"/>
    <cellStyle name="Total 3 5 2 8 3" xfId="46981" xr:uid="{CF0C2138-144D-4F77-AF79-AC50EB0137EE}"/>
    <cellStyle name="Total 3 5 2 9" xfId="46982" xr:uid="{AF260DC8-BE77-4441-9617-C051B06693DE}"/>
    <cellStyle name="Total 3 5 2 9 2" xfId="46983" xr:uid="{2EA2B7E7-1399-4965-B0C5-95E91C53AD35}"/>
    <cellStyle name="Total 3 5 2 9 2 2" xfId="46984" xr:uid="{6E8D2665-E6AF-4814-B96F-9573B617DCDA}"/>
    <cellStyle name="Total 3 5 2 9 3" xfId="46985" xr:uid="{CE4CD805-B232-49BB-8281-2B17F9360207}"/>
    <cellStyle name="Total 3 5 20" xfId="46986" xr:uid="{76C5F907-B2A6-4C1D-9962-13F2A74B4CCF}"/>
    <cellStyle name="Total 3 5 20 2" xfId="46987" xr:uid="{EE03C082-F0FD-4DB8-A100-1BC192C8CAA9}"/>
    <cellStyle name="Total 3 5 20 2 2" xfId="46988" xr:uid="{5E5B2E49-3996-4E33-A415-404FCCE7A924}"/>
    <cellStyle name="Total 3 5 20 3" xfId="46989" xr:uid="{F815D4A4-A9BF-4C4F-9B0D-C3044D623B39}"/>
    <cellStyle name="Total 3 5 21" xfId="46990" xr:uid="{A7A3CD3C-804C-492B-84F0-9221C5D561A1}"/>
    <cellStyle name="Total 3 5 21 2" xfId="46991" xr:uid="{96CEB098-24BD-4A0B-B18B-DDF3720B5E10}"/>
    <cellStyle name="Total 3 5 21 2 2" xfId="46992" xr:uid="{00AB1134-F5CA-41E1-9BB3-0435EF50C96C}"/>
    <cellStyle name="Total 3 5 21 3" xfId="46993" xr:uid="{D0E7DCBB-F838-4C9C-B09D-8D61F3EB288E}"/>
    <cellStyle name="Total 3 5 22" xfId="46994" xr:uid="{CAE5C26C-D9B7-48CA-BFB8-EC21C1940B4A}"/>
    <cellStyle name="Total 3 5 22 2" xfId="46995" xr:uid="{ECAF07FD-D510-4E5A-969E-57D96E8450B8}"/>
    <cellStyle name="Total 3 5 23" xfId="46996" xr:uid="{25051FAF-FA71-485E-9B5A-B8A530BAE6F2}"/>
    <cellStyle name="Total 3 5 24" xfId="46997" xr:uid="{7A501566-1759-4710-9B7F-026F4B8AF28F}"/>
    <cellStyle name="Total 3 5 3" xfId="46998" xr:uid="{8E022D0F-149D-426A-A064-2EBC6B5B88EB}"/>
    <cellStyle name="Total 3 5 3 2" xfId="46999" xr:uid="{3C815655-E623-4CD6-B71E-A2762F152CB8}"/>
    <cellStyle name="Total 3 5 3 2 2" xfId="47000" xr:uid="{78C35432-4F8F-45AD-B395-FEDBC05D5BFF}"/>
    <cellStyle name="Total 3 5 3 2 3" xfId="47001" xr:uid="{5627EE97-171E-4862-91D6-013689A0AE50}"/>
    <cellStyle name="Total 3 5 3 3" xfId="47002" xr:uid="{40A1A9DD-F1C5-499F-B518-AD8980901BB0}"/>
    <cellStyle name="Total 3 5 3 3 2" xfId="47003" xr:uid="{E76A2CF2-9234-46C3-BA1D-9E0B0A8A64A2}"/>
    <cellStyle name="Total 3 5 3 4" xfId="47004" xr:uid="{1BF4AB34-03F0-4D75-B9C1-55B8319A0AF7}"/>
    <cellStyle name="Total 3 5 4" xfId="47005" xr:uid="{20FCE46C-846F-404C-B82B-BC9231972EEC}"/>
    <cellStyle name="Total 3 5 4 2" xfId="47006" xr:uid="{CA4C59D8-3B91-4CD2-BC25-CF8B709BE9A9}"/>
    <cellStyle name="Total 3 5 4 2 2" xfId="47007" xr:uid="{7E4BBF03-62D6-4A24-A55E-2F0C05F3358F}"/>
    <cellStyle name="Total 3 5 4 3" xfId="47008" xr:uid="{F536C13E-EAA0-40F0-A882-3DED80D7D97B}"/>
    <cellStyle name="Total 3 5 4 4" xfId="47009" xr:uid="{DF87397C-ABC6-4196-928B-CA62EBFE9EEC}"/>
    <cellStyle name="Total 3 5 5" xfId="47010" xr:uid="{3EA45AC7-43CF-4784-8893-741259269A51}"/>
    <cellStyle name="Total 3 5 5 2" xfId="47011" xr:uid="{6B56FE6D-9EFD-46C7-87CB-448E45B056D5}"/>
    <cellStyle name="Total 3 5 5 2 2" xfId="47012" xr:uid="{1F2FA17A-6509-4D4F-9E67-7C3AF1C85C5C}"/>
    <cellStyle name="Total 3 5 5 3" xfId="47013" xr:uid="{F9332D1F-6B87-4901-9868-26D83D082729}"/>
    <cellStyle name="Total 3 5 5 4" xfId="47014" xr:uid="{2D2C520F-3146-4DDC-9C4C-46CE6AA75D3E}"/>
    <cellStyle name="Total 3 5 6" xfId="47015" xr:uid="{33294CF6-D11B-46A5-89B8-8CFAAB004671}"/>
    <cellStyle name="Total 3 5 6 2" xfId="47016" xr:uid="{4521D7BD-7008-400B-A41B-F0B51CF4FFD0}"/>
    <cellStyle name="Total 3 5 6 2 2" xfId="47017" xr:uid="{D325D97D-9973-487B-861A-ECC96980DDD0}"/>
    <cellStyle name="Total 3 5 6 3" xfId="47018" xr:uid="{302E9926-5FBE-463C-93D6-0AD1C75FE551}"/>
    <cellStyle name="Total 3 5 7" xfId="47019" xr:uid="{68DC0C7F-A0A1-4C03-BA8B-5D2C0933B558}"/>
    <cellStyle name="Total 3 5 7 2" xfId="47020" xr:uid="{E68B0448-55D6-4F9F-80C3-8605F3F4B09E}"/>
    <cellStyle name="Total 3 5 7 2 2" xfId="47021" xr:uid="{076D0BFE-F937-4981-80A2-12E3D1A065F4}"/>
    <cellStyle name="Total 3 5 7 3" xfId="47022" xr:uid="{37312BFD-AC07-4457-84B0-706EA68126D2}"/>
    <cellStyle name="Total 3 5 8" xfId="47023" xr:uid="{AA8DA90A-4E22-4C37-AC1C-6543E790C5B2}"/>
    <cellStyle name="Total 3 5 8 2" xfId="47024" xr:uid="{AEB971DC-5D90-4DF7-A731-345034B1EDBC}"/>
    <cellStyle name="Total 3 5 8 2 2" xfId="47025" xr:uid="{5E73624A-A7A9-4640-85E2-FC795ABA49C0}"/>
    <cellStyle name="Total 3 5 8 3" xfId="47026" xr:uid="{A8025984-95A4-41DE-B746-32A0E3507D46}"/>
    <cellStyle name="Total 3 5 9" xfId="47027" xr:uid="{E3C1B1B6-87F6-468D-97B5-250A4D297ADE}"/>
    <cellStyle name="Total 3 5 9 2" xfId="47028" xr:uid="{2980E8AB-FEB5-46BB-9E43-C3D48A814D4C}"/>
    <cellStyle name="Total 3 5 9 2 2" xfId="47029" xr:uid="{7B9AC640-867E-4B47-B8D3-BBE76E0C2868}"/>
    <cellStyle name="Total 3 5 9 3" xfId="47030" xr:uid="{85C8545A-8949-41C8-974B-CC81F1620674}"/>
    <cellStyle name="Total 3 6" xfId="47031" xr:uid="{1ABEEAD9-AF0E-479F-98EA-F62D589E9833}"/>
    <cellStyle name="Total 3 6 10" xfId="47032" xr:uid="{42CCF620-C21E-4392-AD46-B510659EFC75}"/>
    <cellStyle name="Total 3 6 10 2" xfId="47033" xr:uid="{9FE364C1-AD8D-4ACD-AE60-0B2813115DCA}"/>
    <cellStyle name="Total 3 6 10 2 2" xfId="47034" xr:uid="{DEF9E51C-7BF7-4464-BCBC-42F1B444406C}"/>
    <cellStyle name="Total 3 6 10 3" xfId="47035" xr:uid="{802FED4B-B90A-483D-8BAA-CB452CE7E88B}"/>
    <cellStyle name="Total 3 6 11" xfId="47036" xr:uid="{F3F7B70A-6982-484A-9BFB-F2EEB6BA1A27}"/>
    <cellStyle name="Total 3 6 11 2" xfId="47037" xr:uid="{9F89E97F-9E25-4D80-B0A4-C10AD6D6743A}"/>
    <cellStyle name="Total 3 6 11 2 2" xfId="47038" xr:uid="{FFA22579-8D92-4B3D-A87E-8B5090A1EE7F}"/>
    <cellStyle name="Total 3 6 11 3" xfId="47039" xr:uid="{1AF7A772-7389-4A4F-A04B-B2E02E6551E0}"/>
    <cellStyle name="Total 3 6 12" xfId="47040" xr:uid="{D9FA0BF4-1AD5-42B4-AB74-68877F3C3E66}"/>
    <cellStyle name="Total 3 6 12 2" xfId="47041" xr:uid="{719B48F6-FCEB-4715-BAA8-64CDBD83F4BE}"/>
    <cellStyle name="Total 3 6 12 2 2" xfId="47042" xr:uid="{53C9C796-2A67-4659-9AFD-35267FE9BBC3}"/>
    <cellStyle name="Total 3 6 12 3" xfId="47043" xr:uid="{68EACF23-99C3-4FC9-A44D-69861529B7A5}"/>
    <cellStyle name="Total 3 6 13" xfId="47044" xr:uid="{7101CDE4-CF94-4701-B2F7-C6682C9E6B63}"/>
    <cellStyle name="Total 3 6 13 2" xfId="47045" xr:uid="{DFE56ECB-7517-4876-8CD0-5CFAD1368DCF}"/>
    <cellStyle name="Total 3 6 13 2 2" xfId="47046" xr:uid="{CCA0491C-D282-468C-AD5E-66525E46CDD3}"/>
    <cellStyle name="Total 3 6 13 3" xfId="47047" xr:uid="{3369DC02-E80B-4B3F-9544-9AAAE65A61C8}"/>
    <cellStyle name="Total 3 6 14" xfId="47048" xr:uid="{C5395110-7A32-4E6C-B3C2-5A9BAF5D0CA4}"/>
    <cellStyle name="Total 3 6 14 2" xfId="47049" xr:uid="{AB82930E-7FE3-4DC9-B02A-AF9656CCCC40}"/>
    <cellStyle name="Total 3 6 14 2 2" xfId="47050" xr:uid="{0959847A-97E6-461A-B0C5-B81726DFA84F}"/>
    <cellStyle name="Total 3 6 14 3" xfId="47051" xr:uid="{5251A73C-D563-46D4-A6E5-40F3AFFE390F}"/>
    <cellStyle name="Total 3 6 15" xfId="47052" xr:uid="{DDFB87B8-E296-489B-8ECB-78D922DB671F}"/>
    <cellStyle name="Total 3 6 15 2" xfId="47053" xr:uid="{87C6BED2-C3A3-4A46-9838-E2E3093EFC26}"/>
    <cellStyle name="Total 3 6 15 2 2" xfId="47054" xr:uid="{7CD4B3D7-62F8-47DA-BFD9-5160FEBC63DC}"/>
    <cellStyle name="Total 3 6 15 3" xfId="47055" xr:uid="{093AB577-1EEA-472B-9D69-DEAE11F8813D}"/>
    <cellStyle name="Total 3 6 16" xfId="47056" xr:uid="{F95615A4-0910-4166-8CF5-08F87D437088}"/>
    <cellStyle name="Total 3 6 16 2" xfId="47057" xr:uid="{1A8E57F3-6095-416F-B3BB-A22629374B4D}"/>
    <cellStyle name="Total 3 6 16 2 2" xfId="47058" xr:uid="{11CDED8B-6377-43FF-99D3-61083074775A}"/>
    <cellStyle name="Total 3 6 16 3" xfId="47059" xr:uid="{16B50FFD-2122-44B1-8E8C-36A27ED0B4E5}"/>
    <cellStyle name="Total 3 6 17" xfId="47060" xr:uid="{DA085321-B6C3-48D8-A4E2-5C9A6A5B8770}"/>
    <cellStyle name="Total 3 6 17 2" xfId="47061" xr:uid="{742F36B5-7774-4A7E-BC0A-AFB28E59EDC1}"/>
    <cellStyle name="Total 3 6 17 2 2" xfId="47062" xr:uid="{C880CDAE-0E28-4535-A083-27B54F67B9F2}"/>
    <cellStyle name="Total 3 6 17 3" xfId="47063" xr:uid="{AA5CC3F6-C597-4ECB-B108-A777A8DDDE1B}"/>
    <cellStyle name="Total 3 6 18" xfId="47064" xr:uid="{7D8F259E-E4BD-458F-ADED-69512AA3A693}"/>
    <cellStyle name="Total 3 6 18 2" xfId="47065" xr:uid="{31CA9D0D-37AA-4AB4-87B4-03C2D24DC5E9}"/>
    <cellStyle name="Total 3 6 18 2 2" xfId="47066" xr:uid="{55D0A702-8E80-49F7-B7CC-2A3E06B5AA52}"/>
    <cellStyle name="Total 3 6 18 3" xfId="47067" xr:uid="{454198C6-7F9D-4384-BDD2-B752A099B465}"/>
    <cellStyle name="Total 3 6 19" xfId="47068" xr:uid="{00F2B0B0-1393-48B1-A4D9-F79F5DED57E8}"/>
    <cellStyle name="Total 3 6 19 2" xfId="47069" xr:uid="{467F0BA2-F2E2-4387-9BF7-68D759D3CF03}"/>
    <cellStyle name="Total 3 6 19 2 2" xfId="47070" xr:uid="{F6ABF455-140D-4C02-A7D6-23522A3B9D69}"/>
    <cellStyle name="Total 3 6 19 3" xfId="47071" xr:uid="{920FBBB9-0560-49C1-8E87-EAC1F5E2A64C}"/>
    <cellStyle name="Total 3 6 2" xfId="47072" xr:uid="{9BF443EB-00E5-459D-9CE9-8F93CB272548}"/>
    <cellStyle name="Total 3 6 2 2" xfId="47073" xr:uid="{4D06E0CD-D153-4390-A463-754208CF9C24}"/>
    <cellStyle name="Total 3 6 2 2 2" xfId="47074" xr:uid="{6D10506B-89D7-4A81-A1E5-2EC4FEBEBA1C}"/>
    <cellStyle name="Total 3 6 2 2 3" xfId="47075" xr:uid="{E9B9180E-1F77-416C-AB5B-A207113CF276}"/>
    <cellStyle name="Total 3 6 2 3" xfId="47076" xr:uid="{AC7C9B44-BEEA-4DD7-B3F7-DEAF346CD544}"/>
    <cellStyle name="Total 3 6 2 3 2" xfId="47077" xr:uid="{5C7E4229-5753-4A3F-8152-8BE67CE6D065}"/>
    <cellStyle name="Total 3 6 2 4" xfId="47078" xr:uid="{3130B8FD-8EF2-4177-A42A-03E1BA0FAE8D}"/>
    <cellStyle name="Total 3 6 20" xfId="47079" xr:uid="{9FA242CB-E44D-4899-AD43-32A4DBC98900}"/>
    <cellStyle name="Total 3 6 20 2" xfId="47080" xr:uid="{1950AAB6-B706-4407-9FEF-EDEC775E5A21}"/>
    <cellStyle name="Total 3 6 20 2 2" xfId="47081" xr:uid="{B2BE0350-DEF2-4899-9986-3BD32F028D4F}"/>
    <cellStyle name="Total 3 6 20 3" xfId="47082" xr:uid="{2926484C-090D-4160-BEA5-B0C21C654DAE}"/>
    <cellStyle name="Total 3 6 21" xfId="47083" xr:uid="{386A3A92-8A8E-4871-9568-256A3FC8C752}"/>
    <cellStyle name="Total 3 6 21 2" xfId="47084" xr:uid="{0F55D817-59DB-4760-8252-953BD75DC566}"/>
    <cellStyle name="Total 3 6 22" xfId="47085" xr:uid="{9A140101-9C53-4696-9E17-7E08DC20FA66}"/>
    <cellStyle name="Total 3 6 23" xfId="47086" xr:uid="{E08E28E3-7F6D-48F9-934F-E5D3D9562254}"/>
    <cellStyle name="Total 3 6 3" xfId="47087" xr:uid="{B0D9EBE2-6C19-4772-B334-D33CF9E2C78B}"/>
    <cellStyle name="Total 3 6 3 2" xfId="47088" xr:uid="{41AF060E-3B4C-4A5F-8CAE-0976E782BFC5}"/>
    <cellStyle name="Total 3 6 3 2 2" xfId="47089" xr:uid="{52BDBCE3-64B1-4916-A656-24C5B94C5B88}"/>
    <cellStyle name="Total 3 6 3 3" xfId="47090" xr:uid="{2E84D37F-CF4B-43FB-9F63-13A70FBC55EF}"/>
    <cellStyle name="Total 3 6 3 4" xfId="47091" xr:uid="{4DBDDA68-2BDC-44AA-95D1-C7627505F69F}"/>
    <cellStyle name="Total 3 6 4" xfId="47092" xr:uid="{50AD8301-5B4F-4371-97F6-EBD16331C498}"/>
    <cellStyle name="Total 3 6 4 2" xfId="47093" xr:uid="{C9617B6E-1555-4883-9126-D2B761855668}"/>
    <cellStyle name="Total 3 6 4 2 2" xfId="47094" xr:uid="{4E39B36B-D32E-4A8B-BAEE-E34CA315FA1A}"/>
    <cellStyle name="Total 3 6 4 3" xfId="47095" xr:uid="{DE7BAE00-E543-4430-AA21-0A0AED88EE6D}"/>
    <cellStyle name="Total 3 6 4 4" xfId="47096" xr:uid="{8FDB3774-9A4F-439B-9B24-AF960BF33BE0}"/>
    <cellStyle name="Total 3 6 5" xfId="47097" xr:uid="{C0CB46F7-FAF7-46EF-AE6D-8B2FAA76941D}"/>
    <cellStyle name="Total 3 6 5 2" xfId="47098" xr:uid="{9FD5540A-8C1E-4E09-8BD2-5B05E7F316DD}"/>
    <cellStyle name="Total 3 6 5 2 2" xfId="47099" xr:uid="{65525EA5-1457-4E7A-BC51-277FEDBDCC1C}"/>
    <cellStyle name="Total 3 6 5 3" xfId="47100" xr:uid="{28FF3743-C98F-4820-BCAA-C640B3DAD44B}"/>
    <cellStyle name="Total 3 6 6" xfId="47101" xr:uid="{07C82A74-5CD5-44E7-AF51-04F58F7D2DD0}"/>
    <cellStyle name="Total 3 6 6 2" xfId="47102" xr:uid="{36C53771-6B70-4FED-AB73-0C0BA2344798}"/>
    <cellStyle name="Total 3 6 6 2 2" xfId="47103" xr:uid="{1D15D6E1-2756-4D1B-8583-CB79AFEADBA7}"/>
    <cellStyle name="Total 3 6 6 3" xfId="47104" xr:uid="{28BB94D9-A4BC-4095-AEE2-53AE1EB4E0E7}"/>
    <cellStyle name="Total 3 6 7" xfId="47105" xr:uid="{6F56D489-55FB-40DE-9E75-A761D304E01B}"/>
    <cellStyle name="Total 3 6 7 2" xfId="47106" xr:uid="{AE59C275-1BB8-4B44-A465-76B4C06089ED}"/>
    <cellStyle name="Total 3 6 7 2 2" xfId="47107" xr:uid="{470FD16B-36EB-4349-BEF4-1C05E4E02BAC}"/>
    <cellStyle name="Total 3 6 7 3" xfId="47108" xr:uid="{18C94434-4757-45E8-A606-30D9B9731284}"/>
    <cellStyle name="Total 3 6 8" xfId="47109" xr:uid="{FF9E0E20-28C3-4FB0-BC64-CF5E4263DF72}"/>
    <cellStyle name="Total 3 6 8 2" xfId="47110" xr:uid="{D79017DC-530B-4629-91D8-47BA97BB78E6}"/>
    <cellStyle name="Total 3 6 8 2 2" xfId="47111" xr:uid="{E10CC77F-CEAD-42DD-9606-F973073D5F99}"/>
    <cellStyle name="Total 3 6 8 3" xfId="47112" xr:uid="{2D6A7454-A943-4244-AA4A-48F9D135287E}"/>
    <cellStyle name="Total 3 6 9" xfId="47113" xr:uid="{933DD778-24F4-4650-AD3C-44DADA469375}"/>
    <cellStyle name="Total 3 6 9 2" xfId="47114" xr:uid="{8C0BAEE1-769B-4765-A111-8F7F2F4FD944}"/>
    <cellStyle name="Total 3 6 9 2 2" xfId="47115" xr:uid="{DF4FF62C-5533-4C2A-AA1C-CDB8493821B1}"/>
    <cellStyle name="Total 3 6 9 3" xfId="47116" xr:uid="{133D8FFB-0109-4920-A51B-20D74435A3D2}"/>
    <cellStyle name="Total 3 7" xfId="47117" xr:uid="{F01D90E0-C27E-4657-AEBF-5D8E6D56CAFD}"/>
    <cellStyle name="Total 3 7 2" xfId="47118" xr:uid="{CCB6D883-236C-4A44-B4E8-085CF16E0079}"/>
    <cellStyle name="Total 3 7 2 2" xfId="47119" xr:uid="{342CE1F0-6A2D-4AB5-8089-41070ACBFB04}"/>
    <cellStyle name="Total 3 7 2 3" xfId="47120" xr:uid="{0806648F-88BF-4078-BE75-1F2F8D932B90}"/>
    <cellStyle name="Total 3 7 3" xfId="47121" xr:uid="{D6566A04-BDFF-44D8-BD8F-165A7A9E8A41}"/>
    <cellStyle name="Total 3 7 3 2" xfId="47122" xr:uid="{8E024977-5CA2-4D21-ADD6-22E66E0F01F7}"/>
    <cellStyle name="Total 3 7 4" xfId="47123" xr:uid="{C4ED71FC-BF03-43BB-AACB-363651FBE7B3}"/>
    <cellStyle name="Total 3 8" xfId="47124" xr:uid="{2FDC341C-46B6-4E95-812B-9E2D8715930C}"/>
    <cellStyle name="Total 3 8 2" xfId="47125" xr:uid="{47B5D904-EE53-470A-9F87-D3BE64A78A25}"/>
    <cellStyle name="Total 3 8 2 2" xfId="47126" xr:uid="{EC6FBF24-77FD-42E6-A74B-C2647B27D69E}"/>
    <cellStyle name="Total 3 8 2 3" xfId="47127" xr:uid="{12B5C7FF-6B85-4BCD-BC4B-8B6F91FA3C4F}"/>
    <cellStyle name="Total 3 8 3" xfId="47128" xr:uid="{291CF35A-9554-4DA7-9F7E-1620D46BEDA1}"/>
    <cellStyle name="Total 3 8 4" xfId="47129" xr:uid="{DE2C6379-4150-42EA-ACC6-580376225A27}"/>
    <cellStyle name="Total 3 9" xfId="47130" xr:uid="{F1341497-D002-4F50-8EE0-00EEFA4C5DE9}"/>
    <cellStyle name="Total 3 9 2" xfId="47131" xr:uid="{884D0D19-5500-402C-9ECA-7539FA8C9446}"/>
    <cellStyle name="Total 3 9 2 2" xfId="47132" xr:uid="{3AA4F9A5-AAF0-4309-882A-AFE8B20D34A0}"/>
    <cellStyle name="Total 3 9 3" xfId="47133" xr:uid="{C8B110DD-D68C-4DF4-B9A5-842EEDF0871A}"/>
    <cellStyle name="Total 3 9 4" xfId="47134" xr:uid="{530C93BC-B3E1-4073-B1D1-E06400ADD67C}"/>
    <cellStyle name="Total 4" xfId="47135" xr:uid="{CC33C0ED-44DD-4DE9-A2EE-23B77A8144AC}"/>
    <cellStyle name="Total 4 10" xfId="47136" xr:uid="{9A3251ED-9FAF-490E-ADBF-460CFDD46949}"/>
    <cellStyle name="Total 4 10 2" xfId="47137" xr:uid="{6BA6D6FE-BD66-4F74-BF18-7578BACEF5EC}"/>
    <cellStyle name="Total 4 10 2 2" xfId="47138" xr:uid="{36CDBEF0-B7C1-4C10-90B8-FC0AD9048FD1}"/>
    <cellStyle name="Total 4 10 3" xfId="47139" xr:uid="{433CFCBF-CC85-4D8C-935E-9C464F604457}"/>
    <cellStyle name="Total 4 11" xfId="47140" xr:uid="{C3F8C48A-52AE-4A65-BE8B-74F32FDD0A47}"/>
    <cellStyle name="Total 4 11 2" xfId="47141" xr:uid="{AD05070A-5DBD-4A63-B110-041D925FECC7}"/>
    <cellStyle name="Total 4 11 2 2" xfId="47142" xr:uid="{5C1AF008-8DDB-49C5-A31A-C25126047435}"/>
    <cellStyle name="Total 4 11 3" xfId="47143" xr:uid="{359C50DC-2CE8-4224-905A-21A00BFD8CB1}"/>
    <cellStyle name="Total 4 12" xfId="47144" xr:uid="{401D3722-E808-45ED-8F09-890BF725F121}"/>
    <cellStyle name="Total 4 12 2" xfId="47145" xr:uid="{9074B846-45B6-46EC-AF20-00DBFA581798}"/>
    <cellStyle name="Total 4 12 2 2" xfId="47146" xr:uid="{40B235F1-43EC-4CCC-8B47-950C8AA5F1F4}"/>
    <cellStyle name="Total 4 12 3" xfId="47147" xr:uid="{FCEB59EE-F6A1-4678-AEC1-C9B31A13A44F}"/>
    <cellStyle name="Total 4 13" xfId="47148" xr:uid="{C0B8A7AF-0387-48D4-8C31-137916740214}"/>
    <cellStyle name="Total 4 13 2" xfId="47149" xr:uid="{758D34AA-6B36-4E4F-B511-DF41EF4FA319}"/>
    <cellStyle name="Total 4 13 2 2" xfId="47150" xr:uid="{E7FF7AE7-32FF-414B-85C7-4B7F2A469286}"/>
    <cellStyle name="Total 4 13 3" xfId="47151" xr:uid="{96D43B30-418F-4358-8361-1E5B796E1497}"/>
    <cellStyle name="Total 4 14" xfId="47152" xr:uid="{ACC2A900-8EC5-4F58-BB20-DCABE22EB737}"/>
    <cellStyle name="Total 4 14 2" xfId="47153" xr:uid="{80F5EAE2-0D88-4C17-8E76-E02CAA21E3A1}"/>
    <cellStyle name="Total 4 14 2 2" xfId="47154" xr:uid="{DD795FA7-BF8D-4F48-83F7-FCB51C5449EE}"/>
    <cellStyle name="Total 4 14 3" xfId="47155" xr:uid="{B8F7CB05-D8BF-4A62-84A9-4D0E58A24199}"/>
    <cellStyle name="Total 4 15" xfId="47156" xr:uid="{899FD75D-7B3F-4A8A-A686-F0CB0845E738}"/>
    <cellStyle name="Total 4 15 2" xfId="47157" xr:uid="{320482A4-DED1-484B-8DD1-0E474995ED69}"/>
    <cellStyle name="Total 4 15 2 2" xfId="47158" xr:uid="{EA2D1DA1-1A22-411A-AC33-F1A68593743F}"/>
    <cellStyle name="Total 4 15 3" xfId="47159" xr:uid="{6B81749E-D349-4B53-85DF-C1F45AE9B0EA}"/>
    <cellStyle name="Total 4 16" xfId="47160" xr:uid="{19AAF77D-0415-4179-83BC-02D7CD6A983C}"/>
    <cellStyle name="Total 4 16 2" xfId="47161" xr:uid="{2EF163A6-0F95-44A6-9929-40EA9EC7D712}"/>
    <cellStyle name="Total 4 16 2 2" xfId="47162" xr:uid="{9721E870-C237-49AF-9C9D-083040FFA80A}"/>
    <cellStyle name="Total 4 16 3" xfId="47163" xr:uid="{638585F3-CBFA-4EF3-B2E5-9138D0D79E82}"/>
    <cellStyle name="Total 4 17" xfId="47164" xr:uid="{6526D170-84C2-4D95-8ED8-49C3FA6EB099}"/>
    <cellStyle name="Total 4 17 2" xfId="47165" xr:uid="{F707467C-04DA-446C-8DD2-8B2AE55BB7BC}"/>
    <cellStyle name="Total 4 17 2 2" xfId="47166" xr:uid="{83BE7F90-3F81-4123-8668-5D1DED210767}"/>
    <cellStyle name="Total 4 17 3" xfId="47167" xr:uid="{40CBB6C6-B3E9-4F0C-97BA-1A05AC0851AC}"/>
    <cellStyle name="Total 4 18" xfId="47168" xr:uid="{B727C807-6EFF-4B89-A323-2F7F1664060D}"/>
    <cellStyle name="Total 4 18 2" xfId="47169" xr:uid="{62EEA733-D074-4849-B82F-5F280F6E7E01}"/>
    <cellStyle name="Total 4 18 2 2" xfId="47170" xr:uid="{8B665925-F4C5-4F23-A69E-373FD65BD440}"/>
    <cellStyle name="Total 4 18 3" xfId="47171" xr:uid="{818F7F88-4CA0-4811-9E13-A80AEF5AA8E4}"/>
    <cellStyle name="Total 4 19" xfId="47172" xr:uid="{59718360-8307-45BA-9E91-FB4514FFFE46}"/>
    <cellStyle name="Total 4 19 2" xfId="47173" xr:uid="{24BD8BCC-B76A-4B67-8794-DB826B9915BF}"/>
    <cellStyle name="Total 4 19 2 2" xfId="47174" xr:uid="{7F5CDCD2-3DA4-4545-9472-5CF12C2BB75A}"/>
    <cellStyle name="Total 4 19 3" xfId="47175" xr:uid="{B879A4E6-9AE2-4E1D-8148-0FC404922A10}"/>
    <cellStyle name="Total 4 2" xfId="47176" xr:uid="{842BC7BC-BECE-4901-A3C6-1ED6130B7015}"/>
    <cellStyle name="Total 4 2 10" xfId="47177" xr:uid="{005D79A8-A308-495B-8A60-45E4C9D6B8D8}"/>
    <cellStyle name="Total 4 2 10 2" xfId="47178" xr:uid="{0FDADBFF-27C3-4C24-BD2B-13BB23CC1535}"/>
    <cellStyle name="Total 4 2 10 2 2" xfId="47179" xr:uid="{36101603-5732-4FDF-A1F6-7D877D575C15}"/>
    <cellStyle name="Total 4 2 10 3" xfId="47180" xr:uid="{6A8CFAAC-D1B8-4325-BC52-5931EE470882}"/>
    <cellStyle name="Total 4 2 11" xfId="47181" xr:uid="{A41695CC-F8DD-4B6B-851E-0D2785FD2628}"/>
    <cellStyle name="Total 4 2 11 2" xfId="47182" xr:uid="{4FB351BE-FA6C-4669-BB54-499F41672653}"/>
    <cellStyle name="Total 4 2 11 2 2" xfId="47183" xr:uid="{D1B74339-8BC2-4D19-8E4B-02ED53615AE1}"/>
    <cellStyle name="Total 4 2 11 3" xfId="47184" xr:uid="{22CA49C3-0C92-4DBA-8A9E-6EA35ABABAF9}"/>
    <cellStyle name="Total 4 2 12" xfId="47185" xr:uid="{76F17BDF-2E60-4ACE-B61B-7B6D867D10AC}"/>
    <cellStyle name="Total 4 2 12 2" xfId="47186" xr:uid="{5B2C7A84-36B2-423A-8C93-1377F6432171}"/>
    <cellStyle name="Total 4 2 12 2 2" xfId="47187" xr:uid="{433FB71D-634F-4197-ACCF-211784E3DF45}"/>
    <cellStyle name="Total 4 2 12 3" xfId="47188" xr:uid="{F7813815-07F8-4B69-AC43-400A68F063E1}"/>
    <cellStyle name="Total 4 2 13" xfId="47189" xr:uid="{52373C40-0863-45AA-A71A-6F7F461D9EBD}"/>
    <cellStyle name="Total 4 2 13 2" xfId="47190" xr:uid="{4FCBEA27-14AB-4C4C-90E4-B91DCC4F06CA}"/>
    <cellStyle name="Total 4 2 13 2 2" xfId="47191" xr:uid="{05500C74-4744-40BB-B27B-07180FCD2461}"/>
    <cellStyle name="Total 4 2 13 3" xfId="47192" xr:uid="{8A042A72-E1A9-43FB-99F9-058702D5D341}"/>
    <cellStyle name="Total 4 2 14" xfId="47193" xr:uid="{63F8BD6C-A6ED-4F81-A2DE-A70D78BDF18A}"/>
    <cellStyle name="Total 4 2 14 2" xfId="47194" xr:uid="{69B82D53-CA10-4DB6-A09F-1993769F2FB5}"/>
    <cellStyle name="Total 4 2 14 2 2" xfId="47195" xr:uid="{BE7F0B44-F657-4F4C-907F-F2C383D759EB}"/>
    <cellStyle name="Total 4 2 14 3" xfId="47196" xr:uid="{19483294-BA9D-4D6C-B935-050F8AE3C4F5}"/>
    <cellStyle name="Total 4 2 15" xfId="47197" xr:uid="{611BE550-30BA-499A-9EDC-364BF066B995}"/>
    <cellStyle name="Total 4 2 15 2" xfId="47198" xr:uid="{6FE95519-A9AE-4661-9767-663A191B3939}"/>
    <cellStyle name="Total 4 2 15 2 2" xfId="47199" xr:uid="{F3C26481-D513-451C-B824-9D5E9C242B9A}"/>
    <cellStyle name="Total 4 2 15 3" xfId="47200" xr:uid="{733EC169-9549-4D68-8A2E-905AD94E4B04}"/>
    <cellStyle name="Total 4 2 16" xfId="47201" xr:uid="{08976E5C-8835-4844-B9C4-4997226A54CD}"/>
    <cellStyle name="Total 4 2 16 2" xfId="47202" xr:uid="{B2E906B0-A65B-44CC-A0AC-D23F6A734874}"/>
    <cellStyle name="Total 4 2 16 2 2" xfId="47203" xr:uid="{AD3A53EF-634E-4EDD-BD26-2B39C54DCE6E}"/>
    <cellStyle name="Total 4 2 16 3" xfId="47204" xr:uid="{14592A9F-5D79-4828-BAF0-76ECF8932123}"/>
    <cellStyle name="Total 4 2 17" xfId="47205" xr:uid="{F4686F7D-8836-4C6D-8D99-521EDDF837EC}"/>
    <cellStyle name="Total 4 2 17 2" xfId="47206" xr:uid="{46D1809F-87BD-4982-A495-90BB49192B7D}"/>
    <cellStyle name="Total 4 2 17 2 2" xfId="47207" xr:uid="{DD4C9D4C-094F-43A1-A307-95DED0F71E40}"/>
    <cellStyle name="Total 4 2 17 3" xfId="47208" xr:uid="{FCFCB157-1328-40B3-9EDA-2D887A0076E7}"/>
    <cellStyle name="Total 4 2 18" xfId="47209" xr:uid="{8EBB50C8-DD80-4B71-A5EC-FA63398C6B7C}"/>
    <cellStyle name="Total 4 2 18 2" xfId="47210" xr:uid="{AC9C7157-2D82-40CA-B6C3-0944B3C4E416}"/>
    <cellStyle name="Total 4 2 18 2 2" xfId="47211" xr:uid="{F4E44A02-9619-4AED-AC47-94E1DD9A643B}"/>
    <cellStyle name="Total 4 2 18 3" xfId="47212" xr:uid="{3886D6AF-1C02-4D45-8242-C029080E31AD}"/>
    <cellStyle name="Total 4 2 19" xfId="47213" xr:uid="{BAC8CFE1-ACDF-4864-B803-A78E195C7041}"/>
    <cellStyle name="Total 4 2 19 2" xfId="47214" xr:uid="{03B38157-00E8-44C8-BCDE-C547A3E86D5E}"/>
    <cellStyle name="Total 4 2 19 2 2" xfId="47215" xr:uid="{A9F3A875-2B1A-4F65-A157-0FD1C706B2F4}"/>
    <cellStyle name="Total 4 2 19 3" xfId="47216" xr:uid="{1B955F81-4D4F-4830-A04E-F9EC483C224E}"/>
    <cellStyle name="Total 4 2 2" xfId="47217" xr:uid="{CD37E697-8CC0-49F8-9B5F-2A1BFDAB6418}"/>
    <cellStyle name="Total 4 2 2 10" xfId="47218" xr:uid="{4FBA0ABE-BC72-490D-8552-A24069CEDE53}"/>
    <cellStyle name="Total 4 2 2 10 2" xfId="47219" xr:uid="{0810625D-847D-4E09-BA9F-19B76B6EEA4D}"/>
    <cellStyle name="Total 4 2 2 10 2 2" xfId="47220" xr:uid="{51D160D5-4394-4B82-8203-7F6EF6446417}"/>
    <cellStyle name="Total 4 2 2 10 3" xfId="47221" xr:uid="{7760C57F-091A-4D2D-BDBB-2F7882894AC4}"/>
    <cellStyle name="Total 4 2 2 11" xfId="47222" xr:uid="{C7087CEF-FF86-4933-8225-E273F535A6A5}"/>
    <cellStyle name="Total 4 2 2 11 2" xfId="47223" xr:uid="{15D766ED-25C2-4FF6-8047-F0A16C861E80}"/>
    <cellStyle name="Total 4 2 2 11 2 2" xfId="47224" xr:uid="{0DD7AEFD-4103-46E1-9E17-7C08B7A36DE8}"/>
    <cellStyle name="Total 4 2 2 11 3" xfId="47225" xr:uid="{5F7F1619-DE0B-49AC-A388-3D2622DC2091}"/>
    <cellStyle name="Total 4 2 2 12" xfId="47226" xr:uid="{1297BC4C-C829-4AD5-9822-CB81C97C8206}"/>
    <cellStyle name="Total 4 2 2 12 2" xfId="47227" xr:uid="{64323C11-D2FC-4657-ADA3-AF177E8B06FF}"/>
    <cellStyle name="Total 4 2 2 12 2 2" xfId="47228" xr:uid="{36567307-6FDA-426B-B692-8A3F7203269A}"/>
    <cellStyle name="Total 4 2 2 12 3" xfId="47229" xr:uid="{CDA86CCC-58C5-4624-903D-8D56D344591E}"/>
    <cellStyle name="Total 4 2 2 13" xfId="47230" xr:uid="{ACA70CEF-95AD-4145-B3AD-E4A59BE28A1F}"/>
    <cellStyle name="Total 4 2 2 13 2" xfId="47231" xr:uid="{C10DB458-7E0A-4A5F-887E-E4336438D14D}"/>
    <cellStyle name="Total 4 2 2 13 2 2" xfId="47232" xr:uid="{341D79C2-913D-45B4-9A82-B96871D19B17}"/>
    <cellStyle name="Total 4 2 2 13 3" xfId="47233" xr:uid="{FDC40AC7-F284-413C-8A2C-5391900A0021}"/>
    <cellStyle name="Total 4 2 2 14" xfId="47234" xr:uid="{A1E5C829-A4B4-421D-AEC7-82933F4DBB2A}"/>
    <cellStyle name="Total 4 2 2 14 2" xfId="47235" xr:uid="{F22B118C-1223-4807-BB3D-1CBC2ABE6C97}"/>
    <cellStyle name="Total 4 2 2 14 2 2" xfId="47236" xr:uid="{BD41033E-0BAC-4B86-B351-7ED0F58D0F3F}"/>
    <cellStyle name="Total 4 2 2 14 3" xfId="47237" xr:uid="{AC56FE24-8B47-4752-AD4C-327927DDD497}"/>
    <cellStyle name="Total 4 2 2 15" xfId="47238" xr:uid="{7E796D5E-F9C3-42E4-87CE-242707D52269}"/>
    <cellStyle name="Total 4 2 2 15 2" xfId="47239" xr:uid="{A7AEA06B-E0A4-4656-AE88-48C66DE0FEB4}"/>
    <cellStyle name="Total 4 2 2 15 2 2" xfId="47240" xr:uid="{22022E3F-B11F-4DFA-8DAE-8B44789C04D6}"/>
    <cellStyle name="Total 4 2 2 15 3" xfId="47241" xr:uid="{2A43BDF1-3B1D-4D9C-BBFD-2D550BB6671B}"/>
    <cellStyle name="Total 4 2 2 16" xfId="47242" xr:uid="{E611724D-7B36-40EA-986E-B5217CFE4530}"/>
    <cellStyle name="Total 4 2 2 16 2" xfId="47243" xr:uid="{10D1CCB5-AD0F-46D7-A30F-21BF3C8D8AD4}"/>
    <cellStyle name="Total 4 2 2 16 2 2" xfId="47244" xr:uid="{DEAFB3F8-5E48-47C3-A195-2838E2766440}"/>
    <cellStyle name="Total 4 2 2 16 3" xfId="47245" xr:uid="{5C2B90C8-CF5B-4C72-835C-1A977CAD10B2}"/>
    <cellStyle name="Total 4 2 2 17" xfId="47246" xr:uid="{A039B3F2-D3E2-43A6-9710-C254552DEFB2}"/>
    <cellStyle name="Total 4 2 2 17 2" xfId="47247" xr:uid="{1FE95D78-0BE7-4622-9580-E153ACA0982D}"/>
    <cellStyle name="Total 4 2 2 17 2 2" xfId="47248" xr:uid="{7F233863-B47F-49AE-9FB8-9CD70A1B72D4}"/>
    <cellStyle name="Total 4 2 2 17 3" xfId="47249" xr:uid="{8CF083E5-2F4C-4708-BF36-CA57B266FBD5}"/>
    <cellStyle name="Total 4 2 2 18" xfId="47250" xr:uid="{EE2C9524-DCE6-473C-9395-37F43CA8F1FB}"/>
    <cellStyle name="Total 4 2 2 18 2" xfId="47251" xr:uid="{A24CB599-3D97-4D8B-A534-178D8E962D4C}"/>
    <cellStyle name="Total 4 2 2 19" xfId="47252" xr:uid="{B362B0D0-8738-46D9-B7F2-25BF817ADB09}"/>
    <cellStyle name="Total 4 2 2 2" xfId="47253" xr:uid="{7385F92C-923E-405B-A8E4-B441A91AD18F}"/>
    <cellStyle name="Total 4 2 2 2 10" xfId="47254" xr:uid="{365B08CE-BF5E-41C6-B754-8009A90527E9}"/>
    <cellStyle name="Total 4 2 2 2 10 2" xfId="47255" xr:uid="{F57DF062-89C6-42EB-A0AA-1F40737A474B}"/>
    <cellStyle name="Total 4 2 2 2 10 2 2" xfId="47256" xr:uid="{3E93E197-F5EC-4D7A-A96F-51B7466B7C00}"/>
    <cellStyle name="Total 4 2 2 2 10 3" xfId="47257" xr:uid="{74C59520-E6A5-4195-BAD8-8E503418BB38}"/>
    <cellStyle name="Total 4 2 2 2 11" xfId="47258" xr:uid="{AF079B0A-8320-4F19-8E8C-5CE564FA5491}"/>
    <cellStyle name="Total 4 2 2 2 11 2" xfId="47259" xr:uid="{202CA0AA-73B7-4770-A8D7-6422B51BE170}"/>
    <cellStyle name="Total 4 2 2 2 11 2 2" xfId="47260" xr:uid="{4E9440D2-0A9A-4019-A8F4-461176DE9049}"/>
    <cellStyle name="Total 4 2 2 2 11 3" xfId="47261" xr:uid="{7943D3B6-E340-48AE-8F5A-FCED16090D8C}"/>
    <cellStyle name="Total 4 2 2 2 12" xfId="47262" xr:uid="{AD5AB3C8-DB6E-4B95-B1DF-915378E9E85C}"/>
    <cellStyle name="Total 4 2 2 2 12 2" xfId="47263" xr:uid="{FFA1337A-2551-4C40-B5E6-D348C2D2FEDC}"/>
    <cellStyle name="Total 4 2 2 2 12 2 2" xfId="47264" xr:uid="{FA87E9C5-7775-4E8B-A25F-54202F57F1EE}"/>
    <cellStyle name="Total 4 2 2 2 12 3" xfId="47265" xr:uid="{F74F774B-EACC-4987-A3E1-CBA7FEA10779}"/>
    <cellStyle name="Total 4 2 2 2 13" xfId="47266" xr:uid="{C6BD6A55-B70F-47E6-B28C-74BCB3238249}"/>
    <cellStyle name="Total 4 2 2 2 13 2" xfId="47267" xr:uid="{F0E4B517-3258-4C02-9275-E8B9BBCDB7AD}"/>
    <cellStyle name="Total 4 2 2 2 13 2 2" xfId="47268" xr:uid="{52229AB9-B56F-40CD-B75F-F19426C8AD52}"/>
    <cellStyle name="Total 4 2 2 2 13 3" xfId="47269" xr:uid="{78A9D128-0506-4A30-860D-0FE0E667FD6B}"/>
    <cellStyle name="Total 4 2 2 2 14" xfId="47270" xr:uid="{431B7833-FA01-4047-9A16-C547D8F7FB17}"/>
    <cellStyle name="Total 4 2 2 2 14 2" xfId="47271" xr:uid="{227AF46B-8A1E-4852-8ECE-6F2EDB6F22FA}"/>
    <cellStyle name="Total 4 2 2 2 14 2 2" xfId="47272" xr:uid="{FA42DF96-586B-42C0-9F6A-7263952C79B9}"/>
    <cellStyle name="Total 4 2 2 2 14 3" xfId="47273" xr:uid="{E9616160-F15E-4BE5-BA5B-3CE12BC2FAA4}"/>
    <cellStyle name="Total 4 2 2 2 15" xfId="47274" xr:uid="{DC2D6054-A0E1-4376-B007-FD4BF8206418}"/>
    <cellStyle name="Total 4 2 2 2 15 2" xfId="47275" xr:uid="{E9DA9426-903C-4AE3-A53C-55A1FD7DB815}"/>
    <cellStyle name="Total 4 2 2 2 15 2 2" xfId="47276" xr:uid="{E48DCE22-1955-471B-A7C8-CCA11C04A08D}"/>
    <cellStyle name="Total 4 2 2 2 15 3" xfId="47277" xr:uid="{B5B096AF-8A6E-4698-B031-DF08820FA468}"/>
    <cellStyle name="Total 4 2 2 2 16" xfId="47278" xr:uid="{B396A7CF-8888-4982-947D-7642EE505A75}"/>
    <cellStyle name="Total 4 2 2 2 16 2" xfId="47279" xr:uid="{805FB9B1-FDAC-4599-8758-1F95CA0DDCAD}"/>
    <cellStyle name="Total 4 2 2 2 16 2 2" xfId="47280" xr:uid="{313237A0-FFE1-4FD0-9DB6-CD85C1550774}"/>
    <cellStyle name="Total 4 2 2 2 16 3" xfId="47281" xr:uid="{192995E8-4CA1-4BFB-BA62-950B99EA900C}"/>
    <cellStyle name="Total 4 2 2 2 17" xfId="47282" xr:uid="{574563C2-D360-4407-B3AD-1AD56CF2FC4A}"/>
    <cellStyle name="Total 4 2 2 2 17 2" xfId="47283" xr:uid="{762293EB-8017-4F91-B601-4D363A5BE98F}"/>
    <cellStyle name="Total 4 2 2 2 17 2 2" xfId="47284" xr:uid="{DED90749-1BB4-4CBF-A5DC-3AC12A76DE63}"/>
    <cellStyle name="Total 4 2 2 2 17 3" xfId="47285" xr:uid="{55729052-C799-4D2C-B381-60D412F081B5}"/>
    <cellStyle name="Total 4 2 2 2 18" xfId="47286" xr:uid="{5EB94E24-AF39-43AF-A808-C48354D1E0EB}"/>
    <cellStyle name="Total 4 2 2 2 18 2" xfId="47287" xr:uid="{4689C0CB-2119-4730-BD73-A58738330A7A}"/>
    <cellStyle name="Total 4 2 2 2 18 2 2" xfId="47288" xr:uid="{4ECF3D88-434D-4AD8-A8CE-24783A09B6AF}"/>
    <cellStyle name="Total 4 2 2 2 18 3" xfId="47289" xr:uid="{2EA1198E-74BB-4C21-A598-EEE6D8E9234D}"/>
    <cellStyle name="Total 4 2 2 2 19" xfId="47290" xr:uid="{13F1A874-D454-4392-BC22-C4C73076B4C9}"/>
    <cellStyle name="Total 4 2 2 2 19 2" xfId="47291" xr:uid="{DCA8DF94-26EC-472F-9299-AE610514EF37}"/>
    <cellStyle name="Total 4 2 2 2 19 2 2" xfId="47292" xr:uid="{19E1EDCA-0885-4CD3-89BC-1AB4187FA0FB}"/>
    <cellStyle name="Total 4 2 2 2 19 3" xfId="47293" xr:uid="{4B0A855B-35F6-4495-8A95-387DFB55D431}"/>
    <cellStyle name="Total 4 2 2 2 2" xfId="47294" xr:uid="{2F023767-A9A2-4281-B4E9-E72AF699030D}"/>
    <cellStyle name="Total 4 2 2 2 2 2" xfId="47295" xr:uid="{62F67CA8-AC4C-44A0-A0DF-223B4884666A}"/>
    <cellStyle name="Total 4 2 2 2 2 2 2" xfId="47296" xr:uid="{BB377241-3758-45AD-82A1-A0DBFB505DFF}"/>
    <cellStyle name="Total 4 2 2 2 2 2 3" xfId="47297" xr:uid="{B65EBA69-7228-4E2F-B146-6934B7BD8AF7}"/>
    <cellStyle name="Total 4 2 2 2 2 3" xfId="47298" xr:uid="{8D2BBF09-C2D9-42F7-BF3D-ECEECFF392C7}"/>
    <cellStyle name="Total 4 2 2 2 2 3 2" xfId="47299" xr:uid="{6D1A40EC-A55E-4E14-AFFC-7A1C00607197}"/>
    <cellStyle name="Total 4 2 2 2 2 4" xfId="47300" xr:uid="{2F453E7D-4267-46B2-9F2A-45FA343295AA}"/>
    <cellStyle name="Total 4 2 2 2 20" xfId="47301" xr:uid="{DB94E0C2-4D9F-45D1-B910-84438585CC41}"/>
    <cellStyle name="Total 4 2 2 2 20 2" xfId="47302" xr:uid="{C50737E8-49DB-4D4D-9331-815648D94A2C}"/>
    <cellStyle name="Total 4 2 2 2 20 2 2" xfId="47303" xr:uid="{AA28022B-169E-45F5-AF27-A63D81D5E4A2}"/>
    <cellStyle name="Total 4 2 2 2 20 3" xfId="47304" xr:uid="{7D3772BD-AB83-421F-ADCF-630161C98065}"/>
    <cellStyle name="Total 4 2 2 2 21" xfId="47305" xr:uid="{54510656-476C-4EE5-90E9-18F49BCEE31A}"/>
    <cellStyle name="Total 4 2 2 2 21 2" xfId="47306" xr:uid="{110DF225-A405-4381-BB56-53A9BD172D02}"/>
    <cellStyle name="Total 4 2 2 2 22" xfId="47307" xr:uid="{6749BDB2-10FF-4A60-910E-E731ECAB6077}"/>
    <cellStyle name="Total 4 2 2 2 23" xfId="47308" xr:uid="{0DFF969E-6C66-46C3-93A6-7F563B7B99AF}"/>
    <cellStyle name="Total 4 2 2 2 3" xfId="47309" xr:uid="{84010EB3-727D-4E1F-82BB-BA0CDD474BB9}"/>
    <cellStyle name="Total 4 2 2 2 3 2" xfId="47310" xr:uid="{1042F46C-23F9-455B-8A4A-89C1F69406F0}"/>
    <cellStyle name="Total 4 2 2 2 3 2 2" xfId="47311" xr:uid="{D06EA403-9B62-4CA0-B673-5E14B2706A0B}"/>
    <cellStyle name="Total 4 2 2 2 3 3" xfId="47312" xr:uid="{6EFF571E-3BA5-4BFD-8C01-A21ED3015F11}"/>
    <cellStyle name="Total 4 2 2 2 3 4" xfId="47313" xr:uid="{33476D0F-F5FC-4682-A94D-185527406BC9}"/>
    <cellStyle name="Total 4 2 2 2 4" xfId="47314" xr:uid="{7F3A12D2-B195-4E83-96D5-244E7B65ECD4}"/>
    <cellStyle name="Total 4 2 2 2 4 2" xfId="47315" xr:uid="{CEA47C2A-B14D-4F20-84DB-909866B847FE}"/>
    <cellStyle name="Total 4 2 2 2 4 2 2" xfId="47316" xr:uid="{8B1F8349-68EA-40BD-BA02-921077D5C186}"/>
    <cellStyle name="Total 4 2 2 2 4 3" xfId="47317" xr:uid="{E766F61D-9A37-4D4E-BECD-E516218BAC93}"/>
    <cellStyle name="Total 4 2 2 2 4 4" xfId="47318" xr:uid="{380CA685-52DE-47FE-9C87-30B273569432}"/>
    <cellStyle name="Total 4 2 2 2 5" xfId="47319" xr:uid="{943186FD-020A-4CE7-AFFA-D710084DEC9F}"/>
    <cellStyle name="Total 4 2 2 2 5 2" xfId="47320" xr:uid="{98C90127-592D-45B9-96C0-D01D02D40A05}"/>
    <cellStyle name="Total 4 2 2 2 5 2 2" xfId="47321" xr:uid="{FAA68790-C652-47DD-A4F8-36C9027B45D0}"/>
    <cellStyle name="Total 4 2 2 2 5 3" xfId="47322" xr:uid="{2BFD6C58-5D7A-4B48-AAC9-52971D616579}"/>
    <cellStyle name="Total 4 2 2 2 6" xfId="47323" xr:uid="{93E7D0B8-3DE4-4193-936E-57AC609127FA}"/>
    <cellStyle name="Total 4 2 2 2 6 2" xfId="47324" xr:uid="{E25FE6A1-5104-471B-9284-73CB03084B01}"/>
    <cellStyle name="Total 4 2 2 2 6 2 2" xfId="47325" xr:uid="{7CC97DD5-891B-4ECE-B359-027EA1C014DA}"/>
    <cellStyle name="Total 4 2 2 2 6 3" xfId="47326" xr:uid="{AACABC3A-C068-40E2-B844-0299F489BDE3}"/>
    <cellStyle name="Total 4 2 2 2 7" xfId="47327" xr:uid="{1FFD7DAF-E3C5-4020-8A49-5B8B066515DE}"/>
    <cellStyle name="Total 4 2 2 2 7 2" xfId="47328" xr:uid="{94B171FB-59F8-4D4E-A9E5-4D7D4970FF76}"/>
    <cellStyle name="Total 4 2 2 2 7 2 2" xfId="47329" xr:uid="{9041DA49-C490-4E87-8589-1E2737216CBE}"/>
    <cellStyle name="Total 4 2 2 2 7 3" xfId="47330" xr:uid="{ACDD8D5C-BCED-423B-AE0E-C79B5DD80D6A}"/>
    <cellStyle name="Total 4 2 2 2 8" xfId="47331" xr:uid="{E07E0E6E-552A-4E44-9100-03E2E6335744}"/>
    <cellStyle name="Total 4 2 2 2 8 2" xfId="47332" xr:uid="{48348BF3-CFCE-4651-97C9-8230F4CA4456}"/>
    <cellStyle name="Total 4 2 2 2 8 2 2" xfId="47333" xr:uid="{70B29FCA-6E68-4757-8A23-D8C0F63B6B2F}"/>
    <cellStyle name="Total 4 2 2 2 8 3" xfId="47334" xr:uid="{F721691D-B221-40D5-8C24-7ED2610E6E66}"/>
    <cellStyle name="Total 4 2 2 2 9" xfId="47335" xr:uid="{E14F0D26-F05F-4755-B21C-3A46A9317308}"/>
    <cellStyle name="Total 4 2 2 2 9 2" xfId="47336" xr:uid="{E5879E28-6429-4C73-8E45-2A9B4686C9D0}"/>
    <cellStyle name="Total 4 2 2 2 9 2 2" xfId="47337" xr:uid="{34A76448-5CA1-4F4B-8567-A7B184E3EB4B}"/>
    <cellStyle name="Total 4 2 2 2 9 3" xfId="47338" xr:uid="{5CADFDA6-95BC-4E35-891B-4DA85B61EA85}"/>
    <cellStyle name="Total 4 2 2 20" xfId="47339" xr:uid="{5D34D81C-F67B-43D9-B44D-2D0062BA552D}"/>
    <cellStyle name="Total 4 2 2 3" xfId="47340" xr:uid="{E556B88B-EEF3-4A0E-B6A0-16CB500F0413}"/>
    <cellStyle name="Total 4 2 2 3 2" xfId="47341" xr:uid="{26597DEF-6261-49C0-B227-3C972976B41B}"/>
    <cellStyle name="Total 4 2 2 3 2 2" xfId="47342" xr:uid="{80510BB7-99D2-4CF3-A014-1722A6F66FDB}"/>
    <cellStyle name="Total 4 2 2 3 2 3" xfId="47343" xr:uid="{843431D2-7939-498A-A756-F71032B27245}"/>
    <cellStyle name="Total 4 2 2 3 3" xfId="47344" xr:uid="{559F9A8E-747D-4EC0-BAA4-46BE2D405F4C}"/>
    <cellStyle name="Total 4 2 2 3 3 2" xfId="47345" xr:uid="{9746B69E-7EF7-4513-AEF2-EDC796EE1FC1}"/>
    <cellStyle name="Total 4 2 2 3 4" xfId="47346" xr:uid="{8D0239EA-881A-476A-B8C0-821495DB137A}"/>
    <cellStyle name="Total 4 2 2 4" xfId="47347" xr:uid="{CB5F89F2-32C2-4A3D-86B6-F6C7C83BCF1D}"/>
    <cellStyle name="Total 4 2 2 4 2" xfId="47348" xr:uid="{505CFEE4-3409-4303-88AB-D72A4AC79877}"/>
    <cellStyle name="Total 4 2 2 4 2 2" xfId="47349" xr:uid="{09519B32-2900-4A91-8E00-320B6FA30F19}"/>
    <cellStyle name="Total 4 2 2 4 3" xfId="47350" xr:uid="{656A042C-9114-42C0-976D-8362DE6C8629}"/>
    <cellStyle name="Total 4 2 2 4 4" xfId="47351" xr:uid="{D109E8F4-825A-4AD3-A898-0830A1FC50FC}"/>
    <cellStyle name="Total 4 2 2 5" xfId="47352" xr:uid="{0C746D8A-00E2-46C3-BCB0-6C3B43442D3C}"/>
    <cellStyle name="Total 4 2 2 5 2" xfId="47353" xr:uid="{D0F34525-5984-4F53-BBCD-F6E3DC5428E7}"/>
    <cellStyle name="Total 4 2 2 5 2 2" xfId="47354" xr:uid="{40538C1B-93F8-49F5-B977-C0D4004294A2}"/>
    <cellStyle name="Total 4 2 2 5 3" xfId="47355" xr:uid="{C72F067A-B0A4-4F95-A46F-354D6145DA4D}"/>
    <cellStyle name="Total 4 2 2 5 4" xfId="47356" xr:uid="{3B8835C5-3714-4892-93CD-31A428CDB46D}"/>
    <cellStyle name="Total 4 2 2 6" xfId="47357" xr:uid="{8A45DCFA-B36F-4F93-A8AC-81CBF49D2B33}"/>
    <cellStyle name="Total 4 2 2 6 2" xfId="47358" xr:uid="{5849FB2C-DB15-432A-99C4-745248CE4C30}"/>
    <cellStyle name="Total 4 2 2 6 2 2" xfId="47359" xr:uid="{77A2F2F9-08A7-4799-908B-885C99A7FE01}"/>
    <cellStyle name="Total 4 2 2 6 3" xfId="47360" xr:uid="{84B77CC0-2CD0-47D0-9810-F25AD12AFD29}"/>
    <cellStyle name="Total 4 2 2 7" xfId="47361" xr:uid="{13C44A24-42DE-441C-84BA-0CE0C6645A61}"/>
    <cellStyle name="Total 4 2 2 7 2" xfId="47362" xr:uid="{415B1305-0D5D-4516-A55C-FEE4B3A459F9}"/>
    <cellStyle name="Total 4 2 2 7 2 2" xfId="47363" xr:uid="{7AD27FE9-0771-4D2A-ABC6-D75C53CA9D18}"/>
    <cellStyle name="Total 4 2 2 7 3" xfId="47364" xr:uid="{C32A1E7B-09B7-4C6F-B273-D33E291D4162}"/>
    <cellStyle name="Total 4 2 2 8" xfId="47365" xr:uid="{5C7D1BBE-0940-43A2-9B20-A4BD78D1506F}"/>
    <cellStyle name="Total 4 2 2 8 2" xfId="47366" xr:uid="{448A6E4F-2790-4A5C-AD10-274376492171}"/>
    <cellStyle name="Total 4 2 2 8 2 2" xfId="47367" xr:uid="{1F3C31F8-74FE-4BE6-A927-B44148842063}"/>
    <cellStyle name="Total 4 2 2 8 3" xfId="47368" xr:uid="{C3EC829C-FFCD-409E-8A2E-E49D760C1165}"/>
    <cellStyle name="Total 4 2 2 9" xfId="47369" xr:uid="{4ACFF6D3-2BEA-4112-B982-036A397A4761}"/>
    <cellStyle name="Total 4 2 2 9 2" xfId="47370" xr:uid="{09EB91DD-3AE2-474A-AAF0-228639A0FB66}"/>
    <cellStyle name="Total 4 2 2 9 2 2" xfId="47371" xr:uid="{0C1BF377-805B-4EA0-B792-B0CBB190F26F}"/>
    <cellStyle name="Total 4 2 2 9 3" xfId="47372" xr:uid="{11AA5515-785E-454D-B3D2-54BB4C9A6E74}"/>
    <cellStyle name="Total 4 2 20" xfId="47373" xr:uid="{61604B53-AA4A-457E-9E38-FF191835B1A8}"/>
    <cellStyle name="Total 4 2 20 2" xfId="47374" xr:uid="{DBEF4F0D-D570-40C1-9DA8-271F57108999}"/>
    <cellStyle name="Total 4 2 20 2 2" xfId="47375" xr:uid="{298EB329-9763-47DA-97C2-F81520F64676}"/>
    <cellStyle name="Total 4 2 20 3" xfId="47376" xr:uid="{7220298E-AD50-4441-86CA-795D60C7B8E9}"/>
    <cellStyle name="Total 4 2 21" xfId="47377" xr:uid="{DFF3D48D-813E-4AA3-A0A4-EC92FEEE2046}"/>
    <cellStyle name="Total 4 2 21 2" xfId="47378" xr:uid="{A891346D-68D4-4E83-A650-7D6677956118}"/>
    <cellStyle name="Total 4 2 22" xfId="47379" xr:uid="{2B1E13EF-A9E4-41EF-AFA4-5FA268CEA400}"/>
    <cellStyle name="Total 4 2 23" xfId="47380" xr:uid="{8583422A-CD2C-4826-93CF-55F9408132D5}"/>
    <cellStyle name="Total 4 2 3" xfId="47381" xr:uid="{20204618-8082-42A4-9119-17B490349A47}"/>
    <cellStyle name="Total 4 2 3 10" xfId="47382" xr:uid="{5C2B25C5-3B77-4278-9245-94F3F294DD88}"/>
    <cellStyle name="Total 4 2 3 10 2" xfId="47383" xr:uid="{8227B385-E46E-4DE2-A1D0-D6FFC56C4DEC}"/>
    <cellStyle name="Total 4 2 3 10 2 2" xfId="47384" xr:uid="{E5961D49-5E5D-47DB-B03E-FFB76745B4FC}"/>
    <cellStyle name="Total 4 2 3 10 3" xfId="47385" xr:uid="{483B01CC-A7DB-4D32-9492-CE76F067BFCB}"/>
    <cellStyle name="Total 4 2 3 11" xfId="47386" xr:uid="{33783988-D9BB-4E75-902D-3B0D53C75EF5}"/>
    <cellStyle name="Total 4 2 3 11 2" xfId="47387" xr:uid="{A31DA215-3AD6-4617-B1A7-B2E64DA2C2B0}"/>
    <cellStyle name="Total 4 2 3 11 2 2" xfId="47388" xr:uid="{D6C935F5-D8BA-4F65-9D66-34684DA20A5B}"/>
    <cellStyle name="Total 4 2 3 11 3" xfId="47389" xr:uid="{81A695AD-F466-4E84-BDEF-53162A7A8B7F}"/>
    <cellStyle name="Total 4 2 3 12" xfId="47390" xr:uid="{93CAE946-0F71-46BA-9690-E9954E84F826}"/>
    <cellStyle name="Total 4 2 3 12 2" xfId="47391" xr:uid="{639E29A3-FDBB-41F3-B45F-3D7E7D0A91ED}"/>
    <cellStyle name="Total 4 2 3 12 2 2" xfId="47392" xr:uid="{494A07FA-7D3F-458B-9CA6-A4EAE2E4366C}"/>
    <cellStyle name="Total 4 2 3 12 3" xfId="47393" xr:uid="{17F76A7D-6129-4054-94F1-6709F617F42F}"/>
    <cellStyle name="Total 4 2 3 13" xfId="47394" xr:uid="{5984D17E-35CE-425B-8FC1-55336A67F619}"/>
    <cellStyle name="Total 4 2 3 13 2" xfId="47395" xr:uid="{EBEC91F3-A7F8-4A1E-BD50-9BA86C714454}"/>
    <cellStyle name="Total 4 2 3 13 2 2" xfId="47396" xr:uid="{7C63324F-2A44-4607-88E4-3E948038F65A}"/>
    <cellStyle name="Total 4 2 3 13 3" xfId="47397" xr:uid="{E858CD48-3235-4A66-B9C3-122F5E1C8BBE}"/>
    <cellStyle name="Total 4 2 3 14" xfId="47398" xr:uid="{C67CA4C0-8264-448C-A5BA-0BF22374AB74}"/>
    <cellStyle name="Total 4 2 3 14 2" xfId="47399" xr:uid="{E525E40E-341C-44E3-AC88-7F73C5B04795}"/>
    <cellStyle name="Total 4 2 3 14 2 2" xfId="47400" xr:uid="{DEE4DFC7-369E-42AB-9B30-1B62A7EB7618}"/>
    <cellStyle name="Total 4 2 3 14 3" xfId="47401" xr:uid="{2D1F1787-C43B-445C-9719-CC2B6E24BF2B}"/>
    <cellStyle name="Total 4 2 3 15" xfId="47402" xr:uid="{46EDB8D2-A7E1-44DD-8BEB-19DF2B349D32}"/>
    <cellStyle name="Total 4 2 3 15 2" xfId="47403" xr:uid="{DE9086F4-DBC4-44FA-858A-BC4C6007BEDB}"/>
    <cellStyle name="Total 4 2 3 15 2 2" xfId="47404" xr:uid="{A9A15512-F4AE-49B9-94EC-EBF4BDCB0FB9}"/>
    <cellStyle name="Total 4 2 3 15 3" xfId="47405" xr:uid="{228D40C1-6BD3-42D8-91DF-230F1C012F69}"/>
    <cellStyle name="Total 4 2 3 16" xfId="47406" xr:uid="{BFB5CA31-1D14-4422-A2FD-2DFF3F1E34A1}"/>
    <cellStyle name="Total 4 2 3 16 2" xfId="47407" xr:uid="{89918B27-178C-41AA-8682-FF8C1256C521}"/>
    <cellStyle name="Total 4 2 3 16 2 2" xfId="47408" xr:uid="{3EF57C10-C548-4B84-B994-3A4ADD22AD1E}"/>
    <cellStyle name="Total 4 2 3 16 3" xfId="47409" xr:uid="{24CB2247-84EF-4AA4-BCDD-9B285D424902}"/>
    <cellStyle name="Total 4 2 3 17" xfId="47410" xr:uid="{B044167F-F8FF-48CA-B32D-80C4F90D3326}"/>
    <cellStyle name="Total 4 2 3 17 2" xfId="47411" xr:uid="{5A1882EF-145E-4D7B-A15B-3461512E87A9}"/>
    <cellStyle name="Total 4 2 3 17 2 2" xfId="47412" xr:uid="{3897C643-78E6-4C0D-BE4E-5F66FCDE981D}"/>
    <cellStyle name="Total 4 2 3 17 3" xfId="47413" xr:uid="{08193100-2DEC-47B2-849E-FBC3F1AA2AAA}"/>
    <cellStyle name="Total 4 2 3 18" xfId="47414" xr:uid="{00233744-3BF2-4C58-9084-C12E0B014FCE}"/>
    <cellStyle name="Total 4 2 3 18 2" xfId="47415" xr:uid="{E195442B-0E67-428D-BEF7-A58FABDC1340}"/>
    <cellStyle name="Total 4 2 3 19" xfId="47416" xr:uid="{596CC6CA-BEB5-4FD8-839E-1DAE33271A2E}"/>
    <cellStyle name="Total 4 2 3 2" xfId="47417" xr:uid="{85DD2C59-E986-490B-B31F-2DF0A27C574F}"/>
    <cellStyle name="Total 4 2 3 2 10" xfId="47418" xr:uid="{20363738-01F6-44E4-9C6D-60B6CA207DAC}"/>
    <cellStyle name="Total 4 2 3 2 10 2" xfId="47419" xr:uid="{E2A92BFD-E39D-465E-A3D8-06270E0B9E0D}"/>
    <cellStyle name="Total 4 2 3 2 10 2 2" xfId="47420" xr:uid="{C055BBC7-4A4D-4C7D-A3AF-CD8A977A1064}"/>
    <cellStyle name="Total 4 2 3 2 10 3" xfId="47421" xr:uid="{E97A1B85-0419-44C2-9FA5-AC5155F448E0}"/>
    <cellStyle name="Total 4 2 3 2 11" xfId="47422" xr:uid="{B73D0C87-936F-4B1F-8765-F5B41CBBACE4}"/>
    <cellStyle name="Total 4 2 3 2 11 2" xfId="47423" xr:uid="{A4811979-62B0-45BF-BECB-DE7CCC53CBF6}"/>
    <cellStyle name="Total 4 2 3 2 11 2 2" xfId="47424" xr:uid="{E4B10F37-3B7E-4887-A1D5-6543F5755411}"/>
    <cellStyle name="Total 4 2 3 2 11 3" xfId="47425" xr:uid="{DEB0A9A6-F511-41A4-9C22-2EBA9BEA79A8}"/>
    <cellStyle name="Total 4 2 3 2 12" xfId="47426" xr:uid="{3E17FEB9-6C82-49F6-8030-136DE7627D45}"/>
    <cellStyle name="Total 4 2 3 2 12 2" xfId="47427" xr:uid="{9AD69474-9C39-46B4-B45A-7FD3F00BB0FA}"/>
    <cellStyle name="Total 4 2 3 2 12 2 2" xfId="47428" xr:uid="{6CC944D7-A582-461F-B7D3-8839032041CA}"/>
    <cellStyle name="Total 4 2 3 2 12 3" xfId="47429" xr:uid="{3C30A2ED-E8D0-4B4F-9773-11238E4876DC}"/>
    <cellStyle name="Total 4 2 3 2 13" xfId="47430" xr:uid="{E19AC815-FBBD-4F94-AC97-2EBA53900800}"/>
    <cellStyle name="Total 4 2 3 2 13 2" xfId="47431" xr:uid="{544085CC-AD8D-4F22-8C30-A6925D26BBDF}"/>
    <cellStyle name="Total 4 2 3 2 13 2 2" xfId="47432" xr:uid="{79772AD9-BAE3-45D3-AA22-05259A54C7DE}"/>
    <cellStyle name="Total 4 2 3 2 13 3" xfId="47433" xr:uid="{22293031-D9F1-460C-917C-C97E00061357}"/>
    <cellStyle name="Total 4 2 3 2 14" xfId="47434" xr:uid="{F3B7ED96-26D7-407F-8AD0-F71A84147D7A}"/>
    <cellStyle name="Total 4 2 3 2 14 2" xfId="47435" xr:uid="{CEACEF77-2841-4AC1-90CB-1AA0E2109F46}"/>
    <cellStyle name="Total 4 2 3 2 14 2 2" xfId="47436" xr:uid="{86A9894E-3593-4CB1-90E9-DCA8655B4008}"/>
    <cellStyle name="Total 4 2 3 2 14 3" xfId="47437" xr:uid="{F77E6893-DBF8-439D-8F57-263CBFACA17E}"/>
    <cellStyle name="Total 4 2 3 2 15" xfId="47438" xr:uid="{69DD5459-EAB4-4E3A-9A78-9EF5545A9202}"/>
    <cellStyle name="Total 4 2 3 2 15 2" xfId="47439" xr:uid="{9060599E-3933-4326-BA30-E44A7F34DC87}"/>
    <cellStyle name="Total 4 2 3 2 15 2 2" xfId="47440" xr:uid="{0A7A3573-DF94-4E7C-8B2B-0ECEFF7F4D0C}"/>
    <cellStyle name="Total 4 2 3 2 15 3" xfId="47441" xr:uid="{7083F918-BE3F-497F-B2B1-7E2F79B73139}"/>
    <cellStyle name="Total 4 2 3 2 16" xfId="47442" xr:uid="{05EF7958-B11E-40D4-A7EE-97E4FCA8D479}"/>
    <cellStyle name="Total 4 2 3 2 16 2" xfId="47443" xr:uid="{5D84A042-D560-43C6-84AE-D3DDDB2AB609}"/>
    <cellStyle name="Total 4 2 3 2 16 2 2" xfId="47444" xr:uid="{C24FE00D-628C-4131-9027-BDBD23778618}"/>
    <cellStyle name="Total 4 2 3 2 16 3" xfId="47445" xr:uid="{B9EEEA29-60AE-4EC6-8283-77CC65397095}"/>
    <cellStyle name="Total 4 2 3 2 17" xfId="47446" xr:uid="{CFB59D4B-240A-44EC-8351-9881AA407846}"/>
    <cellStyle name="Total 4 2 3 2 17 2" xfId="47447" xr:uid="{FB0B1924-D69C-495D-A8E5-9225587560DA}"/>
    <cellStyle name="Total 4 2 3 2 17 2 2" xfId="47448" xr:uid="{C18A0D95-DF1F-4A36-A6AC-3E10FB36AA7D}"/>
    <cellStyle name="Total 4 2 3 2 17 3" xfId="47449" xr:uid="{6F7875ED-9962-4B23-94F0-6CB1F0A482C9}"/>
    <cellStyle name="Total 4 2 3 2 18" xfId="47450" xr:uid="{4932DE1D-FE67-4E91-BFBB-AC23B98834AE}"/>
    <cellStyle name="Total 4 2 3 2 18 2" xfId="47451" xr:uid="{463DC57D-B7C0-4EB1-835C-CD6AFBA8C0EA}"/>
    <cellStyle name="Total 4 2 3 2 18 2 2" xfId="47452" xr:uid="{75A78D19-6207-474A-8EE5-94372E297D7C}"/>
    <cellStyle name="Total 4 2 3 2 18 3" xfId="47453" xr:uid="{BA170321-02CB-406A-B844-D56056219259}"/>
    <cellStyle name="Total 4 2 3 2 19" xfId="47454" xr:uid="{3138BB8E-DF5F-4EF0-A005-327F353D8E14}"/>
    <cellStyle name="Total 4 2 3 2 19 2" xfId="47455" xr:uid="{644D66E5-C77F-49D5-82F9-9B92D5F5B001}"/>
    <cellStyle name="Total 4 2 3 2 19 2 2" xfId="47456" xr:uid="{13736CEE-BF69-489E-B2A5-FBC6D26D44F8}"/>
    <cellStyle name="Total 4 2 3 2 19 3" xfId="47457" xr:uid="{83ACBCE3-799E-437D-B396-C9C661F71687}"/>
    <cellStyle name="Total 4 2 3 2 2" xfId="47458" xr:uid="{EC7B652F-6595-4331-890A-419F211EB7F9}"/>
    <cellStyle name="Total 4 2 3 2 2 2" xfId="47459" xr:uid="{C2262E9E-6DC5-4BA9-9577-DBFD8A9A4EEB}"/>
    <cellStyle name="Total 4 2 3 2 2 2 2" xfId="47460" xr:uid="{6FF7C9E1-73B2-4425-AA2A-E05AA1869831}"/>
    <cellStyle name="Total 4 2 3 2 2 3" xfId="47461" xr:uid="{40EC3DFE-7176-4E0C-9B77-774FB3918781}"/>
    <cellStyle name="Total 4 2 3 2 2 4" xfId="47462" xr:uid="{36B476EF-F78F-44B5-9A42-0A3DC1DBF4BB}"/>
    <cellStyle name="Total 4 2 3 2 20" xfId="47463" xr:uid="{7A854905-C2DB-41F2-97E4-3DB4B4028E74}"/>
    <cellStyle name="Total 4 2 3 2 20 2" xfId="47464" xr:uid="{831C73FF-A449-4FBA-936B-0C5D36CDC48A}"/>
    <cellStyle name="Total 4 2 3 2 20 2 2" xfId="47465" xr:uid="{547C7ED3-05AE-4851-A098-D80C7EB9BDCD}"/>
    <cellStyle name="Total 4 2 3 2 20 3" xfId="47466" xr:uid="{7974E1C1-039B-49E7-8740-C4392B31FBA2}"/>
    <cellStyle name="Total 4 2 3 2 21" xfId="47467" xr:uid="{3B1C1EAF-0689-4C65-9516-B08F4BD0449F}"/>
    <cellStyle name="Total 4 2 3 2 21 2" xfId="47468" xr:uid="{6887ABBE-6801-49C0-AE74-3576BA08630B}"/>
    <cellStyle name="Total 4 2 3 2 22" xfId="47469" xr:uid="{2480277E-430C-4105-9CB3-61C6C84BA6C0}"/>
    <cellStyle name="Total 4 2 3 2 23" xfId="47470" xr:uid="{C4071358-CD5E-4410-9BFA-E89DBA7CC265}"/>
    <cellStyle name="Total 4 2 3 2 3" xfId="47471" xr:uid="{095C736A-513D-491E-BA5E-4EC962867ACE}"/>
    <cellStyle name="Total 4 2 3 2 3 2" xfId="47472" xr:uid="{2D894FDC-3F40-4C3C-911D-5A4A441E9006}"/>
    <cellStyle name="Total 4 2 3 2 3 2 2" xfId="47473" xr:uid="{11741444-7923-4FED-8511-DCF5D2521AC3}"/>
    <cellStyle name="Total 4 2 3 2 3 3" xfId="47474" xr:uid="{D282CBD5-453E-4054-8002-014D873BC777}"/>
    <cellStyle name="Total 4 2 3 2 3 4" xfId="47475" xr:uid="{45872CB8-628D-488D-8CBC-B51D883BC3D7}"/>
    <cellStyle name="Total 4 2 3 2 4" xfId="47476" xr:uid="{1B8942DE-EE76-4281-96E9-353754EC7E65}"/>
    <cellStyle name="Total 4 2 3 2 4 2" xfId="47477" xr:uid="{410F90AE-0C97-4337-94E8-53266C89D468}"/>
    <cellStyle name="Total 4 2 3 2 4 2 2" xfId="47478" xr:uid="{9CBE2A8F-E2F9-4518-BFBB-4A979C904CBA}"/>
    <cellStyle name="Total 4 2 3 2 4 3" xfId="47479" xr:uid="{092904E8-0963-4CB8-91C2-07B16BDC68E7}"/>
    <cellStyle name="Total 4 2 3 2 5" xfId="47480" xr:uid="{B699DF6B-E294-496A-BB35-FC60BE16740A}"/>
    <cellStyle name="Total 4 2 3 2 5 2" xfId="47481" xr:uid="{5126E8CA-581D-414C-894D-819464A3EDB7}"/>
    <cellStyle name="Total 4 2 3 2 5 2 2" xfId="47482" xr:uid="{D99097D4-422E-4FCF-A665-C7A4DDD6B1E2}"/>
    <cellStyle name="Total 4 2 3 2 5 3" xfId="47483" xr:uid="{EB7636B3-012B-45E3-A767-3A9B08557337}"/>
    <cellStyle name="Total 4 2 3 2 6" xfId="47484" xr:uid="{89C4033E-9A69-444D-B764-AAC9057D9313}"/>
    <cellStyle name="Total 4 2 3 2 6 2" xfId="47485" xr:uid="{D8604577-BB52-4F38-9E6A-FD23B071A39B}"/>
    <cellStyle name="Total 4 2 3 2 6 2 2" xfId="47486" xr:uid="{3749E073-54BD-4D53-B0A5-BAE349DD911B}"/>
    <cellStyle name="Total 4 2 3 2 6 3" xfId="47487" xr:uid="{16292244-228F-4BD8-8233-6EA441481AA4}"/>
    <cellStyle name="Total 4 2 3 2 7" xfId="47488" xr:uid="{A8788DF0-FCEB-4554-BDC3-06B62658FDBE}"/>
    <cellStyle name="Total 4 2 3 2 7 2" xfId="47489" xr:uid="{FE8C35E4-DAC3-458B-A7C9-ED3D19AD4876}"/>
    <cellStyle name="Total 4 2 3 2 7 2 2" xfId="47490" xr:uid="{CC56A75B-7B7E-4FBA-8DC2-4D26F30878E8}"/>
    <cellStyle name="Total 4 2 3 2 7 3" xfId="47491" xr:uid="{9D21E6DA-9525-4068-8DD4-1BE6C9825C29}"/>
    <cellStyle name="Total 4 2 3 2 8" xfId="47492" xr:uid="{395113B0-D198-4E70-A8C7-739C732B5614}"/>
    <cellStyle name="Total 4 2 3 2 8 2" xfId="47493" xr:uid="{321C976E-7B40-4594-9B7E-1E761AD567C3}"/>
    <cellStyle name="Total 4 2 3 2 8 2 2" xfId="47494" xr:uid="{3A09C8B9-E847-4881-8DE6-3643DD06CF5B}"/>
    <cellStyle name="Total 4 2 3 2 8 3" xfId="47495" xr:uid="{D303954C-7706-4240-93D5-5AEF8C36B178}"/>
    <cellStyle name="Total 4 2 3 2 9" xfId="47496" xr:uid="{2B0A06C4-BC1C-4A44-8873-22AC913298E3}"/>
    <cellStyle name="Total 4 2 3 2 9 2" xfId="47497" xr:uid="{A110D99C-4D1F-4C4E-8FC4-E19CB395C0C2}"/>
    <cellStyle name="Total 4 2 3 2 9 2 2" xfId="47498" xr:uid="{A17EB26D-4EFF-4F78-A351-A3F4C8AC37C4}"/>
    <cellStyle name="Total 4 2 3 2 9 3" xfId="47499" xr:uid="{5159BABA-91ED-441A-81FC-6CE57E68F436}"/>
    <cellStyle name="Total 4 2 3 20" xfId="47500" xr:uid="{7309E64B-F167-4E48-9958-37C099805470}"/>
    <cellStyle name="Total 4 2 3 3" xfId="47501" xr:uid="{5EC76198-8220-4D4E-B091-A40ACC75EA52}"/>
    <cellStyle name="Total 4 2 3 3 2" xfId="47502" xr:uid="{36F037AE-3029-4E06-83EF-52229A503899}"/>
    <cellStyle name="Total 4 2 3 3 2 2" xfId="47503" xr:uid="{DEC3DE75-86EA-4363-BE2D-0E82DE7A51E0}"/>
    <cellStyle name="Total 4 2 3 3 3" xfId="47504" xr:uid="{A64FF5E2-671F-45AC-91D3-73EA75F8EC5B}"/>
    <cellStyle name="Total 4 2 3 3 4" xfId="47505" xr:uid="{A2B274DA-026E-4503-8160-016E8D5D5134}"/>
    <cellStyle name="Total 4 2 3 4" xfId="47506" xr:uid="{C2AC33B9-630E-4E12-BEEA-5624173D72AB}"/>
    <cellStyle name="Total 4 2 3 4 2" xfId="47507" xr:uid="{BA22C108-CCBB-42DE-AAA1-3E5E29CC799D}"/>
    <cellStyle name="Total 4 2 3 4 2 2" xfId="47508" xr:uid="{89D7329D-4655-472E-890A-8131022C2FEF}"/>
    <cellStyle name="Total 4 2 3 4 3" xfId="47509" xr:uid="{C5F1644F-BA88-475B-957C-0102DD1923B9}"/>
    <cellStyle name="Total 4 2 3 4 4" xfId="47510" xr:uid="{D3D943FD-A8A1-4AA0-90EA-33CDAFBEEF05}"/>
    <cellStyle name="Total 4 2 3 5" xfId="47511" xr:uid="{861145E1-9371-41A1-9A19-7D78C8624D89}"/>
    <cellStyle name="Total 4 2 3 5 2" xfId="47512" xr:uid="{8759F3A0-B70E-4C71-970A-1C8B3353FDE5}"/>
    <cellStyle name="Total 4 2 3 5 2 2" xfId="47513" xr:uid="{BA06F9EA-9143-4B0D-B799-A5E55DCCE76D}"/>
    <cellStyle name="Total 4 2 3 5 3" xfId="47514" xr:uid="{56802262-773A-460E-B0E3-933110B1770B}"/>
    <cellStyle name="Total 4 2 3 6" xfId="47515" xr:uid="{6BA7772A-8D91-498E-82A7-42F610F4DD56}"/>
    <cellStyle name="Total 4 2 3 6 2" xfId="47516" xr:uid="{C61029C7-50A6-4B90-9A56-70ADA6C0F372}"/>
    <cellStyle name="Total 4 2 3 6 2 2" xfId="47517" xr:uid="{15F53842-2734-4747-88C2-041BE8EECF33}"/>
    <cellStyle name="Total 4 2 3 6 3" xfId="47518" xr:uid="{98C68C0D-6064-46B7-9744-6F2BAB4E6F7D}"/>
    <cellStyle name="Total 4 2 3 7" xfId="47519" xr:uid="{E9F869D0-6A07-4577-A0CF-00CEFFD268A6}"/>
    <cellStyle name="Total 4 2 3 7 2" xfId="47520" xr:uid="{3FEC550A-629A-4350-B0DB-628482378540}"/>
    <cellStyle name="Total 4 2 3 7 2 2" xfId="47521" xr:uid="{F4FA850F-7E84-4F67-9DA9-B6C9B55936C1}"/>
    <cellStyle name="Total 4 2 3 7 3" xfId="47522" xr:uid="{ADF6DDD0-D69C-46F3-84FF-FFFD8196A6E1}"/>
    <cellStyle name="Total 4 2 3 8" xfId="47523" xr:uid="{C603079C-72C1-4C59-AA4A-7FEB3A6F9847}"/>
    <cellStyle name="Total 4 2 3 8 2" xfId="47524" xr:uid="{6EAA64DF-F925-4628-BB9A-E0430ED6576F}"/>
    <cellStyle name="Total 4 2 3 8 2 2" xfId="47525" xr:uid="{682177B3-1F0C-41A4-91A9-A53F59F13BF1}"/>
    <cellStyle name="Total 4 2 3 8 3" xfId="47526" xr:uid="{A6399627-A201-4765-B82E-A98E5451620F}"/>
    <cellStyle name="Total 4 2 3 9" xfId="47527" xr:uid="{46DA267A-7CA6-40E4-8540-2B9E6450B081}"/>
    <cellStyle name="Total 4 2 3 9 2" xfId="47528" xr:uid="{FB63CE86-B22C-467B-808A-A73089A87E37}"/>
    <cellStyle name="Total 4 2 3 9 2 2" xfId="47529" xr:uid="{5847B407-D412-4156-9927-C99F1D6E0D95}"/>
    <cellStyle name="Total 4 2 3 9 3" xfId="47530" xr:uid="{C591E2DB-CA42-40F0-ABB6-454416B2430F}"/>
    <cellStyle name="Total 4 2 4" xfId="47531" xr:uid="{9D854C2D-0125-4BD9-8D04-79E6DDA31D3A}"/>
    <cellStyle name="Total 4 2 4 10" xfId="47532" xr:uid="{9561CEF0-1F95-4202-A9DD-40B8C5D48925}"/>
    <cellStyle name="Total 4 2 4 10 2" xfId="47533" xr:uid="{2D589ED9-6C42-4221-BCB7-3CA69220D069}"/>
    <cellStyle name="Total 4 2 4 10 2 2" xfId="47534" xr:uid="{E160BB46-8AAB-4B58-A66F-FE68049A1C84}"/>
    <cellStyle name="Total 4 2 4 10 3" xfId="47535" xr:uid="{3E28BA3E-0527-45E4-B348-323305C67547}"/>
    <cellStyle name="Total 4 2 4 11" xfId="47536" xr:uid="{D6927393-FFB5-4F49-A2D8-00DBA7B1E989}"/>
    <cellStyle name="Total 4 2 4 11 2" xfId="47537" xr:uid="{61A3E46B-F6CD-4662-88FE-753451F123D1}"/>
    <cellStyle name="Total 4 2 4 11 2 2" xfId="47538" xr:uid="{ED2C3A0E-A77B-47CF-A3A7-7D0C9097C7FD}"/>
    <cellStyle name="Total 4 2 4 11 3" xfId="47539" xr:uid="{B4C3F4A0-751A-4C13-96B9-B6041984B14E}"/>
    <cellStyle name="Total 4 2 4 12" xfId="47540" xr:uid="{8BB17B5A-A975-4884-8B9D-DB2036B50177}"/>
    <cellStyle name="Total 4 2 4 12 2" xfId="47541" xr:uid="{D98EF33D-2BBF-43E0-944F-660D56DC08B2}"/>
    <cellStyle name="Total 4 2 4 12 2 2" xfId="47542" xr:uid="{65456971-EECB-46C1-871D-3C6F3ADB0788}"/>
    <cellStyle name="Total 4 2 4 12 3" xfId="47543" xr:uid="{0E57D56F-8078-406E-9165-DDB55474FD93}"/>
    <cellStyle name="Total 4 2 4 13" xfId="47544" xr:uid="{B93EB9B1-88C9-4769-B107-47FBE884550F}"/>
    <cellStyle name="Total 4 2 4 13 2" xfId="47545" xr:uid="{F0C4B353-037D-4083-839C-68FFF9B66746}"/>
    <cellStyle name="Total 4 2 4 13 2 2" xfId="47546" xr:uid="{B96CC59B-2A8C-4092-93FA-5B1F3D8D5168}"/>
    <cellStyle name="Total 4 2 4 13 3" xfId="47547" xr:uid="{4D530383-9892-4F92-A315-EC3FA0106E1A}"/>
    <cellStyle name="Total 4 2 4 14" xfId="47548" xr:uid="{9D1D9DA0-D9DC-4B81-A5A2-04A6582AE4F1}"/>
    <cellStyle name="Total 4 2 4 14 2" xfId="47549" xr:uid="{FF97A2AE-ECDA-420A-9BF9-BA3487F4642C}"/>
    <cellStyle name="Total 4 2 4 14 2 2" xfId="47550" xr:uid="{CFD1F2A8-8A38-4677-BD1D-F14650A23C4B}"/>
    <cellStyle name="Total 4 2 4 14 3" xfId="47551" xr:uid="{0ECC979B-EFE8-457B-ACD5-CDF8636492A3}"/>
    <cellStyle name="Total 4 2 4 15" xfId="47552" xr:uid="{C8C6D37B-2ECD-4626-809E-455141C34157}"/>
    <cellStyle name="Total 4 2 4 15 2" xfId="47553" xr:uid="{2F75055D-AE7A-4851-8E73-3E9C38586A64}"/>
    <cellStyle name="Total 4 2 4 15 2 2" xfId="47554" xr:uid="{322C38D4-FD21-4DF9-8E72-D3949445F1B9}"/>
    <cellStyle name="Total 4 2 4 15 3" xfId="47555" xr:uid="{A44F2694-2650-4825-BE40-99A6B729EB90}"/>
    <cellStyle name="Total 4 2 4 16" xfId="47556" xr:uid="{B51C8C94-C259-4584-ADA5-3465C95CA8BD}"/>
    <cellStyle name="Total 4 2 4 16 2" xfId="47557" xr:uid="{35FCFF82-F233-4F18-BD7C-AA4231FFC001}"/>
    <cellStyle name="Total 4 2 4 16 2 2" xfId="47558" xr:uid="{471D0519-DA79-4116-B629-56213FF05581}"/>
    <cellStyle name="Total 4 2 4 16 3" xfId="47559" xr:uid="{DFC702FB-7CF1-4993-A113-F3098217BE03}"/>
    <cellStyle name="Total 4 2 4 17" xfId="47560" xr:uid="{4EA57E69-A869-4E8D-BC9D-20A64FA7D59C}"/>
    <cellStyle name="Total 4 2 4 17 2" xfId="47561" xr:uid="{F68511C2-43B0-4818-AB36-DCCBF77297A3}"/>
    <cellStyle name="Total 4 2 4 17 2 2" xfId="47562" xr:uid="{B2A818ED-3807-4365-AA0D-575A8C36D15A}"/>
    <cellStyle name="Total 4 2 4 17 3" xfId="47563" xr:uid="{1DB9943B-12C6-49E0-974C-F97A2FD25E54}"/>
    <cellStyle name="Total 4 2 4 18" xfId="47564" xr:uid="{3AC16391-1AB2-4E08-8D19-D0D0AAEF4DF2}"/>
    <cellStyle name="Total 4 2 4 18 2" xfId="47565" xr:uid="{42E9E69E-8CD0-4A67-AEA1-B73905F355A6}"/>
    <cellStyle name="Total 4 2 4 18 2 2" xfId="47566" xr:uid="{560B4BED-BA28-4F3E-B9E0-AAD31EF5269D}"/>
    <cellStyle name="Total 4 2 4 18 3" xfId="47567" xr:uid="{A502A5CE-F6D7-4419-BAAA-C43F72487270}"/>
    <cellStyle name="Total 4 2 4 19" xfId="47568" xr:uid="{9BB14B12-A31D-4FE0-AB6E-7BFDC5695E78}"/>
    <cellStyle name="Total 4 2 4 19 2" xfId="47569" xr:uid="{044D27C7-221A-42FC-838F-06529F1E1CB2}"/>
    <cellStyle name="Total 4 2 4 19 2 2" xfId="47570" xr:uid="{C68B9314-2B84-4623-A16C-A6AB10B05416}"/>
    <cellStyle name="Total 4 2 4 19 3" xfId="47571" xr:uid="{FCE70E08-E701-4860-B959-B4B407004B0B}"/>
    <cellStyle name="Total 4 2 4 2" xfId="47572" xr:uid="{2FB9513D-990F-4773-90BC-E9ECC52DC009}"/>
    <cellStyle name="Total 4 2 4 2 10" xfId="47573" xr:uid="{5E1DE7F5-28C1-4CA1-860D-5F6831CC7154}"/>
    <cellStyle name="Total 4 2 4 2 10 2" xfId="47574" xr:uid="{C11FADBD-6789-4584-A6B8-F174AC061019}"/>
    <cellStyle name="Total 4 2 4 2 10 2 2" xfId="47575" xr:uid="{EC40F0A7-BEA9-4BEC-AD9C-62612DD3AFEA}"/>
    <cellStyle name="Total 4 2 4 2 10 3" xfId="47576" xr:uid="{12FB85FF-C261-4C48-80E1-D95022E4B31F}"/>
    <cellStyle name="Total 4 2 4 2 11" xfId="47577" xr:uid="{A1BFC905-50D6-454E-AF25-ED3A90E868A9}"/>
    <cellStyle name="Total 4 2 4 2 11 2" xfId="47578" xr:uid="{8031187B-936E-4A60-AB12-C3A54C206E3C}"/>
    <cellStyle name="Total 4 2 4 2 11 2 2" xfId="47579" xr:uid="{0D28B2D6-7D31-419E-B7A7-C236FFCCD69A}"/>
    <cellStyle name="Total 4 2 4 2 11 3" xfId="47580" xr:uid="{DB9D94C2-31B9-42DE-B376-B8B9567FF816}"/>
    <cellStyle name="Total 4 2 4 2 12" xfId="47581" xr:uid="{DD097489-325E-4CC7-BEA1-ABD1E632830E}"/>
    <cellStyle name="Total 4 2 4 2 12 2" xfId="47582" xr:uid="{285C3A67-0C67-4754-A9D6-FEFDC5382E5C}"/>
    <cellStyle name="Total 4 2 4 2 12 2 2" xfId="47583" xr:uid="{7BD3CF31-2BD4-4BCE-B809-B8B62543D84A}"/>
    <cellStyle name="Total 4 2 4 2 12 3" xfId="47584" xr:uid="{7D3D816A-AEA5-478B-8932-0AC728E5C961}"/>
    <cellStyle name="Total 4 2 4 2 13" xfId="47585" xr:uid="{56E94CB4-6470-443D-BE6F-1ED074365957}"/>
    <cellStyle name="Total 4 2 4 2 13 2" xfId="47586" xr:uid="{756F0632-4242-42C1-85CF-62BCBADA4170}"/>
    <cellStyle name="Total 4 2 4 2 13 2 2" xfId="47587" xr:uid="{2FF640ED-72BC-42F8-BB14-18C9B040B44C}"/>
    <cellStyle name="Total 4 2 4 2 13 3" xfId="47588" xr:uid="{896B2A02-6822-45C3-AAC3-40BFF0C38694}"/>
    <cellStyle name="Total 4 2 4 2 14" xfId="47589" xr:uid="{894F70C2-D521-4269-AD5B-A1F46098F128}"/>
    <cellStyle name="Total 4 2 4 2 14 2" xfId="47590" xr:uid="{FF91412B-1064-4350-A0A2-256C94EE521D}"/>
    <cellStyle name="Total 4 2 4 2 14 2 2" xfId="47591" xr:uid="{58563A04-35DC-45AF-8A67-DDBACCA66AE0}"/>
    <cellStyle name="Total 4 2 4 2 14 3" xfId="47592" xr:uid="{4FF6D6E4-A445-4C66-A874-E3BFCAB02C3E}"/>
    <cellStyle name="Total 4 2 4 2 15" xfId="47593" xr:uid="{690E5128-5761-4FFC-9023-117115C90768}"/>
    <cellStyle name="Total 4 2 4 2 15 2" xfId="47594" xr:uid="{0C8944C5-1982-4DBE-B234-5FEC33A139C2}"/>
    <cellStyle name="Total 4 2 4 2 15 2 2" xfId="47595" xr:uid="{6ABEA29F-B41D-4507-9A9D-48F0F686790E}"/>
    <cellStyle name="Total 4 2 4 2 15 3" xfId="47596" xr:uid="{102779F3-ED8D-44E2-919F-CFE457DA1571}"/>
    <cellStyle name="Total 4 2 4 2 16" xfId="47597" xr:uid="{48CD1A98-85E9-4307-A9FB-A45603042A4E}"/>
    <cellStyle name="Total 4 2 4 2 16 2" xfId="47598" xr:uid="{BAA41921-8F62-4932-9244-5FFFD665A7F6}"/>
    <cellStyle name="Total 4 2 4 2 16 2 2" xfId="47599" xr:uid="{8DB3779A-4A1E-44C8-B27D-94015784A92A}"/>
    <cellStyle name="Total 4 2 4 2 16 3" xfId="47600" xr:uid="{5C7A032A-A448-4D7C-A620-946A27A9DF1D}"/>
    <cellStyle name="Total 4 2 4 2 17" xfId="47601" xr:uid="{8F08D7E4-6F7C-4162-B8BF-FEA20FDE20C3}"/>
    <cellStyle name="Total 4 2 4 2 17 2" xfId="47602" xr:uid="{AD592459-67B7-4668-9045-EA1E611F061D}"/>
    <cellStyle name="Total 4 2 4 2 17 2 2" xfId="47603" xr:uid="{55F67C43-D62B-4A34-B8E0-F88B3A983119}"/>
    <cellStyle name="Total 4 2 4 2 17 3" xfId="47604" xr:uid="{A691FF07-80EE-4702-9F26-E4A79059EF2B}"/>
    <cellStyle name="Total 4 2 4 2 18" xfId="47605" xr:uid="{4C0DF36E-1220-4978-83CD-AC6F9B64D2FB}"/>
    <cellStyle name="Total 4 2 4 2 18 2" xfId="47606" xr:uid="{0950313B-FEB7-4C0B-A064-4FCDE030EA65}"/>
    <cellStyle name="Total 4 2 4 2 18 2 2" xfId="47607" xr:uid="{3CDED7CD-208B-4DCC-985D-38A40AD0B3D8}"/>
    <cellStyle name="Total 4 2 4 2 18 3" xfId="47608" xr:uid="{E47BB577-6D15-4C6E-86B7-B953C670C711}"/>
    <cellStyle name="Total 4 2 4 2 19" xfId="47609" xr:uid="{776908EB-7869-48D4-AABF-2F6F8BF80F59}"/>
    <cellStyle name="Total 4 2 4 2 19 2" xfId="47610" xr:uid="{9C9A1D40-1615-40AB-A3B5-E1D4D090728F}"/>
    <cellStyle name="Total 4 2 4 2 19 2 2" xfId="47611" xr:uid="{42EDDF56-A3A6-4519-8CF6-0EA2CE41DAD5}"/>
    <cellStyle name="Total 4 2 4 2 19 3" xfId="47612" xr:uid="{CAE376B0-19FA-49B1-958B-C4C329EFD338}"/>
    <cellStyle name="Total 4 2 4 2 2" xfId="47613" xr:uid="{79E83179-EC87-49F0-BD59-D3D5DAB2813C}"/>
    <cellStyle name="Total 4 2 4 2 2 2" xfId="47614" xr:uid="{2C8F8011-6323-4FFE-A5CB-2A3ADEEFDF15}"/>
    <cellStyle name="Total 4 2 4 2 2 2 2" xfId="47615" xr:uid="{5C74AA8A-772A-45D3-AD2D-931CF1F45B0B}"/>
    <cellStyle name="Total 4 2 4 2 2 3" xfId="47616" xr:uid="{F6591A8D-2687-462A-B0E2-F4A34928A9B4}"/>
    <cellStyle name="Total 4 2 4 2 2 4" xfId="47617" xr:uid="{2C54EE9B-FBBA-4836-8AAD-F72133091202}"/>
    <cellStyle name="Total 4 2 4 2 20" xfId="47618" xr:uid="{468B5DFA-57AF-41C5-9D92-B168698FC7DF}"/>
    <cellStyle name="Total 4 2 4 2 20 2" xfId="47619" xr:uid="{C003364B-D237-436D-A2D3-97091069E9B0}"/>
    <cellStyle name="Total 4 2 4 2 20 2 2" xfId="47620" xr:uid="{AC82AEBE-0CC0-4373-A324-3678CC51DDB5}"/>
    <cellStyle name="Total 4 2 4 2 20 3" xfId="47621" xr:uid="{77C72389-3D8C-403B-B71E-A68898FFB200}"/>
    <cellStyle name="Total 4 2 4 2 21" xfId="47622" xr:uid="{F4DF6238-D0DE-48A2-8A8B-890ADE472157}"/>
    <cellStyle name="Total 4 2 4 2 21 2" xfId="47623" xr:uid="{06A13CAB-D785-483A-AA71-6AC6A1996DF3}"/>
    <cellStyle name="Total 4 2 4 2 22" xfId="47624" xr:uid="{44E777F3-EC9C-4A62-BB99-01ECC7035B0F}"/>
    <cellStyle name="Total 4 2 4 2 23" xfId="47625" xr:uid="{244959B5-60E4-404C-B683-44A5CD6AED68}"/>
    <cellStyle name="Total 4 2 4 2 3" xfId="47626" xr:uid="{68548C86-04A3-4A36-B5FB-ECC3D73F4AF0}"/>
    <cellStyle name="Total 4 2 4 2 3 2" xfId="47627" xr:uid="{B7E62A38-266F-4E91-BF2E-34BD26892300}"/>
    <cellStyle name="Total 4 2 4 2 3 2 2" xfId="47628" xr:uid="{55423F05-0401-4544-9C74-3FD111108350}"/>
    <cellStyle name="Total 4 2 4 2 3 3" xfId="47629" xr:uid="{B7E1AAA0-E449-4031-AE69-E1FB7CD1E6C8}"/>
    <cellStyle name="Total 4 2 4 2 4" xfId="47630" xr:uid="{B4D151A4-1ED6-4FEB-832C-0239A12289E7}"/>
    <cellStyle name="Total 4 2 4 2 4 2" xfId="47631" xr:uid="{9EBCFC39-5AB8-4FA2-AE7A-E0D27520C678}"/>
    <cellStyle name="Total 4 2 4 2 4 2 2" xfId="47632" xr:uid="{B9A87D99-1D12-4391-A739-808ACEB31263}"/>
    <cellStyle name="Total 4 2 4 2 4 3" xfId="47633" xr:uid="{144E74F7-38F6-4255-B430-47029CD656C4}"/>
    <cellStyle name="Total 4 2 4 2 5" xfId="47634" xr:uid="{82ABBAFC-024E-4FE1-A3BA-CACA75C04F7D}"/>
    <cellStyle name="Total 4 2 4 2 5 2" xfId="47635" xr:uid="{04903EF3-85BC-4118-9668-A432F36F4BAF}"/>
    <cellStyle name="Total 4 2 4 2 5 2 2" xfId="47636" xr:uid="{3696B35C-7D91-4DB1-90A7-27EB1C8A6092}"/>
    <cellStyle name="Total 4 2 4 2 5 3" xfId="47637" xr:uid="{483759F4-AC70-4797-BC77-91736466C4BD}"/>
    <cellStyle name="Total 4 2 4 2 6" xfId="47638" xr:uid="{4507AEAA-D456-4594-A209-869C767A1950}"/>
    <cellStyle name="Total 4 2 4 2 6 2" xfId="47639" xr:uid="{CB8486E2-51C0-4C5E-99CA-BEC83F19F7F3}"/>
    <cellStyle name="Total 4 2 4 2 6 2 2" xfId="47640" xr:uid="{B57FC466-3D7E-4E5E-99E6-8BF37F3EBD7F}"/>
    <cellStyle name="Total 4 2 4 2 6 3" xfId="47641" xr:uid="{E1D6ED11-293E-4542-BD20-F7E235734856}"/>
    <cellStyle name="Total 4 2 4 2 7" xfId="47642" xr:uid="{36F8F510-0FB1-409F-A548-D32E296B9520}"/>
    <cellStyle name="Total 4 2 4 2 7 2" xfId="47643" xr:uid="{6EB7AACD-E6FA-4774-A5AD-1F8698542041}"/>
    <cellStyle name="Total 4 2 4 2 7 2 2" xfId="47644" xr:uid="{BF69340B-37FF-425F-A411-8640CC43DD9B}"/>
    <cellStyle name="Total 4 2 4 2 7 3" xfId="47645" xr:uid="{B6BAB75D-F591-4202-80FC-12D4E854BE0C}"/>
    <cellStyle name="Total 4 2 4 2 8" xfId="47646" xr:uid="{46ADA497-9437-4B6B-A6B8-38E627F08B33}"/>
    <cellStyle name="Total 4 2 4 2 8 2" xfId="47647" xr:uid="{BDC13A72-45F3-4FA5-B9F7-F0A60837FC08}"/>
    <cellStyle name="Total 4 2 4 2 8 2 2" xfId="47648" xr:uid="{8A4974B8-04FF-48BC-832B-9FE9651B17FB}"/>
    <cellStyle name="Total 4 2 4 2 8 3" xfId="47649" xr:uid="{DD2C55B2-3485-433F-A30D-D209FA08F9E2}"/>
    <cellStyle name="Total 4 2 4 2 9" xfId="47650" xr:uid="{81DFEE71-4C1B-4D24-8121-4098344248A3}"/>
    <cellStyle name="Total 4 2 4 2 9 2" xfId="47651" xr:uid="{F31239E4-8940-4D94-8389-2FDA68A0517B}"/>
    <cellStyle name="Total 4 2 4 2 9 2 2" xfId="47652" xr:uid="{BF67E1A4-54E7-4677-A529-E11B947DF48B}"/>
    <cellStyle name="Total 4 2 4 2 9 3" xfId="47653" xr:uid="{0D88AEAE-179E-440B-8B23-EE3A7DCB9331}"/>
    <cellStyle name="Total 4 2 4 20" xfId="47654" xr:uid="{89AF0EBE-72E8-45E7-B045-F22631F5C18E}"/>
    <cellStyle name="Total 4 2 4 20 2" xfId="47655" xr:uid="{D83F3E1A-06FA-47F5-982A-BAD2902F2470}"/>
    <cellStyle name="Total 4 2 4 20 2 2" xfId="47656" xr:uid="{C10A26F1-D83C-4F00-A17B-4E3435D99272}"/>
    <cellStyle name="Total 4 2 4 20 3" xfId="47657" xr:uid="{7C2D74EC-9B5D-4002-AE0C-18E1990126FD}"/>
    <cellStyle name="Total 4 2 4 21" xfId="47658" xr:uid="{26DCD172-F3F5-4689-B8CE-19FAEF99BC86}"/>
    <cellStyle name="Total 4 2 4 21 2" xfId="47659" xr:uid="{44389834-EA70-44EA-88C7-EDB0AD33C851}"/>
    <cellStyle name="Total 4 2 4 21 2 2" xfId="47660" xr:uid="{C91FC699-EE19-45CC-9345-F27C71D8CCAB}"/>
    <cellStyle name="Total 4 2 4 21 3" xfId="47661" xr:uid="{221F1D04-D818-4586-BDEC-F4EB060D0139}"/>
    <cellStyle name="Total 4 2 4 22" xfId="47662" xr:uid="{EFF86424-62AD-4F74-98EE-851990BB5C57}"/>
    <cellStyle name="Total 4 2 4 22 2" xfId="47663" xr:uid="{F52277F7-75BC-472B-9AC6-3676D255A935}"/>
    <cellStyle name="Total 4 2 4 23" xfId="47664" xr:uid="{630832F2-26B6-4DCE-B2D9-0501B3719915}"/>
    <cellStyle name="Total 4 2 4 24" xfId="47665" xr:uid="{88ED9993-5CF5-4ECC-8F05-2C115C03E558}"/>
    <cellStyle name="Total 4 2 4 3" xfId="47666" xr:uid="{81A482E2-01DA-4FC6-A380-4F378EC79954}"/>
    <cellStyle name="Total 4 2 4 3 2" xfId="47667" xr:uid="{180D166E-807E-44E8-ABDA-B289B8574700}"/>
    <cellStyle name="Total 4 2 4 3 2 2" xfId="47668" xr:uid="{32EBCD2F-2F70-46BE-B531-DE52656D2171}"/>
    <cellStyle name="Total 4 2 4 3 3" xfId="47669" xr:uid="{29B2C435-857A-4A5D-865E-3D927BF9F84E}"/>
    <cellStyle name="Total 4 2 4 3 4" xfId="47670" xr:uid="{79575787-14B3-4D1E-8CA4-51E4A313D64F}"/>
    <cellStyle name="Total 4 2 4 4" xfId="47671" xr:uid="{10632D55-8837-4CAD-B1C8-15D4C6375D11}"/>
    <cellStyle name="Total 4 2 4 4 2" xfId="47672" xr:uid="{1C7E3023-AB57-4EB6-8DCB-48CCE51FAC44}"/>
    <cellStyle name="Total 4 2 4 4 2 2" xfId="47673" xr:uid="{0D8733CF-48C6-493B-9996-9C1A4C467967}"/>
    <cellStyle name="Total 4 2 4 4 3" xfId="47674" xr:uid="{F28E5E9E-959A-4DEC-89F8-CC01808BC5BD}"/>
    <cellStyle name="Total 4 2 4 4 4" xfId="47675" xr:uid="{463AF3AE-C8BA-4B5A-977C-66C3B7D2DE99}"/>
    <cellStyle name="Total 4 2 4 5" xfId="47676" xr:uid="{407B3D8E-CB1C-4A9B-B950-1677EADA38E7}"/>
    <cellStyle name="Total 4 2 4 5 2" xfId="47677" xr:uid="{52AC129B-FA01-4C04-984D-A03F1B5EE6C2}"/>
    <cellStyle name="Total 4 2 4 5 2 2" xfId="47678" xr:uid="{5A74893D-AED7-45C7-8F50-CCB97448B3E8}"/>
    <cellStyle name="Total 4 2 4 5 3" xfId="47679" xr:uid="{145B8FB0-4BFC-4BD7-93A1-943758F05CF9}"/>
    <cellStyle name="Total 4 2 4 6" xfId="47680" xr:uid="{D9394980-1EFD-4B1C-9DED-CAFF354128A9}"/>
    <cellStyle name="Total 4 2 4 6 2" xfId="47681" xr:uid="{A94EEFF0-F7CF-4843-8BFD-7EA65940ECDF}"/>
    <cellStyle name="Total 4 2 4 6 2 2" xfId="47682" xr:uid="{2C3D9C6A-4B1A-4C57-8D8C-5045796EF90E}"/>
    <cellStyle name="Total 4 2 4 6 3" xfId="47683" xr:uid="{31CB5FCB-8331-4782-8466-9B27B4EF1D8B}"/>
    <cellStyle name="Total 4 2 4 7" xfId="47684" xr:uid="{00D48B7C-1C89-4C9D-9FA7-27B906F8EF91}"/>
    <cellStyle name="Total 4 2 4 7 2" xfId="47685" xr:uid="{D045CD92-3F01-48FA-987D-303A6A83D5DE}"/>
    <cellStyle name="Total 4 2 4 7 2 2" xfId="47686" xr:uid="{77072719-41F8-4C0A-80D0-5CE08EB765FE}"/>
    <cellStyle name="Total 4 2 4 7 3" xfId="47687" xr:uid="{D8CD9A38-D065-4263-8E53-29BA3FB386E8}"/>
    <cellStyle name="Total 4 2 4 8" xfId="47688" xr:uid="{5F9CED96-F2B9-4175-B0EC-BCFF79AC6DF5}"/>
    <cellStyle name="Total 4 2 4 8 2" xfId="47689" xr:uid="{BB4DE886-B97C-4229-A09A-36579ADD4B6D}"/>
    <cellStyle name="Total 4 2 4 8 2 2" xfId="47690" xr:uid="{9E95CD2E-250E-44D8-B16A-2C0C66BA2EC6}"/>
    <cellStyle name="Total 4 2 4 8 3" xfId="47691" xr:uid="{EC2E3451-CDAC-45F5-9779-3C95A8804750}"/>
    <cellStyle name="Total 4 2 4 9" xfId="47692" xr:uid="{158FFA70-FD10-4BC4-ADD4-7766DFAD3C54}"/>
    <cellStyle name="Total 4 2 4 9 2" xfId="47693" xr:uid="{38036EB9-9AF8-48E1-80B0-827853BA1DE4}"/>
    <cellStyle name="Total 4 2 4 9 2 2" xfId="47694" xr:uid="{B90F4A26-4D74-423A-8726-5D93B915579D}"/>
    <cellStyle name="Total 4 2 4 9 3" xfId="47695" xr:uid="{38A1EF3E-B089-46F2-A197-5F5A3FF86E37}"/>
    <cellStyle name="Total 4 2 5" xfId="47696" xr:uid="{5A57ED4A-8413-48FF-8F0C-20293F24EE83}"/>
    <cellStyle name="Total 4 2 5 10" xfId="47697" xr:uid="{C0626CDA-0296-4818-B5F4-86E1B75B1C42}"/>
    <cellStyle name="Total 4 2 5 10 2" xfId="47698" xr:uid="{F777CF11-AAED-47BB-85CD-ECC9DC0099AE}"/>
    <cellStyle name="Total 4 2 5 10 2 2" xfId="47699" xr:uid="{FE5404C3-5B71-40E5-AF6D-3F1077E08869}"/>
    <cellStyle name="Total 4 2 5 10 3" xfId="47700" xr:uid="{36E89C27-00E5-4FD7-8EAB-1AC3BAF32D27}"/>
    <cellStyle name="Total 4 2 5 11" xfId="47701" xr:uid="{CD7AFAD3-10E1-4D0E-9F13-215568299AD8}"/>
    <cellStyle name="Total 4 2 5 11 2" xfId="47702" xr:uid="{AB026252-9D65-4683-BEA9-E3D9E7B7613F}"/>
    <cellStyle name="Total 4 2 5 11 2 2" xfId="47703" xr:uid="{97045430-56DA-49DC-A0BD-3B0451D335A1}"/>
    <cellStyle name="Total 4 2 5 11 3" xfId="47704" xr:uid="{856F9194-7574-4E32-8B10-486A1A11D1D7}"/>
    <cellStyle name="Total 4 2 5 12" xfId="47705" xr:uid="{F2356344-6824-48E4-A59B-2B851CA76985}"/>
    <cellStyle name="Total 4 2 5 12 2" xfId="47706" xr:uid="{0830F715-9504-4BF0-A554-50418E1234A9}"/>
    <cellStyle name="Total 4 2 5 12 2 2" xfId="47707" xr:uid="{CCA0E229-E8A4-4136-99C7-C5278B3CD3DB}"/>
    <cellStyle name="Total 4 2 5 12 3" xfId="47708" xr:uid="{15D898D6-39A0-405A-B396-B593FABCE9DB}"/>
    <cellStyle name="Total 4 2 5 13" xfId="47709" xr:uid="{7FB11B82-969B-4C02-996D-8DCCAB89A07E}"/>
    <cellStyle name="Total 4 2 5 13 2" xfId="47710" xr:uid="{4BBBD9B5-F8FB-49E1-B12A-781A358D4CBA}"/>
    <cellStyle name="Total 4 2 5 13 2 2" xfId="47711" xr:uid="{1CD1F9C6-C4D1-40DA-A5E5-36D0B203BFB2}"/>
    <cellStyle name="Total 4 2 5 13 3" xfId="47712" xr:uid="{860C61FD-C6F1-4FEF-94EB-67475ED7D8BE}"/>
    <cellStyle name="Total 4 2 5 14" xfId="47713" xr:uid="{74E764B7-76D5-4A0B-9312-97F26AB33636}"/>
    <cellStyle name="Total 4 2 5 14 2" xfId="47714" xr:uid="{5481BC24-F87E-4BFA-9B03-5F6D6F05D479}"/>
    <cellStyle name="Total 4 2 5 14 2 2" xfId="47715" xr:uid="{DDF29668-4A5A-4682-8EFC-0F6AAA1E309D}"/>
    <cellStyle name="Total 4 2 5 14 3" xfId="47716" xr:uid="{E01C7DBC-12E5-4381-9B60-F94689A43856}"/>
    <cellStyle name="Total 4 2 5 15" xfId="47717" xr:uid="{5CA796AF-C802-4613-BF8B-AFC75E860FEF}"/>
    <cellStyle name="Total 4 2 5 15 2" xfId="47718" xr:uid="{12C223A7-6667-4B4F-8547-DA5881C52108}"/>
    <cellStyle name="Total 4 2 5 15 2 2" xfId="47719" xr:uid="{37EA1774-17C4-4FAF-8873-072980884E36}"/>
    <cellStyle name="Total 4 2 5 15 3" xfId="47720" xr:uid="{E607FBC2-FF8D-4E30-9459-7F8B8D182B77}"/>
    <cellStyle name="Total 4 2 5 16" xfId="47721" xr:uid="{7BB751B5-54C8-4434-84E2-CB8AC919719C}"/>
    <cellStyle name="Total 4 2 5 16 2" xfId="47722" xr:uid="{ED28AE9E-13EB-400C-86B6-A0875B915C4B}"/>
    <cellStyle name="Total 4 2 5 16 2 2" xfId="47723" xr:uid="{138E2A7E-CEFE-40F5-BAF3-4467C0EABFD9}"/>
    <cellStyle name="Total 4 2 5 16 3" xfId="47724" xr:uid="{1F1D1C09-FFE3-47ED-BA2E-DC9D22D7CA08}"/>
    <cellStyle name="Total 4 2 5 17" xfId="47725" xr:uid="{E47AD40F-0E77-4274-9026-E5753671B2A7}"/>
    <cellStyle name="Total 4 2 5 17 2" xfId="47726" xr:uid="{93744054-3750-4F6B-8AFE-B1ADF096EE5D}"/>
    <cellStyle name="Total 4 2 5 17 2 2" xfId="47727" xr:uid="{3BD7BEF7-F056-4695-96A4-CABAEDAAD0AC}"/>
    <cellStyle name="Total 4 2 5 17 3" xfId="47728" xr:uid="{49823B91-669F-4508-929B-10DF7A89A538}"/>
    <cellStyle name="Total 4 2 5 18" xfId="47729" xr:uid="{45D22A43-13B7-4C13-82E2-D31EF1E789CD}"/>
    <cellStyle name="Total 4 2 5 18 2" xfId="47730" xr:uid="{6F02A0B8-7F16-475B-B772-99E6E0B57CE8}"/>
    <cellStyle name="Total 4 2 5 18 2 2" xfId="47731" xr:uid="{7E2B8782-B0B5-473E-AC20-8DC97F488A72}"/>
    <cellStyle name="Total 4 2 5 18 3" xfId="47732" xr:uid="{F43BF7BA-5FFD-4853-A576-333E3FB460A5}"/>
    <cellStyle name="Total 4 2 5 19" xfId="47733" xr:uid="{126ACC67-0198-4F1D-9FC7-203BE06078F7}"/>
    <cellStyle name="Total 4 2 5 19 2" xfId="47734" xr:uid="{16A5C0C9-6538-4152-9DA2-1CD68CF700BA}"/>
    <cellStyle name="Total 4 2 5 19 2 2" xfId="47735" xr:uid="{AFD0366E-E8AA-4774-9A04-E69846B0D932}"/>
    <cellStyle name="Total 4 2 5 19 3" xfId="47736" xr:uid="{CED34CA8-00F2-4479-8F08-969B406C24A9}"/>
    <cellStyle name="Total 4 2 5 2" xfId="47737" xr:uid="{A9263195-F6DB-479D-B311-36418932962C}"/>
    <cellStyle name="Total 4 2 5 2 2" xfId="47738" xr:uid="{948E1598-8DD0-4C6A-907F-EAA5A12A20F2}"/>
    <cellStyle name="Total 4 2 5 2 2 2" xfId="47739" xr:uid="{51C36BA2-03CC-43EA-BB46-820F20EF7001}"/>
    <cellStyle name="Total 4 2 5 2 3" xfId="47740" xr:uid="{6E901FBA-15B8-498A-9223-FC7B1317396A}"/>
    <cellStyle name="Total 4 2 5 2 4" xfId="47741" xr:uid="{781A130D-6277-4F7F-80C2-0229B975A438}"/>
    <cellStyle name="Total 4 2 5 20" xfId="47742" xr:uid="{D2FA3815-CFCC-40BE-AEEF-AB3B00BDD3BD}"/>
    <cellStyle name="Total 4 2 5 20 2" xfId="47743" xr:uid="{8A63451F-0691-4566-A5D9-E93D3F802EA1}"/>
    <cellStyle name="Total 4 2 5 20 2 2" xfId="47744" xr:uid="{D431A6DF-8213-46C4-A794-B1C1C1B7F1C8}"/>
    <cellStyle name="Total 4 2 5 20 3" xfId="47745" xr:uid="{C3AB4973-EB1B-4E1B-B033-9D06BBAA63B3}"/>
    <cellStyle name="Total 4 2 5 21" xfId="47746" xr:uid="{3F56A4CC-4487-4246-9A3F-E63E33612BEB}"/>
    <cellStyle name="Total 4 2 5 21 2" xfId="47747" xr:uid="{8B7BAC4B-0686-4CC3-A54B-40CECE2C83BD}"/>
    <cellStyle name="Total 4 2 5 22" xfId="47748" xr:uid="{1C18640E-0D68-4988-9672-BB2BBCEDCDE2}"/>
    <cellStyle name="Total 4 2 5 23" xfId="47749" xr:uid="{7A4DD8C5-2098-4FD2-AB67-43B25B8A27E4}"/>
    <cellStyle name="Total 4 2 5 3" xfId="47750" xr:uid="{390BB04F-A860-4D65-A3B3-6D5E1B984350}"/>
    <cellStyle name="Total 4 2 5 3 2" xfId="47751" xr:uid="{7B93768D-35F9-4DB3-AF77-EBA93204502C}"/>
    <cellStyle name="Total 4 2 5 3 2 2" xfId="47752" xr:uid="{56046573-B29B-4611-9456-E0E2AFA965F6}"/>
    <cellStyle name="Total 4 2 5 3 3" xfId="47753" xr:uid="{84951EE5-4476-4453-A347-FAB5D41DD381}"/>
    <cellStyle name="Total 4 2 5 4" xfId="47754" xr:uid="{E7A07B4B-24AE-4118-92B4-9420CDC6ADAE}"/>
    <cellStyle name="Total 4 2 5 4 2" xfId="47755" xr:uid="{314B50D0-4D16-4489-A68E-73441C7F048D}"/>
    <cellStyle name="Total 4 2 5 4 2 2" xfId="47756" xr:uid="{DFAB95D5-E057-46E1-B590-CAAC2D8DD9AF}"/>
    <cellStyle name="Total 4 2 5 4 3" xfId="47757" xr:uid="{926E73C1-836C-4B98-9139-A238FF95287C}"/>
    <cellStyle name="Total 4 2 5 5" xfId="47758" xr:uid="{A9258E8C-B341-4D59-AD7F-499A2339979F}"/>
    <cellStyle name="Total 4 2 5 5 2" xfId="47759" xr:uid="{5EE02220-390B-405B-8288-3EF6C4F5D0E0}"/>
    <cellStyle name="Total 4 2 5 5 2 2" xfId="47760" xr:uid="{863909DA-1595-42C3-B181-797C0C2174E9}"/>
    <cellStyle name="Total 4 2 5 5 3" xfId="47761" xr:uid="{CD538A85-DD8F-4462-93EB-B41C6D9F68DB}"/>
    <cellStyle name="Total 4 2 5 6" xfId="47762" xr:uid="{6E425929-310E-48F7-8407-B0E23EECEA90}"/>
    <cellStyle name="Total 4 2 5 6 2" xfId="47763" xr:uid="{88D05A8A-9EE1-4607-A82C-4D698B393133}"/>
    <cellStyle name="Total 4 2 5 6 2 2" xfId="47764" xr:uid="{AE093FD6-EDDA-4161-BC5D-062BF707B799}"/>
    <cellStyle name="Total 4 2 5 6 3" xfId="47765" xr:uid="{BE9B5CCB-83B3-4130-9ABE-9D4EFB8EDAA2}"/>
    <cellStyle name="Total 4 2 5 7" xfId="47766" xr:uid="{ECB4DD56-F4D0-4017-AC90-26DF0EBCACB3}"/>
    <cellStyle name="Total 4 2 5 7 2" xfId="47767" xr:uid="{B6BAB1F1-FD8D-4D2A-A9A6-CEE881FD15AE}"/>
    <cellStyle name="Total 4 2 5 7 2 2" xfId="47768" xr:uid="{ECAD1EEA-C84A-4211-8943-CCB8F026D39F}"/>
    <cellStyle name="Total 4 2 5 7 3" xfId="47769" xr:uid="{57B02009-6836-487D-B229-22E4FB0E2C20}"/>
    <cellStyle name="Total 4 2 5 8" xfId="47770" xr:uid="{D74BF0A5-4549-4FA4-98DD-B6CF61EB8FF2}"/>
    <cellStyle name="Total 4 2 5 8 2" xfId="47771" xr:uid="{C7F734FA-87E0-4BB1-8AF6-4D7FCD23E87B}"/>
    <cellStyle name="Total 4 2 5 8 2 2" xfId="47772" xr:uid="{DB43B7C8-D77D-4EFF-9918-9DC2AA7871AD}"/>
    <cellStyle name="Total 4 2 5 8 3" xfId="47773" xr:uid="{374CCD1D-0A9A-43FE-9099-0C916103AD74}"/>
    <cellStyle name="Total 4 2 5 9" xfId="47774" xr:uid="{1F342592-FF88-4FF0-AA5B-EB4D55750B69}"/>
    <cellStyle name="Total 4 2 5 9 2" xfId="47775" xr:uid="{26DD01D5-EE87-4FB7-991C-C356FF26C1A8}"/>
    <cellStyle name="Total 4 2 5 9 2 2" xfId="47776" xr:uid="{4B623BD4-ECDD-4925-AB95-AF2FDE64160C}"/>
    <cellStyle name="Total 4 2 5 9 3" xfId="47777" xr:uid="{304C4AC4-4C37-41E2-B482-7F949D0B16A8}"/>
    <cellStyle name="Total 4 2 6" xfId="47778" xr:uid="{90FE4CDC-D19F-4A6C-8BA3-ACC156394937}"/>
    <cellStyle name="Total 4 2 6 2" xfId="47779" xr:uid="{4812ACBE-D928-4695-BAFA-792437346CB3}"/>
    <cellStyle name="Total 4 2 6 2 2" xfId="47780" xr:uid="{EA271419-5F91-4B7F-B629-D12DFD8033EA}"/>
    <cellStyle name="Total 4 2 6 3" xfId="47781" xr:uid="{4422F01C-C3BC-449A-801F-5ACCBA2E79EB}"/>
    <cellStyle name="Total 4 2 6 4" xfId="47782" xr:uid="{D554A342-98AB-42B8-8EFE-8BA663D4C4AA}"/>
    <cellStyle name="Total 4 2 7" xfId="47783" xr:uid="{A43DC423-F919-45DA-B1E7-4CA8FCBB36BA}"/>
    <cellStyle name="Total 4 2 7 2" xfId="47784" xr:uid="{D248234E-38E3-44FD-B559-F1613B82AF38}"/>
    <cellStyle name="Total 4 2 7 2 2" xfId="47785" xr:uid="{80127E1D-0CB3-4E69-8D13-2997BD5F2B09}"/>
    <cellStyle name="Total 4 2 7 3" xfId="47786" xr:uid="{3F4756FC-8328-43E4-A473-133D701A883F}"/>
    <cellStyle name="Total 4 2 8" xfId="47787" xr:uid="{1FDAF180-1507-4263-A9FA-D89CB355F336}"/>
    <cellStyle name="Total 4 2 8 2" xfId="47788" xr:uid="{D21DA580-96B6-40C9-BF73-C99E8CEA8A72}"/>
    <cellStyle name="Total 4 2 8 2 2" xfId="47789" xr:uid="{BB0F44BE-5934-45C3-805A-0E44B9B6594D}"/>
    <cellStyle name="Total 4 2 8 3" xfId="47790" xr:uid="{27E15072-8738-4C6E-BA71-A05130DD17B2}"/>
    <cellStyle name="Total 4 2 9" xfId="47791" xr:uid="{A507E296-EFCA-4A04-A788-A18C916DDBDD}"/>
    <cellStyle name="Total 4 2 9 2" xfId="47792" xr:uid="{E1A7148C-88AB-4817-A9D2-CBAFCC9AF1B0}"/>
    <cellStyle name="Total 4 2 9 2 2" xfId="47793" xr:uid="{E36D4ACB-CACF-48BC-8198-5704245ED87D}"/>
    <cellStyle name="Total 4 2 9 3" xfId="47794" xr:uid="{09427237-628D-46C9-B6A6-E7333CC6DFCD}"/>
    <cellStyle name="Total 4 20" xfId="47795" xr:uid="{25156D1F-11AF-4477-AD7E-F7337F5E5D8E}"/>
    <cellStyle name="Total 4 20 2" xfId="47796" xr:uid="{13F3B921-14A0-4172-9D95-40CF92C012D5}"/>
    <cellStyle name="Total 4 20 2 2" xfId="47797" xr:uid="{AB7E74F3-D72C-4700-9706-DFAC14365BEB}"/>
    <cellStyle name="Total 4 20 3" xfId="47798" xr:uid="{C1699FE7-29C8-4DAF-8B00-877AA010B6ED}"/>
    <cellStyle name="Total 4 21" xfId="47799" xr:uid="{8F484A87-CECD-4D7F-BC0C-58B3A4B09901}"/>
    <cellStyle name="Total 4 21 2" xfId="47800" xr:uid="{3DA985C0-C2E7-4EA2-964E-29FE589664CA}"/>
    <cellStyle name="Total 4 21 2 2" xfId="47801" xr:uid="{CEC0021A-7A78-4614-9743-C184333803DB}"/>
    <cellStyle name="Total 4 21 3" xfId="47802" xr:uid="{97A1F086-EE4A-4FBC-817E-23ACA16B30C5}"/>
    <cellStyle name="Total 4 22" xfId="47803" xr:uid="{3BEDBF1E-7239-4D14-A9CD-528908632AEA}"/>
    <cellStyle name="Total 4 22 2" xfId="47804" xr:uid="{F96064D2-357C-46DA-8C1B-D7AFECD76FBF}"/>
    <cellStyle name="Total 4 23" xfId="47805" xr:uid="{3D323063-77A6-449F-B8F4-CA6CE38CE85A}"/>
    <cellStyle name="Total 4 24" xfId="47806" xr:uid="{1021DD63-A788-4512-8CC2-7BF96915BEA1}"/>
    <cellStyle name="Total 4 25" xfId="47807" xr:uid="{DF517277-9BDF-4651-BA33-4DCC17A1E0A8}"/>
    <cellStyle name="Total 4 26" xfId="47808" xr:uid="{99BD9ADF-69F7-4001-B5B1-42CC8C777A2B}"/>
    <cellStyle name="Total 4 27" xfId="47809" xr:uid="{A8162E7D-1981-4F6F-B9C8-BE1D8FE81A14}"/>
    <cellStyle name="Total 4 3" xfId="47810" xr:uid="{7AD81B21-1B5A-4164-B74B-6543CB48F65E}"/>
    <cellStyle name="Total 4 3 10" xfId="47811" xr:uid="{7F5DD8BE-E0D2-4789-BF49-0FE72D1C902D}"/>
    <cellStyle name="Total 4 3 10 2" xfId="47812" xr:uid="{676BDFA1-B191-4688-A060-FEB420B31F98}"/>
    <cellStyle name="Total 4 3 10 2 2" xfId="47813" xr:uid="{D391DA3F-61A3-4CC6-82F9-A08E75BEC11D}"/>
    <cellStyle name="Total 4 3 10 3" xfId="47814" xr:uid="{74034561-1CFD-48DB-8951-8FD72B42DD62}"/>
    <cellStyle name="Total 4 3 11" xfId="47815" xr:uid="{201D3201-A962-45D9-AF79-3630AC1DE446}"/>
    <cellStyle name="Total 4 3 11 2" xfId="47816" xr:uid="{6F638BCF-E9D5-46C2-8B83-4D8AFD4152FF}"/>
    <cellStyle name="Total 4 3 11 2 2" xfId="47817" xr:uid="{93921CAF-961B-4BEB-ABDE-8ACCA5F3E181}"/>
    <cellStyle name="Total 4 3 11 3" xfId="47818" xr:uid="{D8B845D2-09D2-47B2-9256-16C23DE8F28A}"/>
    <cellStyle name="Total 4 3 12" xfId="47819" xr:uid="{1B284AA8-1BF2-45EB-A15D-7064A2C5B8DD}"/>
    <cellStyle name="Total 4 3 12 2" xfId="47820" xr:uid="{27CB0710-CC0E-4F34-BE87-A721CB912477}"/>
    <cellStyle name="Total 4 3 12 2 2" xfId="47821" xr:uid="{D2FBD201-60D8-4731-B11E-B34B20FB9B6B}"/>
    <cellStyle name="Total 4 3 12 3" xfId="47822" xr:uid="{90A7209C-51FA-4140-80B7-F07F0B8557AF}"/>
    <cellStyle name="Total 4 3 13" xfId="47823" xr:uid="{09208A0D-CC75-412F-9650-4CE556128E99}"/>
    <cellStyle name="Total 4 3 13 2" xfId="47824" xr:uid="{A261C7F9-F4DB-4AFB-94F2-19B3CA6C2AF9}"/>
    <cellStyle name="Total 4 3 13 2 2" xfId="47825" xr:uid="{E5D38F2B-E334-4917-84E9-E13D9B88D100}"/>
    <cellStyle name="Total 4 3 13 3" xfId="47826" xr:uid="{519672AF-9CA0-407A-9905-E2B2A6AB3274}"/>
    <cellStyle name="Total 4 3 14" xfId="47827" xr:uid="{1B6B2D08-C4AE-4F70-867F-594F02786449}"/>
    <cellStyle name="Total 4 3 14 2" xfId="47828" xr:uid="{C44406CC-BC1E-4DCF-A54E-F15D62D22B82}"/>
    <cellStyle name="Total 4 3 14 2 2" xfId="47829" xr:uid="{B0419F68-73C5-4A36-B105-E55469F259EC}"/>
    <cellStyle name="Total 4 3 14 3" xfId="47830" xr:uid="{374A8598-04BD-4A6C-BEE5-A2BDC5A96A34}"/>
    <cellStyle name="Total 4 3 15" xfId="47831" xr:uid="{BEE47258-EF2C-4E5A-A701-2BF0E1E230EF}"/>
    <cellStyle name="Total 4 3 15 2" xfId="47832" xr:uid="{2C6EDB66-F82E-45D8-BC50-569DC2795E36}"/>
    <cellStyle name="Total 4 3 15 2 2" xfId="47833" xr:uid="{7FA0C807-14C1-4FD4-BC3F-ECE8F308C9BE}"/>
    <cellStyle name="Total 4 3 15 3" xfId="47834" xr:uid="{699C4658-C2E7-4C89-94DC-0FA14DF28490}"/>
    <cellStyle name="Total 4 3 16" xfId="47835" xr:uid="{96389EC5-E641-4E70-8BBE-3EFEAB11CE24}"/>
    <cellStyle name="Total 4 3 16 2" xfId="47836" xr:uid="{F78C5037-6341-43B0-8ADC-E0D86229AB58}"/>
    <cellStyle name="Total 4 3 16 2 2" xfId="47837" xr:uid="{8AAEB717-6D37-4C6C-A252-31E79D4C30CC}"/>
    <cellStyle name="Total 4 3 16 3" xfId="47838" xr:uid="{FB26D079-0875-4041-B5DE-2267BD3862C2}"/>
    <cellStyle name="Total 4 3 17" xfId="47839" xr:uid="{B98DB4BB-422C-44A6-A598-5FDC38062158}"/>
    <cellStyle name="Total 4 3 17 2" xfId="47840" xr:uid="{8559DD90-8944-48E9-885A-788B8A02A22C}"/>
    <cellStyle name="Total 4 3 17 2 2" xfId="47841" xr:uid="{D884FC70-6874-48D2-A55E-A2DD09A1C344}"/>
    <cellStyle name="Total 4 3 17 3" xfId="47842" xr:uid="{BF1AC6EA-0DEC-4262-85FE-48D60485EE21}"/>
    <cellStyle name="Total 4 3 18" xfId="47843" xr:uid="{2F1340B2-5C42-4FA1-8D09-3A2448395C9A}"/>
    <cellStyle name="Total 4 3 18 2" xfId="47844" xr:uid="{07712EE1-F44E-4BDD-B8DB-D25A917C84FA}"/>
    <cellStyle name="Total 4 3 19" xfId="47845" xr:uid="{301F507C-D119-4030-8D69-63CED7F40B37}"/>
    <cellStyle name="Total 4 3 2" xfId="47846" xr:uid="{223ACB5F-F704-465A-AFC3-4ADA4A693F93}"/>
    <cellStyle name="Total 4 3 2 10" xfId="47847" xr:uid="{4FC66C67-8946-4BE0-AECD-149687330D48}"/>
    <cellStyle name="Total 4 3 2 10 2" xfId="47848" xr:uid="{F11E2904-7A1B-4AF2-8C7B-76718550557F}"/>
    <cellStyle name="Total 4 3 2 10 2 2" xfId="47849" xr:uid="{B9F5B734-A069-4CF7-AF84-C41D2360FCB8}"/>
    <cellStyle name="Total 4 3 2 10 3" xfId="47850" xr:uid="{7A6BB30F-4A5D-44CE-BEAF-B35B103ACDAA}"/>
    <cellStyle name="Total 4 3 2 11" xfId="47851" xr:uid="{D5B8A93F-C384-48CA-B639-2D6A90D9E7C6}"/>
    <cellStyle name="Total 4 3 2 11 2" xfId="47852" xr:uid="{E788E6C7-4F48-4621-A4D4-70D84A7BFB1D}"/>
    <cellStyle name="Total 4 3 2 11 2 2" xfId="47853" xr:uid="{059EC10B-8FCD-4393-BC39-6385683580E2}"/>
    <cellStyle name="Total 4 3 2 11 3" xfId="47854" xr:uid="{4286707D-CA2A-4B72-A17A-0A296386712E}"/>
    <cellStyle name="Total 4 3 2 12" xfId="47855" xr:uid="{138569DA-18CE-4557-8975-D209D7802371}"/>
    <cellStyle name="Total 4 3 2 12 2" xfId="47856" xr:uid="{A93ED613-2938-47C2-A341-E1BFF176D19A}"/>
    <cellStyle name="Total 4 3 2 12 2 2" xfId="47857" xr:uid="{3F2FA613-4AE8-46EC-8DA9-0ECCB38B9DCD}"/>
    <cellStyle name="Total 4 3 2 12 3" xfId="47858" xr:uid="{0BF68F11-C406-4C03-9CBF-3EEF0D649EB1}"/>
    <cellStyle name="Total 4 3 2 13" xfId="47859" xr:uid="{7BA42CFD-2048-4F3C-838C-4EE4DA1E0EE5}"/>
    <cellStyle name="Total 4 3 2 13 2" xfId="47860" xr:uid="{9FFA62F9-C5B2-433A-8510-B2DC0E334E17}"/>
    <cellStyle name="Total 4 3 2 13 2 2" xfId="47861" xr:uid="{581E8616-5D2D-46EE-B3CA-63D8AC3CE7F4}"/>
    <cellStyle name="Total 4 3 2 13 3" xfId="47862" xr:uid="{F7A29A0D-00FA-432F-B292-0F88F1E2F12A}"/>
    <cellStyle name="Total 4 3 2 14" xfId="47863" xr:uid="{7F360DF9-C0B7-4330-84EC-311B5DED73D5}"/>
    <cellStyle name="Total 4 3 2 14 2" xfId="47864" xr:uid="{FDD4364A-1958-47ED-90AD-8AA0811CFF8C}"/>
    <cellStyle name="Total 4 3 2 14 2 2" xfId="47865" xr:uid="{05B92E6A-E6C6-4306-B1F1-D86CC791F2D0}"/>
    <cellStyle name="Total 4 3 2 14 3" xfId="47866" xr:uid="{64E388D3-F515-46BA-A25A-50CDF2B725E1}"/>
    <cellStyle name="Total 4 3 2 15" xfId="47867" xr:uid="{DF90BF84-6AA7-41AD-A81D-0396B6DBB60A}"/>
    <cellStyle name="Total 4 3 2 15 2" xfId="47868" xr:uid="{C69B5608-0045-4931-9BB2-63E118975C64}"/>
    <cellStyle name="Total 4 3 2 15 2 2" xfId="47869" xr:uid="{19AD5455-58D3-4B9A-B0E2-75B41B174128}"/>
    <cellStyle name="Total 4 3 2 15 3" xfId="47870" xr:uid="{B6EAF327-54DF-420D-B586-AD77CEEC6A9C}"/>
    <cellStyle name="Total 4 3 2 16" xfId="47871" xr:uid="{9758EB49-1ECE-46CC-81B4-1A19E040AD98}"/>
    <cellStyle name="Total 4 3 2 16 2" xfId="47872" xr:uid="{9CDDA6A7-ACBB-4BF7-92CA-2EF9C8388F71}"/>
    <cellStyle name="Total 4 3 2 16 2 2" xfId="47873" xr:uid="{B2988190-873A-4291-B158-ED0BC02F53CB}"/>
    <cellStyle name="Total 4 3 2 16 3" xfId="47874" xr:uid="{6D64E9DF-8887-471C-9693-FD44D9A7C670}"/>
    <cellStyle name="Total 4 3 2 17" xfId="47875" xr:uid="{19839BF1-EC4D-405B-8486-78701F7986D6}"/>
    <cellStyle name="Total 4 3 2 17 2" xfId="47876" xr:uid="{09630283-8140-440E-8D16-26AAEAE49930}"/>
    <cellStyle name="Total 4 3 2 17 2 2" xfId="47877" xr:uid="{8CEC3164-1F47-4872-BFE3-D0085AA5654C}"/>
    <cellStyle name="Total 4 3 2 17 3" xfId="47878" xr:uid="{9A7C11C6-8E52-448C-A052-BDFB9144BABF}"/>
    <cellStyle name="Total 4 3 2 18" xfId="47879" xr:uid="{DBD7E585-CFEC-498D-B148-4B384CC459FC}"/>
    <cellStyle name="Total 4 3 2 18 2" xfId="47880" xr:uid="{69337273-D991-49E6-B2EA-D5316282026F}"/>
    <cellStyle name="Total 4 3 2 18 2 2" xfId="47881" xr:uid="{23401C63-E479-4FD0-9772-ACF8E2B9D2D7}"/>
    <cellStyle name="Total 4 3 2 18 3" xfId="47882" xr:uid="{127759C5-38BD-440F-96E0-23C7A098826D}"/>
    <cellStyle name="Total 4 3 2 19" xfId="47883" xr:uid="{340A8E49-90D7-4581-99A3-7383AEC4BA2C}"/>
    <cellStyle name="Total 4 3 2 19 2" xfId="47884" xr:uid="{59117969-9A5F-46C0-9229-275F7C437CE3}"/>
    <cellStyle name="Total 4 3 2 19 2 2" xfId="47885" xr:uid="{C8076A17-44FE-4155-9DF4-165D2FA53CBD}"/>
    <cellStyle name="Total 4 3 2 19 3" xfId="47886" xr:uid="{D4E1A6BB-F5C4-414A-904E-199E6678714A}"/>
    <cellStyle name="Total 4 3 2 2" xfId="47887" xr:uid="{1C6D216C-0605-4620-AB40-52F139DE827E}"/>
    <cellStyle name="Total 4 3 2 2 2" xfId="47888" xr:uid="{97FB784C-66C4-4B98-A349-11FD24392A6A}"/>
    <cellStyle name="Total 4 3 2 2 2 2" xfId="47889" xr:uid="{31FC0CF9-1D10-4BCD-87BC-B87CC65ED510}"/>
    <cellStyle name="Total 4 3 2 2 2 2 2" xfId="47890" xr:uid="{4C700D6C-BF98-4858-88E0-7200C7808344}"/>
    <cellStyle name="Total 4 3 2 2 2 3" xfId="47891" xr:uid="{FD27EA7A-96C9-4F01-BC84-103780DEBA0E}"/>
    <cellStyle name="Total 4 3 2 2 2 4" xfId="47892" xr:uid="{F2E67B97-A735-4D56-8AAC-0B0273092213}"/>
    <cellStyle name="Total 4 3 2 2 3" xfId="47893" xr:uid="{3AAF16B1-2EA7-4F6A-ACEA-01E9788F54AC}"/>
    <cellStyle name="Total 4 3 2 2 3 2" xfId="47894" xr:uid="{FA8A6ED1-FA22-418F-B6FA-AA4C7CC65362}"/>
    <cellStyle name="Total 4 3 2 2 4" xfId="47895" xr:uid="{E9F9FCF8-B345-43A4-A70F-AE47A68100CD}"/>
    <cellStyle name="Total 4 3 2 2 5" xfId="47896" xr:uid="{C79E576C-F6BE-4EF6-9004-C32A1D6C4CCD}"/>
    <cellStyle name="Total 4 3 2 20" xfId="47897" xr:uid="{9A5E0735-3A45-4BE9-A0D6-FBDD5F44D195}"/>
    <cellStyle name="Total 4 3 2 20 2" xfId="47898" xr:uid="{1D3611C0-F20E-414D-9BB1-9B9E836B306C}"/>
    <cellStyle name="Total 4 3 2 20 2 2" xfId="47899" xr:uid="{C4127C5A-7FD0-4725-BD40-22595AC8C5BB}"/>
    <cellStyle name="Total 4 3 2 20 3" xfId="47900" xr:uid="{5CF3E567-25BD-4B7E-9807-98CA96487A0B}"/>
    <cellStyle name="Total 4 3 2 21" xfId="47901" xr:uid="{C4B5F584-F31C-43DE-8C20-14DBCC4EEB96}"/>
    <cellStyle name="Total 4 3 2 21 2" xfId="47902" xr:uid="{59056FB1-2312-4FFF-9BF9-12979D4C8888}"/>
    <cellStyle name="Total 4 3 2 22" xfId="47903" xr:uid="{4EFEFFFA-9CA9-4EAA-A571-346D59A5C9BC}"/>
    <cellStyle name="Total 4 3 2 23" xfId="47904" xr:uid="{07C7F0A3-54D7-4BFE-8092-28830CF9F154}"/>
    <cellStyle name="Total 4 3 2 3" xfId="47905" xr:uid="{F83DBC9D-FE2C-4008-B11B-C247B65959DB}"/>
    <cellStyle name="Total 4 3 2 3 2" xfId="47906" xr:uid="{2D96EADE-7C4F-4BCF-99F1-58186CE7B48D}"/>
    <cellStyle name="Total 4 3 2 3 2 2" xfId="47907" xr:uid="{3BAE97E1-7BE6-4E50-B5FE-A5175B6FB348}"/>
    <cellStyle name="Total 4 3 2 3 2 3" xfId="47908" xr:uid="{47A1776F-BB7A-403A-AE70-6A54D4F931A9}"/>
    <cellStyle name="Total 4 3 2 3 3" xfId="47909" xr:uid="{DF69E2B5-417A-4C60-B100-D801F8E418F9}"/>
    <cellStyle name="Total 4 3 2 3 3 2" xfId="47910" xr:uid="{E82D559D-2D45-474F-AD20-E7FEE5FFC998}"/>
    <cellStyle name="Total 4 3 2 3 4" xfId="47911" xr:uid="{6E0690AB-6E2A-4FA6-AA53-9025351809EB}"/>
    <cellStyle name="Total 4 3 2 4" xfId="47912" xr:uid="{048C8D32-656F-4376-8C68-1D52A4F875E2}"/>
    <cellStyle name="Total 4 3 2 4 2" xfId="47913" xr:uid="{B330F44A-ACFA-4A81-85DC-5A2B6A57CA99}"/>
    <cellStyle name="Total 4 3 2 4 2 2" xfId="47914" xr:uid="{CFC6498E-9CFA-4351-8FB0-9AC1BE13B461}"/>
    <cellStyle name="Total 4 3 2 4 3" xfId="47915" xr:uid="{DE1B44F1-D9F6-4A29-B09B-D2DB0AA2089B}"/>
    <cellStyle name="Total 4 3 2 4 4" xfId="47916" xr:uid="{0AB3B20A-B05C-4906-9F47-7F0D3555FD88}"/>
    <cellStyle name="Total 4 3 2 5" xfId="47917" xr:uid="{CAF4F927-214F-4545-B9D2-A5355AB01F11}"/>
    <cellStyle name="Total 4 3 2 5 2" xfId="47918" xr:uid="{60583F44-2824-4BD9-83F1-CD243D389868}"/>
    <cellStyle name="Total 4 3 2 5 2 2" xfId="47919" xr:uid="{574375ED-A02F-47E0-B16F-0FB091DB746A}"/>
    <cellStyle name="Total 4 3 2 5 3" xfId="47920" xr:uid="{9556B4A8-CB93-402E-8BB8-94C6A95368F1}"/>
    <cellStyle name="Total 4 3 2 5 4" xfId="47921" xr:uid="{9E2B6C5A-E04E-49A0-A898-F56A47D537CA}"/>
    <cellStyle name="Total 4 3 2 6" xfId="47922" xr:uid="{C2BDC30D-F6E0-47E3-8A2C-F85B529A9044}"/>
    <cellStyle name="Total 4 3 2 6 2" xfId="47923" xr:uid="{A7372268-6169-4035-B98F-D41C206F08D6}"/>
    <cellStyle name="Total 4 3 2 6 2 2" xfId="47924" xr:uid="{F8D23677-659B-4033-9BBA-75AF962F3270}"/>
    <cellStyle name="Total 4 3 2 6 3" xfId="47925" xr:uid="{FBE665D4-B0B1-4732-8F46-567C1064A4F8}"/>
    <cellStyle name="Total 4 3 2 7" xfId="47926" xr:uid="{BB2B2FA8-9C55-41B1-B904-0F9819DE14A6}"/>
    <cellStyle name="Total 4 3 2 7 2" xfId="47927" xr:uid="{CC3B9455-8AFE-457B-99D3-42824EB8B340}"/>
    <cellStyle name="Total 4 3 2 7 2 2" xfId="47928" xr:uid="{4214E900-4607-4CF6-BCC6-26445881F375}"/>
    <cellStyle name="Total 4 3 2 7 3" xfId="47929" xr:uid="{CF45D2EF-D087-4E4C-8262-694901D71A4B}"/>
    <cellStyle name="Total 4 3 2 8" xfId="47930" xr:uid="{90A22C95-F391-465A-AC1A-0EE8C570535C}"/>
    <cellStyle name="Total 4 3 2 8 2" xfId="47931" xr:uid="{408A2E2E-2D11-41A8-82FB-55397575A6A5}"/>
    <cellStyle name="Total 4 3 2 8 2 2" xfId="47932" xr:uid="{BB923614-5B43-43A6-9A34-7EDDDE2E895A}"/>
    <cellStyle name="Total 4 3 2 8 3" xfId="47933" xr:uid="{B5D8881A-0418-4FF4-85B5-CD4B6F3C5D59}"/>
    <cellStyle name="Total 4 3 2 9" xfId="47934" xr:uid="{693C0626-DC71-4565-881D-A11836A6DE00}"/>
    <cellStyle name="Total 4 3 2 9 2" xfId="47935" xr:uid="{13F25212-56B4-4AB4-AF51-04C982245FE3}"/>
    <cellStyle name="Total 4 3 2 9 2 2" xfId="47936" xr:uid="{A56AB421-09AA-439D-8E48-E2D15952ADB3}"/>
    <cellStyle name="Total 4 3 2 9 3" xfId="47937" xr:uid="{11771855-53A9-4DFB-AEA4-EB54B528C738}"/>
    <cellStyle name="Total 4 3 20" xfId="47938" xr:uid="{4A3F07CD-E305-4D04-8748-8E7879077E4A}"/>
    <cellStyle name="Total 4 3 3" xfId="47939" xr:uid="{4D59EEFA-BDCB-4439-9679-85A1659CABF1}"/>
    <cellStyle name="Total 4 3 3 2" xfId="47940" xr:uid="{114BD886-FAEF-4337-8BC5-D9353A3725BA}"/>
    <cellStyle name="Total 4 3 3 2 2" xfId="47941" xr:uid="{5DE84C0C-BA1A-425A-A8DB-431354B99569}"/>
    <cellStyle name="Total 4 3 3 2 2 2" xfId="47942" xr:uid="{2DDA30E0-1A56-47C7-8695-FBD9EBC39F10}"/>
    <cellStyle name="Total 4 3 3 2 3" xfId="47943" xr:uid="{E0FACDC8-2A47-4ACE-996D-988FE9190D7F}"/>
    <cellStyle name="Total 4 3 3 2 4" xfId="47944" xr:uid="{4EB8E8AA-12DB-4F1E-9989-BD7B0BF4A360}"/>
    <cellStyle name="Total 4 3 3 3" xfId="47945" xr:uid="{64E5EF63-C3A9-4386-BA4A-B0484A4AEDB3}"/>
    <cellStyle name="Total 4 3 3 3 2" xfId="47946" xr:uid="{1EE4EBC5-63F5-43CA-BC62-C56DAC7537C1}"/>
    <cellStyle name="Total 4 3 3 4" xfId="47947" xr:uid="{BFA66BB5-B07F-44CD-BE16-656FB9869202}"/>
    <cellStyle name="Total 4 3 3 5" xfId="47948" xr:uid="{F8503B5E-C6DD-4AB7-9568-AC50B6C89946}"/>
    <cellStyle name="Total 4 3 4" xfId="47949" xr:uid="{77848F0C-8AE4-408F-BE69-296069209C5A}"/>
    <cellStyle name="Total 4 3 4 2" xfId="47950" xr:uid="{C4CF5E4B-1660-43B8-929F-F34C32B8AF27}"/>
    <cellStyle name="Total 4 3 4 2 2" xfId="47951" xr:uid="{3346F3CE-6C8F-4C7F-AD21-82FDFA613F2F}"/>
    <cellStyle name="Total 4 3 4 2 3" xfId="47952" xr:uid="{98AAD9C8-E440-45A2-A9CC-602BBBB3DDC6}"/>
    <cellStyle name="Total 4 3 4 3" xfId="47953" xr:uid="{745F7F50-6081-4844-86D9-D7946D6E7D30}"/>
    <cellStyle name="Total 4 3 4 3 2" xfId="47954" xr:uid="{D9CC8CCB-53F9-470A-BF1F-467E29FF6FBA}"/>
    <cellStyle name="Total 4 3 4 4" xfId="47955" xr:uid="{69DDFDC9-4588-49F3-A407-91BE6F00CE20}"/>
    <cellStyle name="Total 4 3 5" xfId="47956" xr:uid="{A2E9B7BC-787C-4970-A6F7-447DB1A0EDC3}"/>
    <cellStyle name="Total 4 3 5 2" xfId="47957" xr:uid="{8DE11A3B-64E9-4FD6-B1C3-C45DDD2C8987}"/>
    <cellStyle name="Total 4 3 5 2 2" xfId="47958" xr:uid="{E8F1D090-C3A7-45DC-966F-804D94A79439}"/>
    <cellStyle name="Total 4 3 5 2 3" xfId="47959" xr:uid="{52556261-5C57-4F8B-8DF8-9F779C9CC798}"/>
    <cellStyle name="Total 4 3 5 3" xfId="47960" xr:uid="{F5CD755C-F4CA-405F-90C3-5EEA236B0566}"/>
    <cellStyle name="Total 4 3 5 4" xfId="47961" xr:uid="{B7D950A3-2737-4649-A5EF-8843A96174E8}"/>
    <cellStyle name="Total 4 3 6" xfId="47962" xr:uid="{C682F39A-B298-4169-8327-482366732144}"/>
    <cellStyle name="Total 4 3 6 2" xfId="47963" xr:uid="{C11525D8-4088-4205-8270-FA8BC4F59F8B}"/>
    <cellStyle name="Total 4 3 6 2 2" xfId="47964" xr:uid="{E4040829-FFED-4441-BB94-6AE24A6E59C8}"/>
    <cellStyle name="Total 4 3 6 3" xfId="47965" xr:uid="{23EF36A1-2AFA-4470-AF93-F82F89D6144F}"/>
    <cellStyle name="Total 4 3 6 4" xfId="47966" xr:uid="{56DC1977-BE86-4065-8422-EE0B46C10701}"/>
    <cellStyle name="Total 4 3 7" xfId="47967" xr:uid="{977BE66A-911F-4EC1-9B0A-2FF4FF8D1BBA}"/>
    <cellStyle name="Total 4 3 7 2" xfId="47968" xr:uid="{CDAF1DFF-F993-4AFD-B3FF-FACE36305493}"/>
    <cellStyle name="Total 4 3 7 2 2" xfId="47969" xr:uid="{9F4C55C2-8B45-4AA0-B899-69F2CA05CBF1}"/>
    <cellStyle name="Total 4 3 7 3" xfId="47970" xr:uid="{167EA40E-52E9-4005-8819-67B8049CA944}"/>
    <cellStyle name="Total 4 3 8" xfId="47971" xr:uid="{DCA03C85-D0D7-4287-BD1D-E4CE8773509D}"/>
    <cellStyle name="Total 4 3 8 2" xfId="47972" xr:uid="{4A9BA09A-E719-43FF-803E-C9B71A4A5E14}"/>
    <cellStyle name="Total 4 3 8 2 2" xfId="47973" xr:uid="{2BB13420-9F63-4F99-9787-DAC24F6A8C30}"/>
    <cellStyle name="Total 4 3 8 3" xfId="47974" xr:uid="{761631A5-4F59-43CC-8451-465D9A6F0A35}"/>
    <cellStyle name="Total 4 3 9" xfId="47975" xr:uid="{567B0F80-AE8D-43C5-AA52-90E4DF417124}"/>
    <cellStyle name="Total 4 3 9 2" xfId="47976" xr:uid="{44207BCF-9922-4A30-B60D-4DC975FC5E11}"/>
    <cellStyle name="Total 4 3 9 2 2" xfId="47977" xr:uid="{6661A41C-598D-4300-90DE-715C3B19862B}"/>
    <cellStyle name="Total 4 3 9 3" xfId="47978" xr:uid="{743BEEFA-9DFC-4852-9E6F-89347D549115}"/>
    <cellStyle name="Total 4 4" xfId="47979" xr:uid="{5515ED28-9538-41AA-B521-C9427A92020A}"/>
    <cellStyle name="Total 4 4 10" xfId="47980" xr:uid="{F04144E5-7834-4E4E-852D-2E9FC962D24F}"/>
    <cellStyle name="Total 4 4 10 2" xfId="47981" xr:uid="{51F4AE08-07C0-424D-A120-2FD7224A6813}"/>
    <cellStyle name="Total 4 4 10 2 2" xfId="47982" xr:uid="{9531B258-9680-44F4-B645-C21508784CBF}"/>
    <cellStyle name="Total 4 4 10 3" xfId="47983" xr:uid="{2930D34C-7DD4-4DFF-8431-93D084941320}"/>
    <cellStyle name="Total 4 4 11" xfId="47984" xr:uid="{5C70CF7C-5225-4136-98DA-6AFDDFCFA194}"/>
    <cellStyle name="Total 4 4 11 2" xfId="47985" xr:uid="{74E7FD47-16B0-41DD-A443-90337218B050}"/>
    <cellStyle name="Total 4 4 11 2 2" xfId="47986" xr:uid="{F186130E-9D62-4071-B1F2-3FED0854269B}"/>
    <cellStyle name="Total 4 4 11 3" xfId="47987" xr:uid="{01199CDE-D0A6-4465-A915-358C52837B18}"/>
    <cellStyle name="Total 4 4 12" xfId="47988" xr:uid="{F28DF871-D7D3-410D-9EBD-5355981EDFD3}"/>
    <cellStyle name="Total 4 4 12 2" xfId="47989" xr:uid="{9DD36046-DBF7-4544-9781-745A459AAAC2}"/>
    <cellStyle name="Total 4 4 12 2 2" xfId="47990" xr:uid="{6349CE95-FB64-4520-B18D-28E608EE443D}"/>
    <cellStyle name="Total 4 4 12 3" xfId="47991" xr:uid="{A319F2BD-10AE-4D3B-814C-D4948D6A56E1}"/>
    <cellStyle name="Total 4 4 13" xfId="47992" xr:uid="{3753EF23-7A27-4871-98C1-D02D8E07865D}"/>
    <cellStyle name="Total 4 4 13 2" xfId="47993" xr:uid="{1FDA659F-1D65-4D2E-B4C6-571974961157}"/>
    <cellStyle name="Total 4 4 13 2 2" xfId="47994" xr:uid="{44E9B596-CB09-4CE7-B22F-4E7AB51540F5}"/>
    <cellStyle name="Total 4 4 13 3" xfId="47995" xr:uid="{33CEF276-DFDA-472F-BAD5-A70A4D6A5F15}"/>
    <cellStyle name="Total 4 4 14" xfId="47996" xr:uid="{5B27A8C1-F96F-4913-BCEF-4307856084C8}"/>
    <cellStyle name="Total 4 4 14 2" xfId="47997" xr:uid="{F20AD00E-0AE6-4346-9979-A7162FB31BAE}"/>
    <cellStyle name="Total 4 4 14 2 2" xfId="47998" xr:uid="{3F109765-6830-4669-A1CD-01CDB0BD00F2}"/>
    <cellStyle name="Total 4 4 14 3" xfId="47999" xr:uid="{0812AB56-E122-460A-BE87-61E6B271888F}"/>
    <cellStyle name="Total 4 4 15" xfId="48000" xr:uid="{806AAC46-7BEA-4B13-8946-DD612695693B}"/>
    <cellStyle name="Total 4 4 15 2" xfId="48001" xr:uid="{9AE6E2DE-163E-402F-B4D8-25D8B04A7D93}"/>
    <cellStyle name="Total 4 4 15 2 2" xfId="48002" xr:uid="{74D60743-8934-4A99-9138-1826A4E65C6E}"/>
    <cellStyle name="Total 4 4 15 3" xfId="48003" xr:uid="{CB8C2B5D-42F1-4EBB-9595-211054252B48}"/>
    <cellStyle name="Total 4 4 16" xfId="48004" xr:uid="{2DE5F280-8B4B-4476-83B9-A7F947223FE1}"/>
    <cellStyle name="Total 4 4 16 2" xfId="48005" xr:uid="{03566BBE-1680-4B04-A3A3-B473B96AC4B4}"/>
    <cellStyle name="Total 4 4 16 2 2" xfId="48006" xr:uid="{F33967B6-41E7-47CE-A344-57CB4C572B2F}"/>
    <cellStyle name="Total 4 4 16 3" xfId="48007" xr:uid="{8B9BB089-F5C1-4E9E-BADE-C6084BBEBC27}"/>
    <cellStyle name="Total 4 4 17" xfId="48008" xr:uid="{CA2EA933-5B7B-479B-86C4-69A2FDF69803}"/>
    <cellStyle name="Total 4 4 17 2" xfId="48009" xr:uid="{F8116FE8-313E-46D8-94CC-88E03905FB1E}"/>
    <cellStyle name="Total 4 4 17 2 2" xfId="48010" xr:uid="{76DC0900-D951-4BFE-B95F-B88C761A32CB}"/>
    <cellStyle name="Total 4 4 17 3" xfId="48011" xr:uid="{FDB4871F-5D43-4744-9A5E-A207733E3C67}"/>
    <cellStyle name="Total 4 4 18" xfId="48012" xr:uid="{B3F652D3-17C8-435D-9AB4-119403A62A1D}"/>
    <cellStyle name="Total 4 4 18 2" xfId="48013" xr:uid="{4118A506-1137-4379-8043-8D35BFCB19A9}"/>
    <cellStyle name="Total 4 4 19" xfId="48014" xr:uid="{1EB73FC2-C370-40DA-9627-8A4387C6D935}"/>
    <cellStyle name="Total 4 4 2" xfId="48015" xr:uid="{29C79059-41A1-4A05-A879-798B218B5FC6}"/>
    <cellStyle name="Total 4 4 2 10" xfId="48016" xr:uid="{B6F37092-604F-4EA1-9985-CF4AF43FAA6D}"/>
    <cellStyle name="Total 4 4 2 10 2" xfId="48017" xr:uid="{6AEE3467-F846-42A7-A2D0-13CFDBB5550A}"/>
    <cellStyle name="Total 4 4 2 10 2 2" xfId="48018" xr:uid="{012A0F79-3031-403C-ABF2-C34AAB474DA4}"/>
    <cellStyle name="Total 4 4 2 10 3" xfId="48019" xr:uid="{7D3687AB-9EC1-4D53-96B4-24CFB38B600A}"/>
    <cellStyle name="Total 4 4 2 11" xfId="48020" xr:uid="{9B23C60F-E1CD-4084-AD96-6D95AC08B3C3}"/>
    <cellStyle name="Total 4 4 2 11 2" xfId="48021" xr:uid="{FD43968A-911E-4C1F-B466-0CCC00CA4CBA}"/>
    <cellStyle name="Total 4 4 2 11 2 2" xfId="48022" xr:uid="{BAAE530E-2505-4727-BD07-8201593AFCC8}"/>
    <cellStyle name="Total 4 4 2 11 3" xfId="48023" xr:uid="{FD7C1925-C8F2-48D8-BF7B-7581A610F483}"/>
    <cellStyle name="Total 4 4 2 12" xfId="48024" xr:uid="{791B3F8D-F072-4F42-9499-3698BA6AA877}"/>
    <cellStyle name="Total 4 4 2 12 2" xfId="48025" xr:uid="{F12B22C9-85C9-45AA-B5EB-95B9BCDAD985}"/>
    <cellStyle name="Total 4 4 2 12 2 2" xfId="48026" xr:uid="{807F3B7D-DE0C-4317-9571-7D1CF803DED5}"/>
    <cellStyle name="Total 4 4 2 12 3" xfId="48027" xr:uid="{B9D2D394-088A-4793-B571-33EF50EF5C3B}"/>
    <cellStyle name="Total 4 4 2 13" xfId="48028" xr:uid="{A3041F97-5209-4C80-9FDA-5806FB457FD1}"/>
    <cellStyle name="Total 4 4 2 13 2" xfId="48029" xr:uid="{29EC3244-0ACB-4591-9704-022A750DCE28}"/>
    <cellStyle name="Total 4 4 2 13 2 2" xfId="48030" xr:uid="{772B20B6-1C40-48A6-83A2-4674CD9016A1}"/>
    <cellStyle name="Total 4 4 2 13 3" xfId="48031" xr:uid="{55D46E2A-04A2-48E8-95D1-5C120262400F}"/>
    <cellStyle name="Total 4 4 2 14" xfId="48032" xr:uid="{AD43688E-4183-40CC-B58A-3262AB26BB54}"/>
    <cellStyle name="Total 4 4 2 14 2" xfId="48033" xr:uid="{C0F42919-1D02-41B8-A7BB-2BCBD967A66E}"/>
    <cellStyle name="Total 4 4 2 14 2 2" xfId="48034" xr:uid="{311CF7A8-1ADA-402B-86F4-3DC435576C98}"/>
    <cellStyle name="Total 4 4 2 14 3" xfId="48035" xr:uid="{4A6B2706-568E-460D-A890-632897BBDCFC}"/>
    <cellStyle name="Total 4 4 2 15" xfId="48036" xr:uid="{A465D9B1-3D0D-4C8F-9073-17A97ADC44EB}"/>
    <cellStyle name="Total 4 4 2 15 2" xfId="48037" xr:uid="{7DCDAD0B-7A36-4E3E-9C1D-DEB39197FF1B}"/>
    <cellStyle name="Total 4 4 2 15 2 2" xfId="48038" xr:uid="{599B9060-077E-4EC0-ACF0-CFE5D0E877DC}"/>
    <cellStyle name="Total 4 4 2 15 3" xfId="48039" xr:uid="{11BFB4E1-2067-4F2E-A2AA-217FEA3719BB}"/>
    <cellStyle name="Total 4 4 2 16" xfId="48040" xr:uid="{C675F5EF-9810-4B09-8D29-4CDE03307691}"/>
    <cellStyle name="Total 4 4 2 16 2" xfId="48041" xr:uid="{1E38954B-8066-46FA-AA33-12070419146D}"/>
    <cellStyle name="Total 4 4 2 16 2 2" xfId="48042" xr:uid="{F99EF826-A061-43D1-B361-5E895900DED1}"/>
    <cellStyle name="Total 4 4 2 16 3" xfId="48043" xr:uid="{8B51BA4C-389C-4C09-B3F2-9676ACF81E33}"/>
    <cellStyle name="Total 4 4 2 17" xfId="48044" xr:uid="{D6F3AF46-83CA-4244-BCA4-B9D0881DFA95}"/>
    <cellStyle name="Total 4 4 2 17 2" xfId="48045" xr:uid="{054C0FCA-3542-4DC5-B563-43A91B6AB365}"/>
    <cellStyle name="Total 4 4 2 17 2 2" xfId="48046" xr:uid="{C606C28E-120D-4EA1-A52A-CBDF11922398}"/>
    <cellStyle name="Total 4 4 2 17 3" xfId="48047" xr:uid="{6026FA0E-959C-4B9B-841F-642475589362}"/>
    <cellStyle name="Total 4 4 2 18" xfId="48048" xr:uid="{54B337E3-B4C5-419A-B01B-0119272CBEAC}"/>
    <cellStyle name="Total 4 4 2 18 2" xfId="48049" xr:uid="{43E265E6-E322-419A-94AD-9AC0CA9B1941}"/>
    <cellStyle name="Total 4 4 2 18 2 2" xfId="48050" xr:uid="{D322B8F0-3403-4647-B194-20E9F8FC5EE1}"/>
    <cellStyle name="Total 4 4 2 18 3" xfId="48051" xr:uid="{80E95272-C564-4EBA-A928-699E267B1BFC}"/>
    <cellStyle name="Total 4 4 2 19" xfId="48052" xr:uid="{70B040FA-3F49-43CA-BD0E-FDB2BA0E2364}"/>
    <cellStyle name="Total 4 4 2 19 2" xfId="48053" xr:uid="{80677A49-0AFD-4F89-9329-FA06F7C41710}"/>
    <cellStyle name="Total 4 4 2 19 2 2" xfId="48054" xr:uid="{CBF4027D-E37B-4FD9-BA48-3191A2A2A173}"/>
    <cellStyle name="Total 4 4 2 19 3" xfId="48055" xr:uid="{FEB4F8C2-18D7-450A-9DF3-A331E0F4D603}"/>
    <cellStyle name="Total 4 4 2 2" xfId="48056" xr:uid="{66BA4BD0-AFE5-413B-AAC7-EC34F132C15D}"/>
    <cellStyle name="Total 4 4 2 2 2" xfId="48057" xr:uid="{4A92F5C4-07D1-4A14-AF22-43A98595F323}"/>
    <cellStyle name="Total 4 4 2 2 2 2" xfId="48058" xr:uid="{83FA3531-5193-4EB0-BB90-2B856CAB7FC6}"/>
    <cellStyle name="Total 4 4 2 2 2 2 2" xfId="48059" xr:uid="{E44D554A-A5A4-4B31-9C04-71CE034EAA1E}"/>
    <cellStyle name="Total 4 4 2 2 2 3" xfId="48060" xr:uid="{74B1513E-CEDF-4750-940D-2C6BE7128B90}"/>
    <cellStyle name="Total 4 4 2 2 2 4" xfId="48061" xr:uid="{8D8BA93A-72D0-4ED3-8C83-DE6C98389E47}"/>
    <cellStyle name="Total 4 4 2 2 3" xfId="48062" xr:uid="{6B8D76D8-3657-41B9-8457-605A897BDAB2}"/>
    <cellStyle name="Total 4 4 2 2 3 2" xfId="48063" xr:uid="{D2674386-4A1F-4D5D-99E6-E35E737416FE}"/>
    <cellStyle name="Total 4 4 2 2 4" xfId="48064" xr:uid="{924B88FD-AEC6-4081-B967-5E423C1F12AC}"/>
    <cellStyle name="Total 4 4 2 2 5" xfId="48065" xr:uid="{9326CC92-9B4C-40BD-AFCC-C7312C723B4C}"/>
    <cellStyle name="Total 4 4 2 20" xfId="48066" xr:uid="{A3A1B72B-A189-4E61-88C8-412578A0CDF1}"/>
    <cellStyle name="Total 4 4 2 20 2" xfId="48067" xr:uid="{5B980127-A07E-4E1B-AADA-FEBC53901068}"/>
    <cellStyle name="Total 4 4 2 20 2 2" xfId="48068" xr:uid="{DDD067C5-D37B-4CDD-8068-D8B64D04E19C}"/>
    <cellStyle name="Total 4 4 2 20 3" xfId="48069" xr:uid="{C44833BD-2DC6-483A-A2B7-B16CBF8893DB}"/>
    <cellStyle name="Total 4 4 2 21" xfId="48070" xr:uid="{0ACFF05B-5E2E-406E-B0D3-2336D8CA6BCE}"/>
    <cellStyle name="Total 4 4 2 21 2" xfId="48071" xr:uid="{97882077-59C9-46D7-A415-0F1EB93DC3FA}"/>
    <cellStyle name="Total 4 4 2 22" xfId="48072" xr:uid="{7390D971-2493-4ECF-8185-AFBB8FD40854}"/>
    <cellStyle name="Total 4 4 2 23" xfId="48073" xr:uid="{0FA7A9D8-DF01-40B8-A066-5CAA64535C79}"/>
    <cellStyle name="Total 4 4 2 3" xfId="48074" xr:uid="{31E78BC6-3DAB-4F4A-B5B8-B07F6EDD1D72}"/>
    <cellStyle name="Total 4 4 2 3 2" xfId="48075" xr:uid="{BCE70D11-B40E-4B45-832E-7A17FDE28929}"/>
    <cellStyle name="Total 4 4 2 3 2 2" xfId="48076" xr:uid="{DD4B450B-9894-4A93-8956-A7E43F1F69AF}"/>
    <cellStyle name="Total 4 4 2 3 2 3" xfId="48077" xr:uid="{C19AF54F-834C-445F-B72F-D741265708FC}"/>
    <cellStyle name="Total 4 4 2 3 3" xfId="48078" xr:uid="{7E5524C7-1EFA-4A38-A63A-428A00386218}"/>
    <cellStyle name="Total 4 4 2 3 3 2" xfId="48079" xr:uid="{0A185E42-078A-4A13-A8BB-4D9807EEA661}"/>
    <cellStyle name="Total 4 4 2 3 4" xfId="48080" xr:uid="{54E2C199-FE11-43FE-A216-FD1A531E7F04}"/>
    <cellStyle name="Total 4 4 2 4" xfId="48081" xr:uid="{8D365298-301F-4AE4-B01D-914E39052BF4}"/>
    <cellStyle name="Total 4 4 2 4 2" xfId="48082" xr:uid="{B84A18F3-030A-4A0A-B0B3-F0991F3C9568}"/>
    <cellStyle name="Total 4 4 2 4 2 2" xfId="48083" xr:uid="{199C6508-268F-4D06-A06F-2EFCC4ECB71D}"/>
    <cellStyle name="Total 4 4 2 4 3" xfId="48084" xr:uid="{0A450F6E-82FC-456A-AB6A-6C2E79DDFE80}"/>
    <cellStyle name="Total 4 4 2 4 4" xfId="48085" xr:uid="{407FABC5-C704-46A9-8CA8-C0C6DFA543A8}"/>
    <cellStyle name="Total 4 4 2 5" xfId="48086" xr:uid="{5E30CF44-85D5-4D51-BA9F-083919218293}"/>
    <cellStyle name="Total 4 4 2 5 2" xfId="48087" xr:uid="{3B30E78B-4422-4CDB-A1E2-D5DF9F7F17E9}"/>
    <cellStyle name="Total 4 4 2 5 2 2" xfId="48088" xr:uid="{7CB8ADB4-AD5C-4F1B-ABEA-8022326B4DE9}"/>
    <cellStyle name="Total 4 4 2 5 3" xfId="48089" xr:uid="{CDB54F39-A11D-40AA-820C-AA785F02B62E}"/>
    <cellStyle name="Total 4 4 2 5 4" xfId="48090" xr:uid="{3F491DB5-1425-45B8-94DB-01D1E00CCE5E}"/>
    <cellStyle name="Total 4 4 2 6" xfId="48091" xr:uid="{B296A1F9-6DC2-47E1-B250-421C6AB94295}"/>
    <cellStyle name="Total 4 4 2 6 2" xfId="48092" xr:uid="{0EED893C-B597-45D9-9C03-646630DFA724}"/>
    <cellStyle name="Total 4 4 2 6 2 2" xfId="48093" xr:uid="{494D4B48-53B7-41BC-82B0-A712EE2B5C9A}"/>
    <cellStyle name="Total 4 4 2 6 3" xfId="48094" xr:uid="{447AEE28-FF4D-440A-A000-490E31C1F6EF}"/>
    <cellStyle name="Total 4 4 2 7" xfId="48095" xr:uid="{0B8B7EAA-AFCC-4826-BC74-05EDC60D7687}"/>
    <cellStyle name="Total 4 4 2 7 2" xfId="48096" xr:uid="{6BBCC64F-64FD-4500-8946-A932557863F9}"/>
    <cellStyle name="Total 4 4 2 7 2 2" xfId="48097" xr:uid="{A29841F5-0539-4275-BC3B-21E5F2107953}"/>
    <cellStyle name="Total 4 4 2 7 3" xfId="48098" xr:uid="{5BE78C4E-C2FB-42ED-9323-A9D75A71414B}"/>
    <cellStyle name="Total 4 4 2 8" xfId="48099" xr:uid="{AE516FC1-4F90-4DE1-A32F-27F01F51E060}"/>
    <cellStyle name="Total 4 4 2 8 2" xfId="48100" xr:uid="{3F3DB732-C693-4109-BEE5-2E6F0540C78B}"/>
    <cellStyle name="Total 4 4 2 8 2 2" xfId="48101" xr:uid="{8D81D573-1967-452D-8706-44304C80C1C0}"/>
    <cellStyle name="Total 4 4 2 8 3" xfId="48102" xr:uid="{C0FB8AC9-375B-4A92-ABA2-FEC8EFFB1979}"/>
    <cellStyle name="Total 4 4 2 9" xfId="48103" xr:uid="{FE52D005-95A8-4979-9A8F-92A13EBB493C}"/>
    <cellStyle name="Total 4 4 2 9 2" xfId="48104" xr:uid="{2777B033-566F-489E-9C5D-74124108EB08}"/>
    <cellStyle name="Total 4 4 2 9 2 2" xfId="48105" xr:uid="{D0D8A979-FB32-46FC-B707-8B0BC6666EBA}"/>
    <cellStyle name="Total 4 4 2 9 3" xfId="48106" xr:uid="{3B223197-0151-4EB4-BC90-1DDFBA926CB1}"/>
    <cellStyle name="Total 4 4 20" xfId="48107" xr:uid="{60F45787-83F3-49C7-A614-74A9E23D7B70}"/>
    <cellStyle name="Total 4 4 3" xfId="48108" xr:uid="{76A32033-992B-4712-A3BE-9BA0B4BC3985}"/>
    <cellStyle name="Total 4 4 3 2" xfId="48109" xr:uid="{55AF5590-0CDC-449E-984F-A3EFBD2990DA}"/>
    <cellStyle name="Total 4 4 3 2 2" xfId="48110" xr:uid="{86748919-DF06-46C5-8556-1465B8EE40A1}"/>
    <cellStyle name="Total 4 4 3 2 2 2" xfId="48111" xr:uid="{CFBE4B53-99F5-4CA5-A105-400442AE286C}"/>
    <cellStyle name="Total 4 4 3 2 3" xfId="48112" xr:uid="{C069F69D-3EB3-4CA5-BC0D-888CC02F0541}"/>
    <cellStyle name="Total 4 4 3 2 4" xfId="48113" xr:uid="{34E7199C-BC23-4B6F-BC95-638683290874}"/>
    <cellStyle name="Total 4 4 3 3" xfId="48114" xr:uid="{1A544A1F-A47A-4AAA-ABD9-7FCD5F9D81BD}"/>
    <cellStyle name="Total 4 4 3 3 2" xfId="48115" xr:uid="{E702ECF3-44DA-4316-91CD-51207B1213B3}"/>
    <cellStyle name="Total 4 4 3 4" xfId="48116" xr:uid="{E247A80D-CCDE-45D9-BEF3-1F571A504496}"/>
    <cellStyle name="Total 4 4 3 5" xfId="48117" xr:uid="{ABB8AF73-8E99-4EB8-9818-984566155E38}"/>
    <cellStyle name="Total 4 4 4" xfId="48118" xr:uid="{9381EF49-C6ED-415B-9E46-D10366192681}"/>
    <cellStyle name="Total 4 4 4 2" xfId="48119" xr:uid="{50AEAE94-2BA5-4DFB-B2F0-DDD641D7EF82}"/>
    <cellStyle name="Total 4 4 4 2 2" xfId="48120" xr:uid="{6476ADD4-EF30-47F8-9EB2-E0F0F7D44942}"/>
    <cellStyle name="Total 4 4 4 2 3" xfId="48121" xr:uid="{04AC3562-FC30-4A77-B0F1-DA7E6388DC60}"/>
    <cellStyle name="Total 4 4 4 3" xfId="48122" xr:uid="{E5BFC3E0-738A-4B4D-A562-C9F79F33953A}"/>
    <cellStyle name="Total 4 4 4 3 2" xfId="48123" xr:uid="{D2BB8598-6855-4537-AA40-CF523D0C4F3D}"/>
    <cellStyle name="Total 4 4 4 4" xfId="48124" xr:uid="{BC7A4ED8-86D5-44E9-92E5-89ABB643B412}"/>
    <cellStyle name="Total 4 4 5" xfId="48125" xr:uid="{AFF867E8-A72F-4F8A-AF85-51E5F8DDDF1F}"/>
    <cellStyle name="Total 4 4 5 2" xfId="48126" xr:uid="{AC1BA0A8-FC74-4BA3-A385-34935CE4922C}"/>
    <cellStyle name="Total 4 4 5 2 2" xfId="48127" xr:uid="{5DBD520E-53F9-4F91-9A17-3CE6EF23770D}"/>
    <cellStyle name="Total 4 4 5 2 3" xfId="48128" xr:uid="{83C0691C-AD0A-46DB-8C61-C869FE115635}"/>
    <cellStyle name="Total 4 4 5 3" xfId="48129" xr:uid="{19D0F8BA-6C1A-4259-89FB-F0705EA69B4E}"/>
    <cellStyle name="Total 4 4 5 4" xfId="48130" xr:uid="{41C6558D-2565-4739-AE76-CC3495E35299}"/>
    <cellStyle name="Total 4 4 6" xfId="48131" xr:uid="{7DD8ACE8-CC4E-418B-9AD4-D8008DDFB2B5}"/>
    <cellStyle name="Total 4 4 6 2" xfId="48132" xr:uid="{426F9441-F41C-46D2-AFBF-2CD6FF423CAA}"/>
    <cellStyle name="Total 4 4 6 2 2" xfId="48133" xr:uid="{31D128BB-B9F3-4A13-9BB8-1F50B122F9B9}"/>
    <cellStyle name="Total 4 4 6 3" xfId="48134" xr:uid="{EB20C385-88A7-4FD4-8F69-A79898FE81E2}"/>
    <cellStyle name="Total 4 4 6 4" xfId="48135" xr:uid="{4E84EE31-8048-4498-8E51-8004383CEE22}"/>
    <cellStyle name="Total 4 4 7" xfId="48136" xr:uid="{1F497850-2D31-40A0-A8AA-89AC212C1D6E}"/>
    <cellStyle name="Total 4 4 7 2" xfId="48137" xr:uid="{F0A3846E-A970-459C-BC4A-F4F587CDA945}"/>
    <cellStyle name="Total 4 4 7 2 2" xfId="48138" xr:uid="{8EAF853A-FC44-4B60-A8F9-CCEC5B9E18E6}"/>
    <cellStyle name="Total 4 4 7 3" xfId="48139" xr:uid="{948A2DD8-B1E8-4ED2-8730-882FB42FA596}"/>
    <cellStyle name="Total 4 4 8" xfId="48140" xr:uid="{6019E334-BF60-41D9-B9DD-00DE3625272E}"/>
    <cellStyle name="Total 4 4 8 2" xfId="48141" xr:uid="{DD549041-1CFF-42A3-B91F-4029D6801398}"/>
    <cellStyle name="Total 4 4 8 2 2" xfId="48142" xr:uid="{8611CC62-47EE-43E3-8A14-DBEC5E08C097}"/>
    <cellStyle name="Total 4 4 8 3" xfId="48143" xr:uid="{1ED99E89-98A6-4D1D-ABE2-2A31B0A0F87A}"/>
    <cellStyle name="Total 4 4 9" xfId="48144" xr:uid="{41E2FAF6-FF8C-49BF-AE53-F820E96806B5}"/>
    <cellStyle name="Total 4 4 9 2" xfId="48145" xr:uid="{A4B834EF-2616-47B7-8CEE-2C22F8770632}"/>
    <cellStyle name="Total 4 4 9 2 2" xfId="48146" xr:uid="{9575640F-EC85-46CD-9AFB-0F4190A41393}"/>
    <cellStyle name="Total 4 4 9 3" xfId="48147" xr:uid="{74F8B2A8-B374-462D-9AF1-120FC8FC2A4F}"/>
    <cellStyle name="Total 4 5" xfId="48148" xr:uid="{ACAF2B56-372F-4CAE-A7C4-44C4085017CA}"/>
    <cellStyle name="Total 4 5 10" xfId="48149" xr:uid="{E6B7F9CB-7AB4-41A3-BE5D-53C650F94322}"/>
    <cellStyle name="Total 4 5 10 2" xfId="48150" xr:uid="{D35DCD9B-E74B-4727-B783-59FC01C1F4B0}"/>
    <cellStyle name="Total 4 5 10 2 2" xfId="48151" xr:uid="{C8733CF7-D823-46C5-BA0C-6B876F44B3C7}"/>
    <cellStyle name="Total 4 5 10 3" xfId="48152" xr:uid="{FE506263-9D82-40BF-A748-D255758645BD}"/>
    <cellStyle name="Total 4 5 11" xfId="48153" xr:uid="{50859D4A-B94E-4380-B365-E64ECD941F61}"/>
    <cellStyle name="Total 4 5 11 2" xfId="48154" xr:uid="{1EF29F12-F10B-4F8C-8992-CF0A41B7B5DA}"/>
    <cellStyle name="Total 4 5 11 2 2" xfId="48155" xr:uid="{4A736C1B-34B7-44C5-A402-DE62A374D732}"/>
    <cellStyle name="Total 4 5 11 3" xfId="48156" xr:uid="{F5DCC1C2-40F8-4AE1-95C8-7F7B64335464}"/>
    <cellStyle name="Total 4 5 12" xfId="48157" xr:uid="{F807D490-9F2F-44E0-87B1-68FFFF9C7131}"/>
    <cellStyle name="Total 4 5 12 2" xfId="48158" xr:uid="{888AB3EA-64DA-4664-AEE9-9E3EC2E0A70A}"/>
    <cellStyle name="Total 4 5 12 2 2" xfId="48159" xr:uid="{8F56F2AB-75BD-4187-8F7E-D136E196A870}"/>
    <cellStyle name="Total 4 5 12 3" xfId="48160" xr:uid="{FC7B5705-937F-49A5-9405-DA775AF4AB0F}"/>
    <cellStyle name="Total 4 5 13" xfId="48161" xr:uid="{F83D0DF2-EBED-41B6-AD71-51EFB35D8945}"/>
    <cellStyle name="Total 4 5 13 2" xfId="48162" xr:uid="{4742B100-147B-44CB-ADB7-3A7DC5EC4B68}"/>
    <cellStyle name="Total 4 5 13 2 2" xfId="48163" xr:uid="{83699FF9-29CE-4856-BCC9-17F1E8F07552}"/>
    <cellStyle name="Total 4 5 13 3" xfId="48164" xr:uid="{81276582-E59A-45B1-BFC0-7C8EA681CFEB}"/>
    <cellStyle name="Total 4 5 14" xfId="48165" xr:uid="{46103FA8-364B-4F5A-BBC3-1C03840FF15E}"/>
    <cellStyle name="Total 4 5 14 2" xfId="48166" xr:uid="{FB97EBBE-0361-4D4D-BC90-5DBD6DC31BC2}"/>
    <cellStyle name="Total 4 5 14 2 2" xfId="48167" xr:uid="{305743D6-F5B5-4D83-AF88-3A9D2F697C2B}"/>
    <cellStyle name="Total 4 5 14 3" xfId="48168" xr:uid="{215DD2E7-F8B6-4C40-9662-EBED4E3C5E5B}"/>
    <cellStyle name="Total 4 5 15" xfId="48169" xr:uid="{77942F81-F25A-44ED-9C93-E20C4A8EBF9A}"/>
    <cellStyle name="Total 4 5 15 2" xfId="48170" xr:uid="{ADBD3A22-A7F4-417E-8617-D0D1DBA44CE6}"/>
    <cellStyle name="Total 4 5 15 2 2" xfId="48171" xr:uid="{14E2D3BB-6457-4A7C-BD2C-30C9631C9A9C}"/>
    <cellStyle name="Total 4 5 15 3" xfId="48172" xr:uid="{3AC4D195-DC45-4177-B4A7-31E711241750}"/>
    <cellStyle name="Total 4 5 16" xfId="48173" xr:uid="{2BF44988-ACBC-4AAA-B645-B999D663A89B}"/>
    <cellStyle name="Total 4 5 16 2" xfId="48174" xr:uid="{125A538B-4144-43F2-83A5-A276A270021B}"/>
    <cellStyle name="Total 4 5 16 2 2" xfId="48175" xr:uid="{D47593DA-B135-4BAD-A940-6E5165FD65FE}"/>
    <cellStyle name="Total 4 5 16 3" xfId="48176" xr:uid="{3176CF14-6472-417D-8236-DF0F262A6484}"/>
    <cellStyle name="Total 4 5 17" xfId="48177" xr:uid="{93F7B7AF-D7F7-41FB-9C77-B0E2CFDE9564}"/>
    <cellStyle name="Total 4 5 17 2" xfId="48178" xr:uid="{E89D3967-95BA-493F-82F8-EE7F43A05EBF}"/>
    <cellStyle name="Total 4 5 17 2 2" xfId="48179" xr:uid="{3DEC305A-6FF1-4CEA-B093-9CD46D4703C7}"/>
    <cellStyle name="Total 4 5 17 3" xfId="48180" xr:uid="{6FB5D4BE-FA6F-44F6-AF32-7638590D1CB3}"/>
    <cellStyle name="Total 4 5 18" xfId="48181" xr:uid="{4CE909A0-70B5-41DF-B1E4-08A4A50343D0}"/>
    <cellStyle name="Total 4 5 18 2" xfId="48182" xr:uid="{D1009D69-B76C-477C-BCF9-A26E5A7A79D7}"/>
    <cellStyle name="Total 4 5 18 2 2" xfId="48183" xr:uid="{CF862FDD-8520-49EE-921E-CBB566F7BA14}"/>
    <cellStyle name="Total 4 5 18 3" xfId="48184" xr:uid="{A40D1649-1601-450F-B316-2F3990BC6408}"/>
    <cellStyle name="Total 4 5 19" xfId="48185" xr:uid="{987EA41C-CD8C-49E2-8C06-D1C0BD652B52}"/>
    <cellStyle name="Total 4 5 19 2" xfId="48186" xr:uid="{0F656CCF-EEAE-4FD9-9CCB-847A3027EE48}"/>
    <cellStyle name="Total 4 5 19 2 2" xfId="48187" xr:uid="{00282150-C5C9-47F9-86E8-34074BE3BFF8}"/>
    <cellStyle name="Total 4 5 19 3" xfId="48188" xr:uid="{BDA03D40-74CC-4441-8682-A5AF74E4FFAD}"/>
    <cellStyle name="Total 4 5 2" xfId="48189" xr:uid="{94AFD6CE-EA4C-4926-AACB-491B1C8A917B}"/>
    <cellStyle name="Total 4 5 2 10" xfId="48190" xr:uid="{6B223BB6-F0B8-4C2A-9DE5-C7FFAA71DBB7}"/>
    <cellStyle name="Total 4 5 2 10 2" xfId="48191" xr:uid="{C365F7E2-4D69-4F1B-8E47-926F09CCDF90}"/>
    <cellStyle name="Total 4 5 2 10 2 2" xfId="48192" xr:uid="{14459E8F-5C35-4223-A38E-0C7B1B1D6741}"/>
    <cellStyle name="Total 4 5 2 10 3" xfId="48193" xr:uid="{B2734A04-D2FE-4418-82B8-E54EE825E581}"/>
    <cellStyle name="Total 4 5 2 11" xfId="48194" xr:uid="{E7A5E1EF-87B0-4A16-B749-0AD353C00982}"/>
    <cellStyle name="Total 4 5 2 11 2" xfId="48195" xr:uid="{4CD2B64A-C9A9-412C-994A-DE4D9C0DCAA6}"/>
    <cellStyle name="Total 4 5 2 11 2 2" xfId="48196" xr:uid="{098A41BD-4B7F-46BA-8AD4-F4813D684A29}"/>
    <cellStyle name="Total 4 5 2 11 3" xfId="48197" xr:uid="{B70AD8D8-9720-431C-9A52-A00CC9079339}"/>
    <cellStyle name="Total 4 5 2 12" xfId="48198" xr:uid="{F8B1E0D4-1A9E-44F7-A6E2-6F91FABBAE26}"/>
    <cellStyle name="Total 4 5 2 12 2" xfId="48199" xr:uid="{810F7545-9918-4E17-B86C-70C52D1A1A27}"/>
    <cellStyle name="Total 4 5 2 12 2 2" xfId="48200" xr:uid="{9477E83E-1646-40DC-B610-3A40D819EEF7}"/>
    <cellStyle name="Total 4 5 2 12 3" xfId="48201" xr:uid="{137BC00B-F0FF-4C10-B0C1-E8334C61A622}"/>
    <cellStyle name="Total 4 5 2 13" xfId="48202" xr:uid="{1976AC8E-C61C-4494-A975-6A9587243840}"/>
    <cellStyle name="Total 4 5 2 13 2" xfId="48203" xr:uid="{E13D4C52-3DB3-4993-BAFB-09D4CEC8DA9B}"/>
    <cellStyle name="Total 4 5 2 13 2 2" xfId="48204" xr:uid="{C78DB7C2-7AD9-47AE-9F4C-AA258FDF7C35}"/>
    <cellStyle name="Total 4 5 2 13 3" xfId="48205" xr:uid="{29BCA8F8-7C60-4CFE-AD4D-6337A008681A}"/>
    <cellStyle name="Total 4 5 2 14" xfId="48206" xr:uid="{38170F32-4122-45B4-AEB6-9740ACA8A69C}"/>
    <cellStyle name="Total 4 5 2 14 2" xfId="48207" xr:uid="{9DC2EA2B-3402-42E9-9471-2DCABE177EAE}"/>
    <cellStyle name="Total 4 5 2 14 2 2" xfId="48208" xr:uid="{DB1AC9B5-8F44-4B94-B663-310F00AE3B51}"/>
    <cellStyle name="Total 4 5 2 14 3" xfId="48209" xr:uid="{383111C7-99A9-494E-AFEE-C08865DFD94E}"/>
    <cellStyle name="Total 4 5 2 15" xfId="48210" xr:uid="{C4800DB7-8B5C-4D9F-A709-BE1FA81EAE0E}"/>
    <cellStyle name="Total 4 5 2 15 2" xfId="48211" xr:uid="{8EBC9722-F875-4ED3-A801-C1FCA8109E0A}"/>
    <cellStyle name="Total 4 5 2 15 2 2" xfId="48212" xr:uid="{BEAC25A9-3E78-4CF8-B788-91272419CC93}"/>
    <cellStyle name="Total 4 5 2 15 3" xfId="48213" xr:uid="{8762E46E-9C2C-404E-A035-A7F46E96F447}"/>
    <cellStyle name="Total 4 5 2 16" xfId="48214" xr:uid="{7DA3C2D6-27D5-4F96-82AE-03076CD06F8C}"/>
    <cellStyle name="Total 4 5 2 16 2" xfId="48215" xr:uid="{8811420B-0162-4AB0-A335-CD870473FE7F}"/>
    <cellStyle name="Total 4 5 2 16 2 2" xfId="48216" xr:uid="{DCE39D8D-8AF3-46E4-BA25-8596182C49D5}"/>
    <cellStyle name="Total 4 5 2 16 3" xfId="48217" xr:uid="{C6B15070-965E-44C3-BD75-D243A72D3241}"/>
    <cellStyle name="Total 4 5 2 17" xfId="48218" xr:uid="{CADED872-52D1-44A4-B725-8244B4BFF766}"/>
    <cellStyle name="Total 4 5 2 17 2" xfId="48219" xr:uid="{4C325649-D434-4193-9D7D-7DFFB82FB1D1}"/>
    <cellStyle name="Total 4 5 2 17 2 2" xfId="48220" xr:uid="{A269869C-A597-4E11-AB95-53AFD2DB6DDF}"/>
    <cellStyle name="Total 4 5 2 17 3" xfId="48221" xr:uid="{5AF59AAB-1EFB-4684-9C22-9554DC926DE0}"/>
    <cellStyle name="Total 4 5 2 18" xfId="48222" xr:uid="{69241B76-995D-4B66-814A-9FE1042121C5}"/>
    <cellStyle name="Total 4 5 2 18 2" xfId="48223" xr:uid="{781CE368-54FE-4A30-93F1-19DE78747D3E}"/>
    <cellStyle name="Total 4 5 2 18 2 2" xfId="48224" xr:uid="{B96CB31B-6410-4E45-8F08-C6B7BC776CA9}"/>
    <cellStyle name="Total 4 5 2 18 3" xfId="48225" xr:uid="{2EE7F98E-5021-40E4-8056-655E0D379269}"/>
    <cellStyle name="Total 4 5 2 19" xfId="48226" xr:uid="{B206D498-C2F0-447A-9DF9-B3D925291B89}"/>
    <cellStyle name="Total 4 5 2 19 2" xfId="48227" xr:uid="{B9864ED4-3453-4B28-96DF-D6982849D6FD}"/>
    <cellStyle name="Total 4 5 2 19 2 2" xfId="48228" xr:uid="{9D1DBFEA-000C-4946-A918-1F121F2312B0}"/>
    <cellStyle name="Total 4 5 2 19 3" xfId="48229" xr:uid="{7C55746E-D128-4907-A20A-19ED07B543B1}"/>
    <cellStyle name="Total 4 5 2 2" xfId="48230" xr:uid="{A3312C08-77F5-42BD-98F9-59AE746A6E45}"/>
    <cellStyle name="Total 4 5 2 2 2" xfId="48231" xr:uid="{67BCE65B-2D28-44CE-B54C-295BD79C3F14}"/>
    <cellStyle name="Total 4 5 2 2 2 2" xfId="48232" xr:uid="{558C11E5-884C-43D5-9844-EC78D25155D6}"/>
    <cellStyle name="Total 4 5 2 2 2 3" xfId="48233" xr:uid="{B28CD593-E4AD-4782-B5FE-43F1F695F2A8}"/>
    <cellStyle name="Total 4 5 2 2 3" xfId="48234" xr:uid="{52719323-BC91-40BF-9398-EB53798F06A3}"/>
    <cellStyle name="Total 4 5 2 2 3 2" xfId="48235" xr:uid="{369F7993-4246-4801-869F-1D30E1E5F01F}"/>
    <cellStyle name="Total 4 5 2 2 4" xfId="48236" xr:uid="{EBBF81E4-840E-4F76-AFDB-08288EC74DD1}"/>
    <cellStyle name="Total 4 5 2 20" xfId="48237" xr:uid="{8F00E251-E2A6-4FD7-95D6-2A2A2362472D}"/>
    <cellStyle name="Total 4 5 2 20 2" xfId="48238" xr:uid="{4AB9730A-9CEA-4FE3-A546-495FA9B12D8F}"/>
    <cellStyle name="Total 4 5 2 20 2 2" xfId="48239" xr:uid="{4C671053-FD21-438F-BE1B-E19994229B5A}"/>
    <cellStyle name="Total 4 5 2 20 3" xfId="48240" xr:uid="{2D53C4B1-79DB-4A7E-9422-B4B2C071E2B5}"/>
    <cellStyle name="Total 4 5 2 21" xfId="48241" xr:uid="{EF147AFA-3603-41E0-A130-423F069B3BF5}"/>
    <cellStyle name="Total 4 5 2 21 2" xfId="48242" xr:uid="{F8463927-88AB-4B0A-ACA5-34E3B3C422B9}"/>
    <cellStyle name="Total 4 5 2 22" xfId="48243" xr:uid="{6A4BFA1A-5AA5-41D8-AEB9-418DAFE2D9DE}"/>
    <cellStyle name="Total 4 5 2 23" xfId="48244" xr:uid="{815B5C74-608C-46FC-B68E-08B796142DE9}"/>
    <cellStyle name="Total 4 5 2 3" xfId="48245" xr:uid="{D2CD10F5-3E09-4823-8D1E-103EADA293F5}"/>
    <cellStyle name="Total 4 5 2 3 2" xfId="48246" xr:uid="{4D2604ED-1E76-4D6C-92AE-EA66A679CEA1}"/>
    <cellStyle name="Total 4 5 2 3 2 2" xfId="48247" xr:uid="{4BCF0EEF-3BC6-403B-B737-C7FB440C7D83}"/>
    <cellStyle name="Total 4 5 2 3 3" xfId="48248" xr:uid="{AEF36635-46DB-4556-86A1-49F8EAB29A90}"/>
    <cellStyle name="Total 4 5 2 3 4" xfId="48249" xr:uid="{4AD060BF-E35C-4174-8EF9-363496E4719B}"/>
    <cellStyle name="Total 4 5 2 4" xfId="48250" xr:uid="{4F7567A8-F0C3-417E-AEF7-6BB85ADC3521}"/>
    <cellStyle name="Total 4 5 2 4 2" xfId="48251" xr:uid="{D73A2CE8-1B80-4ED0-BD5B-FFB8A86D93D2}"/>
    <cellStyle name="Total 4 5 2 4 2 2" xfId="48252" xr:uid="{E26FE899-B815-4186-9DAE-1923F681ACA8}"/>
    <cellStyle name="Total 4 5 2 4 3" xfId="48253" xr:uid="{08B01459-0BF6-448F-9612-E683CB530852}"/>
    <cellStyle name="Total 4 5 2 4 4" xfId="48254" xr:uid="{1166882D-0081-42E0-8F01-FA3F108A2404}"/>
    <cellStyle name="Total 4 5 2 5" xfId="48255" xr:uid="{775B1844-D51B-4088-BE2F-4F88028421FE}"/>
    <cellStyle name="Total 4 5 2 5 2" xfId="48256" xr:uid="{EED8A960-CB5F-494A-91DC-DE39C059D891}"/>
    <cellStyle name="Total 4 5 2 5 2 2" xfId="48257" xr:uid="{D2108051-FA31-4928-BC06-BA69FFCC894C}"/>
    <cellStyle name="Total 4 5 2 5 3" xfId="48258" xr:uid="{9BDA25D1-FDCE-4DC9-9D9A-226436EA2968}"/>
    <cellStyle name="Total 4 5 2 6" xfId="48259" xr:uid="{FA9DCA84-D180-4D1E-AAAC-0BD11A68362D}"/>
    <cellStyle name="Total 4 5 2 6 2" xfId="48260" xr:uid="{75D0FB7A-D5F7-42D3-A469-25AFCD73568B}"/>
    <cellStyle name="Total 4 5 2 6 2 2" xfId="48261" xr:uid="{264986AC-C55F-4CCB-97AA-E92FB974B45C}"/>
    <cellStyle name="Total 4 5 2 6 3" xfId="48262" xr:uid="{7B27BD56-6A4B-4278-AAD0-44068D1EEFE5}"/>
    <cellStyle name="Total 4 5 2 7" xfId="48263" xr:uid="{B9852C40-0135-4AB0-BDD1-82BF01847FB8}"/>
    <cellStyle name="Total 4 5 2 7 2" xfId="48264" xr:uid="{55740297-C3A9-4C55-B500-B526A124AAF9}"/>
    <cellStyle name="Total 4 5 2 7 2 2" xfId="48265" xr:uid="{D34C8FD4-1D3D-41E7-B1C0-31615A547AE1}"/>
    <cellStyle name="Total 4 5 2 7 3" xfId="48266" xr:uid="{D06D9596-3F16-4096-BF21-2BCA206B47D9}"/>
    <cellStyle name="Total 4 5 2 8" xfId="48267" xr:uid="{F60AC8CC-0651-4973-B39A-374E38B779EC}"/>
    <cellStyle name="Total 4 5 2 8 2" xfId="48268" xr:uid="{483DAA3B-1C1F-4E5B-B720-FFC1CD882CBA}"/>
    <cellStyle name="Total 4 5 2 8 2 2" xfId="48269" xr:uid="{84B2FA2E-189F-4782-AB89-3A47D8AC340C}"/>
    <cellStyle name="Total 4 5 2 8 3" xfId="48270" xr:uid="{521E3588-AD84-49F3-890C-1E09F4D32AC8}"/>
    <cellStyle name="Total 4 5 2 9" xfId="48271" xr:uid="{D3BEFF47-4FB7-4AC6-B00A-8AA32F7B6D9F}"/>
    <cellStyle name="Total 4 5 2 9 2" xfId="48272" xr:uid="{9EC27B48-0396-463C-8BBF-7A99E58FF6A0}"/>
    <cellStyle name="Total 4 5 2 9 2 2" xfId="48273" xr:uid="{C768777C-1900-4EBB-8A2C-BAB58BDD46F7}"/>
    <cellStyle name="Total 4 5 2 9 3" xfId="48274" xr:uid="{E2A89BA4-4B12-4AD5-964E-0B4A34D9D773}"/>
    <cellStyle name="Total 4 5 20" xfId="48275" xr:uid="{9E8CFFBA-A5E9-42B8-982D-92D5B005A777}"/>
    <cellStyle name="Total 4 5 20 2" xfId="48276" xr:uid="{99AE5AB3-760C-42FB-9074-C86416A53980}"/>
    <cellStyle name="Total 4 5 20 2 2" xfId="48277" xr:uid="{5E788374-65AE-4659-8294-A92BD9356FC9}"/>
    <cellStyle name="Total 4 5 20 3" xfId="48278" xr:uid="{9533E19D-69C6-4137-A958-0730A73CB31E}"/>
    <cellStyle name="Total 4 5 21" xfId="48279" xr:uid="{2DB270BF-779B-4DA4-B2E9-6C77A2446DAD}"/>
    <cellStyle name="Total 4 5 21 2" xfId="48280" xr:uid="{887F0ED3-7BA7-49FA-B026-F97AA660E9C7}"/>
    <cellStyle name="Total 4 5 21 2 2" xfId="48281" xr:uid="{7B3620A3-7D64-44D3-A1C2-5CC53D05EE26}"/>
    <cellStyle name="Total 4 5 21 3" xfId="48282" xr:uid="{7C502D8C-F969-4014-883A-E47298F6C4F3}"/>
    <cellStyle name="Total 4 5 22" xfId="48283" xr:uid="{3932B853-3588-497B-B331-911F479068AE}"/>
    <cellStyle name="Total 4 5 22 2" xfId="48284" xr:uid="{4DA7BF88-6BC2-4944-A23D-7F8077AB57D7}"/>
    <cellStyle name="Total 4 5 23" xfId="48285" xr:uid="{6CD15FA0-A6A0-4A2F-8215-7EF6C7D5D74C}"/>
    <cellStyle name="Total 4 5 24" xfId="48286" xr:uid="{87C0B466-D555-4E3E-9024-AC952E2ECEF7}"/>
    <cellStyle name="Total 4 5 3" xfId="48287" xr:uid="{4154B208-AD4F-4EEB-B563-DEEF8C2282E3}"/>
    <cellStyle name="Total 4 5 3 2" xfId="48288" xr:uid="{F9F0419B-D3AB-4686-B13E-8CDE810CF709}"/>
    <cellStyle name="Total 4 5 3 2 2" xfId="48289" xr:uid="{FB8BB0B2-9F5F-4BDA-8D44-3C6C6E50CE6A}"/>
    <cellStyle name="Total 4 5 3 2 3" xfId="48290" xr:uid="{D776C8C5-1820-44AA-8419-CBB2625B4EEE}"/>
    <cellStyle name="Total 4 5 3 3" xfId="48291" xr:uid="{4D8EBF2F-A9EA-4DE7-A32E-4D3C1C1F6E87}"/>
    <cellStyle name="Total 4 5 3 3 2" xfId="48292" xr:uid="{8249C044-0129-4394-8065-9DC2ABA88626}"/>
    <cellStyle name="Total 4 5 3 4" xfId="48293" xr:uid="{4F6D47ED-259D-4AFD-8738-1E5F15E63D35}"/>
    <cellStyle name="Total 4 5 4" xfId="48294" xr:uid="{3AE23FD2-7E76-4517-A27D-EEA961B14C45}"/>
    <cellStyle name="Total 4 5 4 2" xfId="48295" xr:uid="{9F4F3F56-90F4-44AF-BC04-C5034E964414}"/>
    <cellStyle name="Total 4 5 4 2 2" xfId="48296" xr:uid="{17FE7661-8B82-4394-AAD7-9EEA93C98821}"/>
    <cellStyle name="Total 4 5 4 3" xfId="48297" xr:uid="{26CABC6D-B0EB-4041-B816-19061F64844E}"/>
    <cellStyle name="Total 4 5 4 4" xfId="48298" xr:uid="{879AA9C3-98D3-4228-9BF8-CA64A052393A}"/>
    <cellStyle name="Total 4 5 5" xfId="48299" xr:uid="{9DC99990-EACD-40D2-8662-011DE07CDBAF}"/>
    <cellStyle name="Total 4 5 5 2" xfId="48300" xr:uid="{8EB40153-A601-4E1E-965F-995191DB6632}"/>
    <cellStyle name="Total 4 5 5 2 2" xfId="48301" xr:uid="{2664C39D-C08E-4A1D-ACB2-6CC3DCBE31F6}"/>
    <cellStyle name="Total 4 5 5 3" xfId="48302" xr:uid="{8744A793-3E08-4712-856F-A499904C8679}"/>
    <cellStyle name="Total 4 5 5 4" xfId="48303" xr:uid="{1733E05A-03AA-4744-AC16-3AD9E2E9C49B}"/>
    <cellStyle name="Total 4 5 6" xfId="48304" xr:uid="{5175FC19-439F-4B54-B41B-3ABA03280890}"/>
    <cellStyle name="Total 4 5 6 2" xfId="48305" xr:uid="{A8FD67D3-38CD-49BE-986C-3370177AE1B7}"/>
    <cellStyle name="Total 4 5 6 2 2" xfId="48306" xr:uid="{75052CAF-9B83-4456-8A0F-A86BBD41B3F7}"/>
    <cellStyle name="Total 4 5 6 3" xfId="48307" xr:uid="{2E64B96F-3093-40C0-AEE8-03A1ADD34890}"/>
    <cellStyle name="Total 4 5 7" xfId="48308" xr:uid="{F9D3B01E-24D5-40C2-A53D-EFE4893AF7CE}"/>
    <cellStyle name="Total 4 5 7 2" xfId="48309" xr:uid="{4DC4CA45-8A3E-4F66-B071-E4DD1A9AD075}"/>
    <cellStyle name="Total 4 5 7 2 2" xfId="48310" xr:uid="{1FA5C53E-E67E-41BB-8E34-BB1C8C138965}"/>
    <cellStyle name="Total 4 5 7 3" xfId="48311" xr:uid="{F1325B64-8DD3-4211-B75E-3D1DA29C23B0}"/>
    <cellStyle name="Total 4 5 8" xfId="48312" xr:uid="{351B6966-EB75-4D3B-BE75-0D241DF8A714}"/>
    <cellStyle name="Total 4 5 8 2" xfId="48313" xr:uid="{361FB443-3391-4744-8991-6310513B5F3F}"/>
    <cellStyle name="Total 4 5 8 2 2" xfId="48314" xr:uid="{230F82DB-4224-4CC2-BAE0-117BA32C36B3}"/>
    <cellStyle name="Total 4 5 8 3" xfId="48315" xr:uid="{9A4A8ED1-975A-4845-B8F8-2408DC4EA37B}"/>
    <cellStyle name="Total 4 5 9" xfId="48316" xr:uid="{2EB27989-5DE7-43D9-B086-C24DF1AD558D}"/>
    <cellStyle name="Total 4 5 9 2" xfId="48317" xr:uid="{BC670A45-CEDA-4B9D-9A06-72F6C0A8FC61}"/>
    <cellStyle name="Total 4 5 9 2 2" xfId="48318" xr:uid="{0255A763-BB3E-4B37-84AC-A5DAF1706F29}"/>
    <cellStyle name="Total 4 5 9 3" xfId="48319" xr:uid="{DA58F679-30E3-49BE-816A-AE39F1E15BA5}"/>
    <cellStyle name="Total 4 6" xfId="48320" xr:uid="{1F2E9973-95ED-4B11-AD46-1574E840E14A}"/>
    <cellStyle name="Total 4 6 10" xfId="48321" xr:uid="{F5F65981-4F26-4AAC-96E8-FEC6C0A97B31}"/>
    <cellStyle name="Total 4 6 10 2" xfId="48322" xr:uid="{7C359A96-5872-4211-9F29-564BDB1FFBF1}"/>
    <cellStyle name="Total 4 6 10 2 2" xfId="48323" xr:uid="{01C1E6B4-B829-4A68-AE5F-D23AB607D0D1}"/>
    <cellStyle name="Total 4 6 10 3" xfId="48324" xr:uid="{DD7B6164-1221-4A73-AC18-76F71AB34020}"/>
    <cellStyle name="Total 4 6 11" xfId="48325" xr:uid="{DA9FCD7F-7C8B-4893-ABE8-0FF35D0422E6}"/>
    <cellStyle name="Total 4 6 11 2" xfId="48326" xr:uid="{7D4B9F8C-4994-4EFC-A9AA-5D79D166D374}"/>
    <cellStyle name="Total 4 6 11 2 2" xfId="48327" xr:uid="{844064CB-026A-498C-B6C9-C5E97F16C36B}"/>
    <cellStyle name="Total 4 6 11 3" xfId="48328" xr:uid="{64EAB494-7093-4AF4-9160-4B6D436BB736}"/>
    <cellStyle name="Total 4 6 12" xfId="48329" xr:uid="{C41FC3B4-1A8A-4296-81D2-062D3D19F807}"/>
    <cellStyle name="Total 4 6 12 2" xfId="48330" xr:uid="{923CE4B9-909A-4571-834B-5C68FADC13B9}"/>
    <cellStyle name="Total 4 6 12 2 2" xfId="48331" xr:uid="{71A3A035-491A-41B4-ABFD-4A9011982A9D}"/>
    <cellStyle name="Total 4 6 12 3" xfId="48332" xr:uid="{F4643BD6-B420-4DC6-8BA4-FC4A1216EBF7}"/>
    <cellStyle name="Total 4 6 13" xfId="48333" xr:uid="{5080ACA3-5604-477A-933C-2987D5E9434F}"/>
    <cellStyle name="Total 4 6 13 2" xfId="48334" xr:uid="{266FC7EE-3BB1-4FA8-BC9B-F1518E7544AE}"/>
    <cellStyle name="Total 4 6 13 2 2" xfId="48335" xr:uid="{E7E344F8-3703-4E4C-AC0D-D91502CDE8D1}"/>
    <cellStyle name="Total 4 6 13 3" xfId="48336" xr:uid="{9EAB8228-3C5C-4CFE-A5F6-383D41448218}"/>
    <cellStyle name="Total 4 6 14" xfId="48337" xr:uid="{91A0C440-8E89-4DBF-A6B0-263EE750BA52}"/>
    <cellStyle name="Total 4 6 14 2" xfId="48338" xr:uid="{83B42C63-D9CB-49B3-9478-03CA25FF2478}"/>
    <cellStyle name="Total 4 6 14 2 2" xfId="48339" xr:uid="{4CCBF00D-474B-429D-AC08-382802E73109}"/>
    <cellStyle name="Total 4 6 14 3" xfId="48340" xr:uid="{7103845D-1D8D-42EC-9978-C62AC8358A45}"/>
    <cellStyle name="Total 4 6 15" xfId="48341" xr:uid="{E93D6CD6-98BC-492F-9FFE-57BE6BFBB795}"/>
    <cellStyle name="Total 4 6 15 2" xfId="48342" xr:uid="{5D7E6F2C-5B6C-4EBC-9269-DBE3BA1B16CD}"/>
    <cellStyle name="Total 4 6 15 2 2" xfId="48343" xr:uid="{134F0339-EF76-4D24-94AE-51F3F59B9461}"/>
    <cellStyle name="Total 4 6 15 3" xfId="48344" xr:uid="{B4E1FC6E-8083-439F-B2F7-EBF4BE40E055}"/>
    <cellStyle name="Total 4 6 16" xfId="48345" xr:uid="{01A9C2BF-A096-42A0-8F9D-7DB8A64251C9}"/>
    <cellStyle name="Total 4 6 16 2" xfId="48346" xr:uid="{74D199EF-9C53-43C2-96B0-87FDFDEE579A}"/>
    <cellStyle name="Total 4 6 16 2 2" xfId="48347" xr:uid="{C60591C3-0776-4953-8391-27D09A628792}"/>
    <cellStyle name="Total 4 6 16 3" xfId="48348" xr:uid="{2777BFD6-53A0-4014-B401-A4ABD26A5925}"/>
    <cellStyle name="Total 4 6 17" xfId="48349" xr:uid="{58B69EC8-8218-4B15-9B50-A2FFC8E4F21F}"/>
    <cellStyle name="Total 4 6 17 2" xfId="48350" xr:uid="{6B81CBFA-2299-4B8D-9777-CA3452E0A57A}"/>
    <cellStyle name="Total 4 6 17 2 2" xfId="48351" xr:uid="{0EA56F8D-2FD5-4A4B-9730-680A3FF542AA}"/>
    <cellStyle name="Total 4 6 17 3" xfId="48352" xr:uid="{96E9EEED-6D51-488F-B6D9-D1234C8CA2A2}"/>
    <cellStyle name="Total 4 6 18" xfId="48353" xr:uid="{0E77D247-623F-4283-B19B-E0E74189C23C}"/>
    <cellStyle name="Total 4 6 18 2" xfId="48354" xr:uid="{FF65BFDA-DF62-4BD4-BAF8-C8BE737BB3CE}"/>
    <cellStyle name="Total 4 6 18 2 2" xfId="48355" xr:uid="{3FEA5B6E-6E02-4742-BD12-FB30291AEC37}"/>
    <cellStyle name="Total 4 6 18 3" xfId="48356" xr:uid="{2C3DFAE2-E531-4499-A0EC-D3982A363BEB}"/>
    <cellStyle name="Total 4 6 19" xfId="48357" xr:uid="{B7DA1BA9-83A7-4EEE-88A4-2B3E7607BB19}"/>
    <cellStyle name="Total 4 6 19 2" xfId="48358" xr:uid="{6505A758-E6D3-44C3-8E8F-2C3B4AB6FEDD}"/>
    <cellStyle name="Total 4 6 19 2 2" xfId="48359" xr:uid="{E7AD488F-131A-46D6-BE32-0AF4DEDE9608}"/>
    <cellStyle name="Total 4 6 19 3" xfId="48360" xr:uid="{E6DF4536-9AA0-413D-A763-07FD2C5930BE}"/>
    <cellStyle name="Total 4 6 2" xfId="48361" xr:uid="{A3188283-97E4-4A31-AA6A-ADC6479F65E5}"/>
    <cellStyle name="Total 4 6 2 2" xfId="48362" xr:uid="{F8EE970F-E63A-42A8-8352-D702A2127ED8}"/>
    <cellStyle name="Total 4 6 2 2 2" xfId="48363" xr:uid="{ECD5E601-D85D-4724-9523-5D8C93C3216E}"/>
    <cellStyle name="Total 4 6 2 2 3" xfId="48364" xr:uid="{E1193A96-FA1C-4FD9-8812-5A251538C33C}"/>
    <cellStyle name="Total 4 6 2 3" xfId="48365" xr:uid="{20585DFA-7ED8-4B27-9EC6-E87774CB9BE5}"/>
    <cellStyle name="Total 4 6 2 3 2" xfId="48366" xr:uid="{439E0F62-7F6B-4BCD-8B99-F4809329E832}"/>
    <cellStyle name="Total 4 6 2 4" xfId="48367" xr:uid="{CD4C4138-06E0-44C8-BB99-1BE4105C8A08}"/>
    <cellStyle name="Total 4 6 20" xfId="48368" xr:uid="{58428DC6-550F-4BFD-9604-6A19A633BD0A}"/>
    <cellStyle name="Total 4 6 20 2" xfId="48369" xr:uid="{F6DBC171-436B-41EA-8553-218A52C776F3}"/>
    <cellStyle name="Total 4 6 20 2 2" xfId="48370" xr:uid="{47F89CCA-FFE4-46D6-BF64-124769D35A21}"/>
    <cellStyle name="Total 4 6 20 3" xfId="48371" xr:uid="{E679066E-2F42-445B-A89C-A98F0494BC80}"/>
    <cellStyle name="Total 4 6 21" xfId="48372" xr:uid="{BEE011AE-79BA-43ED-94E3-10A5FEC5469B}"/>
    <cellStyle name="Total 4 6 21 2" xfId="48373" xr:uid="{1CCDD936-AB47-41A2-A94E-CC27B222E790}"/>
    <cellStyle name="Total 4 6 22" xfId="48374" xr:uid="{0E0D6266-687C-48A8-B4B7-75D5F0E7803C}"/>
    <cellStyle name="Total 4 6 23" xfId="48375" xr:uid="{0665A1BA-8286-464B-B3E2-BCA439928736}"/>
    <cellStyle name="Total 4 6 3" xfId="48376" xr:uid="{44200C3E-5D3C-454F-96B0-5C174023FF59}"/>
    <cellStyle name="Total 4 6 3 2" xfId="48377" xr:uid="{E151DCAA-7CFA-419F-BC71-16E03DA2CF29}"/>
    <cellStyle name="Total 4 6 3 2 2" xfId="48378" xr:uid="{5826667F-EB08-4774-A432-6B1927146A08}"/>
    <cellStyle name="Total 4 6 3 3" xfId="48379" xr:uid="{B8F192ED-056F-4C2C-9BFA-1D17FCAD9DB7}"/>
    <cellStyle name="Total 4 6 3 4" xfId="48380" xr:uid="{62AB4814-3FE7-426B-B2D5-0A3C9E4655F6}"/>
    <cellStyle name="Total 4 6 4" xfId="48381" xr:uid="{0A132830-1F51-4C5B-857E-243697D5D1EF}"/>
    <cellStyle name="Total 4 6 4 2" xfId="48382" xr:uid="{F2183F2F-40BA-407A-8A12-AC765D3C9CA1}"/>
    <cellStyle name="Total 4 6 4 2 2" xfId="48383" xr:uid="{448D23E6-96A0-4EBF-87AE-DBEEB520CFC8}"/>
    <cellStyle name="Total 4 6 4 3" xfId="48384" xr:uid="{ACC2636B-B7DD-4C25-8080-E3423F5E649A}"/>
    <cellStyle name="Total 4 6 4 4" xfId="48385" xr:uid="{43B48E67-CD52-4F9E-B415-589BB7782B7E}"/>
    <cellStyle name="Total 4 6 5" xfId="48386" xr:uid="{344CC239-11F1-4F75-9257-F95DF5734862}"/>
    <cellStyle name="Total 4 6 5 2" xfId="48387" xr:uid="{5BC295FE-EAEF-495F-90B3-C7073A3CBF7E}"/>
    <cellStyle name="Total 4 6 5 2 2" xfId="48388" xr:uid="{D5DBEE24-184E-4A97-BEDD-1578935E9C1A}"/>
    <cellStyle name="Total 4 6 5 3" xfId="48389" xr:uid="{F6C60609-0DFF-43C8-8582-44A6B51D99B8}"/>
    <cellStyle name="Total 4 6 6" xfId="48390" xr:uid="{A745676E-A4BB-460C-90F4-B53A284397E3}"/>
    <cellStyle name="Total 4 6 6 2" xfId="48391" xr:uid="{15C3BD08-6CF1-49EE-B14E-61FBF087CE03}"/>
    <cellStyle name="Total 4 6 6 2 2" xfId="48392" xr:uid="{AA7C2E7A-0F1E-4AB7-88E3-F31851D5F173}"/>
    <cellStyle name="Total 4 6 6 3" xfId="48393" xr:uid="{F049ADDE-AF28-4E0A-9204-5ABDB8582914}"/>
    <cellStyle name="Total 4 6 7" xfId="48394" xr:uid="{87312180-4F15-44A2-81D0-11F5838AC4BB}"/>
    <cellStyle name="Total 4 6 7 2" xfId="48395" xr:uid="{66682BA3-B7A5-4DB1-9E71-E755A2FDE1BC}"/>
    <cellStyle name="Total 4 6 7 2 2" xfId="48396" xr:uid="{8E30053C-0DDB-42B6-8F88-22C164E23130}"/>
    <cellStyle name="Total 4 6 7 3" xfId="48397" xr:uid="{B59A67E6-1850-4FFC-8DE2-9ABD5309037A}"/>
    <cellStyle name="Total 4 6 8" xfId="48398" xr:uid="{0F596C03-EA9D-48FF-8C60-BFFACFBFEFFC}"/>
    <cellStyle name="Total 4 6 8 2" xfId="48399" xr:uid="{F57D862B-3FC7-455B-ABC2-F2D521B42091}"/>
    <cellStyle name="Total 4 6 8 2 2" xfId="48400" xr:uid="{3094A3DC-82C7-42AA-A67D-ECE0F745034B}"/>
    <cellStyle name="Total 4 6 8 3" xfId="48401" xr:uid="{A4F7D9AA-5EC9-4FB8-97B9-E9A1EA6DBF73}"/>
    <cellStyle name="Total 4 6 9" xfId="48402" xr:uid="{5961BB96-B194-41E5-899B-CC8AE8BD795D}"/>
    <cellStyle name="Total 4 6 9 2" xfId="48403" xr:uid="{437F39BA-3D39-4A54-8931-18DF231DFC0B}"/>
    <cellStyle name="Total 4 6 9 2 2" xfId="48404" xr:uid="{6EC4DB8E-C177-4E5C-997D-EBBD05AAAE1A}"/>
    <cellStyle name="Total 4 6 9 3" xfId="48405" xr:uid="{0552D34C-54C3-4D6B-9E1F-C172796F962B}"/>
    <cellStyle name="Total 4 7" xfId="48406" xr:uid="{02894471-CA52-4654-82F8-463DC219B65C}"/>
    <cellStyle name="Total 4 7 2" xfId="48407" xr:uid="{3CB7A7BC-0A1E-4A4D-98F9-D80C0405D305}"/>
    <cellStyle name="Total 4 7 2 2" xfId="48408" xr:uid="{634FC703-1A24-44A6-AE16-7A1498FF04CA}"/>
    <cellStyle name="Total 4 7 2 3" xfId="48409" xr:uid="{30076678-D490-4A7C-9180-8EAD87AEAF12}"/>
    <cellStyle name="Total 4 7 3" xfId="48410" xr:uid="{2A107FF6-BF5F-4555-92F4-A643D99F8EF7}"/>
    <cellStyle name="Total 4 7 3 2" xfId="48411" xr:uid="{4739F2A6-C8E7-4E96-B885-C3BA60581C1E}"/>
    <cellStyle name="Total 4 7 4" xfId="48412" xr:uid="{B3A9E3A2-6908-4288-8BAA-A8E8FB01F47F}"/>
    <cellStyle name="Total 4 8" xfId="48413" xr:uid="{4B950529-FFE9-4352-8B95-6846B8F5DFED}"/>
    <cellStyle name="Total 4 8 2" xfId="48414" xr:uid="{EACC9A5D-F828-4AAD-9A93-B81FC55E303F}"/>
    <cellStyle name="Total 4 8 2 2" xfId="48415" xr:uid="{A718EEC8-1C32-4A23-8F21-CFC839071179}"/>
    <cellStyle name="Total 4 8 2 3" xfId="48416" xr:uid="{4A04E30B-0466-4EBD-A171-2B1D2B0CA9A8}"/>
    <cellStyle name="Total 4 8 3" xfId="48417" xr:uid="{71F3751C-B9A1-4765-A23C-9B1328779F1F}"/>
    <cellStyle name="Total 4 8 4" xfId="48418" xr:uid="{42A3E1EF-902A-44DE-AE96-96B3BCBD124E}"/>
    <cellStyle name="Total 4 9" xfId="48419" xr:uid="{370B3A2A-3449-40F3-8C34-24CBB908AD7B}"/>
    <cellStyle name="Total 4 9 2" xfId="48420" xr:uid="{B9AF6FBB-5894-4AC7-877A-71F915E9ED0D}"/>
    <cellStyle name="Total 4 9 2 2" xfId="48421" xr:uid="{51D5B406-1C2A-4E9D-AE1B-FE3FDDE6B6D2}"/>
    <cellStyle name="Total 4 9 3" xfId="48422" xr:uid="{5B0AD1B1-D267-4EAF-BF9D-F14AD4015ABD}"/>
    <cellStyle name="Total 4 9 4" xfId="48423" xr:uid="{0D55DB13-4423-49E0-B928-788372B6DAFC}"/>
    <cellStyle name="Total 5" xfId="48424" xr:uid="{CBA13E13-70F6-4246-B788-1A4AF96A4389}"/>
    <cellStyle name="Total 5 10" xfId="48425" xr:uid="{818F9A09-954F-4F71-8562-2553E9CAA6A8}"/>
    <cellStyle name="Total 5 10 2" xfId="48426" xr:uid="{14B770ED-4C74-47AD-A240-B2210A31D122}"/>
    <cellStyle name="Total 5 10 2 2" xfId="48427" xr:uid="{20C48325-38CB-4407-8709-D8B2D7DFB5A8}"/>
    <cellStyle name="Total 5 10 3" xfId="48428" xr:uid="{C6FB4AB2-6401-4720-8A80-1A68489C6E22}"/>
    <cellStyle name="Total 5 11" xfId="48429" xr:uid="{95E9645E-04AA-488A-BB3A-29133D324DBD}"/>
    <cellStyle name="Total 5 11 2" xfId="48430" xr:uid="{0E4B2D32-2D89-49CE-AFDD-136D8E38DEB8}"/>
    <cellStyle name="Total 5 11 2 2" xfId="48431" xr:uid="{F2AFAB1B-BF0F-4949-9EA6-279313A73B2E}"/>
    <cellStyle name="Total 5 11 3" xfId="48432" xr:uid="{C9595783-033E-42D1-8C6A-DFF9B51ED27E}"/>
    <cellStyle name="Total 5 12" xfId="48433" xr:uid="{C4378AF6-F064-4778-AA4A-500E8DEC4B33}"/>
    <cellStyle name="Total 5 12 2" xfId="48434" xr:uid="{D613976E-2344-401B-A46F-46156C5F54D3}"/>
    <cellStyle name="Total 5 12 2 2" xfId="48435" xr:uid="{FBD549D7-A23C-4B4F-A303-B7308AE11992}"/>
    <cellStyle name="Total 5 12 3" xfId="48436" xr:uid="{D99BBE32-0B89-498A-94D7-D931311226DF}"/>
    <cellStyle name="Total 5 13" xfId="48437" xr:uid="{EAE44493-3D17-40ED-90AF-6EDB56919819}"/>
    <cellStyle name="Total 5 13 2" xfId="48438" xr:uid="{12612BFB-A42F-4778-92AE-F1FA54B5DA54}"/>
    <cellStyle name="Total 5 13 2 2" xfId="48439" xr:uid="{AB048F74-F047-4DB7-89B7-C1F2DD256F11}"/>
    <cellStyle name="Total 5 13 3" xfId="48440" xr:uid="{99F574AF-80F2-4A68-9157-097C2349FF96}"/>
    <cellStyle name="Total 5 14" xfId="48441" xr:uid="{A8FE057B-3ABF-4C6F-A054-F33346EB5DDF}"/>
    <cellStyle name="Total 5 14 2" xfId="48442" xr:uid="{7C8F00A1-365B-45A3-8424-81904087740B}"/>
    <cellStyle name="Total 5 14 2 2" xfId="48443" xr:uid="{93D837CF-9076-475F-9F50-35F2345A5647}"/>
    <cellStyle name="Total 5 14 3" xfId="48444" xr:uid="{EA454255-129B-4721-8566-2E3EC7B94F09}"/>
    <cellStyle name="Total 5 15" xfId="48445" xr:uid="{104361BF-F35F-43E3-83BA-1D6FC95D80DB}"/>
    <cellStyle name="Total 5 15 2" xfId="48446" xr:uid="{47F6DAFD-AAAA-4406-AA2F-108CFE850C5D}"/>
    <cellStyle name="Total 5 15 2 2" xfId="48447" xr:uid="{88ECA0F4-D3D8-4090-AEC4-0A5A09CBCD2A}"/>
    <cellStyle name="Total 5 15 3" xfId="48448" xr:uid="{8E875515-8C38-4F88-90CD-8FB22D39A36B}"/>
    <cellStyle name="Total 5 16" xfId="48449" xr:uid="{CE4C045F-7F16-44F1-A94E-ED5905E3923A}"/>
    <cellStyle name="Total 5 16 2" xfId="48450" xr:uid="{B860D001-7C0A-4D6D-BD7A-83DB810164C1}"/>
    <cellStyle name="Total 5 16 2 2" xfId="48451" xr:uid="{DE08B093-78B9-4399-BCB9-BF753C40EC38}"/>
    <cellStyle name="Total 5 16 3" xfId="48452" xr:uid="{B57C3932-6BEE-40FD-96E5-DB3BDD2C6819}"/>
    <cellStyle name="Total 5 17" xfId="48453" xr:uid="{AE4F1C5A-4C37-4D21-8380-049A47B1BE81}"/>
    <cellStyle name="Total 5 17 2" xfId="48454" xr:uid="{5480E8E2-DDA1-413F-838F-5E01FD771D01}"/>
    <cellStyle name="Total 5 17 2 2" xfId="48455" xr:uid="{11AE9962-E258-4B03-B042-361480749ED9}"/>
    <cellStyle name="Total 5 17 3" xfId="48456" xr:uid="{4F0FDCE0-9E45-4CFA-801B-3CFC4B9A5CBD}"/>
    <cellStyle name="Total 5 18" xfId="48457" xr:uid="{0964A732-8F07-4839-AB38-84906E54AF9B}"/>
    <cellStyle name="Total 5 18 2" xfId="48458" xr:uid="{87D77B86-DBB8-4180-85B8-0D007DF4B2BA}"/>
    <cellStyle name="Total 5 18 2 2" xfId="48459" xr:uid="{470A38BF-8B5D-4DA8-8401-7116B828C5B0}"/>
    <cellStyle name="Total 5 18 3" xfId="48460" xr:uid="{6DF8AABF-E18D-4250-B6CC-A5C37EF46811}"/>
    <cellStyle name="Total 5 19" xfId="48461" xr:uid="{C05A0473-7C81-4274-9D66-891DD498C50D}"/>
    <cellStyle name="Total 5 19 2" xfId="48462" xr:uid="{C7589FD4-D683-4DEE-9286-B795DFF7F9EA}"/>
    <cellStyle name="Total 5 19 2 2" xfId="48463" xr:uid="{163D4FE7-A220-4530-A07B-A5A2432B893B}"/>
    <cellStyle name="Total 5 19 3" xfId="48464" xr:uid="{B255B7C0-7454-4546-86C0-6D5731EEF438}"/>
    <cellStyle name="Total 5 2" xfId="48465" xr:uid="{626A489B-5F69-4A0A-B640-158840A965EB}"/>
    <cellStyle name="Total 5 2 10" xfId="48466" xr:uid="{0107D1C4-A53A-426A-A8B6-5A517D65789C}"/>
    <cellStyle name="Total 5 2 10 2" xfId="48467" xr:uid="{70BC54E8-A3C3-4EC2-A1B6-1FC2ABD4EFA2}"/>
    <cellStyle name="Total 5 2 10 2 2" xfId="48468" xr:uid="{7E5545F8-C4E2-4B73-9D42-BF2AC71F626F}"/>
    <cellStyle name="Total 5 2 10 3" xfId="48469" xr:uid="{5888558B-2988-4BC0-A70C-EE8A080698CF}"/>
    <cellStyle name="Total 5 2 11" xfId="48470" xr:uid="{4E55AB80-FDC3-4DBD-B567-EFB2170CD541}"/>
    <cellStyle name="Total 5 2 11 2" xfId="48471" xr:uid="{B223A6EF-D8D0-454F-A55A-E2D4D82E7824}"/>
    <cellStyle name="Total 5 2 11 2 2" xfId="48472" xr:uid="{FFCFEEEA-70D0-4691-B157-9C8D9F2CCCD5}"/>
    <cellStyle name="Total 5 2 11 3" xfId="48473" xr:uid="{D9B3CE51-F675-4E5C-839C-8526008FF7FC}"/>
    <cellStyle name="Total 5 2 12" xfId="48474" xr:uid="{7F8869B4-565A-4675-A1F1-4133AF1DD01B}"/>
    <cellStyle name="Total 5 2 12 2" xfId="48475" xr:uid="{C6961C5E-D2CE-4BA9-A66F-A6D995D413BB}"/>
    <cellStyle name="Total 5 2 12 2 2" xfId="48476" xr:uid="{7F3A30FB-029D-4590-93AA-80359B122C6B}"/>
    <cellStyle name="Total 5 2 12 3" xfId="48477" xr:uid="{B721E4DA-F87C-48A7-8FFF-7FCADFD41307}"/>
    <cellStyle name="Total 5 2 13" xfId="48478" xr:uid="{F93B152E-496B-4CE4-941D-E5F70F248BA2}"/>
    <cellStyle name="Total 5 2 13 2" xfId="48479" xr:uid="{8FB98FDD-00DF-4609-A2D5-D43EBF250326}"/>
    <cellStyle name="Total 5 2 13 2 2" xfId="48480" xr:uid="{17A11E3E-7D84-4220-A3C1-90F5B44C8FE7}"/>
    <cellStyle name="Total 5 2 13 3" xfId="48481" xr:uid="{FD65AA40-7322-40A9-A44E-46378E947225}"/>
    <cellStyle name="Total 5 2 14" xfId="48482" xr:uid="{B2AA2F3F-0DED-4160-8AC0-A25D3226896F}"/>
    <cellStyle name="Total 5 2 14 2" xfId="48483" xr:uid="{99492AEE-5958-4DD5-A2FB-4225CE149C20}"/>
    <cellStyle name="Total 5 2 14 2 2" xfId="48484" xr:uid="{E4A825D1-CB95-4CC7-A5CD-0A7FF5DC3E73}"/>
    <cellStyle name="Total 5 2 14 3" xfId="48485" xr:uid="{1921AC95-1FBB-424E-95BD-7C3D16A63E2F}"/>
    <cellStyle name="Total 5 2 15" xfId="48486" xr:uid="{B55C3722-3AE5-47DF-945A-503A2D26339F}"/>
    <cellStyle name="Total 5 2 15 2" xfId="48487" xr:uid="{2A85DEFC-5205-4768-9E37-6C97040B9C28}"/>
    <cellStyle name="Total 5 2 15 2 2" xfId="48488" xr:uid="{48BDE51F-8E6C-428F-91F6-C5581F61A7F0}"/>
    <cellStyle name="Total 5 2 15 3" xfId="48489" xr:uid="{07F1FE6D-6BD5-48FE-85F9-20274BD5DC95}"/>
    <cellStyle name="Total 5 2 16" xfId="48490" xr:uid="{F62DCDBE-38FC-4D55-B471-C1247D876555}"/>
    <cellStyle name="Total 5 2 16 2" xfId="48491" xr:uid="{4234CF46-2B6E-46A8-B7EA-39D8048E7277}"/>
    <cellStyle name="Total 5 2 16 2 2" xfId="48492" xr:uid="{9D650D7C-44D1-4BEB-A6CB-0FE9AA85F81D}"/>
    <cellStyle name="Total 5 2 16 3" xfId="48493" xr:uid="{A4D0E200-ECAE-4B04-A6E5-3E0D082C3D45}"/>
    <cellStyle name="Total 5 2 17" xfId="48494" xr:uid="{87FE08F3-8D79-4E5D-B5FD-A758ACE04096}"/>
    <cellStyle name="Total 5 2 17 2" xfId="48495" xr:uid="{9C2F084D-FE1C-4659-B895-9F201A8B380D}"/>
    <cellStyle name="Total 5 2 17 2 2" xfId="48496" xr:uid="{A6CBD162-48F9-46B7-8FAE-DA8CA825B958}"/>
    <cellStyle name="Total 5 2 17 3" xfId="48497" xr:uid="{2B8FAF6C-A115-4FB4-8394-3EEC573CA85B}"/>
    <cellStyle name="Total 5 2 18" xfId="48498" xr:uid="{1C682DD7-4169-4586-9097-6BE2CF560B5C}"/>
    <cellStyle name="Total 5 2 18 2" xfId="48499" xr:uid="{078E9E0D-41C7-4B06-988B-5DEDC9828976}"/>
    <cellStyle name="Total 5 2 18 2 2" xfId="48500" xr:uid="{79EF877F-3636-4EEA-85B0-AADC2BF0DE0B}"/>
    <cellStyle name="Total 5 2 18 3" xfId="48501" xr:uid="{0BE909FE-444D-4290-A89A-321A37379F5C}"/>
    <cellStyle name="Total 5 2 19" xfId="48502" xr:uid="{D583F28D-ABF7-4C5C-8EF1-F5522734DF9E}"/>
    <cellStyle name="Total 5 2 19 2" xfId="48503" xr:uid="{DA335012-CCBC-4244-B5E5-46EA805B772F}"/>
    <cellStyle name="Total 5 2 19 2 2" xfId="48504" xr:uid="{E30EFD5B-56BE-4FA8-A271-F8E124DAEF6B}"/>
    <cellStyle name="Total 5 2 19 3" xfId="48505" xr:uid="{390BBC4E-08E0-4946-96B7-C3C9C68FA893}"/>
    <cellStyle name="Total 5 2 2" xfId="48506" xr:uid="{CAFCA286-10A8-403C-8CF5-53D096873670}"/>
    <cellStyle name="Total 5 2 2 10" xfId="48507" xr:uid="{2A23B796-C586-4E76-8696-6919BD5A03B5}"/>
    <cellStyle name="Total 5 2 2 10 2" xfId="48508" xr:uid="{0F1FD32B-9DDA-414F-8F03-0FBE432DBBD6}"/>
    <cellStyle name="Total 5 2 2 10 2 2" xfId="48509" xr:uid="{82ADBBFC-F13F-40CE-A1CF-58AB68B71153}"/>
    <cellStyle name="Total 5 2 2 10 3" xfId="48510" xr:uid="{E53CC2F5-50EC-4DED-B9C3-902E2E460864}"/>
    <cellStyle name="Total 5 2 2 11" xfId="48511" xr:uid="{5683B27E-BEC7-4DF3-A7B9-E89A303CF9B6}"/>
    <cellStyle name="Total 5 2 2 11 2" xfId="48512" xr:uid="{EF5264DC-81E3-4E4A-BBF0-4BF88B59235E}"/>
    <cellStyle name="Total 5 2 2 11 2 2" xfId="48513" xr:uid="{B243D92B-A802-4492-BC30-4E2C62F7A6EC}"/>
    <cellStyle name="Total 5 2 2 11 3" xfId="48514" xr:uid="{B379A66D-9517-450F-A555-243983065D3F}"/>
    <cellStyle name="Total 5 2 2 12" xfId="48515" xr:uid="{6E572B8F-D34A-4C8D-BA53-8DC59B4E451B}"/>
    <cellStyle name="Total 5 2 2 12 2" xfId="48516" xr:uid="{D3624F0E-D759-4DCC-BA16-257907EE929C}"/>
    <cellStyle name="Total 5 2 2 12 2 2" xfId="48517" xr:uid="{433888CB-C80C-4B71-8653-D48BD507ABE8}"/>
    <cellStyle name="Total 5 2 2 12 3" xfId="48518" xr:uid="{9A3E01BD-6B69-4ED0-B4E5-D4F8CEEFC218}"/>
    <cellStyle name="Total 5 2 2 13" xfId="48519" xr:uid="{FD851F40-0030-44FC-BBF5-CAFF636A2594}"/>
    <cellStyle name="Total 5 2 2 13 2" xfId="48520" xr:uid="{D9A92371-458C-4937-B343-07C543BAE4F0}"/>
    <cellStyle name="Total 5 2 2 13 2 2" xfId="48521" xr:uid="{A8AAA6C4-F28B-4FA8-B13B-9BDC4B391834}"/>
    <cellStyle name="Total 5 2 2 13 3" xfId="48522" xr:uid="{47DEC0AE-F405-4ABA-906D-B746B0E171B7}"/>
    <cellStyle name="Total 5 2 2 14" xfId="48523" xr:uid="{196D0A5A-5587-4852-B9EF-3479003C5BCF}"/>
    <cellStyle name="Total 5 2 2 14 2" xfId="48524" xr:uid="{6C94D66C-3BFC-4FF7-B767-348959E5685C}"/>
    <cellStyle name="Total 5 2 2 14 2 2" xfId="48525" xr:uid="{16EAB37B-B858-47B1-A519-4C0DE98DF0D5}"/>
    <cellStyle name="Total 5 2 2 14 3" xfId="48526" xr:uid="{171AFFEE-FE9D-4344-9BE1-728644A44F5A}"/>
    <cellStyle name="Total 5 2 2 15" xfId="48527" xr:uid="{2102A2BD-0E37-4BCB-83DE-669A7A2DA6D4}"/>
    <cellStyle name="Total 5 2 2 15 2" xfId="48528" xr:uid="{9F1A3285-5FC0-4FD7-B3E5-768A35B38262}"/>
    <cellStyle name="Total 5 2 2 15 2 2" xfId="48529" xr:uid="{514F3039-8D7A-4146-83F2-22F0C022E9BE}"/>
    <cellStyle name="Total 5 2 2 15 3" xfId="48530" xr:uid="{96E88BDC-BB71-46E9-AA51-C2E44758FCB2}"/>
    <cellStyle name="Total 5 2 2 16" xfId="48531" xr:uid="{4617CDF6-98A8-4DD7-BA77-CACBC4A225AD}"/>
    <cellStyle name="Total 5 2 2 16 2" xfId="48532" xr:uid="{8AC2F673-2077-4BE1-8AA1-35B692693510}"/>
    <cellStyle name="Total 5 2 2 16 2 2" xfId="48533" xr:uid="{8CAE17D0-6A8B-4B7C-BF53-F384E0090C46}"/>
    <cellStyle name="Total 5 2 2 16 3" xfId="48534" xr:uid="{A7EC0F0A-0AD0-4765-8329-035CBEEA79C3}"/>
    <cellStyle name="Total 5 2 2 17" xfId="48535" xr:uid="{07D80E43-761A-48B9-9402-64D61CF37A89}"/>
    <cellStyle name="Total 5 2 2 17 2" xfId="48536" xr:uid="{6A963353-BEBA-41E2-A3F1-697190386BDE}"/>
    <cellStyle name="Total 5 2 2 17 2 2" xfId="48537" xr:uid="{4E6E535A-41FA-4065-BB4B-AE37A096AF54}"/>
    <cellStyle name="Total 5 2 2 17 3" xfId="48538" xr:uid="{CFFCFC4C-8083-4DA4-9E0D-2D8E5BE1C19A}"/>
    <cellStyle name="Total 5 2 2 18" xfId="48539" xr:uid="{9F1239E5-F756-4A4C-B657-D4FCB8F3E413}"/>
    <cellStyle name="Total 5 2 2 18 2" xfId="48540" xr:uid="{CA360BB9-82B7-4B67-B0E5-6CBC0D7BBF98}"/>
    <cellStyle name="Total 5 2 2 19" xfId="48541" xr:uid="{1E3FEA12-DA4B-4E5D-BE14-7113398E2FA2}"/>
    <cellStyle name="Total 5 2 2 2" xfId="48542" xr:uid="{222E19F4-2F00-4A8A-A78D-CB9BF085A995}"/>
    <cellStyle name="Total 5 2 2 2 10" xfId="48543" xr:uid="{3AD4AC09-6976-422A-8B24-9E361328B648}"/>
    <cellStyle name="Total 5 2 2 2 10 2" xfId="48544" xr:uid="{37A640C3-D272-4E33-849B-2CEE64834763}"/>
    <cellStyle name="Total 5 2 2 2 10 2 2" xfId="48545" xr:uid="{D745AFDA-3D7B-4883-B16B-6C812629602C}"/>
    <cellStyle name="Total 5 2 2 2 10 3" xfId="48546" xr:uid="{A9E2DFD2-046F-4CAD-B15E-ACDEB654CFE2}"/>
    <cellStyle name="Total 5 2 2 2 11" xfId="48547" xr:uid="{A7A27F0A-9630-4434-9E9C-A89BA9F5F1D1}"/>
    <cellStyle name="Total 5 2 2 2 11 2" xfId="48548" xr:uid="{748DD288-E1CA-4985-A7C5-FDCF139D7DFD}"/>
    <cellStyle name="Total 5 2 2 2 11 2 2" xfId="48549" xr:uid="{82816317-FBC5-48F2-AFB7-3B12C4A72177}"/>
    <cellStyle name="Total 5 2 2 2 11 3" xfId="48550" xr:uid="{17869561-B485-4F9C-ABFC-747B7DB968BC}"/>
    <cellStyle name="Total 5 2 2 2 12" xfId="48551" xr:uid="{3642CA27-D783-42A6-8F84-E6801F2E07B6}"/>
    <cellStyle name="Total 5 2 2 2 12 2" xfId="48552" xr:uid="{8F56A0C6-7363-4961-A02D-95178748362F}"/>
    <cellStyle name="Total 5 2 2 2 12 2 2" xfId="48553" xr:uid="{18E8DF1D-0DE5-4C98-81E1-4D1161C7C6A6}"/>
    <cellStyle name="Total 5 2 2 2 12 3" xfId="48554" xr:uid="{469DB79C-27DD-448D-BDEF-B4AE099755AD}"/>
    <cellStyle name="Total 5 2 2 2 13" xfId="48555" xr:uid="{4BDD88D1-CD07-4104-962B-1FACB7B7A6EC}"/>
    <cellStyle name="Total 5 2 2 2 13 2" xfId="48556" xr:uid="{A684A5A6-CC0F-41EC-A280-94FC04FE1464}"/>
    <cellStyle name="Total 5 2 2 2 13 2 2" xfId="48557" xr:uid="{D26C2FB7-CC24-4D0D-9436-7E25FECBF6A3}"/>
    <cellStyle name="Total 5 2 2 2 13 3" xfId="48558" xr:uid="{A9231791-1458-40B1-864A-146F768480EB}"/>
    <cellStyle name="Total 5 2 2 2 14" xfId="48559" xr:uid="{E64C1316-133C-428C-966A-0A46633E0108}"/>
    <cellStyle name="Total 5 2 2 2 14 2" xfId="48560" xr:uid="{9F3498D0-EF32-4640-9DAC-9BAB9998A10E}"/>
    <cellStyle name="Total 5 2 2 2 14 2 2" xfId="48561" xr:uid="{3EC73182-8B31-47F7-82A8-67535396D144}"/>
    <cellStyle name="Total 5 2 2 2 14 3" xfId="48562" xr:uid="{2A4922B6-9F15-46A2-B729-4832CB4DB1C8}"/>
    <cellStyle name="Total 5 2 2 2 15" xfId="48563" xr:uid="{309AB194-4A18-4754-8D9A-BBC27921289C}"/>
    <cellStyle name="Total 5 2 2 2 15 2" xfId="48564" xr:uid="{98EAB268-689B-470B-AB2A-402A5B5FAF21}"/>
    <cellStyle name="Total 5 2 2 2 15 2 2" xfId="48565" xr:uid="{42EA3916-DD56-4905-A23E-2E68CA15D8AF}"/>
    <cellStyle name="Total 5 2 2 2 15 3" xfId="48566" xr:uid="{1718EFEE-8CD6-4E12-8C6B-66568BB2A469}"/>
    <cellStyle name="Total 5 2 2 2 16" xfId="48567" xr:uid="{2479B136-8F2A-4858-B3F8-658B563261FD}"/>
    <cellStyle name="Total 5 2 2 2 16 2" xfId="48568" xr:uid="{B9C9DA9F-7411-48D0-9850-9F0AC3C5303C}"/>
    <cellStyle name="Total 5 2 2 2 16 2 2" xfId="48569" xr:uid="{EE073887-5A8E-4376-B898-284CC9FFB6DC}"/>
    <cellStyle name="Total 5 2 2 2 16 3" xfId="48570" xr:uid="{BC5D86CE-54D1-4639-8D3E-04C559BE3065}"/>
    <cellStyle name="Total 5 2 2 2 17" xfId="48571" xr:uid="{4192CDE7-D545-4010-8746-B9B45287101B}"/>
    <cellStyle name="Total 5 2 2 2 17 2" xfId="48572" xr:uid="{4CD00C9A-8C2C-435D-B884-14630AFA28F6}"/>
    <cellStyle name="Total 5 2 2 2 17 2 2" xfId="48573" xr:uid="{6FFA63DF-70CF-4A72-B57E-440A4EBB68DE}"/>
    <cellStyle name="Total 5 2 2 2 17 3" xfId="48574" xr:uid="{E6D9618C-D616-4FE2-8C5F-C3F5FD3EEC89}"/>
    <cellStyle name="Total 5 2 2 2 18" xfId="48575" xr:uid="{422ED918-E07C-43A0-B367-FFD3CADA59A9}"/>
    <cellStyle name="Total 5 2 2 2 18 2" xfId="48576" xr:uid="{7B70FE48-1F25-453B-8B0F-B696689E40AA}"/>
    <cellStyle name="Total 5 2 2 2 18 2 2" xfId="48577" xr:uid="{C9B95C8E-096B-4C28-85E9-0D4AFCFC69D8}"/>
    <cellStyle name="Total 5 2 2 2 18 3" xfId="48578" xr:uid="{85EF8A82-8EC7-4408-AAF2-5B7518300021}"/>
    <cellStyle name="Total 5 2 2 2 19" xfId="48579" xr:uid="{560D6848-1669-48A6-99E1-966C8D1BAAB8}"/>
    <cellStyle name="Total 5 2 2 2 19 2" xfId="48580" xr:uid="{14028029-33B1-40FF-BF1C-56F90DFB14D5}"/>
    <cellStyle name="Total 5 2 2 2 19 2 2" xfId="48581" xr:uid="{901A77A1-118A-4B51-98AC-256FB1D7831B}"/>
    <cellStyle name="Total 5 2 2 2 19 3" xfId="48582" xr:uid="{A4EF1980-A380-42C9-B250-131DC4DB9228}"/>
    <cellStyle name="Total 5 2 2 2 2" xfId="48583" xr:uid="{205D92E0-FA97-4C01-96E8-FFCDB89A6271}"/>
    <cellStyle name="Total 5 2 2 2 2 2" xfId="48584" xr:uid="{66530ED5-EA19-47E0-BD8F-80EB70709D50}"/>
    <cellStyle name="Total 5 2 2 2 2 2 2" xfId="48585" xr:uid="{4A510943-DC1E-45F0-96FF-2B269FA84EC6}"/>
    <cellStyle name="Total 5 2 2 2 2 2 3" xfId="48586" xr:uid="{034272C3-BBCD-46F8-B9C3-7568BBA52F63}"/>
    <cellStyle name="Total 5 2 2 2 2 3" xfId="48587" xr:uid="{FC004D86-1CCD-4782-B503-0FB0E81DDD87}"/>
    <cellStyle name="Total 5 2 2 2 2 3 2" xfId="48588" xr:uid="{9EB6CD9A-0B43-4D0B-8EFB-214DC2779253}"/>
    <cellStyle name="Total 5 2 2 2 2 4" xfId="48589" xr:uid="{43337490-20F7-475E-8507-E007103E51B3}"/>
    <cellStyle name="Total 5 2 2 2 20" xfId="48590" xr:uid="{6160E969-01EB-40C5-A414-92DDB463FB99}"/>
    <cellStyle name="Total 5 2 2 2 20 2" xfId="48591" xr:uid="{574F21BC-4ADF-4306-9F77-83C4CBF5DAC9}"/>
    <cellStyle name="Total 5 2 2 2 20 2 2" xfId="48592" xr:uid="{6FF861A7-9944-4B9D-B489-FE36C1770514}"/>
    <cellStyle name="Total 5 2 2 2 20 3" xfId="48593" xr:uid="{6883AF2F-E662-4C58-90D8-8EB63FDFBB7D}"/>
    <cellStyle name="Total 5 2 2 2 21" xfId="48594" xr:uid="{111DFC32-D99C-4982-8A33-F49F940FB077}"/>
    <cellStyle name="Total 5 2 2 2 21 2" xfId="48595" xr:uid="{230A833D-4C1F-4ADE-B006-AEFBB9EC8B40}"/>
    <cellStyle name="Total 5 2 2 2 22" xfId="48596" xr:uid="{30B53916-E347-41FB-ABE4-EB45EEF753CD}"/>
    <cellStyle name="Total 5 2 2 2 23" xfId="48597" xr:uid="{E78898D0-827B-419C-B990-4CAB300099D6}"/>
    <cellStyle name="Total 5 2 2 2 3" xfId="48598" xr:uid="{150ABD91-68F9-42A0-9783-79F71633205C}"/>
    <cellStyle name="Total 5 2 2 2 3 2" xfId="48599" xr:uid="{AE03F23F-2126-4E8C-AE8D-A90F51F0C934}"/>
    <cellStyle name="Total 5 2 2 2 3 2 2" xfId="48600" xr:uid="{7655C5C0-48BA-4A7B-9816-FD284167CC33}"/>
    <cellStyle name="Total 5 2 2 2 3 3" xfId="48601" xr:uid="{567ACA26-7371-4700-889C-1CE653CB5E2E}"/>
    <cellStyle name="Total 5 2 2 2 3 4" xfId="48602" xr:uid="{3BAA3EF9-058F-491D-A9CC-98A07885CFB3}"/>
    <cellStyle name="Total 5 2 2 2 4" xfId="48603" xr:uid="{3F35B45F-6EE7-4D5C-98D5-5458A19A98D8}"/>
    <cellStyle name="Total 5 2 2 2 4 2" xfId="48604" xr:uid="{D651E84A-220C-4E08-A78F-D6BDBFF9D46C}"/>
    <cellStyle name="Total 5 2 2 2 4 2 2" xfId="48605" xr:uid="{5E8C1B2D-B557-420D-BE9F-CDCF88681924}"/>
    <cellStyle name="Total 5 2 2 2 4 3" xfId="48606" xr:uid="{04F41922-92C1-460B-A237-985DDA40D177}"/>
    <cellStyle name="Total 5 2 2 2 4 4" xfId="48607" xr:uid="{0B005ADE-8A2A-47E3-A79E-904197F198BC}"/>
    <cellStyle name="Total 5 2 2 2 5" xfId="48608" xr:uid="{32EEDCCC-47F1-4DB0-AC88-3127712E191D}"/>
    <cellStyle name="Total 5 2 2 2 5 2" xfId="48609" xr:uid="{02D7D920-DA1F-4121-8D1F-D8188FC1E55E}"/>
    <cellStyle name="Total 5 2 2 2 5 2 2" xfId="48610" xr:uid="{093789EB-7DC5-4394-97D1-E16F5D25709C}"/>
    <cellStyle name="Total 5 2 2 2 5 3" xfId="48611" xr:uid="{626D0D1A-DBA7-4D5D-BEBD-7EA019DE249D}"/>
    <cellStyle name="Total 5 2 2 2 6" xfId="48612" xr:uid="{1BA4BDC9-FACA-4B53-977A-79518CD380E4}"/>
    <cellStyle name="Total 5 2 2 2 6 2" xfId="48613" xr:uid="{0AB01A87-D8E4-40D6-B627-B6F53716F3E4}"/>
    <cellStyle name="Total 5 2 2 2 6 2 2" xfId="48614" xr:uid="{54E188D6-D5AD-4349-9F0C-40E5A5CE8AA4}"/>
    <cellStyle name="Total 5 2 2 2 6 3" xfId="48615" xr:uid="{D1EC78AE-45BF-4FFD-91DD-52C5DED514BB}"/>
    <cellStyle name="Total 5 2 2 2 7" xfId="48616" xr:uid="{0F5329DE-21DA-42E2-8C0E-2793296ECE8F}"/>
    <cellStyle name="Total 5 2 2 2 7 2" xfId="48617" xr:uid="{9DBDCF5E-7797-4D15-8C8D-D50A0EA76EB0}"/>
    <cellStyle name="Total 5 2 2 2 7 2 2" xfId="48618" xr:uid="{1B60415C-0A75-4B0A-AB3A-AAD57B87102B}"/>
    <cellStyle name="Total 5 2 2 2 7 3" xfId="48619" xr:uid="{27A61736-50BA-4778-891A-08EA16D498D9}"/>
    <cellStyle name="Total 5 2 2 2 8" xfId="48620" xr:uid="{7E4249B8-26B9-4415-B426-36A15C6C3C36}"/>
    <cellStyle name="Total 5 2 2 2 8 2" xfId="48621" xr:uid="{4ED430F9-FDA9-45A1-9AF9-9B0E17CD16C4}"/>
    <cellStyle name="Total 5 2 2 2 8 2 2" xfId="48622" xr:uid="{6C24973E-5339-46A4-A1A7-77240267FB3B}"/>
    <cellStyle name="Total 5 2 2 2 8 3" xfId="48623" xr:uid="{21FEA7CB-AB94-40A5-9544-61B12741C3D7}"/>
    <cellStyle name="Total 5 2 2 2 9" xfId="48624" xr:uid="{F19059D1-65C5-462A-A6D7-58AEC18DF877}"/>
    <cellStyle name="Total 5 2 2 2 9 2" xfId="48625" xr:uid="{E49502CE-172D-400A-B005-2DCA61C665B3}"/>
    <cellStyle name="Total 5 2 2 2 9 2 2" xfId="48626" xr:uid="{B7FA029D-CDEB-4834-9837-24A5206365C6}"/>
    <cellStyle name="Total 5 2 2 2 9 3" xfId="48627" xr:uid="{753DDB71-4B8C-4A19-BF9D-E709C441DDF8}"/>
    <cellStyle name="Total 5 2 2 20" xfId="48628" xr:uid="{ACD48241-CB4D-4590-A678-931F6FF4C29E}"/>
    <cellStyle name="Total 5 2 2 3" xfId="48629" xr:uid="{37E55796-A051-4E06-ADF8-3A6505F5AFE8}"/>
    <cellStyle name="Total 5 2 2 3 2" xfId="48630" xr:uid="{C2185CAD-A556-4742-BEBC-1AB4905BD3F4}"/>
    <cellStyle name="Total 5 2 2 3 2 2" xfId="48631" xr:uid="{C0E7567B-11F4-48CB-BC91-8408D31D9575}"/>
    <cellStyle name="Total 5 2 2 3 2 3" xfId="48632" xr:uid="{557EEC70-24C5-4D4F-90B1-D6DF68836EAB}"/>
    <cellStyle name="Total 5 2 2 3 3" xfId="48633" xr:uid="{1E178C95-72E4-48C4-B53C-4F2131131114}"/>
    <cellStyle name="Total 5 2 2 3 3 2" xfId="48634" xr:uid="{1526F5C7-92A2-428B-BE18-3FDEB442F1E1}"/>
    <cellStyle name="Total 5 2 2 3 4" xfId="48635" xr:uid="{C9E8CFB8-FC17-49B5-8BC0-657A7C3408B6}"/>
    <cellStyle name="Total 5 2 2 4" xfId="48636" xr:uid="{E45781FF-E480-49E9-8CA0-BCB1D94B087E}"/>
    <cellStyle name="Total 5 2 2 4 2" xfId="48637" xr:uid="{D93025F3-99C1-46BF-95ED-B404EB143A2B}"/>
    <cellStyle name="Total 5 2 2 4 2 2" xfId="48638" xr:uid="{4642A5A6-C763-4D59-BB07-0C9FF97E2DDF}"/>
    <cellStyle name="Total 5 2 2 4 3" xfId="48639" xr:uid="{885904E2-7D51-4A72-9155-AA38FBBF097E}"/>
    <cellStyle name="Total 5 2 2 4 4" xfId="48640" xr:uid="{7F51F084-E751-4976-B247-B8F547E0D30A}"/>
    <cellStyle name="Total 5 2 2 5" xfId="48641" xr:uid="{5ED1AB27-2437-4884-8DDF-9003610337BC}"/>
    <cellStyle name="Total 5 2 2 5 2" xfId="48642" xr:uid="{E0EE2989-2356-41D0-8323-91D334716FEE}"/>
    <cellStyle name="Total 5 2 2 5 2 2" xfId="48643" xr:uid="{B7791A44-8BDD-48FC-A5CA-5040B7136C40}"/>
    <cellStyle name="Total 5 2 2 5 3" xfId="48644" xr:uid="{E4EB7D3F-E985-44D5-8336-A557E1B73AAC}"/>
    <cellStyle name="Total 5 2 2 5 4" xfId="48645" xr:uid="{C6BC565C-0F50-48A5-B425-E6C8BB3E089E}"/>
    <cellStyle name="Total 5 2 2 6" xfId="48646" xr:uid="{49D9653E-BEE7-4416-A5C5-97E9EB9FBB19}"/>
    <cellStyle name="Total 5 2 2 6 2" xfId="48647" xr:uid="{4E33AFBC-88DF-4E40-825E-2FB09590AE6F}"/>
    <cellStyle name="Total 5 2 2 6 2 2" xfId="48648" xr:uid="{3910E807-5408-45F7-9436-3F7E18A07E9A}"/>
    <cellStyle name="Total 5 2 2 6 3" xfId="48649" xr:uid="{21906E57-F4D4-4908-8BEF-E5B2DF596802}"/>
    <cellStyle name="Total 5 2 2 7" xfId="48650" xr:uid="{5DC610C4-96EF-46A8-BB6F-305D11FC4D7F}"/>
    <cellStyle name="Total 5 2 2 7 2" xfId="48651" xr:uid="{C64A33CB-C433-436E-9BC9-C699A7D3261A}"/>
    <cellStyle name="Total 5 2 2 7 2 2" xfId="48652" xr:uid="{7973B736-1761-45F6-92C6-992164E45054}"/>
    <cellStyle name="Total 5 2 2 7 3" xfId="48653" xr:uid="{179D2719-BBA5-49C3-9137-8D0367E5872A}"/>
    <cellStyle name="Total 5 2 2 8" xfId="48654" xr:uid="{0E880AED-3B84-4BD8-BBD4-25317AB29110}"/>
    <cellStyle name="Total 5 2 2 8 2" xfId="48655" xr:uid="{583E9221-6114-40AB-8C7D-AD085CD7CADD}"/>
    <cellStyle name="Total 5 2 2 8 2 2" xfId="48656" xr:uid="{6A21240D-E181-497A-9BD3-457A68E18062}"/>
    <cellStyle name="Total 5 2 2 8 3" xfId="48657" xr:uid="{ACFE6EEB-786B-489E-90C6-E465DD78065B}"/>
    <cellStyle name="Total 5 2 2 9" xfId="48658" xr:uid="{BA08106E-949F-42E4-B279-FE74A6894663}"/>
    <cellStyle name="Total 5 2 2 9 2" xfId="48659" xr:uid="{9094ED2A-39CD-4830-B9CC-9DF552E39764}"/>
    <cellStyle name="Total 5 2 2 9 2 2" xfId="48660" xr:uid="{2A36FE3F-C96F-4033-8E7C-BCD0FF8AED5B}"/>
    <cellStyle name="Total 5 2 2 9 3" xfId="48661" xr:uid="{63A7965B-299C-455D-8F83-F2CCCB8290F7}"/>
    <cellStyle name="Total 5 2 20" xfId="48662" xr:uid="{AB32E340-9B63-4079-B6EB-8EF56227622A}"/>
    <cellStyle name="Total 5 2 20 2" xfId="48663" xr:uid="{91C37A8F-55A2-4F16-95DE-3D7DC102EB30}"/>
    <cellStyle name="Total 5 2 20 2 2" xfId="48664" xr:uid="{8C6E4914-FEC6-4541-B578-A21A01B0334D}"/>
    <cellStyle name="Total 5 2 20 3" xfId="48665" xr:uid="{FFF17A4C-98D7-4CA4-BF84-614AC6342C81}"/>
    <cellStyle name="Total 5 2 21" xfId="48666" xr:uid="{89D0DA49-A0FE-4A7E-AAA5-04DC46EAFE07}"/>
    <cellStyle name="Total 5 2 21 2" xfId="48667" xr:uid="{766D35F5-4DBA-4005-99D1-7FC3A2FA240B}"/>
    <cellStyle name="Total 5 2 22" xfId="48668" xr:uid="{F617616F-C827-4A53-A856-0185A332FEEB}"/>
    <cellStyle name="Total 5 2 23" xfId="48669" xr:uid="{FDE829EF-160B-4796-9AF4-C626512E9B64}"/>
    <cellStyle name="Total 5 2 3" xfId="48670" xr:uid="{EF1C27DF-BFC0-4CF3-956C-459654E8E7F1}"/>
    <cellStyle name="Total 5 2 3 10" xfId="48671" xr:uid="{7FE5360D-4018-4A93-944A-BD47119F9ECD}"/>
    <cellStyle name="Total 5 2 3 10 2" xfId="48672" xr:uid="{48A8C043-9C14-41F1-B18D-E66356688F49}"/>
    <cellStyle name="Total 5 2 3 10 2 2" xfId="48673" xr:uid="{895669DE-252B-4565-8823-BE92DEC567C3}"/>
    <cellStyle name="Total 5 2 3 10 3" xfId="48674" xr:uid="{C2354FA7-54D2-407C-8A0C-6A7C400E99E0}"/>
    <cellStyle name="Total 5 2 3 11" xfId="48675" xr:uid="{A684AC2F-C0C8-4AC2-9F93-F0A7F8AFB31E}"/>
    <cellStyle name="Total 5 2 3 11 2" xfId="48676" xr:uid="{19A78301-116E-4076-8324-9A1B95796C25}"/>
    <cellStyle name="Total 5 2 3 11 2 2" xfId="48677" xr:uid="{D49DB580-261B-4153-959C-36D5179A15CF}"/>
    <cellStyle name="Total 5 2 3 11 3" xfId="48678" xr:uid="{B65E0445-E216-4F79-829D-8935CE24DC48}"/>
    <cellStyle name="Total 5 2 3 12" xfId="48679" xr:uid="{8B7EC101-2748-4BFF-8B8B-646A25B21BBB}"/>
    <cellStyle name="Total 5 2 3 12 2" xfId="48680" xr:uid="{5C233850-E441-4AB4-8CD3-AA00C6AE357C}"/>
    <cellStyle name="Total 5 2 3 12 2 2" xfId="48681" xr:uid="{454980BD-69EC-4CD6-88BF-991ED2A9EDDF}"/>
    <cellStyle name="Total 5 2 3 12 3" xfId="48682" xr:uid="{A1F2B690-8D37-44B3-AF4D-20250A8DA728}"/>
    <cellStyle name="Total 5 2 3 13" xfId="48683" xr:uid="{328ED72D-5995-4A92-9C5F-6661D936C7B9}"/>
    <cellStyle name="Total 5 2 3 13 2" xfId="48684" xr:uid="{89AF2067-6113-43F6-91F8-C97167BE1DB3}"/>
    <cellStyle name="Total 5 2 3 13 2 2" xfId="48685" xr:uid="{2D9D868F-A414-403A-8DC1-EDA07DBB4F01}"/>
    <cellStyle name="Total 5 2 3 13 3" xfId="48686" xr:uid="{E76BE0E4-32C1-4C4A-9A21-8D99B5DD7022}"/>
    <cellStyle name="Total 5 2 3 14" xfId="48687" xr:uid="{8AEE1E48-3BD8-4DF9-BAC7-8B31EB73FBC8}"/>
    <cellStyle name="Total 5 2 3 14 2" xfId="48688" xr:uid="{1EC56D09-9BF4-459E-88E9-A1B836F3BE86}"/>
    <cellStyle name="Total 5 2 3 14 2 2" xfId="48689" xr:uid="{FB2C5D4B-2E70-4949-857A-0494FB607A41}"/>
    <cellStyle name="Total 5 2 3 14 3" xfId="48690" xr:uid="{9B8C67EC-D4D5-489A-908D-FA3BDEB3D462}"/>
    <cellStyle name="Total 5 2 3 15" xfId="48691" xr:uid="{AA9701CA-09A5-4DBE-880E-19595E120550}"/>
    <cellStyle name="Total 5 2 3 15 2" xfId="48692" xr:uid="{2A93FF5C-373B-4048-9801-4E1843643A7A}"/>
    <cellStyle name="Total 5 2 3 15 2 2" xfId="48693" xr:uid="{C5BB21CB-1050-414B-8B06-EA0160E73864}"/>
    <cellStyle name="Total 5 2 3 15 3" xfId="48694" xr:uid="{F91E9A97-E906-465A-BF10-7E4D39ECFC9B}"/>
    <cellStyle name="Total 5 2 3 16" xfId="48695" xr:uid="{D2381961-B582-434A-8229-90E30CDB6083}"/>
    <cellStyle name="Total 5 2 3 16 2" xfId="48696" xr:uid="{64E2FFF7-B136-4DA2-92D8-EE60DD52560F}"/>
    <cellStyle name="Total 5 2 3 16 2 2" xfId="48697" xr:uid="{37F23465-820E-4639-84B2-6DEDBEAFC726}"/>
    <cellStyle name="Total 5 2 3 16 3" xfId="48698" xr:uid="{650B1D13-C25C-4A65-9DC1-C7F425636000}"/>
    <cellStyle name="Total 5 2 3 17" xfId="48699" xr:uid="{581C4AFC-162F-4FBA-998F-2DDB216D8308}"/>
    <cellStyle name="Total 5 2 3 17 2" xfId="48700" xr:uid="{E3A4E39F-13A4-4C73-83BE-3CA86FE15183}"/>
    <cellStyle name="Total 5 2 3 17 2 2" xfId="48701" xr:uid="{B2DF42A5-313B-43D5-AFC2-4ACB04620C3C}"/>
    <cellStyle name="Total 5 2 3 17 3" xfId="48702" xr:uid="{93B74670-C8B8-4231-8DE0-95D28ADE8D4E}"/>
    <cellStyle name="Total 5 2 3 18" xfId="48703" xr:uid="{485FCCB9-B90D-4802-91BB-FA3B06B14D3C}"/>
    <cellStyle name="Total 5 2 3 18 2" xfId="48704" xr:uid="{9A5E4F76-B713-48A2-B55A-F887893A1630}"/>
    <cellStyle name="Total 5 2 3 19" xfId="48705" xr:uid="{7657D8F9-465F-4ED7-B8F7-7110D94C2CDD}"/>
    <cellStyle name="Total 5 2 3 2" xfId="48706" xr:uid="{3B6AAFFD-6EA0-4785-93BA-BBDF8441F1E6}"/>
    <cellStyle name="Total 5 2 3 2 10" xfId="48707" xr:uid="{E73421D6-0C48-4BCD-A0B3-A6AC51899603}"/>
    <cellStyle name="Total 5 2 3 2 10 2" xfId="48708" xr:uid="{D51951C7-AC3D-463C-85F6-C686CD4B3C9C}"/>
    <cellStyle name="Total 5 2 3 2 10 2 2" xfId="48709" xr:uid="{01A8B9F8-3FAA-4C53-8E75-5CAE160E532D}"/>
    <cellStyle name="Total 5 2 3 2 10 3" xfId="48710" xr:uid="{887A1CA5-E0CD-4EAD-BF60-9F604E094CAE}"/>
    <cellStyle name="Total 5 2 3 2 11" xfId="48711" xr:uid="{1AE08DF6-CCC9-4C12-8175-EFE4B3F28FA5}"/>
    <cellStyle name="Total 5 2 3 2 11 2" xfId="48712" xr:uid="{B2654F7E-97E4-4760-95DB-44D834CF01A5}"/>
    <cellStyle name="Total 5 2 3 2 11 2 2" xfId="48713" xr:uid="{86390C3F-72E6-48C7-837A-9E9B1FB41220}"/>
    <cellStyle name="Total 5 2 3 2 11 3" xfId="48714" xr:uid="{A1480D5A-5691-44E1-B97D-A7B1846DD358}"/>
    <cellStyle name="Total 5 2 3 2 12" xfId="48715" xr:uid="{4595A8DF-3F6B-424B-8BE1-BCDC6E45680F}"/>
    <cellStyle name="Total 5 2 3 2 12 2" xfId="48716" xr:uid="{8E2C8704-AC71-4192-8872-5C08340F5427}"/>
    <cellStyle name="Total 5 2 3 2 12 2 2" xfId="48717" xr:uid="{9C45DC1B-C066-46C2-890F-2CC259AEC04E}"/>
    <cellStyle name="Total 5 2 3 2 12 3" xfId="48718" xr:uid="{C1D3BD00-7274-4C9F-9AD9-7EE3BC47A8DA}"/>
    <cellStyle name="Total 5 2 3 2 13" xfId="48719" xr:uid="{42381316-CF8D-458B-A455-D457C3ACC6C9}"/>
    <cellStyle name="Total 5 2 3 2 13 2" xfId="48720" xr:uid="{032122C7-E4D0-4EE9-9E6F-8E8761AA4DAA}"/>
    <cellStyle name="Total 5 2 3 2 13 2 2" xfId="48721" xr:uid="{EE62BA86-27FB-4348-9643-626CF42EC5CA}"/>
    <cellStyle name="Total 5 2 3 2 13 3" xfId="48722" xr:uid="{AD9873ED-DED4-44CD-91DA-329EFE5A300E}"/>
    <cellStyle name="Total 5 2 3 2 14" xfId="48723" xr:uid="{141F1A1D-EE7A-405F-A343-426976FA7415}"/>
    <cellStyle name="Total 5 2 3 2 14 2" xfId="48724" xr:uid="{93180B78-BA15-4933-A78F-31089849B4A8}"/>
    <cellStyle name="Total 5 2 3 2 14 2 2" xfId="48725" xr:uid="{2F5E75AC-ECD4-42E2-A04E-BEE6C8A881D3}"/>
    <cellStyle name="Total 5 2 3 2 14 3" xfId="48726" xr:uid="{8B112142-4F55-42A6-842C-E332CB8691BD}"/>
    <cellStyle name="Total 5 2 3 2 15" xfId="48727" xr:uid="{C5F4E8D2-7696-4C01-82CB-D45C7EF17C7B}"/>
    <cellStyle name="Total 5 2 3 2 15 2" xfId="48728" xr:uid="{A56B4DBA-9677-4B65-BE96-AB309D5BD0FB}"/>
    <cellStyle name="Total 5 2 3 2 15 2 2" xfId="48729" xr:uid="{BB47AC8C-D181-44AD-9FCD-7A705FD85A55}"/>
    <cellStyle name="Total 5 2 3 2 15 3" xfId="48730" xr:uid="{CB6408C1-2514-4955-B6EF-DEFE75D622C0}"/>
    <cellStyle name="Total 5 2 3 2 16" xfId="48731" xr:uid="{71CCB28C-8E87-4D58-99EB-768B2F2C565D}"/>
    <cellStyle name="Total 5 2 3 2 16 2" xfId="48732" xr:uid="{2CAFAF80-16CD-4C9F-BC5C-2F704C5B3B86}"/>
    <cellStyle name="Total 5 2 3 2 16 2 2" xfId="48733" xr:uid="{E1BA1894-88D8-46B2-87E1-041E3070486A}"/>
    <cellStyle name="Total 5 2 3 2 16 3" xfId="48734" xr:uid="{51CD715D-9CC3-4A65-A2CA-563386100B93}"/>
    <cellStyle name="Total 5 2 3 2 17" xfId="48735" xr:uid="{8D30C59E-E8E4-4BB3-A90F-49FBE36EF96E}"/>
    <cellStyle name="Total 5 2 3 2 17 2" xfId="48736" xr:uid="{DAEC9608-B57A-4D83-94CC-795A5D8D2F4E}"/>
    <cellStyle name="Total 5 2 3 2 17 2 2" xfId="48737" xr:uid="{279636E0-F9B3-4F4B-9F0E-015523C69A1E}"/>
    <cellStyle name="Total 5 2 3 2 17 3" xfId="48738" xr:uid="{5118B169-EA3D-4E79-BF7E-107CACCD344E}"/>
    <cellStyle name="Total 5 2 3 2 18" xfId="48739" xr:uid="{C2E1E04B-14A2-4BC1-975C-90A1D70F7E2E}"/>
    <cellStyle name="Total 5 2 3 2 18 2" xfId="48740" xr:uid="{3A0F76C4-5EF2-40CC-AA6B-C74466EC36AC}"/>
    <cellStyle name="Total 5 2 3 2 18 2 2" xfId="48741" xr:uid="{F615CD0B-3FCC-45DC-BBC8-8C7C0D327949}"/>
    <cellStyle name="Total 5 2 3 2 18 3" xfId="48742" xr:uid="{58D3D29F-F08E-4CBB-8537-B6DCC1391C42}"/>
    <cellStyle name="Total 5 2 3 2 19" xfId="48743" xr:uid="{78B4F5DF-64CE-4B0E-80FB-D2BEE63FF417}"/>
    <cellStyle name="Total 5 2 3 2 19 2" xfId="48744" xr:uid="{28F64DB2-494D-4CDE-8FA4-C12FD6D9C5AC}"/>
    <cellStyle name="Total 5 2 3 2 19 2 2" xfId="48745" xr:uid="{10F18477-9156-417A-8208-2B6B1185F60C}"/>
    <cellStyle name="Total 5 2 3 2 19 3" xfId="48746" xr:uid="{D6563BD1-DC18-46D0-80C4-39A36D17469F}"/>
    <cellStyle name="Total 5 2 3 2 2" xfId="48747" xr:uid="{74C8F01F-CAF1-4C1D-B229-C47C3C7D8E38}"/>
    <cellStyle name="Total 5 2 3 2 2 2" xfId="48748" xr:uid="{7DEAD3CF-7A4A-4084-AF6F-28C24BEFF6FA}"/>
    <cellStyle name="Total 5 2 3 2 2 2 2" xfId="48749" xr:uid="{14E4B24D-4AF0-48BE-916B-6E8BEA5C78C4}"/>
    <cellStyle name="Total 5 2 3 2 2 3" xfId="48750" xr:uid="{03823A61-B7B3-4B22-A2BF-5461E4FBB070}"/>
    <cellStyle name="Total 5 2 3 2 2 4" xfId="48751" xr:uid="{213190F5-1545-46F4-B96C-14B15155B729}"/>
    <cellStyle name="Total 5 2 3 2 20" xfId="48752" xr:uid="{280E50A8-3260-4855-BD51-406C2838358D}"/>
    <cellStyle name="Total 5 2 3 2 20 2" xfId="48753" xr:uid="{C1C1602A-656D-4316-9A41-2445E05E1A65}"/>
    <cellStyle name="Total 5 2 3 2 20 2 2" xfId="48754" xr:uid="{6981689D-5F05-4867-AD8F-154629C60096}"/>
    <cellStyle name="Total 5 2 3 2 20 3" xfId="48755" xr:uid="{BA740310-B297-48D6-906C-56ECB50A4724}"/>
    <cellStyle name="Total 5 2 3 2 21" xfId="48756" xr:uid="{B2A597BA-6EC4-4830-B8C7-E3FFF2D7A9F5}"/>
    <cellStyle name="Total 5 2 3 2 21 2" xfId="48757" xr:uid="{FCEA3502-7F90-496A-9B5B-422ADA853530}"/>
    <cellStyle name="Total 5 2 3 2 22" xfId="48758" xr:uid="{7B7C486A-7DBE-43C3-8B0A-25F5165E66B5}"/>
    <cellStyle name="Total 5 2 3 2 23" xfId="48759" xr:uid="{521EDB82-6993-4CB1-843F-7B44091A9F27}"/>
    <cellStyle name="Total 5 2 3 2 3" xfId="48760" xr:uid="{C15923E4-D639-4A3C-8E60-9614043F1DF2}"/>
    <cellStyle name="Total 5 2 3 2 3 2" xfId="48761" xr:uid="{721E79A5-2ED7-4EFD-BFD7-15D678B6F1F0}"/>
    <cellStyle name="Total 5 2 3 2 3 2 2" xfId="48762" xr:uid="{E00BC521-9C1C-4823-8F12-851B43A8D164}"/>
    <cellStyle name="Total 5 2 3 2 3 3" xfId="48763" xr:uid="{3223D833-6B44-4CE0-A8FC-026C61EBBF4B}"/>
    <cellStyle name="Total 5 2 3 2 3 4" xfId="48764" xr:uid="{50DE3BB9-7D44-452A-A93A-593AEB8CBE50}"/>
    <cellStyle name="Total 5 2 3 2 4" xfId="48765" xr:uid="{F6DB797A-6734-4DDE-9851-94B9C1547DCE}"/>
    <cellStyle name="Total 5 2 3 2 4 2" xfId="48766" xr:uid="{4485016B-BD46-4F3B-84D4-BA50389FD5CD}"/>
    <cellStyle name="Total 5 2 3 2 4 2 2" xfId="48767" xr:uid="{C1D08CD3-185D-438B-BBA0-B762457F2E4E}"/>
    <cellStyle name="Total 5 2 3 2 4 3" xfId="48768" xr:uid="{0C8D3546-4553-416F-B7AB-E7ACBCDE264D}"/>
    <cellStyle name="Total 5 2 3 2 5" xfId="48769" xr:uid="{AABF567C-C685-477A-9981-6419BC37B27A}"/>
    <cellStyle name="Total 5 2 3 2 5 2" xfId="48770" xr:uid="{55EA1E94-DE28-4509-BF34-B31769779E1E}"/>
    <cellStyle name="Total 5 2 3 2 5 2 2" xfId="48771" xr:uid="{8462E2A4-AAE8-4A8E-B67A-FF1B7D0A8063}"/>
    <cellStyle name="Total 5 2 3 2 5 3" xfId="48772" xr:uid="{C15AABD3-7978-40A8-A259-25FB5F0FF008}"/>
    <cellStyle name="Total 5 2 3 2 6" xfId="48773" xr:uid="{86F4F05F-59C9-44BF-A2B3-A860D123FE8A}"/>
    <cellStyle name="Total 5 2 3 2 6 2" xfId="48774" xr:uid="{DB3E5E98-B73D-4DF8-A933-7F49225EF656}"/>
    <cellStyle name="Total 5 2 3 2 6 2 2" xfId="48775" xr:uid="{251C5A72-3B59-4DEE-A13F-868FE8D74448}"/>
    <cellStyle name="Total 5 2 3 2 6 3" xfId="48776" xr:uid="{42B6CCFE-A9DE-486A-B008-93250931C8D7}"/>
    <cellStyle name="Total 5 2 3 2 7" xfId="48777" xr:uid="{4805C528-89CC-4F3B-8ED2-DC7AC156407F}"/>
    <cellStyle name="Total 5 2 3 2 7 2" xfId="48778" xr:uid="{69ACEDF2-2104-4468-9F78-F2CA25A737EC}"/>
    <cellStyle name="Total 5 2 3 2 7 2 2" xfId="48779" xr:uid="{807C70C1-02A9-4E3A-B780-B439776F7346}"/>
    <cellStyle name="Total 5 2 3 2 7 3" xfId="48780" xr:uid="{42412931-47FE-4A88-AD21-1516B59FAF57}"/>
    <cellStyle name="Total 5 2 3 2 8" xfId="48781" xr:uid="{4E4D98F1-17BD-471A-BB58-ECA429ED3484}"/>
    <cellStyle name="Total 5 2 3 2 8 2" xfId="48782" xr:uid="{720E9FA2-45F5-40AF-97FB-7C88F08DC986}"/>
    <cellStyle name="Total 5 2 3 2 8 2 2" xfId="48783" xr:uid="{BB9599B1-774B-4B33-A061-7289E77B05FD}"/>
    <cellStyle name="Total 5 2 3 2 8 3" xfId="48784" xr:uid="{4CE90C8C-7709-46EF-A858-CD1879A4FF50}"/>
    <cellStyle name="Total 5 2 3 2 9" xfId="48785" xr:uid="{619BC238-1348-4751-9F9B-3A7AC61F2E08}"/>
    <cellStyle name="Total 5 2 3 2 9 2" xfId="48786" xr:uid="{27EA2D43-A268-4612-AF04-2ACD77519A64}"/>
    <cellStyle name="Total 5 2 3 2 9 2 2" xfId="48787" xr:uid="{B44BF84F-6EA2-4431-AB02-7504521948A4}"/>
    <cellStyle name="Total 5 2 3 2 9 3" xfId="48788" xr:uid="{A8F0B4F5-8CAB-4E9C-BE8B-5316E4D94C03}"/>
    <cellStyle name="Total 5 2 3 20" xfId="48789" xr:uid="{CA906E24-EDA6-40B2-BB67-E3534AF3BEF7}"/>
    <cellStyle name="Total 5 2 3 3" xfId="48790" xr:uid="{920D1112-478A-44A5-A967-CE4EB4061EE6}"/>
    <cellStyle name="Total 5 2 3 3 2" xfId="48791" xr:uid="{6D267A7C-DD23-4C7C-8CE7-0FC70FF4DBEF}"/>
    <cellStyle name="Total 5 2 3 3 2 2" xfId="48792" xr:uid="{137AE8E7-30D8-415C-856F-29C387320F57}"/>
    <cellStyle name="Total 5 2 3 3 3" xfId="48793" xr:uid="{B19ACAA3-FD7D-48BC-BD32-35D8FFDE33D2}"/>
    <cellStyle name="Total 5 2 3 3 4" xfId="48794" xr:uid="{5ED88649-23FB-4151-B320-8477FC648F33}"/>
    <cellStyle name="Total 5 2 3 4" xfId="48795" xr:uid="{6BB475BE-D235-4CD8-9FE5-7AB3009354C7}"/>
    <cellStyle name="Total 5 2 3 4 2" xfId="48796" xr:uid="{0B0BB387-D831-45A9-B4A0-5A8F3E8D9203}"/>
    <cellStyle name="Total 5 2 3 4 2 2" xfId="48797" xr:uid="{F999D9C4-64E3-4CB9-83A0-F52189EA9F55}"/>
    <cellStyle name="Total 5 2 3 4 3" xfId="48798" xr:uid="{C2A0CEF2-9AB1-43A6-B011-96FEF394C8D7}"/>
    <cellStyle name="Total 5 2 3 4 4" xfId="48799" xr:uid="{40D2F5C5-DCED-427C-8E3B-8CE1D7E871B1}"/>
    <cellStyle name="Total 5 2 3 5" xfId="48800" xr:uid="{6135FE6D-454B-45E7-90D7-123DDF9A2B87}"/>
    <cellStyle name="Total 5 2 3 5 2" xfId="48801" xr:uid="{AC7E5460-BDEE-42AC-AE36-8BC8EC7BED9F}"/>
    <cellStyle name="Total 5 2 3 5 2 2" xfId="48802" xr:uid="{C837BB7B-5E96-4C71-904F-C5D029BA0F64}"/>
    <cellStyle name="Total 5 2 3 5 3" xfId="48803" xr:uid="{9E9BB4FE-ADF9-48D0-86F1-47E3E49DACA5}"/>
    <cellStyle name="Total 5 2 3 6" xfId="48804" xr:uid="{80DFC97A-9419-4B73-9A4F-6F3BA1DF870E}"/>
    <cellStyle name="Total 5 2 3 6 2" xfId="48805" xr:uid="{1803CD8B-39DB-48CE-A5C3-FCBF18B16199}"/>
    <cellStyle name="Total 5 2 3 6 2 2" xfId="48806" xr:uid="{DC5EBC77-24A8-4B92-9D54-07F44090CB09}"/>
    <cellStyle name="Total 5 2 3 6 3" xfId="48807" xr:uid="{49258EC2-ED84-445C-BBA8-FF0FAF24B6D8}"/>
    <cellStyle name="Total 5 2 3 7" xfId="48808" xr:uid="{B199D254-0EBA-49A2-8395-9C0BA7A11C5B}"/>
    <cellStyle name="Total 5 2 3 7 2" xfId="48809" xr:uid="{D5E060E5-4DD7-4B43-9E8E-C06918E7BE9B}"/>
    <cellStyle name="Total 5 2 3 7 2 2" xfId="48810" xr:uid="{8747264B-F33F-4BFE-A834-CD7A40344AB3}"/>
    <cellStyle name="Total 5 2 3 7 3" xfId="48811" xr:uid="{62B6847A-402C-416A-A9A8-C44D1FF9181A}"/>
    <cellStyle name="Total 5 2 3 8" xfId="48812" xr:uid="{E447D1EE-8363-459A-A218-FCC83A0956B3}"/>
    <cellStyle name="Total 5 2 3 8 2" xfId="48813" xr:uid="{28CE1848-956E-4D99-B4C6-0095908C1AC0}"/>
    <cellStyle name="Total 5 2 3 8 2 2" xfId="48814" xr:uid="{D4E4FD09-46C9-4AEE-9874-C62E52FF3117}"/>
    <cellStyle name="Total 5 2 3 8 3" xfId="48815" xr:uid="{52298AAF-75AE-4E14-93C3-3FA5D39D0E8F}"/>
    <cellStyle name="Total 5 2 3 9" xfId="48816" xr:uid="{2A311A10-D576-4C37-9044-24C7DA96DA76}"/>
    <cellStyle name="Total 5 2 3 9 2" xfId="48817" xr:uid="{49A12A15-BC91-4B67-A34F-55770625B4F3}"/>
    <cellStyle name="Total 5 2 3 9 2 2" xfId="48818" xr:uid="{0D1E9478-962C-4C7D-BDEA-7B04A758EF94}"/>
    <cellStyle name="Total 5 2 3 9 3" xfId="48819" xr:uid="{1E6C8987-1796-431F-ADBA-4B86AC10AC61}"/>
    <cellStyle name="Total 5 2 4" xfId="48820" xr:uid="{AF395191-C416-4359-9CB2-F47F5EC39F98}"/>
    <cellStyle name="Total 5 2 4 10" xfId="48821" xr:uid="{0CE3F178-E596-47E5-BDAC-3C9C479158AF}"/>
    <cellStyle name="Total 5 2 4 10 2" xfId="48822" xr:uid="{4D093DEF-E0BC-4A15-8BFD-FCBAA01DEDDB}"/>
    <cellStyle name="Total 5 2 4 10 2 2" xfId="48823" xr:uid="{8DEF0416-68DF-4A7C-A8CF-650C8F700020}"/>
    <cellStyle name="Total 5 2 4 10 3" xfId="48824" xr:uid="{42CC7A74-73FB-4996-8372-F05820DA3897}"/>
    <cellStyle name="Total 5 2 4 11" xfId="48825" xr:uid="{47924CD9-669C-49C5-B95D-4726E3938F8D}"/>
    <cellStyle name="Total 5 2 4 11 2" xfId="48826" xr:uid="{02572FD2-3CCF-48C9-B9E0-1F6CE140C416}"/>
    <cellStyle name="Total 5 2 4 11 2 2" xfId="48827" xr:uid="{28EE2C4E-626C-4184-91DF-89BC85DA77DF}"/>
    <cellStyle name="Total 5 2 4 11 3" xfId="48828" xr:uid="{392E3E9E-305D-4ED1-A8BD-683B4540C552}"/>
    <cellStyle name="Total 5 2 4 12" xfId="48829" xr:uid="{B2B669D7-E39E-4A8D-A62C-1AD4288DCDD6}"/>
    <cellStyle name="Total 5 2 4 12 2" xfId="48830" xr:uid="{E208F899-DDBB-4F7D-8B98-FF9B5FBB3FEA}"/>
    <cellStyle name="Total 5 2 4 12 2 2" xfId="48831" xr:uid="{F5BE27CE-09C2-42E0-B6BF-FE1333E85295}"/>
    <cellStyle name="Total 5 2 4 12 3" xfId="48832" xr:uid="{139F6DC1-D2E6-4A18-89DA-43F93591C040}"/>
    <cellStyle name="Total 5 2 4 13" xfId="48833" xr:uid="{91F34C23-08A1-48D6-9624-2EB7C814B6D7}"/>
    <cellStyle name="Total 5 2 4 13 2" xfId="48834" xr:uid="{25050867-11DE-4FC3-9852-971D8A3CD37E}"/>
    <cellStyle name="Total 5 2 4 13 2 2" xfId="48835" xr:uid="{1B3EA532-1A15-46E2-88E0-BD93C756E383}"/>
    <cellStyle name="Total 5 2 4 13 3" xfId="48836" xr:uid="{8BB89596-AAB3-4F0F-B326-B033FC62B96C}"/>
    <cellStyle name="Total 5 2 4 14" xfId="48837" xr:uid="{F90A86DE-ADD5-4F56-A278-723BFA010F08}"/>
    <cellStyle name="Total 5 2 4 14 2" xfId="48838" xr:uid="{3970DC3E-255C-4A4C-89F0-938EE379F3A4}"/>
    <cellStyle name="Total 5 2 4 14 2 2" xfId="48839" xr:uid="{9D524089-E72D-4FD0-A97C-97345034B3A7}"/>
    <cellStyle name="Total 5 2 4 14 3" xfId="48840" xr:uid="{0B67B175-BDE3-45DB-885E-00DB0AB0B9E3}"/>
    <cellStyle name="Total 5 2 4 15" xfId="48841" xr:uid="{8D24BDB6-8806-4602-962E-F5C3D76F5BFF}"/>
    <cellStyle name="Total 5 2 4 15 2" xfId="48842" xr:uid="{0A0D9716-1EF8-4F39-AE3B-9979F06D7605}"/>
    <cellStyle name="Total 5 2 4 15 2 2" xfId="48843" xr:uid="{0CD81DEB-8DA5-4A49-B901-60343FC7FDB4}"/>
    <cellStyle name="Total 5 2 4 15 3" xfId="48844" xr:uid="{B39721C3-0B08-4917-88E2-C5A20FCE5E95}"/>
    <cellStyle name="Total 5 2 4 16" xfId="48845" xr:uid="{79F09C4E-A295-49AF-8465-12485311B6C8}"/>
    <cellStyle name="Total 5 2 4 16 2" xfId="48846" xr:uid="{8D8E2F43-DB15-4938-B81E-A849A0EE68B8}"/>
    <cellStyle name="Total 5 2 4 16 2 2" xfId="48847" xr:uid="{A1EA0D69-C408-4D02-A4D2-A7AA79535D9F}"/>
    <cellStyle name="Total 5 2 4 16 3" xfId="48848" xr:uid="{28B0A4EA-521D-4102-B582-74B35DBAD05D}"/>
    <cellStyle name="Total 5 2 4 17" xfId="48849" xr:uid="{CD8A8C00-AA75-40FD-AB80-874637A3FDF7}"/>
    <cellStyle name="Total 5 2 4 17 2" xfId="48850" xr:uid="{7CE1B2E0-28E2-4B57-8A82-7BFC26822231}"/>
    <cellStyle name="Total 5 2 4 17 2 2" xfId="48851" xr:uid="{F83BC792-FA37-4A24-A378-41121AE9850A}"/>
    <cellStyle name="Total 5 2 4 17 3" xfId="48852" xr:uid="{17D7DD83-CD8A-467D-83B6-3BD4BAFCA2B3}"/>
    <cellStyle name="Total 5 2 4 18" xfId="48853" xr:uid="{C140B2FB-4C67-402F-A0C9-7C03BCF8A6B6}"/>
    <cellStyle name="Total 5 2 4 18 2" xfId="48854" xr:uid="{9764BFE5-6CFF-43BC-A730-7235B278E27B}"/>
    <cellStyle name="Total 5 2 4 18 2 2" xfId="48855" xr:uid="{D1196304-93A5-40D1-8438-CDE647194700}"/>
    <cellStyle name="Total 5 2 4 18 3" xfId="48856" xr:uid="{6A88EBC6-2A12-4695-9EDF-46DD09033000}"/>
    <cellStyle name="Total 5 2 4 19" xfId="48857" xr:uid="{FFB92A55-01A8-40B9-99AD-EC724530EEAE}"/>
    <cellStyle name="Total 5 2 4 19 2" xfId="48858" xr:uid="{CFD94770-4AA2-49E1-938A-EBE590FD99EF}"/>
    <cellStyle name="Total 5 2 4 19 2 2" xfId="48859" xr:uid="{CAA31844-76DC-4A09-AB52-ADD25F3F221C}"/>
    <cellStyle name="Total 5 2 4 19 3" xfId="48860" xr:uid="{669E83AB-31C4-4B1C-8310-BE879B1F5C6A}"/>
    <cellStyle name="Total 5 2 4 2" xfId="48861" xr:uid="{5BDD5F77-92A5-439B-A983-0DCB5672392E}"/>
    <cellStyle name="Total 5 2 4 2 10" xfId="48862" xr:uid="{0B8CC4BD-2E60-47BE-9C2D-1C6F24DBA818}"/>
    <cellStyle name="Total 5 2 4 2 10 2" xfId="48863" xr:uid="{21346AA7-F5EB-4164-8CB2-1F895E44C6D9}"/>
    <cellStyle name="Total 5 2 4 2 10 2 2" xfId="48864" xr:uid="{C2D7A28A-797C-4A37-AA82-9ECB2492F3A4}"/>
    <cellStyle name="Total 5 2 4 2 10 3" xfId="48865" xr:uid="{65ED38B5-79D7-4C9D-B8A0-95D11F9AD47F}"/>
    <cellStyle name="Total 5 2 4 2 11" xfId="48866" xr:uid="{38E2BC3A-EBD7-4A06-B8F9-9F0A2832DC22}"/>
    <cellStyle name="Total 5 2 4 2 11 2" xfId="48867" xr:uid="{1D1C0E98-A5CD-4C16-B7A0-6CCD1F2FA182}"/>
    <cellStyle name="Total 5 2 4 2 11 2 2" xfId="48868" xr:uid="{4CC47D6F-D341-42AA-A542-70AB32EDE0DD}"/>
    <cellStyle name="Total 5 2 4 2 11 3" xfId="48869" xr:uid="{89B9D13B-315D-4B32-B8E9-95E3C89ED5D8}"/>
    <cellStyle name="Total 5 2 4 2 12" xfId="48870" xr:uid="{B686C78D-E4D6-44CB-A5CC-28B2A2CA7725}"/>
    <cellStyle name="Total 5 2 4 2 12 2" xfId="48871" xr:uid="{AA174FDD-6BDF-4B14-92D3-CAB0809E7467}"/>
    <cellStyle name="Total 5 2 4 2 12 2 2" xfId="48872" xr:uid="{92F2B7E6-E633-4EDC-8843-D02F4BE4B321}"/>
    <cellStyle name="Total 5 2 4 2 12 3" xfId="48873" xr:uid="{50D2A4EF-0263-4D1B-9672-E5F2D7A006F7}"/>
    <cellStyle name="Total 5 2 4 2 13" xfId="48874" xr:uid="{4F319FD6-F935-4F72-95D1-008574EC75FE}"/>
    <cellStyle name="Total 5 2 4 2 13 2" xfId="48875" xr:uid="{FB01ADBA-A564-4FA2-83A0-A51B5F157DA8}"/>
    <cellStyle name="Total 5 2 4 2 13 2 2" xfId="48876" xr:uid="{F444CC89-10C9-4755-8C3D-BA86241F2FB5}"/>
    <cellStyle name="Total 5 2 4 2 13 3" xfId="48877" xr:uid="{B329351F-F526-4620-B775-B522CAABF344}"/>
    <cellStyle name="Total 5 2 4 2 14" xfId="48878" xr:uid="{6DBE8A48-5AE5-4E62-B5B9-F0264BFD9D8F}"/>
    <cellStyle name="Total 5 2 4 2 14 2" xfId="48879" xr:uid="{3D8FBB2C-9B3E-4608-8A03-700E2975E40F}"/>
    <cellStyle name="Total 5 2 4 2 14 2 2" xfId="48880" xr:uid="{84267F37-2A50-4453-BADD-4DFC48B56883}"/>
    <cellStyle name="Total 5 2 4 2 14 3" xfId="48881" xr:uid="{7BE76E14-E801-4C29-A810-AFE1252EB655}"/>
    <cellStyle name="Total 5 2 4 2 15" xfId="48882" xr:uid="{D34497FF-2CA4-47AA-9AE1-0008A1E8FCE3}"/>
    <cellStyle name="Total 5 2 4 2 15 2" xfId="48883" xr:uid="{22A95395-98AE-4025-A8E0-5E1E39C7696A}"/>
    <cellStyle name="Total 5 2 4 2 15 2 2" xfId="48884" xr:uid="{9382FEE9-7BED-4643-A77A-4180800E9C16}"/>
    <cellStyle name="Total 5 2 4 2 15 3" xfId="48885" xr:uid="{7057EB52-5242-48EF-8789-861AEB0459AC}"/>
    <cellStyle name="Total 5 2 4 2 16" xfId="48886" xr:uid="{C2DBDA30-F37A-454F-BD17-68483B6D3A23}"/>
    <cellStyle name="Total 5 2 4 2 16 2" xfId="48887" xr:uid="{F3EAAE17-022B-4F22-A2DE-3BF5178A273B}"/>
    <cellStyle name="Total 5 2 4 2 16 2 2" xfId="48888" xr:uid="{77B0A1E9-C80D-4AAB-B853-985CF8E6663E}"/>
    <cellStyle name="Total 5 2 4 2 16 3" xfId="48889" xr:uid="{D808C60F-0079-4EE4-A5A0-6B69329B660E}"/>
    <cellStyle name="Total 5 2 4 2 17" xfId="48890" xr:uid="{B2DFE1BC-ADA0-441B-AC9E-313452A68E19}"/>
    <cellStyle name="Total 5 2 4 2 17 2" xfId="48891" xr:uid="{1206C778-F498-4190-AA43-ACD42E20B7EE}"/>
    <cellStyle name="Total 5 2 4 2 17 2 2" xfId="48892" xr:uid="{2916F940-1E58-4271-8D9E-0B96FDC2539C}"/>
    <cellStyle name="Total 5 2 4 2 17 3" xfId="48893" xr:uid="{07BFAD42-8AC1-4A6A-B99B-36433EB2D2D7}"/>
    <cellStyle name="Total 5 2 4 2 18" xfId="48894" xr:uid="{8F4A0BBC-D389-4043-8BEB-C09CC39530DC}"/>
    <cellStyle name="Total 5 2 4 2 18 2" xfId="48895" xr:uid="{BB479C1A-B92D-4748-90F2-AC3FEAA0685E}"/>
    <cellStyle name="Total 5 2 4 2 18 2 2" xfId="48896" xr:uid="{AFD2CD8C-0690-4EFA-8B21-E9E8588B6D4D}"/>
    <cellStyle name="Total 5 2 4 2 18 3" xfId="48897" xr:uid="{61CA2AC9-B54B-4414-96F6-4486D34ED59E}"/>
    <cellStyle name="Total 5 2 4 2 19" xfId="48898" xr:uid="{20B80B63-C17E-4218-93A8-FDDFF8A5E30D}"/>
    <cellStyle name="Total 5 2 4 2 19 2" xfId="48899" xr:uid="{BA50EC0D-797A-4AF9-9F17-65146E32A0EE}"/>
    <cellStyle name="Total 5 2 4 2 19 2 2" xfId="48900" xr:uid="{FBC853AA-DB4C-4977-BCEE-ED5333E97918}"/>
    <cellStyle name="Total 5 2 4 2 19 3" xfId="48901" xr:uid="{8FC948E1-FD9F-4A0D-9184-F92873A452CA}"/>
    <cellStyle name="Total 5 2 4 2 2" xfId="48902" xr:uid="{87C727F7-C15C-46F1-8EF1-FAB7F4FA1B0F}"/>
    <cellStyle name="Total 5 2 4 2 2 2" xfId="48903" xr:uid="{4FB98EBC-2B3B-43EB-B6D5-79A05A305FCF}"/>
    <cellStyle name="Total 5 2 4 2 2 2 2" xfId="48904" xr:uid="{236A1D66-6DD0-4E1A-8827-04813256A90D}"/>
    <cellStyle name="Total 5 2 4 2 2 3" xfId="48905" xr:uid="{02A7BAF7-8B86-49F1-A693-C9327D6C2B6D}"/>
    <cellStyle name="Total 5 2 4 2 2 4" xfId="48906" xr:uid="{69EE8150-9821-47E9-B747-36840E8218F3}"/>
    <cellStyle name="Total 5 2 4 2 20" xfId="48907" xr:uid="{A824F920-2947-44F1-A326-5B064F1468E2}"/>
    <cellStyle name="Total 5 2 4 2 20 2" xfId="48908" xr:uid="{0E632E16-929B-4EC5-B5D1-450B2254F3D0}"/>
    <cellStyle name="Total 5 2 4 2 20 2 2" xfId="48909" xr:uid="{FC0CC4D1-9A9A-44A6-B79D-B1B2C5797A5F}"/>
    <cellStyle name="Total 5 2 4 2 20 3" xfId="48910" xr:uid="{3AFA7250-4D50-4B1E-A64D-F52B4BD4336E}"/>
    <cellStyle name="Total 5 2 4 2 21" xfId="48911" xr:uid="{9275E4FF-E05E-4FB2-A757-DC91DE107E59}"/>
    <cellStyle name="Total 5 2 4 2 21 2" xfId="48912" xr:uid="{3D58BCEE-222E-4A90-BF63-E384F06C1C38}"/>
    <cellStyle name="Total 5 2 4 2 22" xfId="48913" xr:uid="{49B1356F-B214-4516-AA6A-221A33A000BF}"/>
    <cellStyle name="Total 5 2 4 2 23" xfId="48914" xr:uid="{E7E3D0FD-B13A-4F34-8532-DF769FA81BEC}"/>
    <cellStyle name="Total 5 2 4 2 3" xfId="48915" xr:uid="{B71F0F8D-86A0-4C5A-BE99-F02F80D86C53}"/>
    <cellStyle name="Total 5 2 4 2 3 2" xfId="48916" xr:uid="{0EB96FC1-F17A-4A53-8920-6A3A20E3EE99}"/>
    <cellStyle name="Total 5 2 4 2 3 2 2" xfId="48917" xr:uid="{7B707B6C-9500-4910-BDD3-4F07B29317DC}"/>
    <cellStyle name="Total 5 2 4 2 3 3" xfId="48918" xr:uid="{D086B84D-0C2C-4935-9CE2-F41BA5300927}"/>
    <cellStyle name="Total 5 2 4 2 4" xfId="48919" xr:uid="{7423C11D-7413-4080-8B83-31D1B903A2E7}"/>
    <cellStyle name="Total 5 2 4 2 4 2" xfId="48920" xr:uid="{EA18A01F-1B44-4E3F-9868-6C21A2D5807D}"/>
    <cellStyle name="Total 5 2 4 2 4 2 2" xfId="48921" xr:uid="{36F0F6EC-0809-44E7-86BC-4AD2CA73B3AD}"/>
    <cellStyle name="Total 5 2 4 2 4 3" xfId="48922" xr:uid="{06F3E487-8E61-4436-ABB2-D43F3040F9E6}"/>
    <cellStyle name="Total 5 2 4 2 5" xfId="48923" xr:uid="{9AFA4F99-306A-4BAF-88BB-9CB739FFC5D8}"/>
    <cellStyle name="Total 5 2 4 2 5 2" xfId="48924" xr:uid="{5657CD2C-751A-48B6-9487-DBCA18E9482D}"/>
    <cellStyle name="Total 5 2 4 2 5 2 2" xfId="48925" xr:uid="{7D0A1FFA-CB4F-4EB1-802E-35C9808E12D4}"/>
    <cellStyle name="Total 5 2 4 2 5 3" xfId="48926" xr:uid="{F7F7DA65-AAF7-4716-9DDB-0DB500A94789}"/>
    <cellStyle name="Total 5 2 4 2 6" xfId="48927" xr:uid="{EAC41C2A-7679-4095-98A6-546BEFB750AB}"/>
    <cellStyle name="Total 5 2 4 2 6 2" xfId="48928" xr:uid="{843005E4-4123-4286-AB71-1AAE967D6EB8}"/>
    <cellStyle name="Total 5 2 4 2 6 2 2" xfId="48929" xr:uid="{BD0EF405-4304-480C-AD72-32E74E9B25B5}"/>
    <cellStyle name="Total 5 2 4 2 6 3" xfId="48930" xr:uid="{FD29AEF4-BFA7-447D-A5D6-23F2DD00C787}"/>
    <cellStyle name="Total 5 2 4 2 7" xfId="48931" xr:uid="{106E4CA2-B028-47D9-B167-E29FF9E372AF}"/>
    <cellStyle name="Total 5 2 4 2 7 2" xfId="48932" xr:uid="{7C293AAD-02F9-47D8-8070-73465ABA8C64}"/>
    <cellStyle name="Total 5 2 4 2 7 2 2" xfId="48933" xr:uid="{07A582E1-9CFA-4819-B6EA-E082665720E2}"/>
    <cellStyle name="Total 5 2 4 2 7 3" xfId="48934" xr:uid="{51E4C152-294A-4829-9758-8529A5C94458}"/>
    <cellStyle name="Total 5 2 4 2 8" xfId="48935" xr:uid="{9FDD5069-F682-49D8-9A93-6FAB65F1AE12}"/>
    <cellStyle name="Total 5 2 4 2 8 2" xfId="48936" xr:uid="{20B052B3-C283-456A-B4F4-8EC4194465BF}"/>
    <cellStyle name="Total 5 2 4 2 8 2 2" xfId="48937" xr:uid="{65D8D62A-9219-4A9E-BA74-D8C22E6E9570}"/>
    <cellStyle name="Total 5 2 4 2 8 3" xfId="48938" xr:uid="{EA837C0C-9E08-43D5-A249-AB7A6D356B9C}"/>
    <cellStyle name="Total 5 2 4 2 9" xfId="48939" xr:uid="{FEE3007E-583F-4E06-9E02-39A6A9500C26}"/>
    <cellStyle name="Total 5 2 4 2 9 2" xfId="48940" xr:uid="{30FA7435-A1CE-4F64-B1C8-068725CC5579}"/>
    <cellStyle name="Total 5 2 4 2 9 2 2" xfId="48941" xr:uid="{5BBAC5D0-E5EF-45B2-87EF-65D254F5A987}"/>
    <cellStyle name="Total 5 2 4 2 9 3" xfId="48942" xr:uid="{22CDDFAC-0C4C-40CA-B834-133B9E2850AD}"/>
    <cellStyle name="Total 5 2 4 20" xfId="48943" xr:uid="{7AF72CC8-38F0-4E84-9C88-7C80237DC894}"/>
    <cellStyle name="Total 5 2 4 20 2" xfId="48944" xr:uid="{8526A583-9A33-4E49-98AA-043EA1BE8A4C}"/>
    <cellStyle name="Total 5 2 4 20 2 2" xfId="48945" xr:uid="{5259276B-FC7D-4F44-9F6B-8A2B6A911A96}"/>
    <cellStyle name="Total 5 2 4 20 3" xfId="48946" xr:uid="{98C6C749-8425-46D4-BD89-4339F386E079}"/>
    <cellStyle name="Total 5 2 4 21" xfId="48947" xr:uid="{450F5775-84F0-4874-8DEB-392295D90730}"/>
    <cellStyle name="Total 5 2 4 21 2" xfId="48948" xr:uid="{94E38078-378E-4233-B061-E7B406E117B7}"/>
    <cellStyle name="Total 5 2 4 21 2 2" xfId="48949" xr:uid="{AB9943BB-FB4A-45AF-9C6A-05819FA2AF7D}"/>
    <cellStyle name="Total 5 2 4 21 3" xfId="48950" xr:uid="{DEDFBC41-E6AB-4B95-8A60-676ABF9F3198}"/>
    <cellStyle name="Total 5 2 4 22" xfId="48951" xr:uid="{C5584237-98B3-4712-8DE3-AA0631E4943A}"/>
    <cellStyle name="Total 5 2 4 22 2" xfId="48952" xr:uid="{B4534B7D-7B29-4720-8717-BAB1056F0E81}"/>
    <cellStyle name="Total 5 2 4 23" xfId="48953" xr:uid="{AD4DF0FF-1988-4124-9102-B353CAFFDB90}"/>
    <cellStyle name="Total 5 2 4 24" xfId="48954" xr:uid="{670D8F21-16F4-4CA8-931B-92FCC03AF34D}"/>
    <cellStyle name="Total 5 2 4 3" xfId="48955" xr:uid="{00FA3995-4E27-4016-82A9-9EFAC1E3D986}"/>
    <cellStyle name="Total 5 2 4 3 2" xfId="48956" xr:uid="{42005CFD-D348-4FFF-8951-D1A047DC38C8}"/>
    <cellStyle name="Total 5 2 4 3 2 2" xfId="48957" xr:uid="{270043E3-45BD-43C9-840E-AC6457F5100B}"/>
    <cellStyle name="Total 5 2 4 3 3" xfId="48958" xr:uid="{125FB30E-7DB2-48FF-96EF-A565EAB0DB13}"/>
    <cellStyle name="Total 5 2 4 3 4" xfId="48959" xr:uid="{C19FEFFD-F818-45AA-9BDF-78A3EE94F6A5}"/>
    <cellStyle name="Total 5 2 4 4" xfId="48960" xr:uid="{FF3C70BD-B487-4D53-B002-AB0B0DFCA993}"/>
    <cellStyle name="Total 5 2 4 4 2" xfId="48961" xr:uid="{2150A5FB-5BAC-4F1F-BCC1-F6D04D23A507}"/>
    <cellStyle name="Total 5 2 4 4 2 2" xfId="48962" xr:uid="{2B11E718-115A-4C04-85CE-95F79E4BE5D5}"/>
    <cellStyle name="Total 5 2 4 4 3" xfId="48963" xr:uid="{A77729CF-F73E-4F0E-A68D-EC6B4F5DDC27}"/>
    <cellStyle name="Total 5 2 4 4 4" xfId="48964" xr:uid="{231B8C3A-4320-4BD6-8186-E4ECB9A31C9E}"/>
    <cellStyle name="Total 5 2 4 5" xfId="48965" xr:uid="{F8C5B220-B00A-48E3-B69F-C48F8E5A8BDD}"/>
    <cellStyle name="Total 5 2 4 5 2" xfId="48966" xr:uid="{7268F694-0DB2-4D79-A48F-403DD480B6D6}"/>
    <cellStyle name="Total 5 2 4 5 2 2" xfId="48967" xr:uid="{BA3656CB-112D-4636-A7C4-E3C1E7683BA0}"/>
    <cellStyle name="Total 5 2 4 5 3" xfId="48968" xr:uid="{AC3B1F12-290F-4E1E-AC1B-8E9290EE7B82}"/>
    <cellStyle name="Total 5 2 4 6" xfId="48969" xr:uid="{09AB4352-13CF-4CF2-BCDB-933738475A20}"/>
    <cellStyle name="Total 5 2 4 6 2" xfId="48970" xr:uid="{DA37CE9A-531A-42E3-8769-1C0304960617}"/>
    <cellStyle name="Total 5 2 4 6 2 2" xfId="48971" xr:uid="{24D2DD8E-25AF-4D64-AC3C-A3BBF25DB64B}"/>
    <cellStyle name="Total 5 2 4 6 3" xfId="48972" xr:uid="{E735EEB2-B67C-4086-9166-338F03064A68}"/>
    <cellStyle name="Total 5 2 4 7" xfId="48973" xr:uid="{AD869B54-792E-4FF8-B5E3-7821625B4865}"/>
    <cellStyle name="Total 5 2 4 7 2" xfId="48974" xr:uid="{19F6294A-FA01-4FE9-A0C8-C1C3EB7111FA}"/>
    <cellStyle name="Total 5 2 4 7 2 2" xfId="48975" xr:uid="{746A7999-8F38-43F8-B89B-314BB3CB87DC}"/>
    <cellStyle name="Total 5 2 4 7 3" xfId="48976" xr:uid="{C0CD9DCA-8E46-4AC1-98CE-FD8FBD6431A2}"/>
    <cellStyle name="Total 5 2 4 8" xfId="48977" xr:uid="{4696F6CC-F24D-468C-9646-8752E123D653}"/>
    <cellStyle name="Total 5 2 4 8 2" xfId="48978" xr:uid="{050C6A2C-6FAE-4871-A62B-EA919C9B534F}"/>
    <cellStyle name="Total 5 2 4 8 2 2" xfId="48979" xr:uid="{3A156EA4-5F0A-462D-9887-0E71AE5CADC8}"/>
    <cellStyle name="Total 5 2 4 8 3" xfId="48980" xr:uid="{3B6A6436-0467-4F8B-92B5-0851B50DEFBA}"/>
    <cellStyle name="Total 5 2 4 9" xfId="48981" xr:uid="{E0D561CB-B6B1-4009-BD7F-5F8488067F9B}"/>
    <cellStyle name="Total 5 2 4 9 2" xfId="48982" xr:uid="{536DF262-1C10-421A-BD6A-8118701633C2}"/>
    <cellStyle name="Total 5 2 4 9 2 2" xfId="48983" xr:uid="{86ECBF95-E97B-43F5-AD0F-48D0A25623BD}"/>
    <cellStyle name="Total 5 2 4 9 3" xfId="48984" xr:uid="{7AE29AA0-1277-4A85-8B0B-9CAB90D0D36F}"/>
    <cellStyle name="Total 5 2 5" xfId="48985" xr:uid="{330A876E-4ACD-4CB0-977D-06B31678C331}"/>
    <cellStyle name="Total 5 2 5 10" xfId="48986" xr:uid="{E739AB33-FE81-48EA-861C-C8C4B803CA1C}"/>
    <cellStyle name="Total 5 2 5 10 2" xfId="48987" xr:uid="{05933B4A-1107-4B5C-80C6-ADB1DB4D1B00}"/>
    <cellStyle name="Total 5 2 5 10 2 2" xfId="48988" xr:uid="{34079D91-24E4-407B-8A4C-302EFFE88FB0}"/>
    <cellStyle name="Total 5 2 5 10 3" xfId="48989" xr:uid="{5190EC42-CDE1-49A1-BFC4-797E37C82365}"/>
    <cellStyle name="Total 5 2 5 11" xfId="48990" xr:uid="{CABEEB7A-0481-41D2-981B-EA583DD5B9A6}"/>
    <cellStyle name="Total 5 2 5 11 2" xfId="48991" xr:uid="{D1E9D256-C335-4A68-AC57-5EB15BD1BDE1}"/>
    <cellStyle name="Total 5 2 5 11 2 2" xfId="48992" xr:uid="{7A3698BD-6583-45AB-A306-BF3F9DECF335}"/>
    <cellStyle name="Total 5 2 5 11 3" xfId="48993" xr:uid="{B098F013-2872-49D8-BB25-AE4BD7D44533}"/>
    <cellStyle name="Total 5 2 5 12" xfId="48994" xr:uid="{C74D996C-D25B-42DE-96C8-074C49256F29}"/>
    <cellStyle name="Total 5 2 5 12 2" xfId="48995" xr:uid="{153A86C5-66F6-4467-8344-51148A4C97CC}"/>
    <cellStyle name="Total 5 2 5 12 2 2" xfId="48996" xr:uid="{BB9DD693-6CD2-4DB5-8786-69AABC67C00F}"/>
    <cellStyle name="Total 5 2 5 12 3" xfId="48997" xr:uid="{CAF1CEA4-C6EE-46A3-BEF3-FCF9A3EE46A4}"/>
    <cellStyle name="Total 5 2 5 13" xfId="48998" xr:uid="{04E7C9A5-ABF5-4705-90AF-71713D89B833}"/>
    <cellStyle name="Total 5 2 5 13 2" xfId="48999" xr:uid="{244F6431-65A7-4DC4-8806-7A4960CC7863}"/>
    <cellStyle name="Total 5 2 5 13 2 2" xfId="49000" xr:uid="{9FEE5EDA-023A-4AD7-BD91-35BC17C03543}"/>
    <cellStyle name="Total 5 2 5 13 3" xfId="49001" xr:uid="{97ED0601-779E-4FE2-AFD3-65C210084C80}"/>
    <cellStyle name="Total 5 2 5 14" xfId="49002" xr:uid="{C250F43E-FB84-4A8F-A6F6-46141326B321}"/>
    <cellStyle name="Total 5 2 5 14 2" xfId="49003" xr:uid="{9BDB9AF5-6C6C-4D31-899C-EB17EC8FB46F}"/>
    <cellStyle name="Total 5 2 5 14 2 2" xfId="49004" xr:uid="{863F06A1-1456-4E9C-BC80-6DF86673BAF7}"/>
    <cellStyle name="Total 5 2 5 14 3" xfId="49005" xr:uid="{2816847E-44DE-4DBE-86C6-E6C7B6658419}"/>
    <cellStyle name="Total 5 2 5 15" xfId="49006" xr:uid="{AFEC8030-231B-4C5C-B239-8ECE25EE215E}"/>
    <cellStyle name="Total 5 2 5 15 2" xfId="49007" xr:uid="{C39438E5-04CB-4CF9-940E-85AE7D0F04D2}"/>
    <cellStyle name="Total 5 2 5 15 2 2" xfId="49008" xr:uid="{871139D2-B028-421F-86DD-F0984F567583}"/>
    <cellStyle name="Total 5 2 5 15 3" xfId="49009" xr:uid="{68AEF51B-4CA5-403B-8AAA-7865C4060895}"/>
    <cellStyle name="Total 5 2 5 16" xfId="49010" xr:uid="{F30A6A57-A798-405B-9D57-0EBA183E63D6}"/>
    <cellStyle name="Total 5 2 5 16 2" xfId="49011" xr:uid="{8A2FE3C3-4777-45C0-BBFC-107A76D66461}"/>
    <cellStyle name="Total 5 2 5 16 2 2" xfId="49012" xr:uid="{06D9ECEF-3D4E-41A9-B44E-DEA89A26515C}"/>
    <cellStyle name="Total 5 2 5 16 3" xfId="49013" xr:uid="{6D3130AC-CBE3-4A7A-91F3-051838B66074}"/>
    <cellStyle name="Total 5 2 5 17" xfId="49014" xr:uid="{6115BCA0-086D-4EB1-845C-199F99F318E6}"/>
    <cellStyle name="Total 5 2 5 17 2" xfId="49015" xr:uid="{5752D63C-8A1A-4A83-B9C2-9F426D60B146}"/>
    <cellStyle name="Total 5 2 5 17 2 2" xfId="49016" xr:uid="{8FD5F4AE-3701-4178-8593-F2A9EBD4610C}"/>
    <cellStyle name="Total 5 2 5 17 3" xfId="49017" xr:uid="{3E27EFCB-4579-424F-97E7-449DB161097F}"/>
    <cellStyle name="Total 5 2 5 18" xfId="49018" xr:uid="{BE807B5A-9130-4F00-AE8C-DF5C8DCEAD88}"/>
    <cellStyle name="Total 5 2 5 18 2" xfId="49019" xr:uid="{B44E2207-8BCB-4EBA-A354-79E276FA90AE}"/>
    <cellStyle name="Total 5 2 5 18 2 2" xfId="49020" xr:uid="{7C63E2C8-0698-411C-9CF6-6C069A795965}"/>
    <cellStyle name="Total 5 2 5 18 3" xfId="49021" xr:uid="{E3A53A2F-D1BB-475E-9FAB-DDC5D20FA6B5}"/>
    <cellStyle name="Total 5 2 5 19" xfId="49022" xr:uid="{C4379618-6521-4808-8F2F-E81EB921E039}"/>
    <cellStyle name="Total 5 2 5 19 2" xfId="49023" xr:uid="{45505E50-675C-4BAC-AA9E-FC23D8525844}"/>
    <cellStyle name="Total 5 2 5 19 2 2" xfId="49024" xr:uid="{A2F063AD-306C-4592-BB34-E9C3F1AC3AFC}"/>
    <cellStyle name="Total 5 2 5 19 3" xfId="49025" xr:uid="{A78A13FB-370C-4658-B7D8-ABD24C70D68F}"/>
    <cellStyle name="Total 5 2 5 2" xfId="49026" xr:uid="{82900688-C260-4D15-84FE-2F8F4FF4626F}"/>
    <cellStyle name="Total 5 2 5 2 2" xfId="49027" xr:uid="{BDE5959E-2C06-459A-A6B9-998265BD982A}"/>
    <cellStyle name="Total 5 2 5 2 2 2" xfId="49028" xr:uid="{83C8F0BD-E8EC-47BD-A9BF-1E8B53E8DC3B}"/>
    <cellStyle name="Total 5 2 5 2 3" xfId="49029" xr:uid="{B6F22A14-AFBC-4819-898E-E4832A01FC37}"/>
    <cellStyle name="Total 5 2 5 2 4" xfId="49030" xr:uid="{AE007A26-CF62-4FC4-B488-10FA26F790DB}"/>
    <cellStyle name="Total 5 2 5 20" xfId="49031" xr:uid="{3A04B375-8498-4F13-9C7D-8B3B03A11426}"/>
    <cellStyle name="Total 5 2 5 20 2" xfId="49032" xr:uid="{C13C709C-0283-4845-A969-0FC829F99C85}"/>
    <cellStyle name="Total 5 2 5 20 2 2" xfId="49033" xr:uid="{025FF625-3657-41CA-9AD8-6B9D87799116}"/>
    <cellStyle name="Total 5 2 5 20 3" xfId="49034" xr:uid="{2B9306ED-B11B-48C6-9CFE-9BCD5BCECB56}"/>
    <cellStyle name="Total 5 2 5 21" xfId="49035" xr:uid="{B0B78EFF-5145-40D1-A947-068C02A7BA42}"/>
    <cellStyle name="Total 5 2 5 21 2" xfId="49036" xr:uid="{79F0D5C1-CD71-477B-A6FB-D967C524866F}"/>
    <cellStyle name="Total 5 2 5 22" xfId="49037" xr:uid="{A233DB34-0760-4917-9786-BDF0E8DEB4AB}"/>
    <cellStyle name="Total 5 2 5 23" xfId="49038" xr:uid="{06E7401D-0982-4119-8F12-AD992EE58D64}"/>
    <cellStyle name="Total 5 2 5 3" xfId="49039" xr:uid="{53C4CF24-B1BB-4773-8E11-4D170937D19E}"/>
    <cellStyle name="Total 5 2 5 3 2" xfId="49040" xr:uid="{6AA6C5E4-0673-419D-956B-1BCFF1E17053}"/>
    <cellStyle name="Total 5 2 5 3 2 2" xfId="49041" xr:uid="{F9E2C99C-2368-4404-9B60-4F4152DDFBB5}"/>
    <cellStyle name="Total 5 2 5 3 3" xfId="49042" xr:uid="{C66D16F0-32D9-4C28-A34E-9ECD3E97659D}"/>
    <cellStyle name="Total 5 2 5 4" xfId="49043" xr:uid="{45BD378A-2B61-4551-8A10-574F9D2102E7}"/>
    <cellStyle name="Total 5 2 5 4 2" xfId="49044" xr:uid="{2F549578-13EB-456F-83FB-500A38B10FC0}"/>
    <cellStyle name="Total 5 2 5 4 2 2" xfId="49045" xr:uid="{4BB1D0E4-FBE4-4633-A0B2-52A38B23ADA8}"/>
    <cellStyle name="Total 5 2 5 4 3" xfId="49046" xr:uid="{9D231CDD-6563-4DC9-AEDE-90DB2952E950}"/>
    <cellStyle name="Total 5 2 5 5" xfId="49047" xr:uid="{CE8C4E85-EB33-4E61-9F9F-7744CF852205}"/>
    <cellStyle name="Total 5 2 5 5 2" xfId="49048" xr:uid="{0FAEE062-92C5-467B-A2C6-931A3FE40817}"/>
    <cellStyle name="Total 5 2 5 5 2 2" xfId="49049" xr:uid="{D81DCF1A-F2A8-44F0-B4F2-561C49570C7A}"/>
    <cellStyle name="Total 5 2 5 5 3" xfId="49050" xr:uid="{48709D5F-EC77-415E-86B1-4E243CF6C47E}"/>
    <cellStyle name="Total 5 2 5 6" xfId="49051" xr:uid="{36641DF0-8E09-4ADC-B3FE-43E15E31E8AD}"/>
    <cellStyle name="Total 5 2 5 6 2" xfId="49052" xr:uid="{E91F5263-5789-4025-834D-66A4B5FDD899}"/>
    <cellStyle name="Total 5 2 5 6 2 2" xfId="49053" xr:uid="{928B9C44-3301-4098-870D-254503C498A1}"/>
    <cellStyle name="Total 5 2 5 6 3" xfId="49054" xr:uid="{3CEAA677-6378-4ACD-98C4-1A74EFCAE924}"/>
    <cellStyle name="Total 5 2 5 7" xfId="49055" xr:uid="{83C13B49-8AC1-4B0D-B674-7E394F51CBF2}"/>
    <cellStyle name="Total 5 2 5 7 2" xfId="49056" xr:uid="{D67C7E3F-6EE4-4E13-B12A-0768C522C2AE}"/>
    <cellStyle name="Total 5 2 5 7 2 2" xfId="49057" xr:uid="{36FD88B4-4522-4A87-8C97-B0D7968D62A0}"/>
    <cellStyle name="Total 5 2 5 7 3" xfId="49058" xr:uid="{8E4E9BDC-6AE1-4A6F-B92C-55A22691D68C}"/>
    <cellStyle name="Total 5 2 5 8" xfId="49059" xr:uid="{F211149F-13E6-49B7-B75B-152771945B5F}"/>
    <cellStyle name="Total 5 2 5 8 2" xfId="49060" xr:uid="{C20144C6-E9C1-478D-91B5-501B896BEC89}"/>
    <cellStyle name="Total 5 2 5 8 2 2" xfId="49061" xr:uid="{2EB4D136-0A03-4B14-90E2-007837B8B6A7}"/>
    <cellStyle name="Total 5 2 5 8 3" xfId="49062" xr:uid="{ED9C6B99-67BA-43A9-B3AB-2DA81809DCFA}"/>
    <cellStyle name="Total 5 2 5 9" xfId="49063" xr:uid="{6E075F61-F9F0-4A8D-8FCB-6E56A16AD204}"/>
    <cellStyle name="Total 5 2 5 9 2" xfId="49064" xr:uid="{2D44CACB-4CE2-435C-ADE8-133A70FB2B9B}"/>
    <cellStyle name="Total 5 2 5 9 2 2" xfId="49065" xr:uid="{FEC6E283-D4D2-487B-8221-0E08C55E6FBF}"/>
    <cellStyle name="Total 5 2 5 9 3" xfId="49066" xr:uid="{BCC3A5F4-77C3-40EA-AFC8-692FA08D39EA}"/>
    <cellStyle name="Total 5 2 6" xfId="49067" xr:uid="{66E2BD20-A3B5-4C78-8195-D3711542D942}"/>
    <cellStyle name="Total 5 2 6 2" xfId="49068" xr:uid="{D3C78361-00EA-4667-8BEE-3F1B1EC20EB1}"/>
    <cellStyle name="Total 5 2 6 2 2" xfId="49069" xr:uid="{02430EEF-5CC1-4F85-9954-E16022A57035}"/>
    <cellStyle name="Total 5 2 6 3" xfId="49070" xr:uid="{CE4D6A24-51FE-499B-8183-EAC700C0B62D}"/>
    <cellStyle name="Total 5 2 6 4" xfId="49071" xr:uid="{01113292-2D64-47E8-A115-0E6EA99B0B1E}"/>
    <cellStyle name="Total 5 2 7" xfId="49072" xr:uid="{165960CB-1D34-4F5E-A93D-AB27952AFC54}"/>
    <cellStyle name="Total 5 2 7 2" xfId="49073" xr:uid="{0C22CA17-3FAB-40BD-884C-D767D5D83A9B}"/>
    <cellStyle name="Total 5 2 7 2 2" xfId="49074" xr:uid="{D17E4D6F-562A-4C7F-BF13-21A9F9C252C4}"/>
    <cellStyle name="Total 5 2 7 3" xfId="49075" xr:uid="{C9A4FF50-F7BA-42B7-BBD6-25DD7C8F8BF0}"/>
    <cellStyle name="Total 5 2 8" xfId="49076" xr:uid="{BCA59DC5-C33D-4D5E-81ED-4A02F180FEF6}"/>
    <cellStyle name="Total 5 2 8 2" xfId="49077" xr:uid="{10E74AEF-09F1-4F28-8642-8E8CA526F1A2}"/>
    <cellStyle name="Total 5 2 8 2 2" xfId="49078" xr:uid="{A28DF1AD-14BD-4CC8-B8F6-792C6E1383EB}"/>
    <cellStyle name="Total 5 2 8 3" xfId="49079" xr:uid="{341FF6D6-E6DF-4393-A581-55C998728D3F}"/>
    <cellStyle name="Total 5 2 9" xfId="49080" xr:uid="{D8B09F6A-C326-4676-B5FE-9779776F4DDD}"/>
    <cellStyle name="Total 5 2 9 2" xfId="49081" xr:uid="{C1CE08CF-65D2-450F-86AC-28CC26A3CCB3}"/>
    <cellStyle name="Total 5 2 9 2 2" xfId="49082" xr:uid="{B30ADFB2-BDF1-49D9-8C49-D9119AB7F960}"/>
    <cellStyle name="Total 5 2 9 3" xfId="49083" xr:uid="{2F3630C4-DD42-44FB-8A81-60A2890C4CA5}"/>
    <cellStyle name="Total 5 20" xfId="49084" xr:uid="{9E314407-3CCA-41BE-8491-7E18934B77E9}"/>
    <cellStyle name="Total 5 20 2" xfId="49085" xr:uid="{8A08B441-1BF8-4D08-85A0-51B86FB0F6D9}"/>
    <cellStyle name="Total 5 20 2 2" xfId="49086" xr:uid="{47323C7A-F862-4346-A8EF-F9B5E9D1C386}"/>
    <cellStyle name="Total 5 20 3" xfId="49087" xr:uid="{6671E44C-7772-4BB8-8E93-2DDD9903AF85}"/>
    <cellStyle name="Total 5 21" xfId="49088" xr:uid="{7448DFBF-F38A-4BAD-9328-6625F6285135}"/>
    <cellStyle name="Total 5 21 2" xfId="49089" xr:uid="{65633852-4BC7-41EA-ABDE-C0F865678B1F}"/>
    <cellStyle name="Total 5 21 2 2" xfId="49090" xr:uid="{3E30BB5A-66C9-4DC4-8C5A-4CA1AAC221BA}"/>
    <cellStyle name="Total 5 21 3" xfId="49091" xr:uid="{B6674595-EF54-412F-8B35-9A1D9F4B9842}"/>
    <cellStyle name="Total 5 22" xfId="49092" xr:uid="{1FEA022B-FBF7-4C18-A480-D81BCCFC576D}"/>
    <cellStyle name="Total 5 22 2" xfId="49093" xr:uid="{E3491059-1586-42CB-804F-93321D5C898C}"/>
    <cellStyle name="Total 5 23" xfId="49094" xr:uid="{0996C3AD-DB3A-44EA-B463-018BF4A3EB50}"/>
    <cellStyle name="Total 5 24" xfId="49095" xr:uid="{CD827E77-8126-4EF4-AD44-87E0ED5B717B}"/>
    <cellStyle name="Total 5 25" xfId="49096" xr:uid="{8EEB79E7-3E67-4D1E-8EFC-3C6542F11DBE}"/>
    <cellStyle name="Total 5 26" xfId="49097" xr:uid="{991EF265-5C71-4882-A983-EAC5F56248AE}"/>
    <cellStyle name="Total 5 27" xfId="49098" xr:uid="{0A2909F3-DEDF-4DDF-9B32-6F88F652734E}"/>
    <cellStyle name="Total 5 3" xfId="49099" xr:uid="{4DA7B342-1692-48DB-951D-0EC27ED67636}"/>
    <cellStyle name="Total 5 3 10" xfId="49100" xr:uid="{507DFA30-5E4E-480B-B316-C5265A9E1A80}"/>
    <cellStyle name="Total 5 3 10 2" xfId="49101" xr:uid="{4D3B0440-5AB4-4A50-B287-035151CE2AC0}"/>
    <cellStyle name="Total 5 3 10 2 2" xfId="49102" xr:uid="{C958AEBE-672A-4901-8C8A-A07334B3224D}"/>
    <cellStyle name="Total 5 3 10 3" xfId="49103" xr:uid="{1324442B-8455-465D-9E5D-FC03ABCCDFA5}"/>
    <cellStyle name="Total 5 3 11" xfId="49104" xr:uid="{D214BCFB-B76A-4E7A-8CBE-CF00C4037DC3}"/>
    <cellStyle name="Total 5 3 11 2" xfId="49105" xr:uid="{3E82659C-6F69-4304-8945-08BA781A05E2}"/>
    <cellStyle name="Total 5 3 11 2 2" xfId="49106" xr:uid="{0BE9173F-C066-4D0F-A0A7-2C82EF153DD2}"/>
    <cellStyle name="Total 5 3 11 3" xfId="49107" xr:uid="{130FCC96-83E2-4041-8074-6D07675D4932}"/>
    <cellStyle name="Total 5 3 12" xfId="49108" xr:uid="{7B8EDABC-D7C5-419D-B602-33A6AB2B2035}"/>
    <cellStyle name="Total 5 3 12 2" xfId="49109" xr:uid="{F034BE3E-05CE-4AFC-B7DD-877F88143451}"/>
    <cellStyle name="Total 5 3 12 2 2" xfId="49110" xr:uid="{7BB442D4-28B3-4433-9908-C10C6A1EA8C9}"/>
    <cellStyle name="Total 5 3 12 3" xfId="49111" xr:uid="{857A397A-0507-4232-9BB1-DAC14F0E0CCC}"/>
    <cellStyle name="Total 5 3 13" xfId="49112" xr:uid="{9C89B913-2C81-4FE8-B60F-56BB4D53E667}"/>
    <cellStyle name="Total 5 3 13 2" xfId="49113" xr:uid="{6F9E2843-4D75-4278-A648-F1992D70268D}"/>
    <cellStyle name="Total 5 3 13 2 2" xfId="49114" xr:uid="{2BDAFDB2-A40F-49D7-800A-8903FD95ACE3}"/>
    <cellStyle name="Total 5 3 13 3" xfId="49115" xr:uid="{8916585B-CCF3-4BB6-9680-27D371E9EA0E}"/>
    <cellStyle name="Total 5 3 14" xfId="49116" xr:uid="{C567D086-9089-4A35-8EA4-EB7D854FF906}"/>
    <cellStyle name="Total 5 3 14 2" xfId="49117" xr:uid="{A06AD7FE-1CFC-4CA6-9A77-3C6D4C242F60}"/>
    <cellStyle name="Total 5 3 14 2 2" xfId="49118" xr:uid="{2B93064E-D611-4886-844A-0E11DF75D773}"/>
    <cellStyle name="Total 5 3 14 3" xfId="49119" xr:uid="{E1ED8BF1-631A-41BD-BD1A-7B50F4D289FB}"/>
    <cellStyle name="Total 5 3 15" xfId="49120" xr:uid="{5380B9B5-EF9C-4650-BEEE-060A0857D4D8}"/>
    <cellStyle name="Total 5 3 15 2" xfId="49121" xr:uid="{FBD433D7-971C-4547-8DC8-ED5B0E2634E8}"/>
    <cellStyle name="Total 5 3 15 2 2" xfId="49122" xr:uid="{89FB4AFD-E222-4B61-BDDC-4666930AEB6F}"/>
    <cellStyle name="Total 5 3 15 3" xfId="49123" xr:uid="{8FF4924A-FC49-48D6-9018-7E83A01E7507}"/>
    <cellStyle name="Total 5 3 16" xfId="49124" xr:uid="{589127B9-E225-4014-9F30-4BC288671E3B}"/>
    <cellStyle name="Total 5 3 16 2" xfId="49125" xr:uid="{39A64E25-EA46-4595-9509-C53F90E585B4}"/>
    <cellStyle name="Total 5 3 16 2 2" xfId="49126" xr:uid="{5F89ADED-9595-459D-8383-D24F6375454B}"/>
    <cellStyle name="Total 5 3 16 3" xfId="49127" xr:uid="{F22A5433-67E9-4760-9B5B-57F5159B889D}"/>
    <cellStyle name="Total 5 3 17" xfId="49128" xr:uid="{123AD90A-3029-42CB-8889-483EE581978C}"/>
    <cellStyle name="Total 5 3 17 2" xfId="49129" xr:uid="{619BAAD0-914A-46A9-810E-B23FEF9842D0}"/>
    <cellStyle name="Total 5 3 17 2 2" xfId="49130" xr:uid="{3DAAE7C8-91D9-44BC-93D2-11E61C854BE6}"/>
    <cellStyle name="Total 5 3 17 3" xfId="49131" xr:uid="{40C5C794-96F3-47F4-8B2B-11FDEA687A3C}"/>
    <cellStyle name="Total 5 3 18" xfId="49132" xr:uid="{392188EA-A8B1-4F72-A346-C54648475231}"/>
    <cellStyle name="Total 5 3 18 2" xfId="49133" xr:uid="{4A01D5D1-41CA-4AC1-8D72-99E35D84C0BE}"/>
    <cellStyle name="Total 5 3 19" xfId="49134" xr:uid="{DE997EA9-4745-4762-B3E3-A9B2209F5786}"/>
    <cellStyle name="Total 5 3 2" xfId="49135" xr:uid="{50C608E1-E974-49F6-8ACF-5C095DFD50B0}"/>
    <cellStyle name="Total 5 3 2 10" xfId="49136" xr:uid="{392736E3-6873-4528-BFD0-E1802654209A}"/>
    <cellStyle name="Total 5 3 2 10 2" xfId="49137" xr:uid="{EBC8BB4D-70F2-4B28-8BAA-659966A71E0D}"/>
    <cellStyle name="Total 5 3 2 10 2 2" xfId="49138" xr:uid="{1EDC0576-22DB-4229-9826-02C8CDB36F76}"/>
    <cellStyle name="Total 5 3 2 10 3" xfId="49139" xr:uid="{B8319F85-EC57-4B31-8F12-87408FF19FCF}"/>
    <cellStyle name="Total 5 3 2 11" xfId="49140" xr:uid="{F33F72DC-9D22-46DB-B7F3-C8D2C0388DCD}"/>
    <cellStyle name="Total 5 3 2 11 2" xfId="49141" xr:uid="{62062A03-D9DB-423D-96BA-8FBCDE622D13}"/>
    <cellStyle name="Total 5 3 2 11 2 2" xfId="49142" xr:uid="{D49BEC75-A6AA-456F-903E-9A950F9D5DAC}"/>
    <cellStyle name="Total 5 3 2 11 3" xfId="49143" xr:uid="{0568B1B9-BD69-4CE8-9D94-48C9EF949921}"/>
    <cellStyle name="Total 5 3 2 12" xfId="49144" xr:uid="{B9A75D71-8175-416B-A32F-51528EEC84E2}"/>
    <cellStyle name="Total 5 3 2 12 2" xfId="49145" xr:uid="{066DF41F-C268-434E-B79A-BCFA5834B1A3}"/>
    <cellStyle name="Total 5 3 2 12 2 2" xfId="49146" xr:uid="{BF3C45F9-87E9-405A-AE77-FF8153D8E1A0}"/>
    <cellStyle name="Total 5 3 2 12 3" xfId="49147" xr:uid="{49ACA856-451D-4C58-B576-B719029A420C}"/>
    <cellStyle name="Total 5 3 2 13" xfId="49148" xr:uid="{EAC29B61-E3E4-44FE-817C-7946381531EB}"/>
    <cellStyle name="Total 5 3 2 13 2" xfId="49149" xr:uid="{7ED3D996-525F-4689-B68D-CCFF74FD330B}"/>
    <cellStyle name="Total 5 3 2 13 2 2" xfId="49150" xr:uid="{C0FC4D00-9A83-4DEC-82B7-A812B9000EDB}"/>
    <cellStyle name="Total 5 3 2 13 3" xfId="49151" xr:uid="{6DCB544A-437F-4CDD-9988-B4EF080B6CF4}"/>
    <cellStyle name="Total 5 3 2 14" xfId="49152" xr:uid="{5F7F1DB1-2E34-4F2F-88A2-4A66960C344B}"/>
    <cellStyle name="Total 5 3 2 14 2" xfId="49153" xr:uid="{15DC2911-78A7-4B9C-A58E-0BA1433E33A8}"/>
    <cellStyle name="Total 5 3 2 14 2 2" xfId="49154" xr:uid="{8B032A14-8ACB-4805-80AA-1C62CD604995}"/>
    <cellStyle name="Total 5 3 2 14 3" xfId="49155" xr:uid="{C7B80883-53DA-4623-AA8D-387C20B62349}"/>
    <cellStyle name="Total 5 3 2 15" xfId="49156" xr:uid="{05DF0F6A-61F1-4565-BB22-A314AD79A5F5}"/>
    <cellStyle name="Total 5 3 2 15 2" xfId="49157" xr:uid="{B0CEA32F-0366-417D-9919-E5D2630B0CB7}"/>
    <cellStyle name="Total 5 3 2 15 2 2" xfId="49158" xr:uid="{F6FA5CCF-9085-4795-A2D4-0C27F3A619F0}"/>
    <cellStyle name="Total 5 3 2 15 3" xfId="49159" xr:uid="{E448C5A2-6C84-4F1A-A202-B9674D304A67}"/>
    <cellStyle name="Total 5 3 2 16" xfId="49160" xr:uid="{E253C6CB-E90D-4B52-8C11-F3FD07F69CD8}"/>
    <cellStyle name="Total 5 3 2 16 2" xfId="49161" xr:uid="{938C0E11-3B97-441F-A6B2-16E6F8213AED}"/>
    <cellStyle name="Total 5 3 2 16 2 2" xfId="49162" xr:uid="{977BB9AD-8C94-402F-8FAD-65F52E7ECA19}"/>
    <cellStyle name="Total 5 3 2 16 3" xfId="49163" xr:uid="{FB19B811-A928-47A1-99AE-61B24E786D8E}"/>
    <cellStyle name="Total 5 3 2 17" xfId="49164" xr:uid="{4810DEC1-F994-44D9-8ADA-50C04C79A10B}"/>
    <cellStyle name="Total 5 3 2 17 2" xfId="49165" xr:uid="{F4BA3BAE-8D00-47E7-9994-EFD8491E7445}"/>
    <cellStyle name="Total 5 3 2 17 2 2" xfId="49166" xr:uid="{D5BD698F-D92C-43B9-BF10-43799433534F}"/>
    <cellStyle name="Total 5 3 2 17 3" xfId="49167" xr:uid="{5A618AE0-7FA6-4FCF-BD0D-CBD665035DE3}"/>
    <cellStyle name="Total 5 3 2 18" xfId="49168" xr:uid="{BD90BEF9-E621-4630-8B96-255B879B4899}"/>
    <cellStyle name="Total 5 3 2 18 2" xfId="49169" xr:uid="{8AF4E23E-FBEA-4EEF-B73E-197A26E6FD80}"/>
    <cellStyle name="Total 5 3 2 18 2 2" xfId="49170" xr:uid="{7F10E5CA-0021-4C5E-88EC-B306FDD48061}"/>
    <cellStyle name="Total 5 3 2 18 3" xfId="49171" xr:uid="{09127372-C492-4C06-8D9B-6BEA1F9600F4}"/>
    <cellStyle name="Total 5 3 2 19" xfId="49172" xr:uid="{1C5BB4AD-7866-4712-BAA8-E8016FB771BD}"/>
    <cellStyle name="Total 5 3 2 19 2" xfId="49173" xr:uid="{64812160-E795-4321-9BC4-732C770F0BE7}"/>
    <cellStyle name="Total 5 3 2 19 2 2" xfId="49174" xr:uid="{6CF428B0-C31E-441B-8153-5A48285DFE80}"/>
    <cellStyle name="Total 5 3 2 19 3" xfId="49175" xr:uid="{7952BFFE-20F6-4035-BE2F-304530024CDD}"/>
    <cellStyle name="Total 5 3 2 2" xfId="49176" xr:uid="{3B15C63A-3969-4F66-85DF-4259BBA3A0EE}"/>
    <cellStyle name="Total 5 3 2 2 2" xfId="49177" xr:uid="{72481A6E-70BE-4110-87AC-0AF74CDC0EE9}"/>
    <cellStyle name="Total 5 3 2 2 2 2" xfId="49178" xr:uid="{CC85CABF-CDB7-42E4-81B8-143E20656E31}"/>
    <cellStyle name="Total 5 3 2 2 2 2 2" xfId="49179" xr:uid="{256A1376-A0B3-42E9-BEE9-47AA4EB2E388}"/>
    <cellStyle name="Total 5 3 2 2 2 3" xfId="49180" xr:uid="{987081B8-F440-4E00-9DAF-A999CFE28882}"/>
    <cellStyle name="Total 5 3 2 2 2 4" xfId="49181" xr:uid="{2DB28C13-781D-46AB-924A-48A6FF53DA35}"/>
    <cellStyle name="Total 5 3 2 2 3" xfId="49182" xr:uid="{E731FDFD-06B7-4709-85E1-6FF1146AFFA8}"/>
    <cellStyle name="Total 5 3 2 2 3 2" xfId="49183" xr:uid="{1AE6D558-E429-4172-B636-FE48E0D12D2A}"/>
    <cellStyle name="Total 5 3 2 2 4" xfId="49184" xr:uid="{699F905A-1C25-4CA1-92C9-8519381ED9EB}"/>
    <cellStyle name="Total 5 3 2 2 5" xfId="49185" xr:uid="{253AFA0A-C508-49AA-8EC4-0ED70277EEC5}"/>
    <cellStyle name="Total 5 3 2 20" xfId="49186" xr:uid="{6B7B00FD-C23C-4EED-92D3-A416CCE4336D}"/>
    <cellStyle name="Total 5 3 2 20 2" xfId="49187" xr:uid="{EF46CB99-C36C-4505-9F5F-3B2DC2CB5A8F}"/>
    <cellStyle name="Total 5 3 2 20 2 2" xfId="49188" xr:uid="{37024FD3-ABFF-4363-9797-9F8D18A0F499}"/>
    <cellStyle name="Total 5 3 2 20 3" xfId="49189" xr:uid="{247EA6C8-10C9-43BF-9EBB-C2CF7252D608}"/>
    <cellStyle name="Total 5 3 2 21" xfId="49190" xr:uid="{A70E6202-1DE8-4703-BA7D-8D6D3AC86C42}"/>
    <cellStyle name="Total 5 3 2 21 2" xfId="49191" xr:uid="{DFD3F3F0-1DDA-4C22-A9CA-82F487A15F6A}"/>
    <cellStyle name="Total 5 3 2 22" xfId="49192" xr:uid="{217619BB-6F83-48AC-887B-1CA63225FFA4}"/>
    <cellStyle name="Total 5 3 2 23" xfId="49193" xr:uid="{C975B368-4F0A-489F-9742-662F80724021}"/>
    <cellStyle name="Total 5 3 2 3" xfId="49194" xr:uid="{55638AD3-3647-4E9C-9658-0AEA960EB781}"/>
    <cellStyle name="Total 5 3 2 3 2" xfId="49195" xr:uid="{C851709B-356A-45A8-8135-F8FDD86499D2}"/>
    <cellStyle name="Total 5 3 2 3 2 2" xfId="49196" xr:uid="{33A20B2B-A971-41C6-BBB7-4C46C5ABD067}"/>
    <cellStyle name="Total 5 3 2 3 2 3" xfId="49197" xr:uid="{9C69BB32-C433-4962-B47A-68E9FD5ECE04}"/>
    <cellStyle name="Total 5 3 2 3 3" xfId="49198" xr:uid="{E9811232-F18D-465D-B5E8-8CE29556202A}"/>
    <cellStyle name="Total 5 3 2 3 3 2" xfId="49199" xr:uid="{6A373B13-E1AF-4604-81DE-469F2F963BE1}"/>
    <cellStyle name="Total 5 3 2 3 4" xfId="49200" xr:uid="{C48F8AB6-512C-4C4A-A2C8-E5E4A5EF4589}"/>
    <cellStyle name="Total 5 3 2 4" xfId="49201" xr:uid="{A9BEE7E4-BD6B-4152-8591-ED87D930AE27}"/>
    <cellStyle name="Total 5 3 2 4 2" xfId="49202" xr:uid="{1E960735-F97D-4672-B27E-61C37626DE2B}"/>
    <cellStyle name="Total 5 3 2 4 2 2" xfId="49203" xr:uid="{D795FC58-3089-430A-83CC-C39BA8CBFC58}"/>
    <cellStyle name="Total 5 3 2 4 3" xfId="49204" xr:uid="{E462B537-FD1F-41C1-960D-1D8FABAE574C}"/>
    <cellStyle name="Total 5 3 2 4 4" xfId="49205" xr:uid="{3B6455D0-7E24-4666-B763-D566477AD88D}"/>
    <cellStyle name="Total 5 3 2 5" xfId="49206" xr:uid="{B3E7AC32-E97B-4B24-9BB9-0F8D37F710DB}"/>
    <cellStyle name="Total 5 3 2 5 2" xfId="49207" xr:uid="{EF2470A9-61F1-4088-BFEF-05F43C290461}"/>
    <cellStyle name="Total 5 3 2 5 2 2" xfId="49208" xr:uid="{5EBCE139-4352-499B-8788-A4908683C644}"/>
    <cellStyle name="Total 5 3 2 5 3" xfId="49209" xr:uid="{6B6CB235-84C4-4185-A030-61D76CBBB5E0}"/>
    <cellStyle name="Total 5 3 2 5 4" xfId="49210" xr:uid="{151E476C-D552-44F2-8926-EA78220965E4}"/>
    <cellStyle name="Total 5 3 2 6" xfId="49211" xr:uid="{2BDE8FAC-01B0-4FAB-A167-3F08B51560FF}"/>
    <cellStyle name="Total 5 3 2 6 2" xfId="49212" xr:uid="{9D2DA2BF-DCB1-4877-B1F8-BCB8716EBA42}"/>
    <cellStyle name="Total 5 3 2 6 2 2" xfId="49213" xr:uid="{01CC8AD8-ABE4-4E52-A678-161E0DAA4D89}"/>
    <cellStyle name="Total 5 3 2 6 3" xfId="49214" xr:uid="{78D4C69C-A00D-41EB-821C-22C5C39FCC4C}"/>
    <cellStyle name="Total 5 3 2 7" xfId="49215" xr:uid="{A340B05B-A077-4B3D-B574-6B3F68C67810}"/>
    <cellStyle name="Total 5 3 2 7 2" xfId="49216" xr:uid="{6352C123-A283-4B20-B888-DA80AEFB3C67}"/>
    <cellStyle name="Total 5 3 2 7 2 2" xfId="49217" xr:uid="{FDFEFD87-CFFD-4C91-818D-694845202148}"/>
    <cellStyle name="Total 5 3 2 7 3" xfId="49218" xr:uid="{8C76871B-4F5A-4030-ABC4-A2485C28AA07}"/>
    <cellStyle name="Total 5 3 2 8" xfId="49219" xr:uid="{D4DE6228-F5AD-47CB-82FC-7E69765754AD}"/>
    <cellStyle name="Total 5 3 2 8 2" xfId="49220" xr:uid="{B5992F2A-C637-49E2-9B02-2840E5C4D0EA}"/>
    <cellStyle name="Total 5 3 2 8 2 2" xfId="49221" xr:uid="{FC730E4A-0A9B-4127-8349-E163D51B10E4}"/>
    <cellStyle name="Total 5 3 2 8 3" xfId="49222" xr:uid="{94668041-74F5-499F-8407-89E7C9FF3B6A}"/>
    <cellStyle name="Total 5 3 2 9" xfId="49223" xr:uid="{67E0BB14-5DB0-4762-8AB3-8A050D3AF5C6}"/>
    <cellStyle name="Total 5 3 2 9 2" xfId="49224" xr:uid="{B5CBF122-CB97-47EF-BDEB-A7B1058C6581}"/>
    <cellStyle name="Total 5 3 2 9 2 2" xfId="49225" xr:uid="{A43B506B-F5A7-4F41-ACAC-1DBB915518E5}"/>
    <cellStyle name="Total 5 3 2 9 3" xfId="49226" xr:uid="{719FA16D-9116-4DDD-9701-AB635B1B671E}"/>
    <cellStyle name="Total 5 3 20" xfId="49227" xr:uid="{31A5DD32-0ED1-4323-8E3C-46E9CBF3B4F5}"/>
    <cellStyle name="Total 5 3 3" xfId="49228" xr:uid="{3A2FC64C-77EC-4AF1-898F-ABC2CB5291D2}"/>
    <cellStyle name="Total 5 3 3 2" xfId="49229" xr:uid="{93042447-705B-4F2B-9461-B69D73D1F94C}"/>
    <cellStyle name="Total 5 3 3 2 2" xfId="49230" xr:uid="{A0E337B4-EC07-4729-8AC7-C28D7A25B4B0}"/>
    <cellStyle name="Total 5 3 3 2 2 2" xfId="49231" xr:uid="{A76D80F7-A9F4-4005-B990-008EEFD8194E}"/>
    <cellStyle name="Total 5 3 3 2 3" xfId="49232" xr:uid="{2B5FA9CE-C08D-4B10-97CA-5B5B96687040}"/>
    <cellStyle name="Total 5 3 3 2 4" xfId="49233" xr:uid="{21C7D3B2-B61F-453D-85F5-A9E5337A3CE2}"/>
    <cellStyle name="Total 5 3 3 3" xfId="49234" xr:uid="{21C6E981-7DAA-4CCC-AEAD-020E8D08399A}"/>
    <cellStyle name="Total 5 3 3 3 2" xfId="49235" xr:uid="{D0B00D92-6CDC-47DA-AEFB-0A311DE2E483}"/>
    <cellStyle name="Total 5 3 3 4" xfId="49236" xr:uid="{BEEF3AF1-5F19-4419-8E61-7B30DA261CB8}"/>
    <cellStyle name="Total 5 3 3 5" xfId="49237" xr:uid="{30D776EC-8E2D-43CF-8ED0-F8F04B72E183}"/>
    <cellStyle name="Total 5 3 4" xfId="49238" xr:uid="{E5CDD2B5-2D61-49B0-8BD4-617972CFC8D6}"/>
    <cellStyle name="Total 5 3 4 2" xfId="49239" xr:uid="{BBF57739-138E-466F-8794-38399429F116}"/>
    <cellStyle name="Total 5 3 4 2 2" xfId="49240" xr:uid="{8E994A65-6EA5-457F-9F43-22DF0B42EE45}"/>
    <cellStyle name="Total 5 3 4 2 3" xfId="49241" xr:uid="{CE998782-9B9A-4BB7-B063-D4CD45DC4CBD}"/>
    <cellStyle name="Total 5 3 4 3" xfId="49242" xr:uid="{A126C233-9B32-44C5-AD8F-858336F5EBC7}"/>
    <cellStyle name="Total 5 3 4 3 2" xfId="49243" xr:uid="{B6F8BF8F-18D0-42DF-AEFE-7AA5F184EF96}"/>
    <cellStyle name="Total 5 3 4 4" xfId="49244" xr:uid="{A982DBD9-09E9-4A77-B21F-29C8CBBF5EC1}"/>
    <cellStyle name="Total 5 3 5" xfId="49245" xr:uid="{A706FD74-8B0C-4C05-91D5-2C820185B427}"/>
    <cellStyle name="Total 5 3 5 2" xfId="49246" xr:uid="{3BA0334E-0A7B-42B1-AFAC-FFC35477B4D8}"/>
    <cellStyle name="Total 5 3 5 2 2" xfId="49247" xr:uid="{84D29435-04C8-4540-BA5B-D2BF9D4DAFF3}"/>
    <cellStyle name="Total 5 3 5 2 3" xfId="49248" xr:uid="{6F27CA14-E44A-41FB-8BF5-F03AE945D074}"/>
    <cellStyle name="Total 5 3 5 3" xfId="49249" xr:uid="{F75C531D-7054-4204-8D79-622241F500F5}"/>
    <cellStyle name="Total 5 3 5 4" xfId="49250" xr:uid="{764CA962-505E-4F6C-85B1-96439B76A3F9}"/>
    <cellStyle name="Total 5 3 6" xfId="49251" xr:uid="{E1DE0607-BBCB-447B-8441-F732B1AEC787}"/>
    <cellStyle name="Total 5 3 6 2" xfId="49252" xr:uid="{6CAF06CF-A2D0-45C7-B827-E56C6220744B}"/>
    <cellStyle name="Total 5 3 6 2 2" xfId="49253" xr:uid="{647B7C4F-CCC2-4E9A-BC42-90F3D962B8FB}"/>
    <cellStyle name="Total 5 3 6 3" xfId="49254" xr:uid="{361C49EF-2004-4F12-BED0-17A2322F0B99}"/>
    <cellStyle name="Total 5 3 6 4" xfId="49255" xr:uid="{231D7B0A-63D9-4795-A554-3C124DFC3EAD}"/>
    <cellStyle name="Total 5 3 7" xfId="49256" xr:uid="{C02D4410-43D3-4689-8900-AB131C17E7C0}"/>
    <cellStyle name="Total 5 3 7 2" xfId="49257" xr:uid="{C871135A-0573-4D10-B195-5BEE1C20387D}"/>
    <cellStyle name="Total 5 3 7 2 2" xfId="49258" xr:uid="{2E5E365E-96B4-45BE-ABBD-8DB4E790E28E}"/>
    <cellStyle name="Total 5 3 7 3" xfId="49259" xr:uid="{7DEB7C2D-1FB6-4215-93A3-B0AF138A255F}"/>
    <cellStyle name="Total 5 3 8" xfId="49260" xr:uid="{195D4AD9-EB7B-4793-A908-5D2D7F90FDB0}"/>
    <cellStyle name="Total 5 3 8 2" xfId="49261" xr:uid="{0B507B72-A8C7-470E-AE17-6A8E7362E43A}"/>
    <cellStyle name="Total 5 3 8 2 2" xfId="49262" xr:uid="{6CCD2556-7CE4-454E-BB51-B12A4E89E735}"/>
    <cellStyle name="Total 5 3 8 3" xfId="49263" xr:uid="{9987B72A-5183-4AA5-898E-37708DAA99A5}"/>
    <cellStyle name="Total 5 3 9" xfId="49264" xr:uid="{88CCD39A-28DB-4ADE-9612-C83F6DFD58B3}"/>
    <cellStyle name="Total 5 3 9 2" xfId="49265" xr:uid="{0CA490A6-C956-45DF-B705-7BAC19272385}"/>
    <cellStyle name="Total 5 3 9 2 2" xfId="49266" xr:uid="{E539A5C8-B83F-4C6F-BE69-B28875C2CCE3}"/>
    <cellStyle name="Total 5 3 9 3" xfId="49267" xr:uid="{9EA9AA5E-345A-420B-9468-18A774EAD256}"/>
    <cellStyle name="Total 5 4" xfId="49268" xr:uid="{F489279B-7939-4109-9EF0-A61623F08B4D}"/>
    <cellStyle name="Total 5 4 10" xfId="49269" xr:uid="{798F6F10-B970-4EE9-B3EF-2AFF5011A0A2}"/>
    <cellStyle name="Total 5 4 10 2" xfId="49270" xr:uid="{8F077C71-B4C8-45B5-B826-32D411A3C82E}"/>
    <cellStyle name="Total 5 4 10 2 2" xfId="49271" xr:uid="{48FCE364-BFB7-4C77-8850-090DAFEFE253}"/>
    <cellStyle name="Total 5 4 10 3" xfId="49272" xr:uid="{7EEAF1E8-71B8-447F-A470-D42EE450EFA4}"/>
    <cellStyle name="Total 5 4 11" xfId="49273" xr:uid="{BBA330AF-707A-4FA8-AD70-50B1A484BE39}"/>
    <cellStyle name="Total 5 4 11 2" xfId="49274" xr:uid="{E5A42F55-3B46-4793-A423-2589BD5C9A8E}"/>
    <cellStyle name="Total 5 4 11 2 2" xfId="49275" xr:uid="{ACDEB8F3-CE58-48D3-A371-89231C79DA48}"/>
    <cellStyle name="Total 5 4 11 3" xfId="49276" xr:uid="{5FC20A0F-4488-4CB4-81DF-76D3DAC35730}"/>
    <cellStyle name="Total 5 4 12" xfId="49277" xr:uid="{ADA67B1E-819E-44FE-A68C-969AE95265CC}"/>
    <cellStyle name="Total 5 4 12 2" xfId="49278" xr:uid="{665254ED-AFD1-4576-83AE-C87CFBF60F12}"/>
    <cellStyle name="Total 5 4 12 2 2" xfId="49279" xr:uid="{3D5DF594-69FA-458E-BB1B-B992A849F194}"/>
    <cellStyle name="Total 5 4 12 3" xfId="49280" xr:uid="{06F62A78-C724-4C7B-B9D5-E2ED74A5CE0B}"/>
    <cellStyle name="Total 5 4 13" xfId="49281" xr:uid="{F411491F-7F0F-41C4-B525-5010742B1A78}"/>
    <cellStyle name="Total 5 4 13 2" xfId="49282" xr:uid="{5719B8BE-90EE-4699-BEB9-F4223338167E}"/>
    <cellStyle name="Total 5 4 13 2 2" xfId="49283" xr:uid="{175B32B7-99DF-4A8A-9EB8-B60C735ADEBF}"/>
    <cellStyle name="Total 5 4 13 3" xfId="49284" xr:uid="{D7132547-2E3F-46F6-A7BB-CCF3257FCF0B}"/>
    <cellStyle name="Total 5 4 14" xfId="49285" xr:uid="{3C674CBC-9BCF-4B8B-9D2B-8BC05126E9A8}"/>
    <cellStyle name="Total 5 4 14 2" xfId="49286" xr:uid="{631A9648-729E-4596-A475-70C3A28811DD}"/>
    <cellStyle name="Total 5 4 14 2 2" xfId="49287" xr:uid="{4EF62D04-EDDA-449E-99C8-45688BA74705}"/>
    <cellStyle name="Total 5 4 14 3" xfId="49288" xr:uid="{0213AF45-F3F9-406A-83EA-8697D48F3BB6}"/>
    <cellStyle name="Total 5 4 15" xfId="49289" xr:uid="{BE26F516-18B8-43F5-9C4B-CF82150E0489}"/>
    <cellStyle name="Total 5 4 15 2" xfId="49290" xr:uid="{40DE91C3-3709-4D5B-BF63-07E49F01DEE0}"/>
    <cellStyle name="Total 5 4 15 2 2" xfId="49291" xr:uid="{BF3A43B9-F39E-48CB-8A87-21833C815FDC}"/>
    <cellStyle name="Total 5 4 15 3" xfId="49292" xr:uid="{4A17C0E8-503E-4C06-93B1-7A9B9536370F}"/>
    <cellStyle name="Total 5 4 16" xfId="49293" xr:uid="{B945B262-7918-419B-B8DD-2A68B0F6D5B8}"/>
    <cellStyle name="Total 5 4 16 2" xfId="49294" xr:uid="{00AC6931-2268-4F81-820A-DC8227BF90AD}"/>
    <cellStyle name="Total 5 4 16 2 2" xfId="49295" xr:uid="{4E5F8CB0-55A9-4345-BE76-681E458B429E}"/>
    <cellStyle name="Total 5 4 16 3" xfId="49296" xr:uid="{BF3417CB-729B-4B39-8135-82FE113D3B91}"/>
    <cellStyle name="Total 5 4 17" xfId="49297" xr:uid="{FE8C3A2B-73D1-4A58-9343-086819F7DD64}"/>
    <cellStyle name="Total 5 4 17 2" xfId="49298" xr:uid="{F705753E-6E58-40F6-BD7A-51638BD0B6A9}"/>
    <cellStyle name="Total 5 4 17 2 2" xfId="49299" xr:uid="{80FF5C71-88BE-4D49-9B84-8183D96B3452}"/>
    <cellStyle name="Total 5 4 17 3" xfId="49300" xr:uid="{70BE0178-FB65-4707-AFBB-4D8D65B3A798}"/>
    <cellStyle name="Total 5 4 18" xfId="49301" xr:uid="{10EE8B72-3528-42C9-AEBB-348A61CF1388}"/>
    <cellStyle name="Total 5 4 18 2" xfId="49302" xr:uid="{573F9051-B3FE-4789-85FF-787094E55F79}"/>
    <cellStyle name="Total 5 4 19" xfId="49303" xr:uid="{21567B29-3812-4DDA-85A5-DA248BE3F603}"/>
    <cellStyle name="Total 5 4 2" xfId="49304" xr:uid="{B5B524F1-FF26-42EA-8A6A-53DF8FB0F5A5}"/>
    <cellStyle name="Total 5 4 2 10" xfId="49305" xr:uid="{30F3EE05-E216-464C-A795-00C2ECFE6DA4}"/>
    <cellStyle name="Total 5 4 2 10 2" xfId="49306" xr:uid="{6128559C-D8D9-4ED4-88B4-6C629028B175}"/>
    <cellStyle name="Total 5 4 2 10 2 2" xfId="49307" xr:uid="{EB46F59E-5E53-40C2-87DC-B4AD97287F64}"/>
    <cellStyle name="Total 5 4 2 10 3" xfId="49308" xr:uid="{2E08243B-6A03-4B84-BA5A-1DC0E160CD97}"/>
    <cellStyle name="Total 5 4 2 11" xfId="49309" xr:uid="{DDBD1C64-B549-40FF-AA0E-ECF930E52C16}"/>
    <cellStyle name="Total 5 4 2 11 2" xfId="49310" xr:uid="{2ADC6A55-3224-4F8A-A750-9B49B44469D5}"/>
    <cellStyle name="Total 5 4 2 11 2 2" xfId="49311" xr:uid="{D7EDC430-7766-4FEB-AA0C-43F7375CC1D4}"/>
    <cellStyle name="Total 5 4 2 11 3" xfId="49312" xr:uid="{C6E28B52-2EAA-49C9-B47A-D1B7D9FE74BC}"/>
    <cellStyle name="Total 5 4 2 12" xfId="49313" xr:uid="{BB1189B8-A5DB-4A21-B545-D2B4D03D7F1B}"/>
    <cellStyle name="Total 5 4 2 12 2" xfId="49314" xr:uid="{E68BE504-C207-464B-87AB-0940F3FDA851}"/>
    <cellStyle name="Total 5 4 2 12 2 2" xfId="49315" xr:uid="{EFC5CA5F-6CD3-4FBB-96AE-03D13440A2B0}"/>
    <cellStyle name="Total 5 4 2 12 3" xfId="49316" xr:uid="{0976A68C-669D-4CFB-B0DF-018C07A17966}"/>
    <cellStyle name="Total 5 4 2 13" xfId="49317" xr:uid="{7721195E-0DF1-4B5F-88E7-9C6A08DF41E0}"/>
    <cellStyle name="Total 5 4 2 13 2" xfId="49318" xr:uid="{55A1AD03-35FC-41F1-9328-2D5ACFAE1BA3}"/>
    <cellStyle name="Total 5 4 2 13 2 2" xfId="49319" xr:uid="{DCBD978B-929D-41CA-BB09-B0279F9C6247}"/>
    <cellStyle name="Total 5 4 2 13 3" xfId="49320" xr:uid="{5F870F2B-339C-40F9-B474-39DD9EA4B0FE}"/>
    <cellStyle name="Total 5 4 2 14" xfId="49321" xr:uid="{C43D45A8-16ED-4D6A-8B5D-FC9649DC52C7}"/>
    <cellStyle name="Total 5 4 2 14 2" xfId="49322" xr:uid="{7499EB70-BF4F-44EB-9254-914009F3166E}"/>
    <cellStyle name="Total 5 4 2 14 2 2" xfId="49323" xr:uid="{2217A9C9-22D4-4BAC-AE1D-1E4B28A95450}"/>
    <cellStyle name="Total 5 4 2 14 3" xfId="49324" xr:uid="{4F5B9EDE-9741-4870-B591-22B15E490D11}"/>
    <cellStyle name="Total 5 4 2 15" xfId="49325" xr:uid="{DDC3C4AF-7D52-444B-A0F8-10078C4A96E5}"/>
    <cellStyle name="Total 5 4 2 15 2" xfId="49326" xr:uid="{1BB2CEC0-FAB8-439C-B82A-E2703E79D2A1}"/>
    <cellStyle name="Total 5 4 2 15 2 2" xfId="49327" xr:uid="{B43AAC53-AADB-48C0-B4BA-AA3652B925A9}"/>
    <cellStyle name="Total 5 4 2 15 3" xfId="49328" xr:uid="{6A18EC75-0499-4F02-B922-715E215DBA46}"/>
    <cellStyle name="Total 5 4 2 16" xfId="49329" xr:uid="{5A2ECE1C-6C3B-42E7-B7FC-8C9AB89FE2CC}"/>
    <cellStyle name="Total 5 4 2 16 2" xfId="49330" xr:uid="{2779C785-E461-4662-A701-193CDE4B2AC5}"/>
    <cellStyle name="Total 5 4 2 16 2 2" xfId="49331" xr:uid="{675468ED-AB97-4AD7-9A49-88B4DD9D154A}"/>
    <cellStyle name="Total 5 4 2 16 3" xfId="49332" xr:uid="{C7D53E0A-EA54-4B35-BFF6-8A880D311E78}"/>
    <cellStyle name="Total 5 4 2 17" xfId="49333" xr:uid="{ACA83A39-4DF9-4DAD-9F83-072E307C59CC}"/>
    <cellStyle name="Total 5 4 2 17 2" xfId="49334" xr:uid="{D28296D3-2E69-4EB9-9AE1-4BE781F81A0E}"/>
    <cellStyle name="Total 5 4 2 17 2 2" xfId="49335" xr:uid="{D3D1A280-F9EC-47A0-8726-89D91CF41504}"/>
    <cellStyle name="Total 5 4 2 17 3" xfId="49336" xr:uid="{A2482539-AB51-49F3-AD54-8E3833027FB8}"/>
    <cellStyle name="Total 5 4 2 18" xfId="49337" xr:uid="{0F17B7F5-4281-4AE4-951B-485859DEE68C}"/>
    <cellStyle name="Total 5 4 2 18 2" xfId="49338" xr:uid="{9802BB5F-BF3E-460B-BBE7-BE652B87AE21}"/>
    <cellStyle name="Total 5 4 2 18 2 2" xfId="49339" xr:uid="{09A6B395-54AE-414D-B660-162B6E5A62FC}"/>
    <cellStyle name="Total 5 4 2 18 3" xfId="49340" xr:uid="{0EE0959D-A04E-48AC-9E53-77293D7E5026}"/>
    <cellStyle name="Total 5 4 2 19" xfId="49341" xr:uid="{69CAB879-40A0-4D05-96A8-97E85B4911B7}"/>
    <cellStyle name="Total 5 4 2 19 2" xfId="49342" xr:uid="{3E37C6D9-C8D0-41EF-A253-6E2DDAFE8BAE}"/>
    <cellStyle name="Total 5 4 2 19 2 2" xfId="49343" xr:uid="{CF150561-03AC-42C5-BA61-C0F4B600D91C}"/>
    <cellStyle name="Total 5 4 2 19 3" xfId="49344" xr:uid="{8E236AAF-EA79-424B-847E-554BCF469B97}"/>
    <cellStyle name="Total 5 4 2 2" xfId="49345" xr:uid="{C50FB15F-6ECC-4C65-B2BD-B8BA33D6F3E5}"/>
    <cellStyle name="Total 5 4 2 2 2" xfId="49346" xr:uid="{98B1875A-85DC-41E1-A87A-5889E6F9D9B8}"/>
    <cellStyle name="Total 5 4 2 2 2 2" xfId="49347" xr:uid="{19AD95E1-020D-493B-9857-B3AC9150122D}"/>
    <cellStyle name="Total 5 4 2 2 2 2 2" xfId="49348" xr:uid="{4B9EFBD3-B7F5-4272-8422-98F1A613413B}"/>
    <cellStyle name="Total 5 4 2 2 2 3" xfId="49349" xr:uid="{5EC64166-3473-42F3-806A-A9E4AF78BB29}"/>
    <cellStyle name="Total 5 4 2 2 2 4" xfId="49350" xr:uid="{2AAF42B8-34DE-4B82-972E-FD22AE48B639}"/>
    <cellStyle name="Total 5 4 2 2 3" xfId="49351" xr:uid="{80EE04FC-55AC-4F01-B47E-EBC11F405EB6}"/>
    <cellStyle name="Total 5 4 2 2 3 2" xfId="49352" xr:uid="{57C2DA9A-9549-4625-89C0-EB0794A96DFD}"/>
    <cellStyle name="Total 5 4 2 2 4" xfId="49353" xr:uid="{162F07AB-F8B1-45C1-AFC9-E69092B6CDE9}"/>
    <cellStyle name="Total 5 4 2 2 5" xfId="49354" xr:uid="{407FC368-FAA4-43BA-B1CA-74CDFE743A4F}"/>
    <cellStyle name="Total 5 4 2 20" xfId="49355" xr:uid="{38A412A7-5B5A-4177-B316-62527F225C50}"/>
    <cellStyle name="Total 5 4 2 20 2" xfId="49356" xr:uid="{A02A0628-92D0-4151-8D2C-ECC7ACC3AA3D}"/>
    <cellStyle name="Total 5 4 2 20 2 2" xfId="49357" xr:uid="{34D47016-D63B-4EDC-B24C-AA901446C8B2}"/>
    <cellStyle name="Total 5 4 2 20 3" xfId="49358" xr:uid="{37F4C22A-8DCF-418F-BFD6-BAAF89F4905D}"/>
    <cellStyle name="Total 5 4 2 21" xfId="49359" xr:uid="{D7072550-5CB3-4356-ADE5-4A88660F5525}"/>
    <cellStyle name="Total 5 4 2 21 2" xfId="49360" xr:uid="{EBFBEE83-9F07-42CE-8316-E4C7E8FB7BE1}"/>
    <cellStyle name="Total 5 4 2 22" xfId="49361" xr:uid="{AA766D2A-3271-4C7B-9973-21B620997528}"/>
    <cellStyle name="Total 5 4 2 23" xfId="49362" xr:uid="{B868D20C-ED37-4896-B94F-7AE036D666CF}"/>
    <cellStyle name="Total 5 4 2 3" xfId="49363" xr:uid="{48B4CF3E-D172-47E5-BC83-3931A9215322}"/>
    <cellStyle name="Total 5 4 2 3 2" xfId="49364" xr:uid="{39FA6D98-8414-4E07-BAB9-CFD744361CC2}"/>
    <cellStyle name="Total 5 4 2 3 2 2" xfId="49365" xr:uid="{9124873E-32A2-4AEE-9A6E-366C2DC4CF43}"/>
    <cellStyle name="Total 5 4 2 3 2 3" xfId="49366" xr:uid="{4BD91B7C-E4A2-46E7-A35B-4E31D97B91B9}"/>
    <cellStyle name="Total 5 4 2 3 3" xfId="49367" xr:uid="{4B04B607-3ED0-44B6-B668-702A0731642D}"/>
    <cellStyle name="Total 5 4 2 3 3 2" xfId="49368" xr:uid="{431D5C83-4EBA-4C86-BF0C-9E65094EF98A}"/>
    <cellStyle name="Total 5 4 2 3 4" xfId="49369" xr:uid="{CF71CA52-39D3-459B-9E1F-3B7ECBBA3975}"/>
    <cellStyle name="Total 5 4 2 4" xfId="49370" xr:uid="{8DB4CDA8-CF9B-4F57-B5CA-2680A05619BC}"/>
    <cellStyle name="Total 5 4 2 4 2" xfId="49371" xr:uid="{762FF128-89BE-4C55-B3D5-D98946074E0E}"/>
    <cellStyle name="Total 5 4 2 4 2 2" xfId="49372" xr:uid="{637554E7-AD7C-4015-A82E-14426CEB3D16}"/>
    <cellStyle name="Total 5 4 2 4 3" xfId="49373" xr:uid="{4EF8F09E-F1B4-4E8E-97AD-8939A2924AFC}"/>
    <cellStyle name="Total 5 4 2 4 4" xfId="49374" xr:uid="{70161F74-827B-446A-B634-D5D50F0C974B}"/>
    <cellStyle name="Total 5 4 2 5" xfId="49375" xr:uid="{1A25C68C-D982-477A-B732-9F68C0A07AC4}"/>
    <cellStyle name="Total 5 4 2 5 2" xfId="49376" xr:uid="{9FC649F8-E930-4762-B9D5-2D8E5FB0C93E}"/>
    <cellStyle name="Total 5 4 2 5 2 2" xfId="49377" xr:uid="{29D4BBA3-0E72-4950-881F-0E18B4C91A5E}"/>
    <cellStyle name="Total 5 4 2 5 3" xfId="49378" xr:uid="{83DD8A2D-42C7-4A34-B432-B89A3B2627BE}"/>
    <cellStyle name="Total 5 4 2 5 4" xfId="49379" xr:uid="{D12DEDC8-F774-4823-AA5B-5A763CEB4714}"/>
    <cellStyle name="Total 5 4 2 6" xfId="49380" xr:uid="{A973B6BF-4352-4559-B4E7-193B836485EE}"/>
    <cellStyle name="Total 5 4 2 6 2" xfId="49381" xr:uid="{B8D31D19-89E8-4479-9251-8836D0BEF18D}"/>
    <cellStyle name="Total 5 4 2 6 2 2" xfId="49382" xr:uid="{2EC4F9B2-6462-4211-B496-EA2C6AD2E307}"/>
    <cellStyle name="Total 5 4 2 6 3" xfId="49383" xr:uid="{4123A142-7B36-49EC-8324-52DDFB257FCD}"/>
    <cellStyle name="Total 5 4 2 7" xfId="49384" xr:uid="{8E0BDC0E-FB58-4AD6-8F78-A81C08AFC830}"/>
    <cellStyle name="Total 5 4 2 7 2" xfId="49385" xr:uid="{9DAE835A-E686-4446-AA55-F4BFE3785640}"/>
    <cellStyle name="Total 5 4 2 7 2 2" xfId="49386" xr:uid="{D3EEBDB6-CD6B-4274-B912-DF7841AB2102}"/>
    <cellStyle name="Total 5 4 2 7 3" xfId="49387" xr:uid="{FFED063B-770D-46FF-8E78-EA3F42E7A27C}"/>
    <cellStyle name="Total 5 4 2 8" xfId="49388" xr:uid="{64769072-4EAE-40AF-8339-9B45BEBBDA13}"/>
    <cellStyle name="Total 5 4 2 8 2" xfId="49389" xr:uid="{1FA3E3FB-0C76-4138-9EA0-39EF1BED0E31}"/>
    <cellStyle name="Total 5 4 2 8 2 2" xfId="49390" xr:uid="{8F5F96BE-C636-4C91-A010-C249E307B295}"/>
    <cellStyle name="Total 5 4 2 8 3" xfId="49391" xr:uid="{80476247-BCCE-416A-83CA-B861200C0114}"/>
    <cellStyle name="Total 5 4 2 9" xfId="49392" xr:uid="{079880BB-01D5-4DAC-B712-BF772FB2881F}"/>
    <cellStyle name="Total 5 4 2 9 2" xfId="49393" xr:uid="{BF97498C-C280-4377-A83D-9A8BD78CAAD2}"/>
    <cellStyle name="Total 5 4 2 9 2 2" xfId="49394" xr:uid="{4844412E-F2F2-4DE1-8DA5-F14F35BEB5F7}"/>
    <cellStyle name="Total 5 4 2 9 3" xfId="49395" xr:uid="{F018E808-AF8C-4E48-A9E8-BA1960C401F4}"/>
    <cellStyle name="Total 5 4 20" xfId="49396" xr:uid="{06061AE7-88F5-47E5-9E4A-81B884D97326}"/>
    <cellStyle name="Total 5 4 3" xfId="49397" xr:uid="{AD8D2E25-E074-435A-AB6E-61BACFDE597A}"/>
    <cellStyle name="Total 5 4 3 2" xfId="49398" xr:uid="{B9BE2EFF-F513-45AE-805B-B9F4F5234D6A}"/>
    <cellStyle name="Total 5 4 3 2 2" xfId="49399" xr:uid="{303F687F-2D46-452C-B723-7C6E5299AB62}"/>
    <cellStyle name="Total 5 4 3 2 2 2" xfId="49400" xr:uid="{7F7A7D1A-64D7-4FFC-9B6B-55C8BC41D103}"/>
    <cellStyle name="Total 5 4 3 2 3" xfId="49401" xr:uid="{29459103-FC08-41B1-843A-09D1A2E43531}"/>
    <cellStyle name="Total 5 4 3 2 4" xfId="49402" xr:uid="{43343898-35F6-479E-9E36-3F0F106455F1}"/>
    <cellStyle name="Total 5 4 3 3" xfId="49403" xr:uid="{44CC67CF-568A-4525-9BF7-D9FA665CF5AE}"/>
    <cellStyle name="Total 5 4 3 3 2" xfId="49404" xr:uid="{FE5A52F5-E3C9-4109-893F-8526A57272CE}"/>
    <cellStyle name="Total 5 4 3 4" xfId="49405" xr:uid="{033BB8E7-D328-48F1-8E3A-409175AA6145}"/>
    <cellStyle name="Total 5 4 3 5" xfId="49406" xr:uid="{3A441A14-B7C6-4EED-92FA-DDDDB0114774}"/>
    <cellStyle name="Total 5 4 4" xfId="49407" xr:uid="{E80A4F80-CE08-42DB-868E-F2C1620AB15D}"/>
    <cellStyle name="Total 5 4 4 2" xfId="49408" xr:uid="{73762A69-E50E-48E4-8FD8-3113F3C9BD07}"/>
    <cellStyle name="Total 5 4 4 2 2" xfId="49409" xr:uid="{1B5B8842-24A5-4016-BF33-F67D78EBE770}"/>
    <cellStyle name="Total 5 4 4 2 3" xfId="49410" xr:uid="{9C812CFA-32A6-446D-8D68-4A5CF348C44D}"/>
    <cellStyle name="Total 5 4 4 3" xfId="49411" xr:uid="{FABC3A1B-45AB-428F-8A7E-075B2BAB60D0}"/>
    <cellStyle name="Total 5 4 4 3 2" xfId="49412" xr:uid="{EC5A55F3-4B72-414B-91CE-49CAC7FE2907}"/>
    <cellStyle name="Total 5 4 4 4" xfId="49413" xr:uid="{77A1E6F2-1F48-445F-A517-F6B6130507C4}"/>
    <cellStyle name="Total 5 4 5" xfId="49414" xr:uid="{BFBC6F89-A52E-4C6B-BAFD-7EF435689886}"/>
    <cellStyle name="Total 5 4 5 2" xfId="49415" xr:uid="{76CA166D-35B8-4432-9A99-0DB9BC36ECE9}"/>
    <cellStyle name="Total 5 4 5 2 2" xfId="49416" xr:uid="{1A7CAB3C-1A98-4DC7-8649-DCEDD899C4B1}"/>
    <cellStyle name="Total 5 4 5 2 3" xfId="49417" xr:uid="{74DB32BC-0543-4B25-BB1D-372D35BE52A4}"/>
    <cellStyle name="Total 5 4 5 3" xfId="49418" xr:uid="{5C616746-C127-4E4F-BCB3-3B600C305820}"/>
    <cellStyle name="Total 5 4 5 4" xfId="49419" xr:uid="{DE8CB62F-240F-442A-BD4E-0BDB0594365C}"/>
    <cellStyle name="Total 5 4 6" xfId="49420" xr:uid="{BC3E3787-B101-41ED-B1FF-570744E1B458}"/>
    <cellStyle name="Total 5 4 6 2" xfId="49421" xr:uid="{507C46EC-A15A-44AC-B239-9EB8ED85D5DF}"/>
    <cellStyle name="Total 5 4 6 2 2" xfId="49422" xr:uid="{0E68249D-D5A0-43A3-8486-06A2D3BDD6AD}"/>
    <cellStyle name="Total 5 4 6 3" xfId="49423" xr:uid="{EFC5A3CD-9102-4313-923F-F749AD707C4B}"/>
    <cellStyle name="Total 5 4 6 4" xfId="49424" xr:uid="{C2BCE998-C543-498D-890B-33D3C7F25847}"/>
    <cellStyle name="Total 5 4 7" xfId="49425" xr:uid="{6304911E-42E8-4E50-9557-CB7328396A22}"/>
    <cellStyle name="Total 5 4 7 2" xfId="49426" xr:uid="{77B9F079-EA32-4C4A-84D1-9B236C2AD068}"/>
    <cellStyle name="Total 5 4 7 2 2" xfId="49427" xr:uid="{2ECE1246-E2F5-4BB5-872D-8608FB5C9187}"/>
    <cellStyle name="Total 5 4 7 3" xfId="49428" xr:uid="{8518D2D3-F553-4F12-A5CD-7D11585E4CED}"/>
    <cellStyle name="Total 5 4 8" xfId="49429" xr:uid="{52473294-E448-4D7E-AEC1-EF0B272ECD76}"/>
    <cellStyle name="Total 5 4 8 2" xfId="49430" xr:uid="{F3FFB050-1DC9-4965-B51A-1A7E9F610054}"/>
    <cellStyle name="Total 5 4 8 2 2" xfId="49431" xr:uid="{1CBCA929-2519-4339-98CB-D4799F727A98}"/>
    <cellStyle name="Total 5 4 8 3" xfId="49432" xr:uid="{79059DB7-F195-4A51-8284-771462625FDE}"/>
    <cellStyle name="Total 5 4 9" xfId="49433" xr:uid="{FE0CA65E-69DB-473C-ACB3-5259EC4EFC69}"/>
    <cellStyle name="Total 5 4 9 2" xfId="49434" xr:uid="{75BB5829-2530-4A20-BC1A-36730C78CD5D}"/>
    <cellStyle name="Total 5 4 9 2 2" xfId="49435" xr:uid="{F2F678DC-7BBE-484C-BA64-F29C27D42B69}"/>
    <cellStyle name="Total 5 4 9 3" xfId="49436" xr:uid="{1430249C-E0DA-4009-B4D6-C107B780FFFB}"/>
    <cellStyle name="Total 5 5" xfId="49437" xr:uid="{B6ABF55D-84C7-4676-88F6-433FFAA00097}"/>
    <cellStyle name="Total 5 5 10" xfId="49438" xr:uid="{6FA3CB2B-59F7-45A4-AF78-BD7608C445E9}"/>
    <cellStyle name="Total 5 5 10 2" xfId="49439" xr:uid="{6B35EE50-E424-41EB-90CA-D9214B737B33}"/>
    <cellStyle name="Total 5 5 10 2 2" xfId="49440" xr:uid="{1F5EE54B-70AA-415C-9A35-54CBB9C96389}"/>
    <cellStyle name="Total 5 5 10 3" xfId="49441" xr:uid="{28698DBE-F28A-4F37-ACDC-26FD53CC0DE1}"/>
    <cellStyle name="Total 5 5 11" xfId="49442" xr:uid="{7CFAE7CE-8E51-4DCB-AF1C-E9728894BA4F}"/>
    <cellStyle name="Total 5 5 11 2" xfId="49443" xr:uid="{C1C0E8EF-AD1D-4A4E-8F02-BE9BE38F2EDE}"/>
    <cellStyle name="Total 5 5 11 2 2" xfId="49444" xr:uid="{A10AC494-A335-4EBC-8569-9FF979EAAA22}"/>
    <cellStyle name="Total 5 5 11 3" xfId="49445" xr:uid="{D67AFF7C-ABB0-4547-B639-1983B4948E81}"/>
    <cellStyle name="Total 5 5 12" xfId="49446" xr:uid="{B429DD3A-361D-4C2F-90C8-14FA476ABEF3}"/>
    <cellStyle name="Total 5 5 12 2" xfId="49447" xr:uid="{8DF9F851-F41F-4B5F-8BEB-055DD83EF800}"/>
    <cellStyle name="Total 5 5 12 2 2" xfId="49448" xr:uid="{EBF1C8BE-DE19-4948-8CF8-00B741754686}"/>
    <cellStyle name="Total 5 5 12 3" xfId="49449" xr:uid="{1EBE128B-DD4E-457E-A6FF-E167A7573163}"/>
    <cellStyle name="Total 5 5 13" xfId="49450" xr:uid="{976C96CA-BF71-41D1-BFBE-C887C49D043F}"/>
    <cellStyle name="Total 5 5 13 2" xfId="49451" xr:uid="{DA83DB3E-BA70-4871-8CD0-AD4E99E271C7}"/>
    <cellStyle name="Total 5 5 13 2 2" xfId="49452" xr:uid="{18E5EFA0-881D-481F-9FF9-52CFB655BC80}"/>
    <cellStyle name="Total 5 5 13 3" xfId="49453" xr:uid="{A7035731-AC5A-4B9F-BDAC-F15DDB53C7A4}"/>
    <cellStyle name="Total 5 5 14" xfId="49454" xr:uid="{DEAE1F12-F6CD-4A43-8FFA-CA1AB126981B}"/>
    <cellStyle name="Total 5 5 14 2" xfId="49455" xr:uid="{938A368B-8137-4E63-AD4C-79316A0577AE}"/>
    <cellStyle name="Total 5 5 14 2 2" xfId="49456" xr:uid="{FC4C421E-9014-46C7-B332-D6386FAE19EB}"/>
    <cellStyle name="Total 5 5 14 3" xfId="49457" xr:uid="{7BA0198D-D59B-4A19-92CC-3EB33CB428D0}"/>
    <cellStyle name="Total 5 5 15" xfId="49458" xr:uid="{67572563-4949-4A73-9FA1-1C9257C34A30}"/>
    <cellStyle name="Total 5 5 15 2" xfId="49459" xr:uid="{F633FD95-9A12-486A-88C7-91E49340F26E}"/>
    <cellStyle name="Total 5 5 15 2 2" xfId="49460" xr:uid="{AD7289C5-8E1D-4E97-B7BE-C4F88851FF08}"/>
    <cellStyle name="Total 5 5 15 3" xfId="49461" xr:uid="{A75F1362-F9C2-4F39-94B2-3A37E0E1CE2F}"/>
    <cellStyle name="Total 5 5 16" xfId="49462" xr:uid="{1B74A1E4-6028-4C9F-8C07-6A6701FE90FA}"/>
    <cellStyle name="Total 5 5 16 2" xfId="49463" xr:uid="{ABF3042D-B836-4E98-A972-13B8EFF5FB54}"/>
    <cellStyle name="Total 5 5 16 2 2" xfId="49464" xr:uid="{474E7FB6-1019-4381-9FEA-6F5F9B155BB5}"/>
    <cellStyle name="Total 5 5 16 3" xfId="49465" xr:uid="{045D1FE0-A245-48E0-9385-E9BEDD53A600}"/>
    <cellStyle name="Total 5 5 17" xfId="49466" xr:uid="{0BDBB408-EC73-4B27-956F-5C8B2DE841E9}"/>
    <cellStyle name="Total 5 5 17 2" xfId="49467" xr:uid="{0EA04DE0-34FF-4073-85F1-1AFD9B619F23}"/>
    <cellStyle name="Total 5 5 17 2 2" xfId="49468" xr:uid="{BBF83E67-1FE0-4453-AB21-14F265A996DF}"/>
    <cellStyle name="Total 5 5 17 3" xfId="49469" xr:uid="{037BDDDD-7934-4BFC-AF41-F85C4EF58339}"/>
    <cellStyle name="Total 5 5 18" xfId="49470" xr:uid="{1E336F15-1CB8-4F03-8FB6-1206D0957CD2}"/>
    <cellStyle name="Total 5 5 18 2" xfId="49471" xr:uid="{4B97ABCA-F7E0-4048-BB09-9121A8D57F90}"/>
    <cellStyle name="Total 5 5 18 2 2" xfId="49472" xr:uid="{D81E24E4-1A42-45F0-A874-13C9B88CD7C5}"/>
    <cellStyle name="Total 5 5 18 3" xfId="49473" xr:uid="{B84777BB-8C1C-4E9B-9658-2065C31ECB63}"/>
    <cellStyle name="Total 5 5 19" xfId="49474" xr:uid="{3F6D87DB-DE37-43C5-A45E-84CDBFD63B00}"/>
    <cellStyle name="Total 5 5 19 2" xfId="49475" xr:uid="{AC5A347A-3120-494F-A792-3610A474BFA8}"/>
    <cellStyle name="Total 5 5 19 2 2" xfId="49476" xr:uid="{33794E94-0361-49AE-A64F-5574A1CD285B}"/>
    <cellStyle name="Total 5 5 19 3" xfId="49477" xr:uid="{39D01196-D09D-49F4-AE21-4AEFEA1C1C53}"/>
    <cellStyle name="Total 5 5 2" xfId="49478" xr:uid="{06584A67-F12F-416C-8493-9B29F03233D1}"/>
    <cellStyle name="Total 5 5 2 10" xfId="49479" xr:uid="{05D962D9-A88F-4DC6-95AC-E7BE98342432}"/>
    <cellStyle name="Total 5 5 2 10 2" xfId="49480" xr:uid="{48015807-B2A4-4DCE-ACB8-7BF425CDAFA2}"/>
    <cellStyle name="Total 5 5 2 10 2 2" xfId="49481" xr:uid="{EB336E72-6ECC-4DF3-8AB2-0C7D269019BE}"/>
    <cellStyle name="Total 5 5 2 10 3" xfId="49482" xr:uid="{0C57C83C-9C72-4F02-BBFF-6864BBA57E23}"/>
    <cellStyle name="Total 5 5 2 11" xfId="49483" xr:uid="{9E338AEA-D4AF-486A-BF82-4A3C444A1D59}"/>
    <cellStyle name="Total 5 5 2 11 2" xfId="49484" xr:uid="{E6C5D1F7-A718-4F58-A690-6BCC926DC0D6}"/>
    <cellStyle name="Total 5 5 2 11 2 2" xfId="49485" xr:uid="{03062FCB-306E-4181-B00E-5E8F215431A7}"/>
    <cellStyle name="Total 5 5 2 11 3" xfId="49486" xr:uid="{7BFEC2F6-A96B-4535-98CF-D440BD7863E9}"/>
    <cellStyle name="Total 5 5 2 12" xfId="49487" xr:uid="{26C8B3A2-A582-492A-8012-B350C5A836E9}"/>
    <cellStyle name="Total 5 5 2 12 2" xfId="49488" xr:uid="{5951CB54-8438-4311-97A9-16B9210CD3C6}"/>
    <cellStyle name="Total 5 5 2 12 2 2" xfId="49489" xr:uid="{A0C8C9DE-2A58-406F-B935-827188CDDEF2}"/>
    <cellStyle name="Total 5 5 2 12 3" xfId="49490" xr:uid="{A80FDAE8-E2EA-45DB-9BB3-5D2358E3C702}"/>
    <cellStyle name="Total 5 5 2 13" xfId="49491" xr:uid="{4661CF99-8529-47E8-9820-BD564DD6FD0E}"/>
    <cellStyle name="Total 5 5 2 13 2" xfId="49492" xr:uid="{90AC93C2-2139-412B-BC14-753ABFB3E14F}"/>
    <cellStyle name="Total 5 5 2 13 2 2" xfId="49493" xr:uid="{CBCF7505-413E-4BD8-8075-3AC4B614FF66}"/>
    <cellStyle name="Total 5 5 2 13 3" xfId="49494" xr:uid="{87C9C75B-94D1-45CD-9B39-DC3BAE7F0FF9}"/>
    <cellStyle name="Total 5 5 2 14" xfId="49495" xr:uid="{CCFC7375-FA1D-42B4-B98A-577E52AB0E3F}"/>
    <cellStyle name="Total 5 5 2 14 2" xfId="49496" xr:uid="{AE4228CA-CC08-4902-AC74-E17CA72C5718}"/>
    <cellStyle name="Total 5 5 2 14 2 2" xfId="49497" xr:uid="{0254104E-B034-4229-9596-9F3EE3A71719}"/>
    <cellStyle name="Total 5 5 2 14 3" xfId="49498" xr:uid="{9E46AE71-64E6-4561-B7D4-AAEA9DB48D78}"/>
    <cellStyle name="Total 5 5 2 15" xfId="49499" xr:uid="{9830D794-CB24-4C42-AB10-9264D87E4F9B}"/>
    <cellStyle name="Total 5 5 2 15 2" xfId="49500" xr:uid="{DFF09824-4BB7-437D-96AD-1E55051AF5A1}"/>
    <cellStyle name="Total 5 5 2 15 2 2" xfId="49501" xr:uid="{B36B36D1-29C0-4259-AE0A-820257749379}"/>
    <cellStyle name="Total 5 5 2 15 3" xfId="49502" xr:uid="{6A018D19-4DBB-4815-B3A4-155E20696438}"/>
    <cellStyle name="Total 5 5 2 16" xfId="49503" xr:uid="{EC5C0AC5-269A-42E5-A7F9-D9B340D8DBE0}"/>
    <cellStyle name="Total 5 5 2 16 2" xfId="49504" xr:uid="{74136B75-B294-4F33-82B6-53E7D13BC961}"/>
    <cellStyle name="Total 5 5 2 16 2 2" xfId="49505" xr:uid="{21F516AB-6596-42FC-B7D2-266621E60CFD}"/>
    <cellStyle name="Total 5 5 2 16 3" xfId="49506" xr:uid="{A040658A-1161-4A4C-969C-8936DC740573}"/>
    <cellStyle name="Total 5 5 2 17" xfId="49507" xr:uid="{ECF63DDF-9F36-47B4-AF3D-C55E596777C7}"/>
    <cellStyle name="Total 5 5 2 17 2" xfId="49508" xr:uid="{56953C19-3B5F-455E-A17E-E27EC621546F}"/>
    <cellStyle name="Total 5 5 2 17 2 2" xfId="49509" xr:uid="{14122C9F-A221-4917-895F-FBD52307F895}"/>
    <cellStyle name="Total 5 5 2 17 3" xfId="49510" xr:uid="{85A3602B-E1DA-4E12-AE3C-B2013C0ACA5F}"/>
    <cellStyle name="Total 5 5 2 18" xfId="49511" xr:uid="{65D454E9-3685-4D16-9436-323A1419C7FE}"/>
    <cellStyle name="Total 5 5 2 18 2" xfId="49512" xr:uid="{F204816E-F1C2-4FBC-9EBC-F3DB3F0ECF7A}"/>
    <cellStyle name="Total 5 5 2 18 2 2" xfId="49513" xr:uid="{2FA684C1-42C0-444B-B29E-3D7B91A3C10E}"/>
    <cellStyle name="Total 5 5 2 18 3" xfId="49514" xr:uid="{4889E1DD-0089-41D2-9D08-2782994CD7E0}"/>
    <cellStyle name="Total 5 5 2 19" xfId="49515" xr:uid="{A2CDFD0C-1FF2-41B8-B776-9B5E0224A732}"/>
    <cellStyle name="Total 5 5 2 19 2" xfId="49516" xr:uid="{9C0A58B6-7F66-451F-9AB3-18D120462980}"/>
    <cellStyle name="Total 5 5 2 19 2 2" xfId="49517" xr:uid="{AAD992BC-D052-444C-8A19-9F6E6187F096}"/>
    <cellStyle name="Total 5 5 2 19 3" xfId="49518" xr:uid="{7A68D510-997A-4419-BD79-F3C659EB1D5D}"/>
    <cellStyle name="Total 5 5 2 2" xfId="49519" xr:uid="{A107340D-D90C-4DF0-80EB-EF8639AD970E}"/>
    <cellStyle name="Total 5 5 2 2 2" xfId="49520" xr:uid="{7705CEDA-3154-444E-92B4-C842A0A223F3}"/>
    <cellStyle name="Total 5 5 2 2 2 2" xfId="49521" xr:uid="{6632A6E9-05CD-47CE-BDC5-BECAB8749072}"/>
    <cellStyle name="Total 5 5 2 2 2 3" xfId="49522" xr:uid="{0E86778C-DE0E-46CF-8792-1653248BC0E1}"/>
    <cellStyle name="Total 5 5 2 2 3" xfId="49523" xr:uid="{2D8352E7-A67F-4639-84A4-57921A936DCF}"/>
    <cellStyle name="Total 5 5 2 2 3 2" xfId="49524" xr:uid="{76886A6D-33AF-46AD-80A3-7CEBB700DAE3}"/>
    <cellStyle name="Total 5 5 2 2 4" xfId="49525" xr:uid="{B1DAB40C-BB46-48F5-BE16-995D49E7CF71}"/>
    <cellStyle name="Total 5 5 2 20" xfId="49526" xr:uid="{8C772ECD-6CDC-47AD-A9A2-A4C94524CE00}"/>
    <cellStyle name="Total 5 5 2 20 2" xfId="49527" xr:uid="{48416ABA-BE21-4D63-A7A9-04022033DD9D}"/>
    <cellStyle name="Total 5 5 2 20 2 2" xfId="49528" xr:uid="{EE6E7E00-5A67-444D-B7B0-949FECDBCD19}"/>
    <cellStyle name="Total 5 5 2 20 3" xfId="49529" xr:uid="{BCE84676-A290-4F40-843C-61B985F06987}"/>
    <cellStyle name="Total 5 5 2 21" xfId="49530" xr:uid="{7CB36191-51FD-4FCA-B575-3FAE1629C35D}"/>
    <cellStyle name="Total 5 5 2 21 2" xfId="49531" xr:uid="{0621B070-480C-46DE-B9BD-ED763EF451F9}"/>
    <cellStyle name="Total 5 5 2 22" xfId="49532" xr:uid="{8F650D76-F0A8-4EEA-8CA6-15AA9FE0879F}"/>
    <cellStyle name="Total 5 5 2 23" xfId="49533" xr:uid="{2456E98F-F2D2-4832-A22A-601FF2B22DDC}"/>
    <cellStyle name="Total 5 5 2 3" xfId="49534" xr:uid="{C9DD2D6B-221F-458C-84D4-A490064A1F60}"/>
    <cellStyle name="Total 5 5 2 3 2" xfId="49535" xr:uid="{281CBF07-0B47-4D19-A94D-FED4B01F562F}"/>
    <cellStyle name="Total 5 5 2 3 2 2" xfId="49536" xr:uid="{D6B5CF2F-3396-4798-AC45-B57B0084E362}"/>
    <cellStyle name="Total 5 5 2 3 3" xfId="49537" xr:uid="{AF8852D3-99F5-48B1-84E9-F72A24D8543B}"/>
    <cellStyle name="Total 5 5 2 3 4" xfId="49538" xr:uid="{B9926DC8-3E78-45B3-AE67-C123466D4BDA}"/>
    <cellStyle name="Total 5 5 2 4" xfId="49539" xr:uid="{0A15C447-D124-46E1-AD30-BAAF8524AAFD}"/>
    <cellStyle name="Total 5 5 2 4 2" xfId="49540" xr:uid="{8D70E932-91E2-4B55-9363-8E12E95B886D}"/>
    <cellStyle name="Total 5 5 2 4 2 2" xfId="49541" xr:uid="{DE9DE370-E99E-4024-9D99-CCA0027A127D}"/>
    <cellStyle name="Total 5 5 2 4 3" xfId="49542" xr:uid="{6106DA6C-25D9-4B6F-9270-5EAA1DEC6B18}"/>
    <cellStyle name="Total 5 5 2 4 4" xfId="49543" xr:uid="{506F04B7-200E-42D0-BFF9-B39AE1D71B9C}"/>
    <cellStyle name="Total 5 5 2 5" xfId="49544" xr:uid="{4383D63D-B870-456B-B274-5F5B63011687}"/>
    <cellStyle name="Total 5 5 2 5 2" xfId="49545" xr:uid="{0956503E-4F4E-4DA8-871F-B2DE4227DF39}"/>
    <cellStyle name="Total 5 5 2 5 2 2" xfId="49546" xr:uid="{12A1E161-7279-4D9D-B61F-5AB1A27764EA}"/>
    <cellStyle name="Total 5 5 2 5 3" xfId="49547" xr:uid="{B7F4D120-A016-4386-B8AA-00082C355132}"/>
    <cellStyle name="Total 5 5 2 6" xfId="49548" xr:uid="{F0EEA18C-CCCC-4167-AA99-42FA1D2A14A4}"/>
    <cellStyle name="Total 5 5 2 6 2" xfId="49549" xr:uid="{20B44702-6777-4BDB-B610-881D2B31BA6B}"/>
    <cellStyle name="Total 5 5 2 6 2 2" xfId="49550" xr:uid="{FE5C342F-EAE9-43F8-A308-51FA9F7C3D2E}"/>
    <cellStyle name="Total 5 5 2 6 3" xfId="49551" xr:uid="{5FE666DD-D21A-4BCD-8CC4-AF442057A225}"/>
    <cellStyle name="Total 5 5 2 7" xfId="49552" xr:uid="{60791D0A-3911-4B8E-81BB-117312B8CBF9}"/>
    <cellStyle name="Total 5 5 2 7 2" xfId="49553" xr:uid="{F351E2A9-7E2A-476C-916C-7809E5EFB01E}"/>
    <cellStyle name="Total 5 5 2 7 2 2" xfId="49554" xr:uid="{A4D68F15-7447-492D-88C6-A285D83FF3B2}"/>
    <cellStyle name="Total 5 5 2 7 3" xfId="49555" xr:uid="{DCB6F1AB-3D2F-4A78-8646-893C096FF89F}"/>
    <cellStyle name="Total 5 5 2 8" xfId="49556" xr:uid="{4445CB26-0D15-4164-B5CA-923B68555B6A}"/>
    <cellStyle name="Total 5 5 2 8 2" xfId="49557" xr:uid="{5BA0CD8F-EE6A-42B3-B7FD-65B2570EC2F1}"/>
    <cellStyle name="Total 5 5 2 8 2 2" xfId="49558" xr:uid="{D1A4EAD7-4F6F-48FC-A5D2-78F79D950E15}"/>
    <cellStyle name="Total 5 5 2 8 3" xfId="49559" xr:uid="{E8140DFE-CFFD-42EA-B2D5-AFE49BF9267E}"/>
    <cellStyle name="Total 5 5 2 9" xfId="49560" xr:uid="{2C78A70A-8D02-42C5-A629-9C03B0BE97EF}"/>
    <cellStyle name="Total 5 5 2 9 2" xfId="49561" xr:uid="{915E6AD5-50E6-45FB-9A13-EE4A631247AF}"/>
    <cellStyle name="Total 5 5 2 9 2 2" xfId="49562" xr:uid="{3C8D81D9-EEEF-47DE-B147-C9DAACF89EDB}"/>
    <cellStyle name="Total 5 5 2 9 3" xfId="49563" xr:uid="{9A0F29F5-07B5-46CD-A5BB-D3DE8EDC64B2}"/>
    <cellStyle name="Total 5 5 20" xfId="49564" xr:uid="{9F55C99D-2A43-44F1-B284-F982B170E16D}"/>
    <cellStyle name="Total 5 5 20 2" xfId="49565" xr:uid="{05322925-5E94-492A-9927-F6BBE564509B}"/>
    <cellStyle name="Total 5 5 20 2 2" xfId="49566" xr:uid="{82968B7C-0355-473B-97E6-43014121BA8D}"/>
    <cellStyle name="Total 5 5 20 3" xfId="49567" xr:uid="{6BF3D3E7-BDFD-4A0B-87DF-3C340D7CA37B}"/>
    <cellStyle name="Total 5 5 21" xfId="49568" xr:uid="{D2E1FA0E-13F8-4691-84A8-1CE0E7DA3595}"/>
    <cellStyle name="Total 5 5 21 2" xfId="49569" xr:uid="{3C393FF7-5FED-4355-86B5-07F312AB1E85}"/>
    <cellStyle name="Total 5 5 21 2 2" xfId="49570" xr:uid="{7F8F6B01-5C17-4DF7-AF08-E4D05098F2A8}"/>
    <cellStyle name="Total 5 5 21 3" xfId="49571" xr:uid="{DE799369-6216-4DD9-ADA8-FBB0DD314BD2}"/>
    <cellStyle name="Total 5 5 22" xfId="49572" xr:uid="{18ADD4F1-914A-4B02-B0C6-B7438DBEE0E3}"/>
    <cellStyle name="Total 5 5 22 2" xfId="49573" xr:uid="{3BECD143-642C-49BA-AA01-789A4864BB8B}"/>
    <cellStyle name="Total 5 5 23" xfId="49574" xr:uid="{D9070FC8-ACEF-4058-9E2A-3249E98B41E2}"/>
    <cellStyle name="Total 5 5 24" xfId="49575" xr:uid="{123044E6-99FA-4EFF-856F-ECCA6A19845C}"/>
    <cellStyle name="Total 5 5 3" xfId="49576" xr:uid="{2530A758-81E5-4551-841F-53ADEF66DDC0}"/>
    <cellStyle name="Total 5 5 3 2" xfId="49577" xr:uid="{94D3ED95-E6B0-46E9-821B-0CDFC13170A5}"/>
    <cellStyle name="Total 5 5 3 2 2" xfId="49578" xr:uid="{7A2BDCC4-BEDC-4DBC-91B4-1DF2A69E2E7E}"/>
    <cellStyle name="Total 5 5 3 2 3" xfId="49579" xr:uid="{7138E652-3082-41D2-A486-96ADBC327D58}"/>
    <cellStyle name="Total 5 5 3 3" xfId="49580" xr:uid="{AF9B4D91-EEF4-495B-BE76-678DCD78110A}"/>
    <cellStyle name="Total 5 5 3 3 2" xfId="49581" xr:uid="{B2036CD4-12F6-443A-A061-064A2FE2748F}"/>
    <cellStyle name="Total 5 5 3 4" xfId="49582" xr:uid="{336F5ECE-10AC-4C57-BCB1-2314798E8B9F}"/>
    <cellStyle name="Total 5 5 4" xfId="49583" xr:uid="{DED87950-4712-4813-84A5-3C04869AE190}"/>
    <cellStyle name="Total 5 5 4 2" xfId="49584" xr:uid="{04C0B949-CBC7-43EA-9557-23FDE64A7E9F}"/>
    <cellStyle name="Total 5 5 4 2 2" xfId="49585" xr:uid="{39B8525C-0682-434E-98F5-6CD7408A51C6}"/>
    <cellStyle name="Total 5 5 4 3" xfId="49586" xr:uid="{04113EB9-C481-465E-8BE8-6E02C77AE4BA}"/>
    <cellStyle name="Total 5 5 4 4" xfId="49587" xr:uid="{1B89D33E-1820-4A0F-A45A-AA318400CB3B}"/>
    <cellStyle name="Total 5 5 5" xfId="49588" xr:uid="{D8942E24-90CB-4856-A4CA-CBCFDD05145D}"/>
    <cellStyle name="Total 5 5 5 2" xfId="49589" xr:uid="{163FDDA6-8968-408F-865A-4057F489435E}"/>
    <cellStyle name="Total 5 5 5 2 2" xfId="49590" xr:uid="{2F9F30DC-8649-4014-88FE-51370FDF36DF}"/>
    <cellStyle name="Total 5 5 5 3" xfId="49591" xr:uid="{71DFCDD1-304E-4C22-82F6-458949223AB1}"/>
    <cellStyle name="Total 5 5 5 4" xfId="49592" xr:uid="{66A61C76-EDD1-496B-A065-C13F2A4298A0}"/>
    <cellStyle name="Total 5 5 6" xfId="49593" xr:uid="{0FB916F9-81D9-4952-8E37-593F600B741B}"/>
    <cellStyle name="Total 5 5 6 2" xfId="49594" xr:uid="{B8080588-4BA9-46C6-996D-8FF1240B8FEA}"/>
    <cellStyle name="Total 5 5 6 2 2" xfId="49595" xr:uid="{FB3CE360-64DB-4AC2-A5C9-92D0A3973D64}"/>
    <cellStyle name="Total 5 5 6 3" xfId="49596" xr:uid="{07E3BDF1-D5BD-4E5C-A6F7-D47127BAAC40}"/>
    <cellStyle name="Total 5 5 7" xfId="49597" xr:uid="{59A544E3-8E7A-484E-A6BF-7F3F2CC92549}"/>
    <cellStyle name="Total 5 5 7 2" xfId="49598" xr:uid="{C3C4E84B-8CE4-44D3-9540-C6CFA158F361}"/>
    <cellStyle name="Total 5 5 7 2 2" xfId="49599" xr:uid="{AAD44153-C84A-43F3-A57A-A533BDB54283}"/>
    <cellStyle name="Total 5 5 7 3" xfId="49600" xr:uid="{5C04A7AB-0644-4F9E-A0AA-3A9062C152F1}"/>
    <cellStyle name="Total 5 5 8" xfId="49601" xr:uid="{28E38F81-FCAC-4E58-905D-8E876DBCA25B}"/>
    <cellStyle name="Total 5 5 8 2" xfId="49602" xr:uid="{60594654-B452-4C93-A14B-08B8A6569AA7}"/>
    <cellStyle name="Total 5 5 8 2 2" xfId="49603" xr:uid="{16FD2E5A-E696-427B-91A7-8CC8F23AACAF}"/>
    <cellStyle name="Total 5 5 8 3" xfId="49604" xr:uid="{CCC9E646-3649-43E3-AA6E-CE0107FE5A90}"/>
    <cellStyle name="Total 5 5 9" xfId="49605" xr:uid="{10DAD6DE-6F9A-46C2-A9F5-B24EC5DE13BC}"/>
    <cellStyle name="Total 5 5 9 2" xfId="49606" xr:uid="{CD88583D-740F-4AB3-B39E-5F7AE7096695}"/>
    <cellStyle name="Total 5 5 9 2 2" xfId="49607" xr:uid="{5114213B-3991-43AB-B0ED-0AFAE06166DD}"/>
    <cellStyle name="Total 5 5 9 3" xfId="49608" xr:uid="{0E4F0973-ABBC-4141-8A8F-5DE1465A11DA}"/>
    <cellStyle name="Total 5 6" xfId="49609" xr:uid="{FE99DF78-758D-4741-B621-9869889F6115}"/>
    <cellStyle name="Total 5 6 10" xfId="49610" xr:uid="{A1C71FB6-0D8D-4543-881F-60D28511BE8F}"/>
    <cellStyle name="Total 5 6 10 2" xfId="49611" xr:uid="{D76B88D2-8B30-48D5-A065-32C8A2217120}"/>
    <cellStyle name="Total 5 6 10 2 2" xfId="49612" xr:uid="{FB160041-D7D7-4145-83E4-C7BE2F6458DA}"/>
    <cellStyle name="Total 5 6 10 3" xfId="49613" xr:uid="{6F7F1217-7450-48FE-BAC1-305263B90306}"/>
    <cellStyle name="Total 5 6 11" xfId="49614" xr:uid="{F0792ADC-661E-4A8C-817F-ACC01687F8EC}"/>
    <cellStyle name="Total 5 6 11 2" xfId="49615" xr:uid="{A480EB8E-11D5-4FA1-A6CE-32F0CD6ED43B}"/>
    <cellStyle name="Total 5 6 11 2 2" xfId="49616" xr:uid="{81657F02-F046-4A4D-B03A-F893B1D525F4}"/>
    <cellStyle name="Total 5 6 11 3" xfId="49617" xr:uid="{FF71F7F3-D69B-4073-BCC6-09AC31C14833}"/>
    <cellStyle name="Total 5 6 12" xfId="49618" xr:uid="{B8BACC15-4C86-4B24-BE67-1A881D49ED35}"/>
    <cellStyle name="Total 5 6 12 2" xfId="49619" xr:uid="{4EDBF6AF-8266-4E54-A7BD-FAB834138709}"/>
    <cellStyle name="Total 5 6 12 2 2" xfId="49620" xr:uid="{44A5AA04-A741-48FC-9ADD-2E29EEAD4432}"/>
    <cellStyle name="Total 5 6 12 3" xfId="49621" xr:uid="{69834E9E-6955-48E8-A0F1-6034AA115142}"/>
    <cellStyle name="Total 5 6 13" xfId="49622" xr:uid="{08C84595-BF45-4E51-9494-51BFFAB74843}"/>
    <cellStyle name="Total 5 6 13 2" xfId="49623" xr:uid="{C0CC535E-1CA9-4873-AAE6-9DC6D95EB492}"/>
    <cellStyle name="Total 5 6 13 2 2" xfId="49624" xr:uid="{A64F3F31-7CA3-4A20-84A6-65E29E0CA888}"/>
    <cellStyle name="Total 5 6 13 3" xfId="49625" xr:uid="{E8DF87D7-30F0-45CF-97E2-FD0525E05E15}"/>
    <cellStyle name="Total 5 6 14" xfId="49626" xr:uid="{C8CFBA2B-DF46-454C-8A83-7F3510DA26C0}"/>
    <cellStyle name="Total 5 6 14 2" xfId="49627" xr:uid="{B7867F33-DCD5-42C8-BE2D-F020798BF72E}"/>
    <cellStyle name="Total 5 6 14 2 2" xfId="49628" xr:uid="{A3FA9D46-F79C-4F31-9A24-3B5E87E73A7C}"/>
    <cellStyle name="Total 5 6 14 3" xfId="49629" xr:uid="{9966576D-FE8F-4233-A30D-AE1040DCEE1B}"/>
    <cellStyle name="Total 5 6 15" xfId="49630" xr:uid="{13EF47BF-BD74-4A14-A00D-597F39614728}"/>
    <cellStyle name="Total 5 6 15 2" xfId="49631" xr:uid="{D2952EB3-9B21-4177-A1CC-E6D53BA8B28E}"/>
    <cellStyle name="Total 5 6 15 2 2" xfId="49632" xr:uid="{9E35CFE8-28A1-4432-8B7D-2B6DC9A2FDEB}"/>
    <cellStyle name="Total 5 6 15 3" xfId="49633" xr:uid="{9B6A62C9-3E40-4152-9D74-2863B4B735DA}"/>
    <cellStyle name="Total 5 6 16" xfId="49634" xr:uid="{C1637E8A-2FF3-4574-B60C-B71636EA5B6E}"/>
    <cellStyle name="Total 5 6 16 2" xfId="49635" xr:uid="{5FEC6686-1170-4098-AAE9-D76AC9B26F7C}"/>
    <cellStyle name="Total 5 6 16 2 2" xfId="49636" xr:uid="{D7213ADD-59B8-412F-914D-15FC79F146A1}"/>
    <cellStyle name="Total 5 6 16 3" xfId="49637" xr:uid="{7E4F6E2A-59CA-4329-86FC-5F2A6F8FC8E2}"/>
    <cellStyle name="Total 5 6 17" xfId="49638" xr:uid="{166B20C2-7301-4020-9C2B-3E11BE717B94}"/>
    <cellStyle name="Total 5 6 17 2" xfId="49639" xr:uid="{43D5E437-877D-4411-AFA8-9851A3A9A940}"/>
    <cellStyle name="Total 5 6 17 2 2" xfId="49640" xr:uid="{D36B0269-0A72-4009-97B0-62D1F65DAA5A}"/>
    <cellStyle name="Total 5 6 17 3" xfId="49641" xr:uid="{CC3DA8B0-C1CF-4406-8EC8-BD94773D2B34}"/>
    <cellStyle name="Total 5 6 18" xfId="49642" xr:uid="{15D86D76-1086-4549-8541-002C031C1E3D}"/>
    <cellStyle name="Total 5 6 18 2" xfId="49643" xr:uid="{E3FA46E2-6617-41DE-94C6-A7F8E0A58AF8}"/>
    <cellStyle name="Total 5 6 18 2 2" xfId="49644" xr:uid="{2B038BF5-4C2F-43AD-A00B-5E05A1FF64D4}"/>
    <cellStyle name="Total 5 6 18 3" xfId="49645" xr:uid="{7D8E15DA-6D0F-4E08-B285-D5E057A97D60}"/>
    <cellStyle name="Total 5 6 19" xfId="49646" xr:uid="{3A70CFCF-8A0E-478C-8C61-F7966A2A01BC}"/>
    <cellStyle name="Total 5 6 19 2" xfId="49647" xr:uid="{30BAFEC6-BBC2-4D8E-BB1B-E9851EECB59B}"/>
    <cellStyle name="Total 5 6 19 2 2" xfId="49648" xr:uid="{77194B5E-0431-4A7D-8210-6A8308420D7B}"/>
    <cellStyle name="Total 5 6 19 3" xfId="49649" xr:uid="{D80C477E-E904-4E39-9382-FF26FE51AC8A}"/>
    <cellStyle name="Total 5 6 2" xfId="49650" xr:uid="{9CB3B2F6-6DDB-409F-812D-9D6815F772E6}"/>
    <cellStyle name="Total 5 6 2 2" xfId="49651" xr:uid="{D2C778BC-ABF8-4BF1-97D7-8365726E33CF}"/>
    <cellStyle name="Total 5 6 2 2 2" xfId="49652" xr:uid="{0E54B999-8BA3-45EC-96C6-39DAAE676F82}"/>
    <cellStyle name="Total 5 6 2 2 3" xfId="49653" xr:uid="{9734E158-D6AA-4FFA-82B0-8F3721D5E273}"/>
    <cellStyle name="Total 5 6 2 3" xfId="49654" xr:uid="{7F23C878-B321-4BA1-9D80-45DEAC0450FD}"/>
    <cellStyle name="Total 5 6 2 3 2" xfId="49655" xr:uid="{B67F554F-EA65-4AA9-A89C-9637F58BD6CC}"/>
    <cellStyle name="Total 5 6 2 4" xfId="49656" xr:uid="{5440EDBD-76BF-4189-90E0-F4AE1F5B97A4}"/>
    <cellStyle name="Total 5 6 20" xfId="49657" xr:uid="{46B6A865-8FEB-48DF-96F0-58C405FCFAF2}"/>
    <cellStyle name="Total 5 6 20 2" xfId="49658" xr:uid="{89040B77-8851-4267-A850-05757BF6734C}"/>
    <cellStyle name="Total 5 6 20 2 2" xfId="49659" xr:uid="{0D9F406F-7257-48BB-AEC2-E7D8969489B4}"/>
    <cellStyle name="Total 5 6 20 3" xfId="49660" xr:uid="{CC96EED3-EC53-46EC-9392-07A2C291B493}"/>
    <cellStyle name="Total 5 6 21" xfId="49661" xr:uid="{8562DAB4-DAF9-4590-8674-72C21C368F4B}"/>
    <cellStyle name="Total 5 6 21 2" xfId="49662" xr:uid="{AAE6C3FE-1B3C-44E3-9453-0FFA888A0AE9}"/>
    <cellStyle name="Total 5 6 22" xfId="49663" xr:uid="{3D516DC5-C81C-490F-BFB2-82A3CC3FA5DD}"/>
    <cellStyle name="Total 5 6 23" xfId="49664" xr:uid="{34D8E62C-D7A2-4372-AE44-7D689BF14922}"/>
    <cellStyle name="Total 5 6 3" xfId="49665" xr:uid="{A56B81BC-E6AD-4C71-90C7-8B6952312236}"/>
    <cellStyle name="Total 5 6 3 2" xfId="49666" xr:uid="{9DAB90C9-966A-4D1D-8482-06CEA0E86F88}"/>
    <cellStyle name="Total 5 6 3 2 2" xfId="49667" xr:uid="{5E56CFD6-4194-473C-860F-0AFDE2CB2E00}"/>
    <cellStyle name="Total 5 6 3 3" xfId="49668" xr:uid="{833E9E08-7E26-46A4-AA3C-55740F11B6B5}"/>
    <cellStyle name="Total 5 6 3 4" xfId="49669" xr:uid="{1F614FF1-A1F3-491B-A911-55F926D69DCE}"/>
    <cellStyle name="Total 5 6 4" xfId="49670" xr:uid="{7F4DC925-5AA3-4C83-BC06-B630E8756809}"/>
    <cellStyle name="Total 5 6 4 2" xfId="49671" xr:uid="{F75431A0-0F62-4BE2-A8A0-64E969C00D2A}"/>
    <cellStyle name="Total 5 6 4 2 2" xfId="49672" xr:uid="{D43C8F7A-26E1-4178-A487-22D1324EAFD8}"/>
    <cellStyle name="Total 5 6 4 3" xfId="49673" xr:uid="{FE236942-3007-4ACA-944B-A445D869BF4F}"/>
    <cellStyle name="Total 5 6 4 4" xfId="49674" xr:uid="{248EF7C5-41D0-4F16-AD30-88CA0E2D3C57}"/>
    <cellStyle name="Total 5 6 5" xfId="49675" xr:uid="{81CB193C-5B84-42EB-8F9C-8541C39CC13E}"/>
    <cellStyle name="Total 5 6 5 2" xfId="49676" xr:uid="{22F2AA6E-AF70-4880-BC01-A3EE4EA0D726}"/>
    <cellStyle name="Total 5 6 5 2 2" xfId="49677" xr:uid="{E62FC6C8-B4E1-4007-A353-ED0104F311B3}"/>
    <cellStyle name="Total 5 6 5 3" xfId="49678" xr:uid="{70163222-D89F-4150-9231-3F3DEA14C5D3}"/>
    <cellStyle name="Total 5 6 6" xfId="49679" xr:uid="{5CE411AC-3E83-4658-9884-C20EB3C7BCE1}"/>
    <cellStyle name="Total 5 6 6 2" xfId="49680" xr:uid="{AB0C5C2A-DD44-4991-90FF-EDCFA170C3A2}"/>
    <cellStyle name="Total 5 6 6 2 2" xfId="49681" xr:uid="{336B78B7-2A3C-4F7A-97C9-7199194A75D4}"/>
    <cellStyle name="Total 5 6 6 3" xfId="49682" xr:uid="{747E0AF9-42CC-4610-84C2-E2621F325D30}"/>
    <cellStyle name="Total 5 6 7" xfId="49683" xr:uid="{01A865A9-6BF3-4FE1-BB80-4AC9A371E607}"/>
    <cellStyle name="Total 5 6 7 2" xfId="49684" xr:uid="{0D920439-095A-45EC-865B-96C3E3B01074}"/>
    <cellStyle name="Total 5 6 7 2 2" xfId="49685" xr:uid="{4DF56E2C-651E-4281-A95E-60B821F1B7C2}"/>
    <cellStyle name="Total 5 6 7 3" xfId="49686" xr:uid="{626F67BA-36DF-4751-924F-427920D924CE}"/>
    <cellStyle name="Total 5 6 8" xfId="49687" xr:uid="{50BBA292-AB88-4695-ACD9-6D8CC52CA11C}"/>
    <cellStyle name="Total 5 6 8 2" xfId="49688" xr:uid="{2085AC0D-0A12-479F-B326-D84AABF5E7F2}"/>
    <cellStyle name="Total 5 6 8 2 2" xfId="49689" xr:uid="{7FA3F152-2F86-4E22-ACFB-9EF1E6F61778}"/>
    <cellStyle name="Total 5 6 8 3" xfId="49690" xr:uid="{987F1E26-5B3C-4704-BA29-A8BD31061C74}"/>
    <cellStyle name="Total 5 6 9" xfId="49691" xr:uid="{73DD0290-F920-457C-8D0B-7F130275E266}"/>
    <cellStyle name="Total 5 6 9 2" xfId="49692" xr:uid="{1BDCE798-B691-46DF-96C6-650EE71D4369}"/>
    <cellStyle name="Total 5 6 9 2 2" xfId="49693" xr:uid="{23C7E6E6-7684-4836-93C1-B4FD690FF818}"/>
    <cellStyle name="Total 5 6 9 3" xfId="49694" xr:uid="{FEF12F23-F363-431A-B883-A4A801F68A2B}"/>
    <cellStyle name="Total 5 7" xfId="49695" xr:uid="{4D077E27-E5DC-4BBC-9253-D3CE820BE51D}"/>
    <cellStyle name="Total 5 7 2" xfId="49696" xr:uid="{2282196D-2F01-4586-B23E-5984087DEDB0}"/>
    <cellStyle name="Total 5 7 2 2" xfId="49697" xr:uid="{4CEE9D3F-8FF7-4B3B-8C75-07515D810713}"/>
    <cellStyle name="Total 5 7 2 3" xfId="49698" xr:uid="{1A7AF485-9A93-4359-8358-CAEF2FE8BA6B}"/>
    <cellStyle name="Total 5 7 3" xfId="49699" xr:uid="{0F648998-DD2F-44B6-A834-37C14953FA0F}"/>
    <cellStyle name="Total 5 7 3 2" xfId="49700" xr:uid="{BDF27301-9C65-4617-991E-3352D686A871}"/>
    <cellStyle name="Total 5 7 4" xfId="49701" xr:uid="{2288D1FC-1B8F-4CDA-AA05-7122B63BBCA2}"/>
    <cellStyle name="Total 5 8" xfId="49702" xr:uid="{5221BAEE-D1E3-4A42-8AFB-4E50137E8C80}"/>
    <cellStyle name="Total 5 8 2" xfId="49703" xr:uid="{7A344AE4-0E37-4302-A275-A4027739FAEF}"/>
    <cellStyle name="Total 5 8 2 2" xfId="49704" xr:uid="{FC67CCF2-8E80-426E-8C29-B5D3B132BA94}"/>
    <cellStyle name="Total 5 8 2 3" xfId="49705" xr:uid="{ECA21A72-E05A-4D35-BCEF-73D35243D3DC}"/>
    <cellStyle name="Total 5 8 3" xfId="49706" xr:uid="{94736E03-49B3-4732-A6F7-A7317C7D58B4}"/>
    <cellStyle name="Total 5 8 4" xfId="49707" xr:uid="{9FF075EE-8A93-4EC7-BB7E-61FC0860205F}"/>
    <cellStyle name="Total 5 9" xfId="49708" xr:uid="{6B428FF7-035F-4381-BB77-5D15E7AFB5AB}"/>
    <cellStyle name="Total 5 9 2" xfId="49709" xr:uid="{962E2B45-4193-4FAA-8592-0F2E4AE1D6C7}"/>
    <cellStyle name="Total 5 9 2 2" xfId="49710" xr:uid="{FA6FB420-8CFD-472F-BDB4-9D2D8F5E9B7F}"/>
    <cellStyle name="Total 5 9 3" xfId="49711" xr:uid="{6599796B-2D76-4257-AB7B-69D3FE6ACC30}"/>
    <cellStyle name="Total 5 9 4" xfId="49712" xr:uid="{7B703694-1FFB-4581-B610-F12B071092AD}"/>
    <cellStyle name="Total 6" xfId="49713" xr:uid="{ABD72901-C131-4B5D-A733-07F06EBACB7C}"/>
    <cellStyle name="Total 6 10" xfId="49714" xr:uid="{3CF02602-9612-47B4-BA5A-98658C7EA613}"/>
    <cellStyle name="Total 6 10 2" xfId="49715" xr:uid="{D8CE57B3-281C-45CB-8C0C-2070A2B95570}"/>
    <cellStyle name="Total 6 10 2 2" xfId="49716" xr:uid="{35AF63B7-0433-4FD5-8546-63527074F80E}"/>
    <cellStyle name="Total 6 10 3" xfId="49717" xr:uid="{900B8759-6587-4857-96CD-BFDED41B079B}"/>
    <cellStyle name="Total 6 11" xfId="49718" xr:uid="{71541710-B323-4372-866F-30F546C3204C}"/>
    <cellStyle name="Total 6 11 2" xfId="49719" xr:uid="{415141BD-8A7A-4DB3-BD0C-7A65D9615B35}"/>
    <cellStyle name="Total 6 11 2 2" xfId="49720" xr:uid="{ABCC2ED7-5FA7-4C12-A6D3-2FD2C8A4B3D9}"/>
    <cellStyle name="Total 6 11 3" xfId="49721" xr:uid="{AD190F79-379C-4F39-931A-61D38783B2C3}"/>
    <cellStyle name="Total 6 12" xfId="49722" xr:uid="{9AF2DE11-AA84-49C6-A371-F95245F32F59}"/>
    <cellStyle name="Total 6 12 2" xfId="49723" xr:uid="{6C06FEF5-9410-4F63-BBD9-8D6AFB60F95D}"/>
    <cellStyle name="Total 6 12 2 2" xfId="49724" xr:uid="{FB26DB09-02BC-4AF5-B4E2-853A8CEE5B2E}"/>
    <cellStyle name="Total 6 12 3" xfId="49725" xr:uid="{18916FFE-FC01-4C7D-956E-234F609D60BF}"/>
    <cellStyle name="Total 6 13" xfId="49726" xr:uid="{9A13A0A6-2109-4B75-B0E0-6AFC9E184493}"/>
    <cellStyle name="Total 6 13 2" xfId="49727" xr:uid="{D2446192-AF64-4B41-B561-ECBEDEAA2878}"/>
    <cellStyle name="Total 6 13 2 2" xfId="49728" xr:uid="{845AEE4E-FE25-4025-B35D-BA901CABCA38}"/>
    <cellStyle name="Total 6 13 3" xfId="49729" xr:uid="{2E2C67B7-CF6F-4EB3-88B5-1005488C5785}"/>
    <cellStyle name="Total 6 14" xfId="49730" xr:uid="{9CE06B06-20CE-481C-AEEF-41EF4D5DD50C}"/>
    <cellStyle name="Total 6 14 2" xfId="49731" xr:uid="{463355F5-0B92-4F05-8738-11D2C134F682}"/>
    <cellStyle name="Total 6 14 2 2" xfId="49732" xr:uid="{5D48F8D2-326F-469D-8514-927847D67DDA}"/>
    <cellStyle name="Total 6 14 3" xfId="49733" xr:uid="{A0EE014A-D2C8-42CB-9F9C-3B050283CDB3}"/>
    <cellStyle name="Total 6 15" xfId="49734" xr:uid="{A65B0C0F-25B4-4C65-8054-05FD7C966C7D}"/>
    <cellStyle name="Total 6 15 2" xfId="49735" xr:uid="{3B692B8D-BE24-40A6-B832-4CF3C6B008D1}"/>
    <cellStyle name="Total 6 15 2 2" xfId="49736" xr:uid="{92E88079-1524-4CBF-B18D-8E885C47BBCF}"/>
    <cellStyle name="Total 6 15 3" xfId="49737" xr:uid="{E12ED1BE-A171-4492-B3E3-EF0E3739859C}"/>
    <cellStyle name="Total 6 16" xfId="49738" xr:uid="{24960FC3-2F9E-48E5-8288-89CB7E8CC504}"/>
    <cellStyle name="Total 6 16 2" xfId="49739" xr:uid="{CFF55E6A-D5E4-4B74-A583-473DAF7D0C61}"/>
    <cellStyle name="Total 6 16 2 2" xfId="49740" xr:uid="{8EAFAF5B-13BA-4200-B652-86833F8CBCC2}"/>
    <cellStyle name="Total 6 16 3" xfId="49741" xr:uid="{83480C5C-2778-445B-AE0F-A08B2F3673DE}"/>
    <cellStyle name="Total 6 17" xfId="49742" xr:uid="{51F07348-B256-41CA-ADED-6BA983A81BEA}"/>
    <cellStyle name="Total 6 17 2" xfId="49743" xr:uid="{9AEF33AC-56C8-4E98-9ED6-FCA4E887D945}"/>
    <cellStyle name="Total 6 17 2 2" xfId="49744" xr:uid="{FD0BFF5D-8256-4838-B83F-85CEE6A461C4}"/>
    <cellStyle name="Total 6 17 3" xfId="49745" xr:uid="{C9F78261-C4EE-4F34-ABEB-EB1791363556}"/>
    <cellStyle name="Total 6 18" xfId="49746" xr:uid="{0EA1F243-49D5-4356-802F-E6C28AA420C0}"/>
    <cellStyle name="Total 6 18 2" xfId="49747" xr:uid="{76F58E98-367E-42E2-B35C-17284DACBE9F}"/>
    <cellStyle name="Total 6 18 2 2" xfId="49748" xr:uid="{6B18E6B3-E4B2-49D1-B59E-89C5DD1BE6AB}"/>
    <cellStyle name="Total 6 18 3" xfId="49749" xr:uid="{F1B07F53-992E-4B65-8BC4-46CC31CF1A29}"/>
    <cellStyle name="Total 6 19" xfId="49750" xr:uid="{58F1108E-DCC8-4B56-A186-60E2C50AD8FD}"/>
    <cellStyle name="Total 6 19 2" xfId="49751" xr:uid="{8551B702-8BA0-43A0-8724-766DCA6D26D2}"/>
    <cellStyle name="Total 6 19 2 2" xfId="49752" xr:uid="{EEBA82AF-0E3C-4815-ABA3-ACB3AF1993DA}"/>
    <cellStyle name="Total 6 19 3" xfId="49753" xr:uid="{D1699E1E-88D9-4EB6-8132-5F5DE564F2B4}"/>
    <cellStyle name="Total 6 2" xfId="49754" xr:uid="{B9D0ABA7-11BF-4060-9C9C-5AC5CDD4598E}"/>
    <cellStyle name="Total 6 2 10" xfId="49755" xr:uid="{5F255CF0-18B1-4CC8-ABD5-E83ADF3E8BA5}"/>
    <cellStyle name="Total 6 2 10 2" xfId="49756" xr:uid="{A0DEB89C-87CA-4995-AE90-3C4300647D1C}"/>
    <cellStyle name="Total 6 2 10 2 2" xfId="49757" xr:uid="{ACABC98E-8540-4C1A-A579-5AFA170715A1}"/>
    <cellStyle name="Total 6 2 10 3" xfId="49758" xr:uid="{0E316BCC-B613-4574-B7B9-C422E8B9AE98}"/>
    <cellStyle name="Total 6 2 11" xfId="49759" xr:uid="{A6A2877C-5028-42B7-93A6-F6F6C4C008CC}"/>
    <cellStyle name="Total 6 2 11 2" xfId="49760" xr:uid="{02AAB46D-6E97-413B-B875-F0A778054976}"/>
    <cellStyle name="Total 6 2 11 2 2" xfId="49761" xr:uid="{5A39B205-2236-469A-BCB7-DD30977A9A9B}"/>
    <cellStyle name="Total 6 2 11 3" xfId="49762" xr:uid="{D79399D1-CA6E-40A4-BE8A-160829279905}"/>
    <cellStyle name="Total 6 2 12" xfId="49763" xr:uid="{2F99336D-3586-4DE1-8B0B-BBAFB10CCE31}"/>
    <cellStyle name="Total 6 2 12 2" xfId="49764" xr:uid="{C7CFB288-188F-43AB-A356-9AD276AA9141}"/>
    <cellStyle name="Total 6 2 12 2 2" xfId="49765" xr:uid="{77786A33-8E32-47F4-8812-6BE52104EFA7}"/>
    <cellStyle name="Total 6 2 12 3" xfId="49766" xr:uid="{7A0698C5-A5FC-482F-8DFA-D34F16673225}"/>
    <cellStyle name="Total 6 2 13" xfId="49767" xr:uid="{8966DBA2-5148-4D71-B8D8-F813C4B03048}"/>
    <cellStyle name="Total 6 2 13 2" xfId="49768" xr:uid="{3017EDA3-87CB-47CB-9CFA-C594C11993E3}"/>
    <cellStyle name="Total 6 2 13 2 2" xfId="49769" xr:uid="{2EDF5A25-A763-49CC-945E-C50045D9011B}"/>
    <cellStyle name="Total 6 2 13 3" xfId="49770" xr:uid="{997DE788-7F21-4EFC-B2A1-A107F7141FDA}"/>
    <cellStyle name="Total 6 2 14" xfId="49771" xr:uid="{5236E47D-D639-4D7C-B22E-C8F19D74D324}"/>
    <cellStyle name="Total 6 2 14 2" xfId="49772" xr:uid="{71AC89B1-7937-44A7-91DE-8299EB0DD95D}"/>
    <cellStyle name="Total 6 2 14 2 2" xfId="49773" xr:uid="{922E9202-6E06-43AF-A39B-536D8BACCFE7}"/>
    <cellStyle name="Total 6 2 14 3" xfId="49774" xr:uid="{38947969-2626-4FEB-A1A9-6E5A3E5FF413}"/>
    <cellStyle name="Total 6 2 15" xfId="49775" xr:uid="{9CE205C2-D167-4AE8-AF4B-F2854CE73F22}"/>
    <cellStyle name="Total 6 2 15 2" xfId="49776" xr:uid="{BE49794A-5D47-4AA0-932E-FD4A31627591}"/>
    <cellStyle name="Total 6 2 15 2 2" xfId="49777" xr:uid="{27426584-9F7E-4AF1-A06B-4504D98F50E9}"/>
    <cellStyle name="Total 6 2 15 3" xfId="49778" xr:uid="{A36AC310-0E98-4545-8D75-368C45196677}"/>
    <cellStyle name="Total 6 2 16" xfId="49779" xr:uid="{279D7728-C516-41D2-9EF1-37DA46CB3815}"/>
    <cellStyle name="Total 6 2 16 2" xfId="49780" xr:uid="{A3868805-0B15-42A9-9580-4458DE9C3365}"/>
    <cellStyle name="Total 6 2 16 2 2" xfId="49781" xr:uid="{CFC64739-53AC-4288-8DE8-056F53214872}"/>
    <cellStyle name="Total 6 2 16 3" xfId="49782" xr:uid="{E6607101-0523-434A-A46E-58F29924204A}"/>
    <cellStyle name="Total 6 2 17" xfId="49783" xr:uid="{9AD1D371-BAEB-45FD-BFF5-98B006B1A56A}"/>
    <cellStyle name="Total 6 2 17 2" xfId="49784" xr:uid="{81932E01-6371-471F-A1F4-B5606A9D75EC}"/>
    <cellStyle name="Total 6 2 17 2 2" xfId="49785" xr:uid="{0B1DC90A-EFBA-4BDA-B39E-30EA45E9D21A}"/>
    <cellStyle name="Total 6 2 17 3" xfId="49786" xr:uid="{D8054F17-C4D0-47EC-B1B8-649C812FD206}"/>
    <cellStyle name="Total 6 2 18" xfId="49787" xr:uid="{3C6EE4AF-B069-4616-B989-2F4FA289F796}"/>
    <cellStyle name="Total 6 2 18 2" xfId="49788" xr:uid="{9D439561-8A3A-48A2-B1E9-BC8814B4B9CE}"/>
    <cellStyle name="Total 6 2 18 2 2" xfId="49789" xr:uid="{9DDD0475-8EF0-494D-AFAE-D43797892AF2}"/>
    <cellStyle name="Total 6 2 18 3" xfId="49790" xr:uid="{5FC1E72A-F521-4A50-8C45-30E61F81FA9A}"/>
    <cellStyle name="Total 6 2 19" xfId="49791" xr:uid="{3A1A4D6B-1FE3-448B-8CBE-996297EBD257}"/>
    <cellStyle name="Total 6 2 19 2" xfId="49792" xr:uid="{03811AA2-8C73-41BE-BA30-AD264FF6A2C8}"/>
    <cellStyle name="Total 6 2 19 2 2" xfId="49793" xr:uid="{0316E239-60B6-482A-891A-FF5FBB49408D}"/>
    <cellStyle name="Total 6 2 19 3" xfId="49794" xr:uid="{1CD479BA-537C-4DDD-AE26-A5430D976743}"/>
    <cellStyle name="Total 6 2 2" xfId="49795" xr:uid="{5202F676-0902-4A51-AB7C-055394146B61}"/>
    <cellStyle name="Total 6 2 2 10" xfId="49796" xr:uid="{28840A83-0D20-4519-9824-F1A9C7CEA90A}"/>
    <cellStyle name="Total 6 2 2 10 2" xfId="49797" xr:uid="{26A68787-F09D-40F8-8220-3DEE0BD66F4D}"/>
    <cellStyle name="Total 6 2 2 10 2 2" xfId="49798" xr:uid="{C15F9717-96F4-44F7-96CC-DA29490E950B}"/>
    <cellStyle name="Total 6 2 2 10 3" xfId="49799" xr:uid="{EAA435DD-1E17-46FC-AF1F-8055D8238FCE}"/>
    <cellStyle name="Total 6 2 2 11" xfId="49800" xr:uid="{B78DEF38-742D-40E0-B02F-3042082E1260}"/>
    <cellStyle name="Total 6 2 2 11 2" xfId="49801" xr:uid="{56A9D2E2-7057-49CF-AC47-779C30553B3E}"/>
    <cellStyle name="Total 6 2 2 11 2 2" xfId="49802" xr:uid="{06E96250-E901-4568-83C2-BBEC82886607}"/>
    <cellStyle name="Total 6 2 2 11 3" xfId="49803" xr:uid="{5C7A54C1-6378-4DF0-86C3-1602866644AC}"/>
    <cellStyle name="Total 6 2 2 12" xfId="49804" xr:uid="{75165D6C-BE5A-4824-98C5-3A9381727EB8}"/>
    <cellStyle name="Total 6 2 2 12 2" xfId="49805" xr:uid="{DA13F516-D3D0-4A4C-ABA7-A525508AB04F}"/>
    <cellStyle name="Total 6 2 2 12 2 2" xfId="49806" xr:uid="{F843C387-1F1A-4C6C-8595-DE9DCBBC66E8}"/>
    <cellStyle name="Total 6 2 2 12 3" xfId="49807" xr:uid="{1BECE2DC-7B3D-4A9C-9FF9-9F5F8A2C4676}"/>
    <cellStyle name="Total 6 2 2 13" xfId="49808" xr:uid="{62BAE7E4-05ED-4430-AD19-93C972C7DDDD}"/>
    <cellStyle name="Total 6 2 2 13 2" xfId="49809" xr:uid="{4E0397C8-31F1-4378-A87B-6FA2EE0F583E}"/>
    <cellStyle name="Total 6 2 2 13 2 2" xfId="49810" xr:uid="{A1AC5BE6-20E7-47FA-89EB-1D8BFF043311}"/>
    <cellStyle name="Total 6 2 2 13 3" xfId="49811" xr:uid="{139DA4D2-0E86-44A5-B801-2AAB5AEC0C3C}"/>
    <cellStyle name="Total 6 2 2 14" xfId="49812" xr:uid="{A44FD896-90C3-4C6E-81F3-3F596B6D20ED}"/>
    <cellStyle name="Total 6 2 2 14 2" xfId="49813" xr:uid="{4D84E889-46F7-4DAD-A71B-FAA94FDC6EF5}"/>
    <cellStyle name="Total 6 2 2 14 2 2" xfId="49814" xr:uid="{125B12CF-F9E6-4E31-B021-E22B65902A86}"/>
    <cellStyle name="Total 6 2 2 14 3" xfId="49815" xr:uid="{65C47B1A-F61C-4B89-8612-D23D4BB901A8}"/>
    <cellStyle name="Total 6 2 2 15" xfId="49816" xr:uid="{1DEAA746-B59B-4170-A840-005858DBE55B}"/>
    <cellStyle name="Total 6 2 2 15 2" xfId="49817" xr:uid="{1419D72F-A111-4CAB-AA70-ECCBF7CDF7F8}"/>
    <cellStyle name="Total 6 2 2 15 2 2" xfId="49818" xr:uid="{8E1DC6A7-5D2D-4A22-B3EE-F71596E90DE7}"/>
    <cellStyle name="Total 6 2 2 15 3" xfId="49819" xr:uid="{1B92AD07-D720-47F6-9D36-77AC15A0F373}"/>
    <cellStyle name="Total 6 2 2 16" xfId="49820" xr:uid="{B66C2CF4-E65C-46CD-AE5E-003E1660C2ED}"/>
    <cellStyle name="Total 6 2 2 16 2" xfId="49821" xr:uid="{805434D2-7EB0-42A6-97AD-809192E2B2E0}"/>
    <cellStyle name="Total 6 2 2 16 2 2" xfId="49822" xr:uid="{8EA94284-50EA-49C7-99A1-99E5D6947880}"/>
    <cellStyle name="Total 6 2 2 16 3" xfId="49823" xr:uid="{29933415-0B84-4950-A92B-DB533568AA77}"/>
    <cellStyle name="Total 6 2 2 17" xfId="49824" xr:uid="{0C9CEE2C-CF9E-4318-A3B7-FD985128AACC}"/>
    <cellStyle name="Total 6 2 2 17 2" xfId="49825" xr:uid="{7526BC83-A01D-4198-AB40-0A28FDBBFAE7}"/>
    <cellStyle name="Total 6 2 2 17 2 2" xfId="49826" xr:uid="{B20DFA01-12EA-4D90-8347-01A5926FC090}"/>
    <cellStyle name="Total 6 2 2 17 3" xfId="49827" xr:uid="{8EFAEBDD-8343-4FD5-BBDC-4CC1C75452B8}"/>
    <cellStyle name="Total 6 2 2 18" xfId="49828" xr:uid="{8090CFF3-8CD6-46A6-8290-334D3095A8E3}"/>
    <cellStyle name="Total 6 2 2 18 2" xfId="49829" xr:uid="{49EAE102-B753-46C2-AF93-9AECCF6BFE6C}"/>
    <cellStyle name="Total 6 2 2 19" xfId="49830" xr:uid="{ABC8CC57-A7D2-426A-B457-2BD9B0B37DB2}"/>
    <cellStyle name="Total 6 2 2 2" xfId="49831" xr:uid="{13DA2381-9815-4010-87E6-E9D2D7DC350F}"/>
    <cellStyle name="Total 6 2 2 2 10" xfId="49832" xr:uid="{FCE39A9A-E0AE-4589-B0FB-904F1284BB5A}"/>
    <cellStyle name="Total 6 2 2 2 10 2" xfId="49833" xr:uid="{AEDD28E1-1F14-490F-BB54-52DA2E318ADF}"/>
    <cellStyle name="Total 6 2 2 2 10 2 2" xfId="49834" xr:uid="{6F6A02EB-EF02-4FE0-9C1D-B5396C62EEA1}"/>
    <cellStyle name="Total 6 2 2 2 10 3" xfId="49835" xr:uid="{158EA529-495B-4D35-817D-693382CB80D1}"/>
    <cellStyle name="Total 6 2 2 2 11" xfId="49836" xr:uid="{4F674653-4996-41D0-BB96-019F6E9CE7E3}"/>
    <cellStyle name="Total 6 2 2 2 11 2" xfId="49837" xr:uid="{70E16C00-1B94-473B-AFE5-D6A5C0CE2E70}"/>
    <cellStyle name="Total 6 2 2 2 11 2 2" xfId="49838" xr:uid="{AC824C62-37FD-47EB-9200-F995659BB340}"/>
    <cellStyle name="Total 6 2 2 2 11 3" xfId="49839" xr:uid="{A7926B8B-7C58-4FCD-8968-8C87BA7BADEA}"/>
    <cellStyle name="Total 6 2 2 2 12" xfId="49840" xr:uid="{176FE55F-5B23-425B-9E82-5D55B873EA89}"/>
    <cellStyle name="Total 6 2 2 2 12 2" xfId="49841" xr:uid="{C57D0576-EE84-4F3D-ADF8-2F2CC784BD02}"/>
    <cellStyle name="Total 6 2 2 2 12 2 2" xfId="49842" xr:uid="{0F5F1DA9-9633-4405-9E57-E678F2096854}"/>
    <cellStyle name="Total 6 2 2 2 12 3" xfId="49843" xr:uid="{86BAD211-0385-40A9-B6E4-030BDBD56D7D}"/>
    <cellStyle name="Total 6 2 2 2 13" xfId="49844" xr:uid="{8A723076-1E8B-4C0B-9DAA-80FE6B122CCB}"/>
    <cellStyle name="Total 6 2 2 2 13 2" xfId="49845" xr:uid="{9B8FF3A3-CAFA-4731-9403-AE2BD9883DF3}"/>
    <cellStyle name="Total 6 2 2 2 13 2 2" xfId="49846" xr:uid="{ED8ABA3D-955E-464E-861B-E9C00924CDCB}"/>
    <cellStyle name="Total 6 2 2 2 13 3" xfId="49847" xr:uid="{CB1CA9A5-FA79-4DD0-8999-E03F5F99B49E}"/>
    <cellStyle name="Total 6 2 2 2 14" xfId="49848" xr:uid="{A6CDC0F8-3DC0-40C6-95D5-A05EF944693C}"/>
    <cellStyle name="Total 6 2 2 2 14 2" xfId="49849" xr:uid="{0E36BD51-A2B0-46DF-A7CE-6F89F323AC99}"/>
    <cellStyle name="Total 6 2 2 2 14 2 2" xfId="49850" xr:uid="{74A80F43-0900-4DA0-8982-648046A362BE}"/>
    <cellStyle name="Total 6 2 2 2 14 3" xfId="49851" xr:uid="{53504429-C703-423F-8EB0-11A7A7C875C9}"/>
    <cellStyle name="Total 6 2 2 2 15" xfId="49852" xr:uid="{C6E664B2-751C-4E53-A3A6-074235DB379F}"/>
    <cellStyle name="Total 6 2 2 2 15 2" xfId="49853" xr:uid="{B3DAEC60-0666-461E-8B9B-F05C1076CABA}"/>
    <cellStyle name="Total 6 2 2 2 15 2 2" xfId="49854" xr:uid="{58A01BDD-951B-4CA3-B0D8-838AEFDF47E2}"/>
    <cellStyle name="Total 6 2 2 2 15 3" xfId="49855" xr:uid="{B70B7DF2-2AD3-46A1-A7AA-CF5D542142DD}"/>
    <cellStyle name="Total 6 2 2 2 16" xfId="49856" xr:uid="{4BF676B4-83B2-4A27-B294-839B85B4D09C}"/>
    <cellStyle name="Total 6 2 2 2 16 2" xfId="49857" xr:uid="{C5A6B241-5F0B-4164-BE83-3F44B9E1C57B}"/>
    <cellStyle name="Total 6 2 2 2 16 2 2" xfId="49858" xr:uid="{E3A1E4E2-F3BB-4AA3-8557-ECA326B13271}"/>
    <cellStyle name="Total 6 2 2 2 16 3" xfId="49859" xr:uid="{04BB7CF8-5E36-4546-A52C-A60A9DCCC663}"/>
    <cellStyle name="Total 6 2 2 2 17" xfId="49860" xr:uid="{4AFAFB61-E6E1-41E4-A38D-9E33F650B241}"/>
    <cellStyle name="Total 6 2 2 2 17 2" xfId="49861" xr:uid="{3F52A3B4-571A-4698-B219-AD680B9DFFFF}"/>
    <cellStyle name="Total 6 2 2 2 17 2 2" xfId="49862" xr:uid="{8AC462FE-8AFC-4B48-A71A-C33EB7BB3886}"/>
    <cellStyle name="Total 6 2 2 2 17 3" xfId="49863" xr:uid="{CA1AF8EA-4842-4E62-A97B-40B89C3B63F9}"/>
    <cellStyle name="Total 6 2 2 2 18" xfId="49864" xr:uid="{C4C73504-13FE-48C5-A361-D3707CDF272D}"/>
    <cellStyle name="Total 6 2 2 2 18 2" xfId="49865" xr:uid="{16145454-7E58-44F4-A396-D31A679CA338}"/>
    <cellStyle name="Total 6 2 2 2 18 2 2" xfId="49866" xr:uid="{F3E9D41F-9015-4FBA-9AB8-CBB5100DC37F}"/>
    <cellStyle name="Total 6 2 2 2 18 3" xfId="49867" xr:uid="{5AAB50FC-5007-4196-A842-D7A255F90579}"/>
    <cellStyle name="Total 6 2 2 2 19" xfId="49868" xr:uid="{0D897E3A-2FE0-4EE8-BB53-3AC3F445323E}"/>
    <cellStyle name="Total 6 2 2 2 19 2" xfId="49869" xr:uid="{B79C8C4A-3128-4BE0-8BE3-81561E2645A7}"/>
    <cellStyle name="Total 6 2 2 2 19 2 2" xfId="49870" xr:uid="{A1557A2C-30F4-4403-A330-708E88E89AD2}"/>
    <cellStyle name="Total 6 2 2 2 19 3" xfId="49871" xr:uid="{A32AC134-D4DE-428C-B0F9-4A1A8E10CC76}"/>
    <cellStyle name="Total 6 2 2 2 2" xfId="49872" xr:uid="{C7F3BB0A-3BC1-4CDE-835E-47C55EC30B43}"/>
    <cellStyle name="Total 6 2 2 2 2 2" xfId="49873" xr:uid="{87E0FE6A-24F9-46A5-8557-B0454761959E}"/>
    <cellStyle name="Total 6 2 2 2 2 2 2" xfId="49874" xr:uid="{277950E8-70FE-4778-BC5A-60B9DC9C2534}"/>
    <cellStyle name="Total 6 2 2 2 2 2 3" xfId="49875" xr:uid="{10D8CF77-C6E6-4939-A52F-6F1336625578}"/>
    <cellStyle name="Total 6 2 2 2 2 3" xfId="49876" xr:uid="{E9BAE810-985C-4458-A2ED-87179B612059}"/>
    <cellStyle name="Total 6 2 2 2 2 3 2" xfId="49877" xr:uid="{D4702FE2-FF61-4EBD-80DA-B7D4D8C69AEC}"/>
    <cellStyle name="Total 6 2 2 2 2 4" xfId="49878" xr:uid="{6209D68B-ABC4-455E-BC66-6BDB18E2709A}"/>
    <cellStyle name="Total 6 2 2 2 20" xfId="49879" xr:uid="{87E13B3E-1850-4993-BF57-95AE389472D1}"/>
    <cellStyle name="Total 6 2 2 2 20 2" xfId="49880" xr:uid="{16DB973F-D80F-49EE-ABCF-0B29253A3DF8}"/>
    <cellStyle name="Total 6 2 2 2 20 2 2" xfId="49881" xr:uid="{49BBBF64-6E76-4310-960B-9C2C9A4AEA6B}"/>
    <cellStyle name="Total 6 2 2 2 20 3" xfId="49882" xr:uid="{68A78DCD-91E5-4F28-87A3-C9EEFA184E01}"/>
    <cellStyle name="Total 6 2 2 2 21" xfId="49883" xr:uid="{974BFB60-F5EC-4B24-A1F0-06F937E0C86C}"/>
    <cellStyle name="Total 6 2 2 2 21 2" xfId="49884" xr:uid="{45297ADA-2FFD-46D1-BDF5-C99178B07009}"/>
    <cellStyle name="Total 6 2 2 2 22" xfId="49885" xr:uid="{D3E8F619-3A80-4B9D-B67A-997486CD891C}"/>
    <cellStyle name="Total 6 2 2 2 23" xfId="49886" xr:uid="{5781D29D-26AA-4726-B78A-56A89F757689}"/>
    <cellStyle name="Total 6 2 2 2 3" xfId="49887" xr:uid="{EC88D150-B6FB-4CF7-ACFC-EB7058C1BD27}"/>
    <cellStyle name="Total 6 2 2 2 3 2" xfId="49888" xr:uid="{FECD19D6-61E9-49B7-9E1E-5F6DAFCEA89D}"/>
    <cellStyle name="Total 6 2 2 2 3 2 2" xfId="49889" xr:uid="{5817FAC1-B41A-4513-8E36-9130DA273090}"/>
    <cellStyle name="Total 6 2 2 2 3 3" xfId="49890" xr:uid="{CFA0E4AC-DDDA-4E06-8C90-A87DD7889960}"/>
    <cellStyle name="Total 6 2 2 2 3 4" xfId="49891" xr:uid="{71C7FB25-7EFC-46CE-A966-2D6F12DAB888}"/>
    <cellStyle name="Total 6 2 2 2 4" xfId="49892" xr:uid="{5387FD8F-A67D-4F6B-888C-534BCB04AB21}"/>
    <cellStyle name="Total 6 2 2 2 4 2" xfId="49893" xr:uid="{84DBF8ED-0B89-4AB9-8B13-DF705B8B7EF1}"/>
    <cellStyle name="Total 6 2 2 2 4 2 2" xfId="49894" xr:uid="{8F9E68F3-A521-413A-9982-80ECC7D82043}"/>
    <cellStyle name="Total 6 2 2 2 4 3" xfId="49895" xr:uid="{E05A2804-2347-478B-99E2-33BA11D94155}"/>
    <cellStyle name="Total 6 2 2 2 4 4" xfId="49896" xr:uid="{E0AA55DD-B39F-4DE6-B861-0E194AFA28EA}"/>
    <cellStyle name="Total 6 2 2 2 5" xfId="49897" xr:uid="{DB45669A-253F-4B37-BF6E-37053890A0C9}"/>
    <cellStyle name="Total 6 2 2 2 5 2" xfId="49898" xr:uid="{89696DD2-CFEA-493F-972B-4B1CB98B74AE}"/>
    <cellStyle name="Total 6 2 2 2 5 2 2" xfId="49899" xr:uid="{806420AA-7934-4CDD-9C9F-7EC9ADC96D67}"/>
    <cellStyle name="Total 6 2 2 2 5 3" xfId="49900" xr:uid="{1D990179-350F-4249-94FD-45349B5CBE6B}"/>
    <cellStyle name="Total 6 2 2 2 6" xfId="49901" xr:uid="{C8B85613-E904-4184-9A04-87FE79066DBD}"/>
    <cellStyle name="Total 6 2 2 2 6 2" xfId="49902" xr:uid="{DB225985-D0E7-4C6B-B3E9-D9290C690AE0}"/>
    <cellStyle name="Total 6 2 2 2 6 2 2" xfId="49903" xr:uid="{A9BA4073-BCC6-4029-9AAF-1909A4FDBE77}"/>
    <cellStyle name="Total 6 2 2 2 6 3" xfId="49904" xr:uid="{99585A13-E66F-461F-971C-AB4525D50564}"/>
    <cellStyle name="Total 6 2 2 2 7" xfId="49905" xr:uid="{F5BCF0AC-B98E-4C1D-8717-56469C4C8D37}"/>
    <cellStyle name="Total 6 2 2 2 7 2" xfId="49906" xr:uid="{8283A9FE-B51F-4650-9857-8B25E7383F10}"/>
    <cellStyle name="Total 6 2 2 2 7 2 2" xfId="49907" xr:uid="{2E7501A6-104E-44FF-9D5E-22E8F02C7D1F}"/>
    <cellStyle name="Total 6 2 2 2 7 3" xfId="49908" xr:uid="{FE35E5AE-2801-4BA6-8891-23586A97FDD5}"/>
    <cellStyle name="Total 6 2 2 2 8" xfId="49909" xr:uid="{C51C1C14-1D64-4AD5-AEDB-34B257785407}"/>
    <cellStyle name="Total 6 2 2 2 8 2" xfId="49910" xr:uid="{82B7E1F0-D430-4119-9373-F564456D388B}"/>
    <cellStyle name="Total 6 2 2 2 8 2 2" xfId="49911" xr:uid="{0549D7FD-8953-4F80-BF14-491683CC53F5}"/>
    <cellStyle name="Total 6 2 2 2 8 3" xfId="49912" xr:uid="{589EBCE9-E056-4D27-8FF4-AC55AAA425C7}"/>
    <cellStyle name="Total 6 2 2 2 9" xfId="49913" xr:uid="{88426670-6AE4-47AE-8004-F51361FC8109}"/>
    <cellStyle name="Total 6 2 2 2 9 2" xfId="49914" xr:uid="{2D395175-F567-4B02-BE6F-C0330C07D9BF}"/>
    <cellStyle name="Total 6 2 2 2 9 2 2" xfId="49915" xr:uid="{C2282EAB-173E-4EB4-9DB4-F352D63872A0}"/>
    <cellStyle name="Total 6 2 2 2 9 3" xfId="49916" xr:uid="{95DEF5E2-954E-434A-B48E-409DED5C0ABD}"/>
    <cellStyle name="Total 6 2 2 20" xfId="49917" xr:uid="{AC4E87AB-4265-4E81-A3BA-9BCE4E1DF1E3}"/>
    <cellStyle name="Total 6 2 2 3" xfId="49918" xr:uid="{1E9A545A-F0BC-43AD-8397-A1F8EC44ED5B}"/>
    <cellStyle name="Total 6 2 2 3 2" xfId="49919" xr:uid="{29626BE4-E16E-4E71-AA55-A253DA80826D}"/>
    <cellStyle name="Total 6 2 2 3 2 2" xfId="49920" xr:uid="{3D64ACF2-ACC5-4F75-B504-757EE521A91B}"/>
    <cellStyle name="Total 6 2 2 3 2 3" xfId="49921" xr:uid="{9FE3B591-22AE-45EF-AEEF-3848A3425B2C}"/>
    <cellStyle name="Total 6 2 2 3 3" xfId="49922" xr:uid="{2BF4BC25-75EA-4EFA-B3A7-2432E4B3DC93}"/>
    <cellStyle name="Total 6 2 2 3 3 2" xfId="49923" xr:uid="{2A96FAAB-A9E3-4FF4-B70D-058E7CBB94B0}"/>
    <cellStyle name="Total 6 2 2 3 4" xfId="49924" xr:uid="{CA8F9469-CA4F-4796-AD8A-89645E86F8E3}"/>
    <cellStyle name="Total 6 2 2 4" xfId="49925" xr:uid="{34DE895B-861F-44BB-B8C6-ECA6BA603E70}"/>
    <cellStyle name="Total 6 2 2 4 2" xfId="49926" xr:uid="{87632C03-08BF-4C9F-B781-031375735F8E}"/>
    <cellStyle name="Total 6 2 2 4 2 2" xfId="49927" xr:uid="{A1E7CA20-C4EB-4E97-98D4-7058D20C777B}"/>
    <cellStyle name="Total 6 2 2 4 3" xfId="49928" xr:uid="{8A0B069B-65DC-4AF1-A963-60893391B92C}"/>
    <cellStyle name="Total 6 2 2 4 4" xfId="49929" xr:uid="{4DBE02EC-D184-4BC3-90C2-3C3389C4FB2F}"/>
    <cellStyle name="Total 6 2 2 5" xfId="49930" xr:uid="{91F0954C-584A-41C9-A642-A5F5BF38C3E0}"/>
    <cellStyle name="Total 6 2 2 5 2" xfId="49931" xr:uid="{E038E0B5-AE0A-423B-BA1B-B3788B641EF5}"/>
    <cellStyle name="Total 6 2 2 5 2 2" xfId="49932" xr:uid="{3B05342D-D177-466E-94A0-11BCD786BF6C}"/>
    <cellStyle name="Total 6 2 2 5 3" xfId="49933" xr:uid="{E1EB5468-6594-4072-A496-8EBEC49BF956}"/>
    <cellStyle name="Total 6 2 2 5 4" xfId="49934" xr:uid="{A4E59ADE-8B0A-4C4E-8DD5-31F0DB04CB6D}"/>
    <cellStyle name="Total 6 2 2 6" xfId="49935" xr:uid="{080A1417-6EE0-4257-8060-0ABE8CD3CDE6}"/>
    <cellStyle name="Total 6 2 2 6 2" xfId="49936" xr:uid="{27B59C05-2605-42FA-883F-91BDCA38B374}"/>
    <cellStyle name="Total 6 2 2 6 2 2" xfId="49937" xr:uid="{16850413-682D-42A3-95B7-E48FF2BF424D}"/>
    <cellStyle name="Total 6 2 2 6 3" xfId="49938" xr:uid="{EA05F609-061F-4C6E-96EE-EE52E1DE803E}"/>
    <cellStyle name="Total 6 2 2 7" xfId="49939" xr:uid="{E4293D2C-F8A3-430E-A889-41EF46C75443}"/>
    <cellStyle name="Total 6 2 2 7 2" xfId="49940" xr:uid="{84F316FE-0A13-4E52-A9E3-C74BEBA03592}"/>
    <cellStyle name="Total 6 2 2 7 2 2" xfId="49941" xr:uid="{1A3EDA87-EEC1-4832-96D4-C836F39126A6}"/>
    <cellStyle name="Total 6 2 2 7 3" xfId="49942" xr:uid="{ECB5F2BA-FDB7-4A0F-B43D-AFA7D8D636B3}"/>
    <cellStyle name="Total 6 2 2 8" xfId="49943" xr:uid="{8C2F7B1F-07FF-4DB1-BBB3-54F7912FD906}"/>
    <cellStyle name="Total 6 2 2 8 2" xfId="49944" xr:uid="{ECC67359-2C01-49C5-9DDB-D11E42DB7142}"/>
    <cellStyle name="Total 6 2 2 8 2 2" xfId="49945" xr:uid="{8F3BFBD9-429E-4200-84ED-90CA287041BC}"/>
    <cellStyle name="Total 6 2 2 8 3" xfId="49946" xr:uid="{E8DCEB7B-DFD0-4DC6-AE50-4BC96D9F4C7A}"/>
    <cellStyle name="Total 6 2 2 9" xfId="49947" xr:uid="{213CE873-79A3-4754-9458-33E53D02A20C}"/>
    <cellStyle name="Total 6 2 2 9 2" xfId="49948" xr:uid="{13A807E9-FCB0-4AA5-B391-F910BB2EF799}"/>
    <cellStyle name="Total 6 2 2 9 2 2" xfId="49949" xr:uid="{F7E7D0B2-E85E-41DF-9848-8702477C0473}"/>
    <cellStyle name="Total 6 2 2 9 3" xfId="49950" xr:uid="{7A5CFB18-A9BA-4ED8-9489-2CB42C09D6C2}"/>
    <cellStyle name="Total 6 2 20" xfId="49951" xr:uid="{96FF15B4-9F2B-4D64-B30B-605503CFFFCA}"/>
    <cellStyle name="Total 6 2 20 2" xfId="49952" xr:uid="{36F6C1F0-0E49-4FE7-8E3B-25DCEE00B415}"/>
    <cellStyle name="Total 6 2 20 2 2" xfId="49953" xr:uid="{A54AE1E7-93F2-4BC8-BBB4-D29A516BDD27}"/>
    <cellStyle name="Total 6 2 20 3" xfId="49954" xr:uid="{DA4D4FA0-FD8F-41DC-8659-433F37FB38EB}"/>
    <cellStyle name="Total 6 2 21" xfId="49955" xr:uid="{D3805BCC-4E76-44D7-AB24-407F39ED8C4E}"/>
    <cellStyle name="Total 6 2 21 2" xfId="49956" xr:uid="{469FA78E-0B47-428B-946F-DB308B818437}"/>
    <cellStyle name="Total 6 2 22" xfId="49957" xr:uid="{24C8F4DB-338B-4D85-A109-A96F41EBF240}"/>
    <cellStyle name="Total 6 2 23" xfId="49958" xr:uid="{9D6D4A53-EB45-4A4B-A966-7A2BF8563968}"/>
    <cellStyle name="Total 6 2 3" xfId="49959" xr:uid="{28E3E6C3-052E-4479-89F0-E3713BB641C9}"/>
    <cellStyle name="Total 6 2 3 10" xfId="49960" xr:uid="{CA86B734-1A58-4FDC-8EB0-438D37B5424D}"/>
    <cellStyle name="Total 6 2 3 10 2" xfId="49961" xr:uid="{D25E0F38-8E6D-4B63-930F-755AB0888BF6}"/>
    <cellStyle name="Total 6 2 3 10 2 2" xfId="49962" xr:uid="{11772F4C-B28B-4B56-B9AE-38EA116FD029}"/>
    <cellStyle name="Total 6 2 3 10 3" xfId="49963" xr:uid="{B4A7FEC6-6D0A-424F-967D-63EE9F3C71EB}"/>
    <cellStyle name="Total 6 2 3 11" xfId="49964" xr:uid="{A70DECC3-D0FA-4792-B6D1-F833CF8466FF}"/>
    <cellStyle name="Total 6 2 3 11 2" xfId="49965" xr:uid="{5A31B090-2406-43DF-909C-F3AD32FEBDDE}"/>
    <cellStyle name="Total 6 2 3 11 2 2" xfId="49966" xr:uid="{5BD744EE-BB81-4E3F-B9BB-303C1AC5064A}"/>
    <cellStyle name="Total 6 2 3 11 3" xfId="49967" xr:uid="{7C461139-257A-47D5-AD40-E4FA0F1D64C6}"/>
    <cellStyle name="Total 6 2 3 12" xfId="49968" xr:uid="{2C7C4858-2AA3-4162-89D3-A269BEC8ECBB}"/>
    <cellStyle name="Total 6 2 3 12 2" xfId="49969" xr:uid="{D0FBB005-EADB-4B5D-9B77-220EF336C542}"/>
    <cellStyle name="Total 6 2 3 12 2 2" xfId="49970" xr:uid="{936F9F7E-1EC9-46D8-AB18-2BFA537468D1}"/>
    <cellStyle name="Total 6 2 3 12 3" xfId="49971" xr:uid="{BACDF943-CCB5-43D8-82AB-5A1D1AE005AC}"/>
    <cellStyle name="Total 6 2 3 13" xfId="49972" xr:uid="{9D759458-CAA1-46C1-B5CB-587394AAD553}"/>
    <cellStyle name="Total 6 2 3 13 2" xfId="49973" xr:uid="{2346B84F-03ED-4E0D-A7D0-502397DE3730}"/>
    <cellStyle name="Total 6 2 3 13 2 2" xfId="49974" xr:uid="{ABC62C8F-DFA3-414E-AEB5-97CBDD6C5493}"/>
    <cellStyle name="Total 6 2 3 13 3" xfId="49975" xr:uid="{CB244D74-3155-40A2-BCB9-A33476BAB3DD}"/>
    <cellStyle name="Total 6 2 3 14" xfId="49976" xr:uid="{C8A13CDC-8067-4F46-8BB9-BB430A579362}"/>
    <cellStyle name="Total 6 2 3 14 2" xfId="49977" xr:uid="{D3CD63DD-F984-4A9C-AFFF-9CD9792500FD}"/>
    <cellStyle name="Total 6 2 3 14 2 2" xfId="49978" xr:uid="{8D1D9B18-D67E-420D-9DBE-45C655045845}"/>
    <cellStyle name="Total 6 2 3 14 3" xfId="49979" xr:uid="{43A17D43-04E7-4DBE-B1D6-333FE23E68B6}"/>
    <cellStyle name="Total 6 2 3 15" xfId="49980" xr:uid="{6F75747A-4997-4331-8315-BE4EC1A9615E}"/>
    <cellStyle name="Total 6 2 3 15 2" xfId="49981" xr:uid="{6D2E2F97-0164-46E9-B184-1D8BC5DA8FD8}"/>
    <cellStyle name="Total 6 2 3 15 2 2" xfId="49982" xr:uid="{3ED1A45A-4F7E-4DDB-ACB2-2BB5E9070603}"/>
    <cellStyle name="Total 6 2 3 15 3" xfId="49983" xr:uid="{94B44977-2E4C-424D-BA53-7617F02B2E01}"/>
    <cellStyle name="Total 6 2 3 16" xfId="49984" xr:uid="{ECF556FA-CDCD-4EF4-86B6-ADFB724EBA55}"/>
    <cellStyle name="Total 6 2 3 16 2" xfId="49985" xr:uid="{35638D0D-68AF-4E8C-838C-BAE6CC25EAB4}"/>
    <cellStyle name="Total 6 2 3 16 2 2" xfId="49986" xr:uid="{DD07DA86-3C03-4542-85CF-E4C4AAAC12B2}"/>
    <cellStyle name="Total 6 2 3 16 3" xfId="49987" xr:uid="{FACC865F-BA36-4FE5-B168-3D27AD222377}"/>
    <cellStyle name="Total 6 2 3 17" xfId="49988" xr:uid="{B7487A48-E237-40A3-AE00-D19BD1C80845}"/>
    <cellStyle name="Total 6 2 3 17 2" xfId="49989" xr:uid="{E5A7C8A9-2337-463F-BEC0-CFE18C7763BB}"/>
    <cellStyle name="Total 6 2 3 17 2 2" xfId="49990" xr:uid="{26C8E20A-151F-4B61-B47F-50E7C6796BB9}"/>
    <cellStyle name="Total 6 2 3 17 3" xfId="49991" xr:uid="{AAD392E8-E018-4DBA-92B8-21CA54B924B3}"/>
    <cellStyle name="Total 6 2 3 18" xfId="49992" xr:uid="{0E12F4F2-2230-47A0-8704-F6B0E8E7FB6B}"/>
    <cellStyle name="Total 6 2 3 18 2" xfId="49993" xr:uid="{E8421D42-60D9-4025-BDD9-735A371CD4DE}"/>
    <cellStyle name="Total 6 2 3 19" xfId="49994" xr:uid="{E01D6F51-A759-4AE2-843E-9A1722333032}"/>
    <cellStyle name="Total 6 2 3 2" xfId="49995" xr:uid="{E842C847-1D15-4F3F-858B-477456E7AABB}"/>
    <cellStyle name="Total 6 2 3 2 10" xfId="49996" xr:uid="{AD6CCB82-DA4D-4996-9549-9CA26A5C0571}"/>
    <cellStyle name="Total 6 2 3 2 10 2" xfId="49997" xr:uid="{6871E0CD-6A3D-41CE-9D6E-103024AEF46F}"/>
    <cellStyle name="Total 6 2 3 2 10 2 2" xfId="49998" xr:uid="{7C28E8E1-0EB3-4DE5-915D-7E307C2063C3}"/>
    <cellStyle name="Total 6 2 3 2 10 3" xfId="49999" xr:uid="{37732443-EF81-46DC-9551-8672BBC52BD7}"/>
    <cellStyle name="Total 6 2 3 2 11" xfId="50000" xr:uid="{B45C3814-F5E8-4E75-B26C-FFEB29264EC3}"/>
    <cellStyle name="Total 6 2 3 2 11 2" xfId="50001" xr:uid="{E2F5703A-38B7-47E0-93B4-F6B0ADA24C26}"/>
    <cellStyle name="Total 6 2 3 2 11 2 2" xfId="50002" xr:uid="{73D05AD9-C9CC-4671-A270-E7C9CA7639AB}"/>
    <cellStyle name="Total 6 2 3 2 11 3" xfId="50003" xr:uid="{ECDB79BB-39C3-4144-9460-CD6BD037863D}"/>
    <cellStyle name="Total 6 2 3 2 12" xfId="50004" xr:uid="{71FBFE75-46F9-47BE-A47F-EDB5869B46CC}"/>
    <cellStyle name="Total 6 2 3 2 12 2" xfId="50005" xr:uid="{0AFEAA15-3467-4F9F-89B1-26D1D553F12D}"/>
    <cellStyle name="Total 6 2 3 2 12 2 2" xfId="50006" xr:uid="{F198DE61-DBA1-4914-AFC4-EC6665EC3D0F}"/>
    <cellStyle name="Total 6 2 3 2 12 3" xfId="50007" xr:uid="{23F7803D-EB1B-4982-9642-7705312A4BAD}"/>
    <cellStyle name="Total 6 2 3 2 13" xfId="50008" xr:uid="{9215BD11-EC2C-4295-AF47-529767D780D6}"/>
    <cellStyle name="Total 6 2 3 2 13 2" xfId="50009" xr:uid="{E3ED9DB7-EE95-4E97-A7BC-C6050EC6E4C1}"/>
    <cellStyle name="Total 6 2 3 2 13 2 2" xfId="50010" xr:uid="{23D00678-10A1-401B-BC08-E110F74778D0}"/>
    <cellStyle name="Total 6 2 3 2 13 3" xfId="50011" xr:uid="{69208CEF-16A5-4CA8-81A0-72B9A83691B3}"/>
    <cellStyle name="Total 6 2 3 2 14" xfId="50012" xr:uid="{E43A21FE-C5D6-4AC5-8706-9DE458456DC7}"/>
    <cellStyle name="Total 6 2 3 2 14 2" xfId="50013" xr:uid="{976C2952-58A9-43BF-AAED-434785926CAC}"/>
    <cellStyle name="Total 6 2 3 2 14 2 2" xfId="50014" xr:uid="{8D01A9CD-330C-4D1A-B838-2DF606C371EA}"/>
    <cellStyle name="Total 6 2 3 2 14 3" xfId="50015" xr:uid="{49C1E2ED-24DC-44CC-A4B9-022FB7A3BAF7}"/>
    <cellStyle name="Total 6 2 3 2 15" xfId="50016" xr:uid="{2FA029EA-3A5B-4796-A19D-2744D2D65D40}"/>
    <cellStyle name="Total 6 2 3 2 15 2" xfId="50017" xr:uid="{1429A09D-46A1-49CA-8259-61AABA556709}"/>
    <cellStyle name="Total 6 2 3 2 15 2 2" xfId="50018" xr:uid="{6B9FF7E9-A43E-460B-9EB4-2B2FD0E45A7A}"/>
    <cellStyle name="Total 6 2 3 2 15 3" xfId="50019" xr:uid="{5F946362-77A5-4A48-A195-A88C50B4DAE8}"/>
    <cellStyle name="Total 6 2 3 2 16" xfId="50020" xr:uid="{04200E7F-B693-40A3-A786-6D3C8D4CDF89}"/>
    <cellStyle name="Total 6 2 3 2 16 2" xfId="50021" xr:uid="{704079B3-7EA2-41D5-BF8E-ADC76B8ED3D2}"/>
    <cellStyle name="Total 6 2 3 2 16 2 2" xfId="50022" xr:uid="{E9010CD5-859A-4EFA-A903-485CA90066D9}"/>
    <cellStyle name="Total 6 2 3 2 16 3" xfId="50023" xr:uid="{EA343E06-7F14-4915-B338-2E115765BF18}"/>
    <cellStyle name="Total 6 2 3 2 17" xfId="50024" xr:uid="{0C47A637-77C8-4AA1-B5C7-E7EA4D67930D}"/>
    <cellStyle name="Total 6 2 3 2 17 2" xfId="50025" xr:uid="{84D43D0E-A2FB-4A49-9203-0459A61D76DB}"/>
    <cellStyle name="Total 6 2 3 2 17 2 2" xfId="50026" xr:uid="{979335C4-8635-4C33-9B92-8E200E656376}"/>
    <cellStyle name="Total 6 2 3 2 17 3" xfId="50027" xr:uid="{62CE4B80-340D-4681-831E-D2AB1F799CCE}"/>
    <cellStyle name="Total 6 2 3 2 18" xfId="50028" xr:uid="{E108F231-9530-4B56-989B-0F832029EBD6}"/>
    <cellStyle name="Total 6 2 3 2 18 2" xfId="50029" xr:uid="{D52195DC-00D7-4C68-B138-FB99D053E1BE}"/>
    <cellStyle name="Total 6 2 3 2 18 2 2" xfId="50030" xr:uid="{D94FF1E0-C803-443C-849E-8C70A2B8EA2C}"/>
    <cellStyle name="Total 6 2 3 2 18 3" xfId="50031" xr:uid="{C35B6D1A-C037-4950-921A-D372ACE1BAE1}"/>
    <cellStyle name="Total 6 2 3 2 19" xfId="50032" xr:uid="{2C51E8E0-3F8C-4158-8058-9BA3E0101A33}"/>
    <cellStyle name="Total 6 2 3 2 19 2" xfId="50033" xr:uid="{988EE1C0-808F-4BCE-85EC-BE77D4BC9125}"/>
    <cellStyle name="Total 6 2 3 2 19 2 2" xfId="50034" xr:uid="{CEE2F817-D676-4E78-8793-70BAA2DAF0B1}"/>
    <cellStyle name="Total 6 2 3 2 19 3" xfId="50035" xr:uid="{C0F5AA0B-6863-4FE7-9E30-E02149A17CD2}"/>
    <cellStyle name="Total 6 2 3 2 2" xfId="50036" xr:uid="{394C79B2-1C28-4384-B21D-687B825CE7C5}"/>
    <cellStyle name="Total 6 2 3 2 2 2" xfId="50037" xr:uid="{B8D800E9-8BCB-479C-A29B-2AC742AE1131}"/>
    <cellStyle name="Total 6 2 3 2 2 2 2" xfId="50038" xr:uid="{B8C1640A-45E1-4B2D-A457-0E639074A9DE}"/>
    <cellStyle name="Total 6 2 3 2 2 3" xfId="50039" xr:uid="{272FC469-BC6F-4038-ACD1-64CB8DE9EA34}"/>
    <cellStyle name="Total 6 2 3 2 2 4" xfId="50040" xr:uid="{DCE455B5-62EB-4D4C-8877-FDFB851EBB48}"/>
    <cellStyle name="Total 6 2 3 2 20" xfId="50041" xr:uid="{A1998470-EBC5-49F2-9474-5F19C9614790}"/>
    <cellStyle name="Total 6 2 3 2 20 2" xfId="50042" xr:uid="{DD2ECBF2-26B5-4596-A5A4-9DF9C66B2E29}"/>
    <cellStyle name="Total 6 2 3 2 20 2 2" xfId="50043" xr:uid="{7A812E7E-4502-4302-9878-0AF6317C3BC8}"/>
    <cellStyle name="Total 6 2 3 2 20 3" xfId="50044" xr:uid="{BCA1FEB8-4733-4069-A9F6-C7B22308F164}"/>
    <cellStyle name="Total 6 2 3 2 21" xfId="50045" xr:uid="{AB1C189A-2E82-46C2-BA8B-BD3F655474FF}"/>
    <cellStyle name="Total 6 2 3 2 21 2" xfId="50046" xr:uid="{0CB4A5C0-07EF-4121-A3BF-EBAABC868842}"/>
    <cellStyle name="Total 6 2 3 2 22" xfId="50047" xr:uid="{973B72A8-893C-4E44-BB5E-96EAAFF881F8}"/>
    <cellStyle name="Total 6 2 3 2 23" xfId="50048" xr:uid="{FC2AAC11-7135-49FB-9495-4328FC5BF1AD}"/>
    <cellStyle name="Total 6 2 3 2 3" xfId="50049" xr:uid="{35D66210-43D9-49BA-B405-EE721B599D8D}"/>
    <cellStyle name="Total 6 2 3 2 3 2" xfId="50050" xr:uid="{C9559F9B-F362-4537-B7E9-AACB6B6AD00E}"/>
    <cellStyle name="Total 6 2 3 2 3 2 2" xfId="50051" xr:uid="{8EA14305-7237-4186-8E93-B12F37E1B1D3}"/>
    <cellStyle name="Total 6 2 3 2 3 3" xfId="50052" xr:uid="{8D0A6DDB-9685-43FE-B41E-27051C6506B2}"/>
    <cellStyle name="Total 6 2 3 2 3 4" xfId="50053" xr:uid="{46FEC40C-E425-4C53-8574-51980DBC0F02}"/>
    <cellStyle name="Total 6 2 3 2 4" xfId="50054" xr:uid="{CFDB63CB-8C96-4243-8D35-DA4091E2A57A}"/>
    <cellStyle name="Total 6 2 3 2 4 2" xfId="50055" xr:uid="{30EEAAAB-B5AA-474B-8743-AF965DB8B6DE}"/>
    <cellStyle name="Total 6 2 3 2 4 2 2" xfId="50056" xr:uid="{4754101E-22E1-49B1-8AFD-E3FC8F104B3D}"/>
    <cellStyle name="Total 6 2 3 2 4 3" xfId="50057" xr:uid="{B294CAF7-AFAC-4F91-A025-E2450F0BD0ED}"/>
    <cellStyle name="Total 6 2 3 2 5" xfId="50058" xr:uid="{BBBA90BA-8A43-47B1-92F9-84C05B70EDD1}"/>
    <cellStyle name="Total 6 2 3 2 5 2" xfId="50059" xr:uid="{1A365784-6339-4F6E-8876-E21C3A0B3712}"/>
    <cellStyle name="Total 6 2 3 2 5 2 2" xfId="50060" xr:uid="{C763CCEF-17BE-44C2-8DCE-19A737A495AA}"/>
    <cellStyle name="Total 6 2 3 2 5 3" xfId="50061" xr:uid="{E0A26A51-11AC-4614-BED2-8E43756C907C}"/>
    <cellStyle name="Total 6 2 3 2 6" xfId="50062" xr:uid="{A863093B-0CB9-4787-A7BF-B8A53B0736BA}"/>
    <cellStyle name="Total 6 2 3 2 6 2" xfId="50063" xr:uid="{24AF1E30-2374-4FFF-B48C-E958BF180B3A}"/>
    <cellStyle name="Total 6 2 3 2 6 2 2" xfId="50064" xr:uid="{B9263AAF-57DD-4700-95B8-AFBFF6BDC224}"/>
    <cellStyle name="Total 6 2 3 2 6 3" xfId="50065" xr:uid="{F79F263A-7237-42E3-B4BA-2A6D502DE6B6}"/>
    <cellStyle name="Total 6 2 3 2 7" xfId="50066" xr:uid="{C353B225-0DDD-449D-BD8A-07D06D84A6EA}"/>
    <cellStyle name="Total 6 2 3 2 7 2" xfId="50067" xr:uid="{1697D0FF-7CA5-45C2-AB19-89367CDD7C79}"/>
    <cellStyle name="Total 6 2 3 2 7 2 2" xfId="50068" xr:uid="{A6F1067C-645A-4407-8CE8-EE2499F0A107}"/>
    <cellStyle name="Total 6 2 3 2 7 3" xfId="50069" xr:uid="{4104338D-12C9-424A-957B-9E806C765066}"/>
    <cellStyle name="Total 6 2 3 2 8" xfId="50070" xr:uid="{563C2830-BA2C-4375-BB4C-15722EC835FA}"/>
    <cellStyle name="Total 6 2 3 2 8 2" xfId="50071" xr:uid="{26981FCA-37C2-4FF3-9B1F-9B31129FDF5C}"/>
    <cellStyle name="Total 6 2 3 2 8 2 2" xfId="50072" xr:uid="{5387F79A-9417-4941-937F-CFC4F6B55F10}"/>
    <cellStyle name="Total 6 2 3 2 8 3" xfId="50073" xr:uid="{E5864A8A-A03B-4ECA-AA99-16E352A3AF39}"/>
    <cellStyle name="Total 6 2 3 2 9" xfId="50074" xr:uid="{A13B3FA1-22C5-4CC5-8AD0-CCC18A6753C5}"/>
    <cellStyle name="Total 6 2 3 2 9 2" xfId="50075" xr:uid="{168ACF51-8518-4990-9848-72FAD2C22A1B}"/>
    <cellStyle name="Total 6 2 3 2 9 2 2" xfId="50076" xr:uid="{8D7EBA17-680F-4907-8867-283D4895F30C}"/>
    <cellStyle name="Total 6 2 3 2 9 3" xfId="50077" xr:uid="{ED289320-11D2-4980-8A1D-A7AC5DEC3B23}"/>
    <cellStyle name="Total 6 2 3 20" xfId="50078" xr:uid="{1FE55D88-34B5-4ED5-B0E0-55ED10A52F24}"/>
    <cellStyle name="Total 6 2 3 3" xfId="50079" xr:uid="{EA1E7022-EFE6-4D98-9591-CAFD553FFBC9}"/>
    <cellStyle name="Total 6 2 3 3 2" xfId="50080" xr:uid="{0B81C564-7317-4A37-B29E-F3C762DABB3B}"/>
    <cellStyle name="Total 6 2 3 3 2 2" xfId="50081" xr:uid="{2B4997CB-E28D-4922-8769-F78F1282963E}"/>
    <cellStyle name="Total 6 2 3 3 3" xfId="50082" xr:uid="{59635CF1-09AF-4E23-B131-C1B514CD7323}"/>
    <cellStyle name="Total 6 2 3 3 4" xfId="50083" xr:uid="{352AFDED-1F28-417E-9823-29F22F795966}"/>
    <cellStyle name="Total 6 2 3 4" xfId="50084" xr:uid="{1E24FA06-838A-4969-A27D-6A137ECCA884}"/>
    <cellStyle name="Total 6 2 3 4 2" xfId="50085" xr:uid="{D08FC793-2451-40FD-9A48-607A8FF68CD5}"/>
    <cellStyle name="Total 6 2 3 4 2 2" xfId="50086" xr:uid="{2CB93AFF-70CD-4F35-B565-ACCAF9C6CD1B}"/>
    <cellStyle name="Total 6 2 3 4 3" xfId="50087" xr:uid="{6EC6A73F-94B8-4216-928E-6E700DEBF90A}"/>
    <cellStyle name="Total 6 2 3 4 4" xfId="50088" xr:uid="{5DA74FF6-AFA1-4122-BB91-CB7EE4EA7000}"/>
    <cellStyle name="Total 6 2 3 5" xfId="50089" xr:uid="{35BF478E-0AAA-4918-A60C-352F5E4DC9C8}"/>
    <cellStyle name="Total 6 2 3 5 2" xfId="50090" xr:uid="{F65F32C2-6E3F-4583-BBBC-CB71B1F44B4A}"/>
    <cellStyle name="Total 6 2 3 5 2 2" xfId="50091" xr:uid="{A98D34CC-711E-40F4-8FA8-E9476CF6FC54}"/>
    <cellStyle name="Total 6 2 3 5 3" xfId="50092" xr:uid="{4432A51C-0AD5-4CE4-A5A1-27728D12DEE6}"/>
    <cellStyle name="Total 6 2 3 6" xfId="50093" xr:uid="{A09398D3-8353-430E-85FC-4F3A3BD6D0A3}"/>
    <cellStyle name="Total 6 2 3 6 2" xfId="50094" xr:uid="{2D3759DC-2171-4FAF-95A5-083ADA766095}"/>
    <cellStyle name="Total 6 2 3 6 2 2" xfId="50095" xr:uid="{BC5A640F-3F42-424A-8089-A5EE120C72B0}"/>
    <cellStyle name="Total 6 2 3 6 3" xfId="50096" xr:uid="{CEB4057F-6728-4EE8-B457-3C9560D22ADF}"/>
    <cellStyle name="Total 6 2 3 7" xfId="50097" xr:uid="{B4E8E558-609D-4742-8D66-AF46A66B0DBC}"/>
    <cellStyle name="Total 6 2 3 7 2" xfId="50098" xr:uid="{CB6684B7-DB92-46EB-B742-E62B42796DA4}"/>
    <cellStyle name="Total 6 2 3 7 2 2" xfId="50099" xr:uid="{6590D439-1B4C-43CC-99BB-F3BCDB831B49}"/>
    <cellStyle name="Total 6 2 3 7 3" xfId="50100" xr:uid="{51D28427-1A4E-46B7-9205-D933B69ED035}"/>
    <cellStyle name="Total 6 2 3 8" xfId="50101" xr:uid="{80C8522F-BFD8-481F-918E-182E4B0F5518}"/>
    <cellStyle name="Total 6 2 3 8 2" xfId="50102" xr:uid="{5DA5EEF1-D99D-4BB1-8A99-DB3617BFB8F3}"/>
    <cellStyle name="Total 6 2 3 8 2 2" xfId="50103" xr:uid="{B6CD31EE-C73B-4E64-A2C3-D0ED7AA76F36}"/>
    <cellStyle name="Total 6 2 3 8 3" xfId="50104" xr:uid="{FCDBA3CC-DB6A-49C8-B5A4-C9EE0753FAD2}"/>
    <cellStyle name="Total 6 2 3 9" xfId="50105" xr:uid="{5EBCADF7-D0D3-4FA8-8187-A75DC2BF1F34}"/>
    <cellStyle name="Total 6 2 3 9 2" xfId="50106" xr:uid="{0B42200A-BDB8-4F70-B0AF-A650A4B21348}"/>
    <cellStyle name="Total 6 2 3 9 2 2" xfId="50107" xr:uid="{EFA9AC82-6B24-4166-921B-9BE15E1AA8EE}"/>
    <cellStyle name="Total 6 2 3 9 3" xfId="50108" xr:uid="{EE2BAAD6-881D-4F70-A52C-EE1D7826E85B}"/>
    <cellStyle name="Total 6 2 4" xfId="50109" xr:uid="{44932DA6-3F5F-4813-B8CA-DA5E13D73D3A}"/>
    <cellStyle name="Total 6 2 4 10" xfId="50110" xr:uid="{F7567CE7-1F82-44B3-9C32-C7F6FEB17932}"/>
    <cellStyle name="Total 6 2 4 10 2" xfId="50111" xr:uid="{B0DAEB4A-BCE2-495A-8C6B-9E39FB0134AD}"/>
    <cellStyle name="Total 6 2 4 10 2 2" xfId="50112" xr:uid="{1B19067F-C493-4ED1-86A9-CD3662774212}"/>
    <cellStyle name="Total 6 2 4 10 3" xfId="50113" xr:uid="{94B32B00-B424-4223-A46A-ABB9C75D5056}"/>
    <cellStyle name="Total 6 2 4 11" xfId="50114" xr:uid="{67375489-C17D-42B7-A37D-17D44F360995}"/>
    <cellStyle name="Total 6 2 4 11 2" xfId="50115" xr:uid="{49BF0C90-CB4D-4408-A4D2-49E77B6CB343}"/>
    <cellStyle name="Total 6 2 4 11 2 2" xfId="50116" xr:uid="{891AA33C-362E-4F3A-96B2-9C556CC4F865}"/>
    <cellStyle name="Total 6 2 4 11 3" xfId="50117" xr:uid="{02C45EB7-9156-4199-8B4D-AE0C1735099E}"/>
    <cellStyle name="Total 6 2 4 12" xfId="50118" xr:uid="{E4EC6649-0D23-425A-A767-1C58CDE585B1}"/>
    <cellStyle name="Total 6 2 4 12 2" xfId="50119" xr:uid="{2A72BAD5-9997-444D-9A90-6E15AABEC4A6}"/>
    <cellStyle name="Total 6 2 4 12 2 2" xfId="50120" xr:uid="{0C64ECAD-07B3-4C71-BE3D-529C7BC747F4}"/>
    <cellStyle name="Total 6 2 4 12 3" xfId="50121" xr:uid="{068CE18A-4F5A-4014-99C4-BBE0DFAB32ED}"/>
    <cellStyle name="Total 6 2 4 13" xfId="50122" xr:uid="{BB21B4A8-4438-4E2A-A510-4C547B95D1B0}"/>
    <cellStyle name="Total 6 2 4 13 2" xfId="50123" xr:uid="{1E8522A3-33AE-49E9-A17B-2E3A15DD807D}"/>
    <cellStyle name="Total 6 2 4 13 2 2" xfId="50124" xr:uid="{5FDB7412-BBF5-45C4-9129-B3C846433358}"/>
    <cellStyle name="Total 6 2 4 13 3" xfId="50125" xr:uid="{F8BECFDD-2C90-40D2-A7D1-12FED58C98CB}"/>
    <cellStyle name="Total 6 2 4 14" xfId="50126" xr:uid="{AC3D57CE-9A93-4294-B4BA-F08554575267}"/>
    <cellStyle name="Total 6 2 4 14 2" xfId="50127" xr:uid="{0A6D00A1-DED2-4B34-B05B-93A6C245F908}"/>
    <cellStyle name="Total 6 2 4 14 2 2" xfId="50128" xr:uid="{00357CCB-BF8E-4622-A89C-61B5159A3463}"/>
    <cellStyle name="Total 6 2 4 14 3" xfId="50129" xr:uid="{B0360376-1B8B-4C2B-B6A8-0CE977FF6A12}"/>
    <cellStyle name="Total 6 2 4 15" xfId="50130" xr:uid="{8FC098CA-027C-4DCB-9828-A84BC1466C86}"/>
    <cellStyle name="Total 6 2 4 15 2" xfId="50131" xr:uid="{11AECD69-0610-450B-A025-B2F18449BC62}"/>
    <cellStyle name="Total 6 2 4 15 2 2" xfId="50132" xr:uid="{D1311650-9992-40F6-AF15-0021E57D12B2}"/>
    <cellStyle name="Total 6 2 4 15 3" xfId="50133" xr:uid="{91A22C8E-1307-4C23-BC12-6B2A662E8957}"/>
    <cellStyle name="Total 6 2 4 16" xfId="50134" xr:uid="{73721E2D-8D2C-449E-82E7-38A66A34E19B}"/>
    <cellStyle name="Total 6 2 4 16 2" xfId="50135" xr:uid="{796BA94B-80B4-4428-A117-475F64DFA5A8}"/>
    <cellStyle name="Total 6 2 4 16 2 2" xfId="50136" xr:uid="{3432FD65-9904-407C-8D37-FF3957536805}"/>
    <cellStyle name="Total 6 2 4 16 3" xfId="50137" xr:uid="{412E4DAF-5139-4A3E-BF7C-514907588BAF}"/>
    <cellStyle name="Total 6 2 4 17" xfId="50138" xr:uid="{A21109C0-19DC-476C-807C-B1C262CBC56E}"/>
    <cellStyle name="Total 6 2 4 17 2" xfId="50139" xr:uid="{19D384E9-7E93-4682-B06A-CA89D1923298}"/>
    <cellStyle name="Total 6 2 4 17 2 2" xfId="50140" xr:uid="{F49E5DE9-0AFE-4939-AA7B-AC2EAE3BD9B8}"/>
    <cellStyle name="Total 6 2 4 17 3" xfId="50141" xr:uid="{3F9FA6E5-D877-43F2-B429-B0BE5A236540}"/>
    <cellStyle name="Total 6 2 4 18" xfId="50142" xr:uid="{EE2737E3-B3B7-438C-899C-7163E98ABFA0}"/>
    <cellStyle name="Total 6 2 4 18 2" xfId="50143" xr:uid="{4BAFDA91-5712-4622-9848-DEB2E819090B}"/>
    <cellStyle name="Total 6 2 4 18 2 2" xfId="50144" xr:uid="{8AF0FD73-C2AD-4B84-9EE4-883DA5B76B81}"/>
    <cellStyle name="Total 6 2 4 18 3" xfId="50145" xr:uid="{83C673B0-9580-41B6-8ECE-66DB259518F7}"/>
    <cellStyle name="Total 6 2 4 19" xfId="50146" xr:uid="{BFEB8416-B75B-4E24-A993-0BF824752276}"/>
    <cellStyle name="Total 6 2 4 19 2" xfId="50147" xr:uid="{4A243CCB-1CA1-4B43-807C-456E5B004C47}"/>
    <cellStyle name="Total 6 2 4 19 2 2" xfId="50148" xr:uid="{A9FC8723-572F-4D91-A2DD-AB10F8AA87F5}"/>
    <cellStyle name="Total 6 2 4 19 3" xfId="50149" xr:uid="{B1D4EB86-0851-4586-A0C4-3A9A8B6873D2}"/>
    <cellStyle name="Total 6 2 4 2" xfId="50150" xr:uid="{14F24207-B979-4859-B3D5-B0E8B0C0A05D}"/>
    <cellStyle name="Total 6 2 4 2 10" xfId="50151" xr:uid="{F983D6D0-3614-493A-9FBC-D643E242A48F}"/>
    <cellStyle name="Total 6 2 4 2 10 2" xfId="50152" xr:uid="{E54503FF-4BC7-4A86-9912-A505E8C18494}"/>
    <cellStyle name="Total 6 2 4 2 10 2 2" xfId="50153" xr:uid="{4659DB3D-A062-4010-9ED4-323376391B65}"/>
    <cellStyle name="Total 6 2 4 2 10 3" xfId="50154" xr:uid="{F575A196-F968-4F19-93C3-C5FC57EFF999}"/>
    <cellStyle name="Total 6 2 4 2 11" xfId="50155" xr:uid="{0069A56A-0E6C-4845-AADD-24D54C27B617}"/>
    <cellStyle name="Total 6 2 4 2 11 2" xfId="50156" xr:uid="{4132371B-1944-4766-8C5D-3B1B288F9FC3}"/>
    <cellStyle name="Total 6 2 4 2 11 2 2" xfId="50157" xr:uid="{2AFE756E-D6A4-487B-A177-3C63558A2F24}"/>
    <cellStyle name="Total 6 2 4 2 11 3" xfId="50158" xr:uid="{5E7324B0-90BC-4207-97B8-57DEE5F9552A}"/>
    <cellStyle name="Total 6 2 4 2 12" xfId="50159" xr:uid="{215F79F1-CFE2-4E4B-81AC-A21F722739C6}"/>
    <cellStyle name="Total 6 2 4 2 12 2" xfId="50160" xr:uid="{4A27BB8C-A5BD-4F47-85A6-B9322FFB745B}"/>
    <cellStyle name="Total 6 2 4 2 12 2 2" xfId="50161" xr:uid="{3672E545-B12A-4718-A0A0-69D0C7B6CCD0}"/>
    <cellStyle name="Total 6 2 4 2 12 3" xfId="50162" xr:uid="{A06E0F2E-4D08-4DB8-AB91-4B240EC81834}"/>
    <cellStyle name="Total 6 2 4 2 13" xfId="50163" xr:uid="{48322521-F905-453F-A401-BE708DAF99AA}"/>
    <cellStyle name="Total 6 2 4 2 13 2" xfId="50164" xr:uid="{12268B13-C9CF-4C22-8C7F-F50B32418303}"/>
    <cellStyle name="Total 6 2 4 2 13 2 2" xfId="50165" xr:uid="{2EB2406F-BE72-4F6D-B2FF-443C4DFF0CE0}"/>
    <cellStyle name="Total 6 2 4 2 13 3" xfId="50166" xr:uid="{1B191392-8B1E-4DDE-A49B-E76567479E4D}"/>
    <cellStyle name="Total 6 2 4 2 14" xfId="50167" xr:uid="{3602F92A-69F5-4516-880C-7257DD93DE49}"/>
    <cellStyle name="Total 6 2 4 2 14 2" xfId="50168" xr:uid="{F298A00A-DC07-4F0F-9700-052F6DD85E6D}"/>
    <cellStyle name="Total 6 2 4 2 14 2 2" xfId="50169" xr:uid="{0DCE2534-E652-419B-81C0-6EA73A3F2987}"/>
    <cellStyle name="Total 6 2 4 2 14 3" xfId="50170" xr:uid="{D44ADB4A-047D-47D4-BF86-3D3CAB9C3625}"/>
    <cellStyle name="Total 6 2 4 2 15" xfId="50171" xr:uid="{4DFEE67E-F49F-4E56-97A4-CFFCDAD0666C}"/>
    <cellStyle name="Total 6 2 4 2 15 2" xfId="50172" xr:uid="{4D70A793-04E3-4AAD-839D-CBE4FEBF6CD7}"/>
    <cellStyle name="Total 6 2 4 2 15 2 2" xfId="50173" xr:uid="{86257FC0-44F6-4B3A-B026-3905D8CC8620}"/>
    <cellStyle name="Total 6 2 4 2 15 3" xfId="50174" xr:uid="{B5ED09A6-24AE-41AD-BA25-8B978C06D484}"/>
    <cellStyle name="Total 6 2 4 2 16" xfId="50175" xr:uid="{C2BA978C-A3B6-4FD1-B87D-143A11919347}"/>
    <cellStyle name="Total 6 2 4 2 16 2" xfId="50176" xr:uid="{7E67DE37-0CD7-484A-8E26-9517E8AA4CA7}"/>
    <cellStyle name="Total 6 2 4 2 16 2 2" xfId="50177" xr:uid="{34AB4416-2CF8-4CDD-AE00-1B14CDFFB924}"/>
    <cellStyle name="Total 6 2 4 2 16 3" xfId="50178" xr:uid="{5FDFC026-73A8-4C11-B70A-F7B7B1A8D580}"/>
    <cellStyle name="Total 6 2 4 2 17" xfId="50179" xr:uid="{AF164F1E-BBB9-41C1-8CBA-2C093C80733F}"/>
    <cellStyle name="Total 6 2 4 2 17 2" xfId="50180" xr:uid="{DED37CD6-BA22-45DF-A5E4-34D621A6FA3F}"/>
    <cellStyle name="Total 6 2 4 2 17 2 2" xfId="50181" xr:uid="{A7D77DF7-B63D-4C31-B627-F0B46123F81B}"/>
    <cellStyle name="Total 6 2 4 2 17 3" xfId="50182" xr:uid="{95AA347C-6F7F-4B49-BF69-BC9BD034BDEE}"/>
    <cellStyle name="Total 6 2 4 2 18" xfId="50183" xr:uid="{B6619765-97A2-4025-AA78-67B01DBF1296}"/>
    <cellStyle name="Total 6 2 4 2 18 2" xfId="50184" xr:uid="{9F4DADDD-EB46-47AE-A89F-8F0D7B40F7FB}"/>
    <cellStyle name="Total 6 2 4 2 18 2 2" xfId="50185" xr:uid="{15B849AC-7BF0-44DE-A94D-C228E0E09885}"/>
    <cellStyle name="Total 6 2 4 2 18 3" xfId="50186" xr:uid="{5CE1B96B-D6E9-40A9-962E-60A84B7D447A}"/>
    <cellStyle name="Total 6 2 4 2 19" xfId="50187" xr:uid="{2DA21A74-7B24-4F3E-85B2-75C429DEF6FD}"/>
    <cellStyle name="Total 6 2 4 2 19 2" xfId="50188" xr:uid="{B7664CAF-A601-4DA3-894B-48ED0ECBFE43}"/>
    <cellStyle name="Total 6 2 4 2 19 2 2" xfId="50189" xr:uid="{3C0A8ED7-7E32-44C0-964C-D96614D5C545}"/>
    <cellStyle name="Total 6 2 4 2 19 3" xfId="50190" xr:uid="{5E0AA0AC-9CE7-4710-9129-0BC75A38C8BE}"/>
    <cellStyle name="Total 6 2 4 2 2" xfId="50191" xr:uid="{064A9E21-C8FF-49A7-AC1B-8131E3134268}"/>
    <cellStyle name="Total 6 2 4 2 2 2" xfId="50192" xr:uid="{E189D80B-4A3D-479B-943B-F77D8C72449F}"/>
    <cellStyle name="Total 6 2 4 2 2 2 2" xfId="50193" xr:uid="{D20EECD2-C844-44E9-8DBD-BFB1E4A8FEBC}"/>
    <cellStyle name="Total 6 2 4 2 2 3" xfId="50194" xr:uid="{FB37F3C8-A7D0-4CA3-A0C9-8E8FCCDAE763}"/>
    <cellStyle name="Total 6 2 4 2 2 4" xfId="50195" xr:uid="{8B6A5E79-7F11-4126-8931-39C3DC876C31}"/>
    <cellStyle name="Total 6 2 4 2 20" xfId="50196" xr:uid="{9F007A2E-96AA-49C5-8F22-38BAAD979879}"/>
    <cellStyle name="Total 6 2 4 2 20 2" xfId="50197" xr:uid="{2676BF87-050F-4425-8D51-09AE270F95C4}"/>
    <cellStyle name="Total 6 2 4 2 20 2 2" xfId="50198" xr:uid="{35782DBF-A2A5-4B6C-9775-4B3A964E9092}"/>
    <cellStyle name="Total 6 2 4 2 20 3" xfId="50199" xr:uid="{559DE21F-FF50-43B1-94B8-0419C5612634}"/>
    <cellStyle name="Total 6 2 4 2 21" xfId="50200" xr:uid="{B9EC0C3A-2C1F-44A0-ADD0-2CC5F364EA8F}"/>
    <cellStyle name="Total 6 2 4 2 21 2" xfId="50201" xr:uid="{2F1845DC-9166-44F7-BD4B-D45D43F2F2ED}"/>
    <cellStyle name="Total 6 2 4 2 22" xfId="50202" xr:uid="{6E1ECFFD-4BB7-44D0-A1CD-631846E38C8E}"/>
    <cellStyle name="Total 6 2 4 2 23" xfId="50203" xr:uid="{68BCCA70-40C3-4BCB-9689-4981715F260D}"/>
    <cellStyle name="Total 6 2 4 2 3" xfId="50204" xr:uid="{69029C21-7B95-44CF-AD0B-6C533DD39453}"/>
    <cellStyle name="Total 6 2 4 2 3 2" xfId="50205" xr:uid="{7AC20DC4-FC0D-49B5-84FB-D82121B243AE}"/>
    <cellStyle name="Total 6 2 4 2 3 2 2" xfId="50206" xr:uid="{4F71DA41-72DC-49E6-8421-93B3C2FC938A}"/>
    <cellStyle name="Total 6 2 4 2 3 3" xfId="50207" xr:uid="{E506CDA4-2BFC-4D6F-819D-CE8569D49B96}"/>
    <cellStyle name="Total 6 2 4 2 4" xfId="50208" xr:uid="{9D73933C-8BF5-4F0E-802D-A210B047A581}"/>
    <cellStyle name="Total 6 2 4 2 4 2" xfId="50209" xr:uid="{C9774FC2-2D74-4C51-8AC9-0A687A3706A9}"/>
    <cellStyle name="Total 6 2 4 2 4 2 2" xfId="50210" xr:uid="{A36D6F63-1762-45FF-9C4B-EB3E6E60EB0A}"/>
    <cellStyle name="Total 6 2 4 2 4 3" xfId="50211" xr:uid="{3E478D3C-AB56-436F-8C7A-A7654226F9A3}"/>
    <cellStyle name="Total 6 2 4 2 5" xfId="50212" xr:uid="{99470070-DA12-4432-AA77-E785813FF584}"/>
    <cellStyle name="Total 6 2 4 2 5 2" xfId="50213" xr:uid="{C023E504-FBD9-4311-9296-68903661D180}"/>
    <cellStyle name="Total 6 2 4 2 5 2 2" xfId="50214" xr:uid="{2B3B3EB4-C6B3-4570-BBC6-C131043BD67C}"/>
    <cellStyle name="Total 6 2 4 2 5 3" xfId="50215" xr:uid="{ED35043B-A6C9-4113-B01A-3B65F94AE11D}"/>
    <cellStyle name="Total 6 2 4 2 6" xfId="50216" xr:uid="{048BA21D-57D7-447D-A96E-C7576E25324A}"/>
    <cellStyle name="Total 6 2 4 2 6 2" xfId="50217" xr:uid="{0CAB5CE2-2798-48F8-8DB9-516F20455388}"/>
    <cellStyle name="Total 6 2 4 2 6 2 2" xfId="50218" xr:uid="{D9ADD2BB-8D8D-4BB5-8026-EE15ED32B02E}"/>
    <cellStyle name="Total 6 2 4 2 6 3" xfId="50219" xr:uid="{CA89E019-4DD2-4B84-88AE-737A175E5797}"/>
    <cellStyle name="Total 6 2 4 2 7" xfId="50220" xr:uid="{0A03F973-F725-423B-9B9E-4A09D99A4C48}"/>
    <cellStyle name="Total 6 2 4 2 7 2" xfId="50221" xr:uid="{1B14D850-3956-4093-93E8-FDDD6C0DA8E9}"/>
    <cellStyle name="Total 6 2 4 2 7 2 2" xfId="50222" xr:uid="{C37D450D-8F1C-41D9-8833-93A15A67819F}"/>
    <cellStyle name="Total 6 2 4 2 7 3" xfId="50223" xr:uid="{DF413D24-3C1F-4AC4-A138-8EB796597004}"/>
    <cellStyle name="Total 6 2 4 2 8" xfId="50224" xr:uid="{E072D054-1740-4909-840C-46A89F53F98B}"/>
    <cellStyle name="Total 6 2 4 2 8 2" xfId="50225" xr:uid="{E64472AC-A155-4C82-B8BF-54FC5CB1CFFF}"/>
    <cellStyle name="Total 6 2 4 2 8 2 2" xfId="50226" xr:uid="{08DE06C7-C0A8-4425-BAA1-F18B5A533C3C}"/>
    <cellStyle name="Total 6 2 4 2 8 3" xfId="50227" xr:uid="{8C019647-EC55-40F7-ABFA-B22FAB2A1577}"/>
    <cellStyle name="Total 6 2 4 2 9" xfId="50228" xr:uid="{366C9D36-90AC-4647-AA00-B86F99505173}"/>
    <cellStyle name="Total 6 2 4 2 9 2" xfId="50229" xr:uid="{E3945753-AE37-4B4E-A1C5-3F26FF30DA9F}"/>
    <cellStyle name="Total 6 2 4 2 9 2 2" xfId="50230" xr:uid="{45441F91-532C-4FCA-AF96-83F5F4EF23C2}"/>
    <cellStyle name="Total 6 2 4 2 9 3" xfId="50231" xr:uid="{6EE79070-64BD-47BC-9C10-2F0AACB1C720}"/>
    <cellStyle name="Total 6 2 4 20" xfId="50232" xr:uid="{B2CF68AC-785F-474E-B768-71BCBC6A52E6}"/>
    <cellStyle name="Total 6 2 4 20 2" xfId="50233" xr:uid="{1346829A-CBA5-4C91-845C-98F3AEC1AFD0}"/>
    <cellStyle name="Total 6 2 4 20 2 2" xfId="50234" xr:uid="{F141933C-0858-4168-BA49-E0EBD8DF643F}"/>
    <cellStyle name="Total 6 2 4 20 3" xfId="50235" xr:uid="{33CDF2AE-6182-444D-A787-12E940ECBC69}"/>
    <cellStyle name="Total 6 2 4 21" xfId="50236" xr:uid="{938A47FD-D1F7-4F96-8EF4-D6C13C7DFD9F}"/>
    <cellStyle name="Total 6 2 4 21 2" xfId="50237" xr:uid="{E38F8C17-460C-4B64-9008-68F54995FBD7}"/>
    <cellStyle name="Total 6 2 4 21 2 2" xfId="50238" xr:uid="{185F485B-138D-411D-824D-7E0547F2CCFB}"/>
    <cellStyle name="Total 6 2 4 21 3" xfId="50239" xr:uid="{A4FFE3BC-F921-41DC-8DE8-F4A84FD418E3}"/>
    <cellStyle name="Total 6 2 4 22" xfId="50240" xr:uid="{02E53290-5801-4CE7-98F0-BF45770033F5}"/>
    <cellStyle name="Total 6 2 4 22 2" xfId="50241" xr:uid="{62F46E3E-9DE6-46C1-BC9D-54182C0A9EB8}"/>
    <cellStyle name="Total 6 2 4 23" xfId="50242" xr:uid="{474DB425-BFF1-478D-A1A1-EF92966673F2}"/>
    <cellStyle name="Total 6 2 4 24" xfId="50243" xr:uid="{5D8DE91E-E220-4EED-9091-4E94611C1916}"/>
    <cellStyle name="Total 6 2 4 3" xfId="50244" xr:uid="{DDD8EA14-CBB5-483F-8E1D-36BC74F11741}"/>
    <cellStyle name="Total 6 2 4 3 2" xfId="50245" xr:uid="{0356C53C-4F37-472C-9B99-7E99DACB0464}"/>
    <cellStyle name="Total 6 2 4 3 2 2" xfId="50246" xr:uid="{1BBB837C-F791-49D4-968E-A9454C408753}"/>
    <cellStyle name="Total 6 2 4 3 3" xfId="50247" xr:uid="{0DC7E2AD-91C1-4BB5-9D39-6CD1EBB20A14}"/>
    <cellStyle name="Total 6 2 4 3 4" xfId="50248" xr:uid="{0FB11E48-E515-4B0E-8EDA-B2179CDAB1E2}"/>
    <cellStyle name="Total 6 2 4 4" xfId="50249" xr:uid="{F7EB1C24-A6BC-4EEA-8437-9F008C47F35E}"/>
    <cellStyle name="Total 6 2 4 4 2" xfId="50250" xr:uid="{BF3ADD21-8DE6-4F71-A047-CC3E26C3F479}"/>
    <cellStyle name="Total 6 2 4 4 2 2" xfId="50251" xr:uid="{88AE5B7E-AB91-4A68-89F5-C248606F8DE0}"/>
    <cellStyle name="Total 6 2 4 4 3" xfId="50252" xr:uid="{36D42423-D9B8-4389-87B7-DBB3C94C0660}"/>
    <cellStyle name="Total 6 2 4 4 4" xfId="50253" xr:uid="{8C6F1C3A-7FA3-4B09-A769-B7A03CAB18EE}"/>
    <cellStyle name="Total 6 2 4 5" xfId="50254" xr:uid="{5BB991E2-2D6F-482C-B212-6FD392255EC6}"/>
    <cellStyle name="Total 6 2 4 5 2" xfId="50255" xr:uid="{66C7BFB8-8A8F-45BA-BFC0-95C9A77197B4}"/>
    <cellStyle name="Total 6 2 4 5 2 2" xfId="50256" xr:uid="{6F959012-7D10-4D93-9874-DAA675B67ED4}"/>
    <cellStyle name="Total 6 2 4 5 3" xfId="50257" xr:uid="{F6D3A5BB-D402-4147-A1BF-945665A5EF05}"/>
    <cellStyle name="Total 6 2 4 6" xfId="50258" xr:uid="{4EE39804-9A34-4AB4-AE3B-79A47F445A1F}"/>
    <cellStyle name="Total 6 2 4 6 2" xfId="50259" xr:uid="{35E29001-F5B4-43C0-A608-092446F4043E}"/>
    <cellStyle name="Total 6 2 4 6 2 2" xfId="50260" xr:uid="{36D9FBFF-1943-44B0-B9BC-1435DF9B665A}"/>
    <cellStyle name="Total 6 2 4 6 3" xfId="50261" xr:uid="{33B5ADEF-EF25-4CF4-A5D6-5FBF612CBC70}"/>
    <cellStyle name="Total 6 2 4 7" xfId="50262" xr:uid="{87FEAAD9-2D75-48DC-8064-86B6875DB91C}"/>
    <cellStyle name="Total 6 2 4 7 2" xfId="50263" xr:uid="{38BED5AE-6B79-4A10-9DA7-DADA62FEAB7C}"/>
    <cellStyle name="Total 6 2 4 7 2 2" xfId="50264" xr:uid="{167724CF-E506-4AA9-A516-C1356C8D6B5B}"/>
    <cellStyle name="Total 6 2 4 7 3" xfId="50265" xr:uid="{3ED55C5C-4C72-4F59-BEC8-B9E9F5873658}"/>
    <cellStyle name="Total 6 2 4 8" xfId="50266" xr:uid="{CD5FB5BF-E545-448B-B901-93C2665D75BB}"/>
    <cellStyle name="Total 6 2 4 8 2" xfId="50267" xr:uid="{622F8352-5CF9-4917-B8D5-F99118093934}"/>
    <cellStyle name="Total 6 2 4 8 2 2" xfId="50268" xr:uid="{1C42CD33-F129-4E7A-8053-42C7757FEACB}"/>
    <cellStyle name="Total 6 2 4 8 3" xfId="50269" xr:uid="{51FD740B-A25B-43B8-8C6F-09A356D9628E}"/>
    <cellStyle name="Total 6 2 4 9" xfId="50270" xr:uid="{1073BA0C-6EE9-4C50-A4D9-FBB304246F4B}"/>
    <cellStyle name="Total 6 2 4 9 2" xfId="50271" xr:uid="{3F7DBDF4-270E-42FB-9B02-6522331C1FA5}"/>
    <cellStyle name="Total 6 2 4 9 2 2" xfId="50272" xr:uid="{BF034F63-A0D3-4721-B501-07710A93E4D8}"/>
    <cellStyle name="Total 6 2 4 9 3" xfId="50273" xr:uid="{1FBA8E58-DD40-4413-BF31-AD07B86DBF1B}"/>
    <cellStyle name="Total 6 2 5" xfId="50274" xr:uid="{C341C91E-E279-42E7-981E-74480241C7DC}"/>
    <cellStyle name="Total 6 2 5 10" xfId="50275" xr:uid="{4D515E66-776F-4EB6-8884-7A27D607EFDA}"/>
    <cellStyle name="Total 6 2 5 10 2" xfId="50276" xr:uid="{2257E70B-5735-4E02-9E23-0102832B9F02}"/>
    <cellStyle name="Total 6 2 5 10 2 2" xfId="50277" xr:uid="{FA0C5C4C-F4E9-48DA-A6C7-F4C287FB409E}"/>
    <cellStyle name="Total 6 2 5 10 3" xfId="50278" xr:uid="{4A9EFC6A-DEA4-4D4E-8561-DE9384083F72}"/>
    <cellStyle name="Total 6 2 5 11" xfId="50279" xr:uid="{DBE3A724-6E69-43E3-851D-FAD4D6ACB02C}"/>
    <cellStyle name="Total 6 2 5 11 2" xfId="50280" xr:uid="{7D9633AE-CAFB-43CD-8DF8-EAA2872AD5AA}"/>
    <cellStyle name="Total 6 2 5 11 2 2" xfId="50281" xr:uid="{87CF54DC-0022-4CC4-A772-224545F493D8}"/>
    <cellStyle name="Total 6 2 5 11 3" xfId="50282" xr:uid="{D5ECC261-224B-4982-A7E6-A7DF09FBA7D0}"/>
    <cellStyle name="Total 6 2 5 12" xfId="50283" xr:uid="{1E5BDE0E-061E-48D4-98CE-12DD18E645BF}"/>
    <cellStyle name="Total 6 2 5 12 2" xfId="50284" xr:uid="{5B592F8E-CEB1-4C2D-8D05-83E3318CBB22}"/>
    <cellStyle name="Total 6 2 5 12 2 2" xfId="50285" xr:uid="{ECA1C542-5A05-4E2F-82DE-4342464F6C98}"/>
    <cellStyle name="Total 6 2 5 12 3" xfId="50286" xr:uid="{335EDB5C-A09C-4ECE-8283-B51E1F522A41}"/>
    <cellStyle name="Total 6 2 5 13" xfId="50287" xr:uid="{82DF7BD2-EE81-4486-B49A-2B8899ECB7FE}"/>
    <cellStyle name="Total 6 2 5 13 2" xfId="50288" xr:uid="{7AD293E8-1080-46E5-9E18-C39DFD7C8E82}"/>
    <cellStyle name="Total 6 2 5 13 2 2" xfId="50289" xr:uid="{41030CDB-64C8-44DA-AB89-CC5D44ACE0C8}"/>
    <cellStyle name="Total 6 2 5 13 3" xfId="50290" xr:uid="{BF46E325-F43A-47D6-81C5-83ECB6DE0F33}"/>
    <cellStyle name="Total 6 2 5 14" xfId="50291" xr:uid="{1253971D-1451-4D73-A7B8-A975B11A0D2C}"/>
    <cellStyle name="Total 6 2 5 14 2" xfId="50292" xr:uid="{74767F7F-A53F-4B97-AB1B-D06D723C8200}"/>
    <cellStyle name="Total 6 2 5 14 2 2" xfId="50293" xr:uid="{09C0DA30-825A-4EE5-95E8-6DD50F4F8EE6}"/>
    <cellStyle name="Total 6 2 5 14 3" xfId="50294" xr:uid="{57CFF91B-1859-4828-868C-49395DDF226F}"/>
    <cellStyle name="Total 6 2 5 15" xfId="50295" xr:uid="{B686A116-2149-4D0F-8195-09694F08ED89}"/>
    <cellStyle name="Total 6 2 5 15 2" xfId="50296" xr:uid="{DF1E61E6-5138-4A5B-A4E9-A0BCD4AC287B}"/>
    <cellStyle name="Total 6 2 5 15 2 2" xfId="50297" xr:uid="{D3C2D4AF-3563-471C-99AD-D3D0F5A202A8}"/>
    <cellStyle name="Total 6 2 5 15 3" xfId="50298" xr:uid="{7905AAB0-B745-4358-9DC9-8B093DCFE764}"/>
    <cellStyle name="Total 6 2 5 16" xfId="50299" xr:uid="{94BE98E9-5AE5-49F9-A990-3EE1277E5CC4}"/>
    <cellStyle name="Total 6 2 5 16 2" xfId="50300" xr:uid="{E2CD7560-A904-4572-B9AF-14C14B574B0E}"/>
    <cellStyle name="Total 6 2 5 16 2 2" xfId="50301" xr:uid="{A4BEC8CF-F3DC-4FE9-B035-3A399C7D5698}"/>
    <cellStyle name="Total 6 2 5 16 3" xfId="50302" xr:uid="{6AAA8672-1443-4156-908C-31F0448A2845}"/>
    <cellStyle name="Total 6 2 5 17" xfId="50303" xr:uid="{42700CFD-B7B3-4B6A-ACD6-E9C5D45F63E9}"/>
    <cellStyle name="Total 6 2 5 17 2" xfId="50304" xr:uid="{0552A379-47B7-4C08-9D21-F105EA5540BD}"/>
    <cellStyle name="Total 6 2 5 17 2 2" xfId="50305" xr:uid="{507BB02B-6448-49C6-809C-110438A9CD28}"/>
    <cellStyle name="Total 6 2 5 17 3" xfId="50306" xr:uid="{C60FD71C-FB41-4F38-A93F-BD5BBC97CCFA}"/>
    <cellStyle name="Total 6 2 5 18" xfId="50307" xr:uid="{6A206643-9D28-4ED3-957D-D3BCC2B3B0E0}"/>
    <cellStyle name="Total 6 2 5 18 2" xfId="50308" xr:uid="{79C98E59-ED47-4B6C-863A-66F2F4F9185D}"/>
    <cellStyle name="Total 6 2 5 18 2 2" xfId="50309" xr:uid="{9E10112F-05C3-411E-B2C6-4AFD32A21BA1}"/>
    <cellStyle name="Total 6 2 5 18 3" xfId="50310" xr:uid="{309AC64C-E7BF-4AAE-944A-0B32E7674D1A}"/>
    <cellStyle name="Total 6 2 5 19" xfId="50311" xr:uid="{C11D63F7-686F-4B2E-9311-0EBC07A11E79}"/>
    <cellStyle name="Total 6 2 5 19 2" xfId="50312" xr:uid="{472DCB1A-0BCC-40EF-A1B2-0F008F895CE2}"/>
    <cellStyle name="Total 6 2 5 19 2 2" xfId="50313" xr:uid="{4BFF2CFE-4ED6-42F3-8E7D-4AC4C597AC6A}"/>
    <cellStyle name="Total 6 2 5 19 3" xfId="50314" xr:uid="{719F5A6A-3FF8-47AD-AB77-046AA475645A}"/>
    <cellStyle name="Total 6 2 5 2" xfId="50315" xr:uid="{91E837BD-8EAD-4A85-B32C-0658E77F18FD}"/>
    <cellStyle name="Total 6 2 5 2 2" xfId="50316" xr:uid="{0471CAE0-EB83-4E0F-A86B-92D28C805D45}"/>
    <cellStyle name="Total 6 2 5 2 2 2" xfId="50317" xr:uid="{62D86E44-2F1F-4EBD-8A6D-F31A10FF7F64}"/>
    <cellStyle name="Total 6 2 5 2 3" xfId="50318" xr:uid="{E19D755E-05D2-41D2-BC99-782E706F9E41}"/>
    <cellStyle name="Total 6 2 5 2 4" xfId="50319" xr:uid="{44BC7BF1-2BC0-40F0-8D28-AE4FF65BC660}"/>
    <cellStyle name="Total 6 2 5 20" xfId="50320" xr:uid="{4A1C7385-56C4-492A-84E3-35AC29AB3CD5}"/>
    <cellStyle name="Total 6 2 5 20 2" xfId="50321" xr:uid="{1DC8F5B6-2A8D-42C5-BB3E-FEDD6361E67A}"/>
    <cellStyle name="Total 6 2 5 20 2 2" xfId="50322" xr:uid="{EC199DB8-623B-4612-806A-3B373A7E6581}"/>
    <cellStyle name="Total 6 2 5 20 3" xfId="50323" xr:uid="{96CA0884-CD56-4B9B-B6A8-808EEC4F86BB}"/>
    <cellStyle name="Total 6 2 5 21" xfId="50324" xr:uid="{2AE69BBB-FBC7-4A0C-8E4D-54A872577158}"/>
    <cellStyle name="Total 6 2 5 21 2" xfId="50325" xr:uid="{70762693-EE2E-4344-86C8-D1D410C25688}"/>
    <cellStyle name="Total 6 2 5 22" xfId="50326" xr:uid="{D5A8535E-2414-4D64-A9CA-7438A0CC2812}"/>
    <cellStyle name="Total 6 2 5 23" xfId="50327" xr:uid="{251F88E8-23AF-4E6F-820E-8B5BDC7B03D7}"/>
    <cellStyle name="Total 6 2 5 3" xfId="50328" xr:uid="{B99AE85B-D80F-4D71-BF46-71E512A476D0}"/>
    <cellStyle name="Total 6 2 5 3 2" xfId="50329" xr:uid="{7ACEA41F-D145-42EC-ABF4-2DCDCCD2DB48}"/>
    <cellStyle name="Total 6 2 5 3 2 2" xfId="50330" xr:uid="{0016F4C9-6913-451F-BB5B-1A5BBC816E95}"/>
    <cellStyle name="Total 6 2 5 3 3" xfId="50331" xr:uid="{58D30D9E-9DEB-4DCB-8EC9-4E41E9A2FE62}"/>
    <cellStyle name="Total 6 2 5 4" xfId="50332" xr:uid="{1D4FA396-72B9-49BD-A9EB-2806656CF797}"/>
    <cellStyle name="Total 6 2 5 4 2" xfId="50333" xr:uid="{8A607377-77B2-4819-B070-CABB08623323}"/>
    <cellStyle name="Total 6 2 5 4 2 2" xfId="50334" xr:uid="{48FD8D24-8FAD-43B0-95A3-05B962C82C48}"/>
    <cellStyle name="Total 6 2 5 4 3" xfId="50335" xr:uid="{8F4E2962-A736-43EA-B618-978F674C1E6C}"/>
    <cellStyle name="Total 6 2 5 5" xfId="50336" xr:uid="{79351799-B8FB-4DE3-ADD0-B8AC0F4065AF}"/>
    <cellStyle name="Total 6 2 5 5 2" xfId="50337" xr:uid="{9E8DB860-C648-4336-A821-F180BFA78BD4}"/>
    <cellStyle name="Total 6 2 5 5 2 2" xfId="50338" xr:uid="{0FC087DD-D8C9-496E-A507-0904F066FDE3}"/>
    <cellStyle name="Total 6 2 5 5 3" xfId="50339" xr:uid="{78257DAE-D2A7-475E-AF0B-B822DD85D09D}"/>
    <cellStyle name="Total 6 2 5 6" xfId="50340" xr:uid="{72B71774-C645-49CD-A2D9-901838DC2AB1}"/>
    <cellStyle name="Total 6 2 5 6 2" xfId="50341" xr:uid="{FD7A59B9-8E04-4145-A2D0-0F7042D45F39}"/>
    <cellStyle name="Total 6 2 5 6 2 2" xfId="50342" xr:uid="{238C6098-2740-4043-9A9B-1D88F11A00C0}"/>
    <cellStyle name="Total 6 2 5 6 3" xfId="50343" xr:uid="{454EC7CB-BADA-408A-9219-1CE51E4265FD}"/>
    <cellStyle name="Total 6 2 5 7" xfId="50344" xr:uid="{8EC8395D-4343-493F-AD51-AA260B8BEDDD}"/>
    <cellStyle name="Total 6 2 5 7 2" xfId="50345" xr:uid="{0DC51DB5-435A-46A8-8DCE-B834B001F1CC}"/>
    <cellStyle name="Total 6 2 5 7 2 2" xfId="50346" xr:uid="{95AB1F32-A5D3-4049-B4D1-B8DACDD2E3CE}"/>
    <cellStyle name="Total 6 2 5 7 3" xfId="50347" xr:uid="{E34318A6-84B2-44C1-A6AB-6AC57B6610E6}"/>
    <cellStyle name="Total 6 2 5 8" xfId="50348" xr:uid="{87ACA4F4-7023-4EDE-8180-907065A16180}"/>
    <cellStyle name="Total 6 2 5 8 2" xfId="50349" xr:uid="{1C67AA6E-AB7A-4A69-82B8-799C449B2306}"/>
    <cellStyle name="Total 6 2 5 8 2 2" xfId="50350" xr:uid="{0C568650-C9BD-4A98-A8ED-E1D4EC1596DF}"/>
    <cellStyle name="Total 6 2 5 8 3" xfId="50351" xr:uid="{DC7A9724-38D8-47EA-B7C4-624FE93339F5}"/>
    <cellStyle name="Total 6 2 5 9" xfId="50352" xr:uid="{004712A0-6D37-457F-9628-6A8B73DA03E7}"/>
    <cellStyle name="Total 6 2 5 9 2" xfId="50353" xr:uid="{DEAF6758-9E8F-4939-892B-EB369C708C7A}"/>
    <cellStyle name="Total 6 2 5 9 2 2" xfId="50354" xr:uid="{583888DD-0EA0-4C2A-9B79-C0C66FB136F0}"/>
    <cellStyle name="Total 6 2 5 9 3" xfId="50355" xr:uid="{772DA9E2-36F3-403C-BF20-9A4A6AE9FA64}"/>
    <cellStyle name="Total 6 2 6" xfId="50356" xr:uid="{2D173F43-90E9-4BEF-9EF3-D0490A78B7BF}"/>
    <cellStyle name="Total 6 2 6 2" xfId="50357" xr:uid="{AC476BBE-106C-4ACB-9B75-88E9EF8B4210}"/>
    <cellStyle name="Total 6 2 6 2 2" xfId="50358" xr:uid="{7921CF07-8BEF-49C0-AA23-4E5BA37ED616}"/>
    <cellStyle name="Total 6 2 6 3" xfId="50359" xr:uid="{F8AE5984-69B2-461D-9AA5-A2DBB00D0ADB}"/>
    <cellStyle name="Total 6 2 6 4" xfId="50360" xr:uid="{855016FF-C2C5-42CA-8511-584B9891BA12}"/>
    <cellStyle name="Total 6 2 7" xfId="50361" xr:uid="{37D8EAFF-3DC6-4553-8069-0690961CFB86}"/>
    <cellStyle name="Total 6 2 7 2" xfId="50362" xr:uid="{1B2FB171-EF86-4C3F-89D1-EE598C0FDE1A}"/>
    <cellStyle name="Total 6 2 7 2 2" xfId="50363" xr:uid="{FFD51E0B-D701-4DFE-AAEA-D0877D093507}"/>
    <cellStyle name="Total 6 2 7 3" xfId="50364" xr:uid="{CA415AC6-08D2-41BE-AA29-427B87C4A211}"/>
    <cellStyle name="Total 6 2 8" xfId="50365" xr:uid="{E18E4432-1FF6-46DA-97B7-6927D369224D}"/>
    <cellStyle name="Total 6 2 8 2" xfId="50366" xr:uid="{7DDB0735-9067-4F18-8E7E-CE1E863E865D}"/>
    <cellStyle name="Total 6 2 8 2 2" xfId="50367" xr:uid="{8E6EE515-2A21-4476-86F8-85F7BBE9544F}"/>
    <cellStyle name="Total 6 2 8 3" xfId="50368" xr:uid="{CA3DB26B-35C3-48BA-A9EA-2367EEE0D19E}"/>
    <cellStyle name="Total 6 2 9" xfId="50369" xr:uid="{8209569B-D38D-4051-8F51-4AA2DBCF506D}"/>
    <cellStyle name="Total 6 2 9 2" xfId="50370" xr:uid="{9E6B6871-EFA3-4E1E-83CD-B1E3DA7C8DED}"/>
    <cellStyle name="Total 6 2 9 2 2" xfId="50371" xr:uid="{706E196C-9779-40BC-8E79-136F6494BD90}"/>
    <cellStyle name="Total 6 2 9 3" xfId="50372" xr:uid="{A3E621F9-265E-4D0E-B5B3-06FFA14DA547}"/>
    <cellStyle name="Total 6 20" xfId="50373" xr:uid="{5D48B185-499B-45CA-80B9-7A70C4272AD7}"/>
    <cellStyle name="Total 6 20 2" xfId="50374" xr:uid="{A7D8F70C-7714-41C4-89DC-58CA3057070C}"/>
    <cellStyle name="Total 6 20 2 2" xfId="50375" xr:uid="{48CE8924-A6C9-4FC1-8FF5-BDEFF813F22C}"/>
    <cellStyle name="Total 6 20 3" xfId="50376" xr:uid="{EA871BD1-A99B-40B7-ABB8-3DA92971417E}"/>
    <cellStyle name="Total 6 21" xfId="50377" xr:uid="{20A441EE-744C-476F-AA60-DBB6F129DB57}"/>
    <cellStyle name="Total 6 21 2" xfId="50378" xr:uid="{4E045FB9-4C28-4DF8-932D-A7FE1F938F19}"/>
    <cellStyle name="Total 6 21 2 2" xfId="50379" xr:uid="{AEFF9D64-2713-4A87-B3DF-46EC9B8B7321}"/>
    <cellStyle name="Total 6 21 3" xfId="50380" xr:uid="{07115FE6-A6AD-4FBF-829C-DCBC73C7E30D}"/>
    <cellStyle name="Total 6 22" xfId="50381" xr:uid="{5F36BD15-989A-46B8-86ED-E871156C93F6}"/>
    <cellStyle name="Total 6 22 2" xfId="50382" xr:uid="{A796AE43-BAF8-458B-A686-B39646246E6D}"/>
    <cellStyle name="Total 6 23" xfId="50383" xr:uid="{EE3204A0-6368-4F09-A95B-105AEBB17212}"/>
    <cellStyle name="Total 6 24" xfId="50384" xr:uid="{7E44D207-D925-4C63-8116-392B213836E3}"/>
    <cellStyle name="Total 6 25" xfId="50385" xr:uid="{0297648D-067E-46CF-A4A3-E2111AC12A47}"/>
    <cellStyle name="Total 6 26" xfId="50386" xr:uid="{8947F039-2E3F-4011-8386-210C262C3CCE}"/>
    <cellStyle name="Total 6 27" xfId="50387" xr:uid="{FB0BF0F2-3F47-4334-89CD-21288D565E57}"/>
    <cellStyle name="Total 6 3" xfId="50388" xr:uid="{864F1ED9-AE4A-4550-B843-A73E9593449D}"/>
    <cellStyle name="Total 6 3 10" xfId="50389" xr:uid="{E51CAAA4-013A-4E25-BBA4-AB137A7E81F6}"/>
    <cellStyle name="Total 6 3 10 2" xfId="50390" xr:uid="{7D23A727-1BE8-44A4-8BC7-6247E45C994C}"/>
    <cellStyle name="Total 6 3 10 2 2" xfId="50391" xr:uid="{ACA5A142-B51B-4155-BC23-AC71A1A77BC8}"/>
    <cellStyle name="Total 6 3 10 3" xfId="50392" xr:uid="{41A8211D-E5F3-4DD6-AE83-0F7A0CF40ABA}"/>
    <cellStyle name="Total 6 3 11" xfId="50393" xr:uid="{EB06B379-0025-4293-8459-FD47D2CBAC70}"/>
    <cellStyle name="Total 6 3 11 2" xfId="50394" xr:uid="{7DF09087-B79F-4AC1-A41A-528198754004}"/>
    <cellStyle name="Total 6 3 11 2 2" xfId="50395" xr:uid="{B62D26A7-1CCD-4D4A-8F89-B049BFAE3BCD}"/>
    <cellStyle name="Total 6 3 11 3" xfId="50396" xr:uid="{04ED6FA6-3756-468C-B6BF-15B873F95FE2}"/>
    <cellStyle name="Total 6 3 12" xfId="50397" xr:uid="{189374AC-2CA5-4E98-A4DD-F85D5E9D0F69}"/>
    <cellStyle name="Total 6 3 12 2" xfId="50398" xr:uid="{21C7BEE0-A8D1-458C-AA90-ABDAADC2E02D}"/>
    <cellStyle name="Total 6 3 12 2 2" xfId="50399" xr:uid="{DF982CB9-7994-4F61-A40E-B35B9BF3BEB2}"/>
    <cellStyle name="Total 6 3 12 3" xfId="50400" xr:uid="{DC55D07F-15CE-4344-A58F-DFA3F5167412}"/>
    <cellStyle name="Total 6 3 13" xfId="50401" xr:uid="{8E275FA3-73F6-4004-A24E-8AFB468156FB}"/>
    <cellStyle name="Total 6 3 13 2" xfId="50402" xr:uid="{EA1EDAE6-D208-416B-9244-839AE754E4D9}"/>
    <cellStyle name="Total 6 3 13 2 2" xfId="50403" xr:uid="{F8F23358-C38F-4BA9-95F7-9CD7CFEB9E1C}"/>
    <cellStyle name="Total 6 3 13 3" xfId="50404" xr:uid="{DD642179-40CA-4A89-ABD8-9C43C2962DE0}"/>
    <cellStyle name="Total 6 3 14" xfId="50405" xr:uid="{5642F85E-8261-40B5-96DD-501C36E52477}"/>
    <cellStyle name="Total 6 3 14 2" xfId="50406" xr:uid="{DD54FD08-5EBC-419D-9767-B1AEEA9FFD04}"/>
    <cellStyle name="Total 6 3 14 2 2" xfId="50407" xr:uid="{BF3355F0-9334-41A8-823F-7EA66A393FF7}"/>
    <cellStyle name="Total 6 3 14 3" xfId="50408" xr:uid="{7A28B7D2-AED0-470A-8CB5-A578942BAE7F}"/>
    <cellStyle name="Total 6 3 15" xfId="50409" xr:uid="{9DA27FDB-23F5-472E-8FCF-DA4A6241C85C}"/>
    <cellStyle name="Total 6 3 15 2" xfId="50410" xr:uid="{EA4E2F6F-6EC9-4D46-ADE6-0F27C17A16EE}"/>
    <cellStyle name="Total 6 3 15 2 2" xfId="50411" xr:uid="{E65C0F80-52C6-4DF1-B500-59D580993FD6}"/>
    <cellStyle name="Total 6 3 15 3" xfId="50412" xr:uid="{861AA303-0D33-4FF6-84EA-17CCE73616AD}"/>
    <cellStyle name="Total 6 3 16" xfId="50413" xr:uid="{315871C2-F0D8-4C69-A9BA-C806C57A13B8}"/>
    <cellStyle name="Total 6 3 16 2" xfId="50414" xr:uid="{85854899-426B-4D51-9C65-83345B61DE3A}"/>
    <cellStyle name="Total 6 3 16 2 2" xfId="50415" xr:uid="{7DB79381-13B7-43B4-B14F-6ED1C0CDDCD7}"/>
    <cellStyle name="Total 6 3 16 3" xfId="50416" xr:uid="{09CC6708-2ED2-45C4-825E-FFA976CEA22F}"/>
    <cellStyle name="Total 6 3 17" xfId="50417" xr:uid="{D1E9BCA2-4B62-43E7-A57C-8F93ACA6C4FA}"/>
    <cellStyle name="Total 6 3 17 2" xfId="50418" xr:uid="{E944B509-0696-4F9D-AD71-A34B339299C0}"/>
    <cellStyle name="Total 6 3 17 2 2" xfId="50419" xr:uid="{346654CD-4E55-41AB-B66A-F7B66EEDF438}"/>
    <cellStyle name="Total 6 3 17 3" xfId="50420" xr:uid="{AB620A76-0758-4EA8-9CDB-104239E12F09}"/>
    <cellStyle name="Total 6 3 18" xfId="50421" xr:uid="{4AAA1621-2C58-498D-96DE-98E59C227729}"/>
    <cellStyle name="Total 6 3 18 2" xfId="50422" xr:uid="{87FD82C5-C610-444B-91A5-8331743DA57E}"/>
    <cellStyle name="Total 6 3 19" xfId="50423" xr:uid="{91D7A22B-C31B-4FE0-BB46-26E415D98B9C}"/>
    <cellStyle name="Total 6 3 2" xfId="50424" xr:uid="{55517CA8-E38B-4698-86EF-551B1FCB64F8}"/>
    <cellStyle name="Total 6 3 2 10" xfId="50425" xr:uid="{DA3EB746-CC10-403E-AFAD-49E6FF338916}"/>
    <cellStyle name="Total 6 3 2 10 2" xfId="50426" xr:uid="{EA036BAF-6E3D-49B3-BB02-0616DAACBBD2}"/>
    <cellStyle name="Total 6 3 2 10 2 2" xfId="50427" xr:uid="{E14FFE85-536F-4545-8D67-A093E3D2C8DD}"/>
    <cellStyle name="Total 6 3 2 10 3" xfId="50428" xr:uid="{AA70EFEA-2C25-4750-8D8F-7FC60ADC9AEC}"/>
    <cellStyle name="Total 6 3 2 11" xfId="50429" xr:uid="{68F8AF69-D7DE-498C-A54C-8D741FD4EF2C}"/>
    <cellStyle name="Total 6 3 2 11 2" xfId="50430" xr:uid="{C59FFF48-4CF7-4EA7-B190-F27F0C28CA33}"/>
    <cellStyle name="Total 6 3 2 11 2 2" xfId="50431" xr:uid="{37C08554-4584-4B68-B160-F7FD9C23CFB3}"/>
    <cellStyle name="Total 6 3 2 11 3" xfId="50432" xr:uid="{074266B1-0C4A-4A37-ADC5-4CFA6D3C22CF}"/>
    <cellStyle name="Total 6 3 2 12" xfId="50433" xr:uid="{068AF8A1-921B-4843-86F9-8510085564F1}"/>
    <cellStyle name="Total 6 3 2 12 2" xfId="50434" xr:uid="{8EB76947-42A8-4F77-BC63-D0AB4235F9B4}"/>
    <cellStyle name="Total 6 3 2 12 2 2" xfId="50435" xr:uid="{17055F77-7D93-47D8-890C-97B4A7A521E7}"/>
    <cellStyle name="Total 6 3 2 12 3" xfId="50436" xr:uid="{0DF3085E-D677-4A97-94ED-530BBEBA6AB4}"/>
    <cellStyle name="Total 6 3 2 13" xfId="50437" xr:uid="{3CD341AA-618D-4DF6-BE36-0CB0FEBB068E}"/>
    <cellStyle name="Total 6 3 2 13 2" xfId="50438" xr:uid="{7317847F-300F-42B7-A193-BCE73AB7662B}"/>
    <cellStyle name="Total 6 3 2 13 2 2" xfId="50439" xr:uid="{AC056FD2-15C6-45D6-843F-92696055FBC2}"/>
    <cellStyle name="Total 6 3 2 13 3" xfId="50440" xr:uid="{1156322B-C345-444E-920F-AB9E5C1B819F}"/>
    <cellStyle name="Total 6 3 2 14" xfId="50441" xr:uid="{4C90012D-7969-46B5-AC60-C6BDBB0DB536}"/>
    <cellStyle name="Total 6 3 2 14 2" xfId="50442" xr:uid="{4E65DA73-64DB-461E-9279-428F29F896BC}"/>
    <cellStyle name="Total 6 3 2 14 2 2" xfId="50443" xr:uid="{2C5491AD-F4DD-4AB3-BFE4-94481C0D74A0}"/>
    <cellStyle name="Total 6 3 2 14 3" xfId="50444" xr:uid="{7BBD9A18-C2C1-41A6-8626-23C836BD82FA}"/>
    <cellStyle name="Total 6 3 2 15" xfId="50445" xr:uid="{AC42CA08-4DE6-4A5B-BD18-791A9E6F430A}"/>
    <cellStyle name="Total 6 3 2 15 2" xfId="50446" xr:uid="{3D25EAC5-0564-4714-97DA-8EEC1B2959EF}"/>
    <cellStyle name="Total 6 3 2 15 2 2" xfId="50447" xr:uid="{B31C7035-AF6E-4276-8C89-7BD7AA5487C1}"/>
    <cellStyle name="Total 6 3 2 15 3" xfId="50448" xr:uid="{D732F638-4EF0-4942-ADD2-DF84E1819871}"/>
    <cellStyle name="Total 6 3 2 16" xfId="50449" xr:uid="{5A05DF21-6391-4A9F-990F-FCDB2C363DCB}"/>
    <cellStyle name="Total 6 3 2 16 2" xfId="50450" xr:uid="{197C5345-188C-497C-9F09-6E8C8BB00659}"/>
    <cellStyle name="Total 6 3 2 16 2 2" xfId="50451" xr:uid="{051443EA-B13E-4D81-BC74-B82E1E6284E4}"/>
    <cellStyle name="Total 6 3 2 16 3" xfId="50452" xr:uid="{442C65E9-F602-40BF-AA51-F96A047AA48D}"/>
    <cellStyle name="Total 6 3 2 17" xfId="50453" xr:uid="{45279846-354A-4F7E-9BBC-B55D2AAD0B57}"/>
    <cellStyle name="Total 6 3 2 17 2" xfId="50454" xr:uid="{C4BA50A1-030F-4275-81FD-AFA7B9C2B7F4}"/>
    <cellStyle name="Total 6 3 2 17 2 2" xfId="50455" xr:uid="{51F393EB-53FF-45D4-B133-63E723722B41}"/>
    <cellStyle name="Total 6 3 2 17 3" xfId="50456" xr:uid="{270B2B20-DB6A-41DC-8F2B-400FE7633920}"/>
    <cellStyle name="Total 6 3 2 18" xfId="50457" xr:uid="{84F4F368-7DB0-42A5-BBD4-38812091498F}"/>
    <cellStyle name="Total 6 3 2 18 2" xfId="50458" xr:uid="{D142D0C7-7AD8-4938-9C50-CE1CC4508F4C}"/>
    <cellStyle name="Total 6 3 2 18 2 2" xfId="50459" xr:uid="{E2A701A4-AFC1-46EE-9985-71ABA4C46305}"/>
    <cellStyle name="Total 6 3 2 18 3" xfId="50460" xr:uid="{90A46C0B-D47E-481C-BC40-9865E3B479A7}"/>
    <cellStyle name="Total 6 3 2 19" xfId="50461" xr:uid="{AEFCBBC8-7A97-4C32-BFA7-1AF7B732CF9C}"/>
    <cellStyle name="Total 6 3 2 19 2" xfId="50462" xr:uid="{7E03BC28-AE25-44C5-ACD2-1ED771D1F19F}"/>
    <cellStyle name="Total 6 3 2 19 2 2" xfId="50463" xr:uid="{5274766E-1217-4AF6-98F4-D1DF4C97F045}"/>
    <cellStyle name="Total 6 3 2 19 3" xfId="50464" xr:uid="{3CF254F8-A7D1-42A3-8D16-DB55F6F52D24}"/>
    <cellStyle name="Total 6 3 2 2" xfId="50465" xr:uid="{F83A48ED-1E74-49C6-92E4-75852C5B61B3}"/>
    <cellStyle name="Total 6 3 2 2 2" xfId="50466" xr:uid="{8E0C777D-AB99-4658-9E5C-9C0FA931D9FB}"/>
    <cellStyle name="Total 6 3 2 2 2 2" xfId="50467" xr:uid="{558CB4A5-F956-42E4-8985-97092C0F17BC}"/>
    <cellStyle name="Total 6 3 2 2 2 2 2" xfId="50468" xr:uid="{B0F8CB09-B707-4B77-84D5-4482D3935C09}"/>
    <cellStyle name="Total 6 3 2 2 2 3" xfId="50469" xr:uid="{7407774F-56A2-4AB2-85FA-C9840C880F0B}"/>
    <cellStyle name="Total 6 3 2 2 2 4" xfId="50470" xr:uid="{1454A8AB-743F-48BD-A922-A4D014B8235A}"/>
    <cellStyle name="Total 6 3 2 2 3" xfId="50471" xr:uid="{F3EF48FB-FA6B-425A-88E4-F7E0B8DAD76B}"/>
    <cellStyle name="Total 6 3 2 2 3 2" xfId="50472" xr:uid="{447DC575-95AD-4494-99D5-048582EC506B}"/>
    <cellStyle name="Total 6 3 2 2 4" xfId="50473" xr:uid="{2230E2EC-39BC-436A-8D98-AF85AEB539CA}"/>
    <cellStyle name="Total 6 3 2 2 5" xfId="50474" xr:uid="{7C92631F-39AC-4370-BDC7-6F928ADE9685}"/>
    <cellStyle name="Total 6 3 2 20" xfId="50475" xr:uid="{ECA0B2F2-7903-4B19-9A4C-9E89E7C4A0B6}"/>
    <cellStyle name="Total 6 3 2 20 2" xfId="50476" xr:uid="{42FB081D-0E29-424B-835B-6070B47DF67A}"/>
    <cellStyle name="Total 6 3 2 20 2 2" xfId="50477" xr:uid="{839B52A2-0A39-41ED-96DB-0202A131E8A5}"/>
    <cellStyle name="Total 6 3 2 20 3" xfId="50478" xr:uid="{84693C9A-FD88-4163-A512-E44ADB837339}"/>
    <cellStyle name="Total 6 3 2 21" xfId="50479" xr:uid="{3F0FACF2-1A4D-44D0-8004-D551D42D055E}"/>
    <cellStyle name="Total 6 3 2 21 2" xfId="50480" xr:uid="{C9B2B3E7-177D-4349-A0F4-26FFEC8AF808}"/>
    <cellStyle name="Total 6 3 2 22" xfId="50481" xr:uid="{96307B73-6773-4F91-9EE3-66F836BFD5CA}"/>
    <cellStyle name="Total 6 3 2 23" xfId="50482" xr:uid="{3FB755BC-24C1-4600-9D3E-DC5E3095B5A1}"/>
    <cellStyle name="Total 6 3 2 3" xfId="50483" xr:uid="{28BEBF99-55A0-4600-AF00-874F30E31FF5}"/>
    <cellStyle name="Total 6 3 2 3 2" xfId="50484" xr:uid="{AFFEBC79-F2AC-4C48-A4BA-674A3B338979}"/>
    <cellStyle name="Total 6 3 2 3 2 2" xfId="50485" xr:uid="{D30E1685-05E3-441C-9C78-9FA423E5F6F3}"/>
    <cellStyle name="Total 6 3 2 3 2 3" xfId="50486" xr:uid="{E862C6BF-57E9-4DD1-893E-3656A5143235}"/>
    <cellStyle name="Total 6 3 2 3 3" xfId="50487" xr:uid="{F268F0D9-ACFC-460F-BC1F-76B1B9F546B3}"/>
    <cellStyle name="Total 6 3 2 3 3 2" xfId="50488" xr:uid="{8D640C00-46E7-4280-9B73-6124EB0640C7}"/>
    <cellStyle name="Total 6 3 2 3 4" xfId="50489" xr:uid="{38CBF2A3-8B64-47C7-A5B0-5A629E672DB4}"/>
    <cellStyle name="Total 6 3 2 4" xfId="50490" xr:uid="{1B21ABA8-129E-4B66-BFCD-19558B2E1930}"/>
    <cellStyle name="Total 6 3 2 4 2" xfId="50491" xr:uid="{9515494F-9B50-4C5E-84F8-C2E80574D5DF}"/>
    <cellStyle name="Total 6 3 2 4 2 2" xfId="50492" xr:uid="{135D2E8B-056C-4CAA-A7EE-30D8B461DC86}"/>
    <cellStyle name="Total 6 3 2 4 3" xfId="50493" xr:uid="{1A89C2D9-6344-489E-A74B-03AC2FE4A2F8}"/>
    <cellStyle name="Total 6 3 2 4 4" xfId="50494" xr:uid="{4639F932-0ADD-49EC-8CBD-DD4A121E77CD}"/>
    <cellStyle name="Total 6 3 2 5" xfId="50495" xr:uid="{C36215C3-511C-4EC3-8866-E3E3EAFC2B57}"/>
    <cellStyle name="Total 6 3 2 5 2" xfId="50496" xr:uid="{CF2ADE17-B4EC-4702-A43D-394B6E84B485}"/>
    <cellStyle name="Total 6 3 2 5 2 2" xfId="50497" xr:uid="{E4419A38-12AB-4C13-91F5-60114F90840A}"/>
    <cellStyle name="Total 6 3 2 5 3" xfId="50498" xr:uid="{94AA779C-EA8E-4C14-B1CC-00E3EFD1E2E5}"/>
    <cellStyle name="Total 6 3 2 5 4" xfId="50499" xr:uid="{A9593ADF-4EA5-441D-9EA8-F7B240F92F5B}"/>
    <cellStyle name="Total 6 3 2 6" xfId="50500" xr:uid="{2E1F5CB2-B9CD-45C1-9EB5-9B49D8E6A9EB}"/>
    <cellStyle name="Total 6 3 2 6 2" xfId="50501" xr:uid="{81F5FB6D-D6C7-41B1-9C0E-5DA470C18BAB}"/>
    <cellStyle name="Total 6 3 2 6 2 2" xfId="50502" xr:uid="{B4D51D4D-897B-40BE-BBFB-49731BA52097}"/>
    <cellStyle name="Total 6 3 2 6 3" xfId="50503" xr:uid="{EAD4E663-D46E-4438-B08E-B1A1D6EDCEF4}"/>
    <cellStyle name="Total 6 3 2 7" xfId="50504" xr:uid="{E1481B0A-0EA7-4906-85D6-4290AE0ED323}"/>
    <cellStyle name="Total 6 3 2 7 2" xfId="50505" xr:uid="{6FC9A2A5-C0E0-406F-85FC-FF3FCEBE6E66}"/>
    <cellStyle name="Total 6 3 2 7 2 2" xfId="50506" xr:uid="{D1EAB4B7-9E86-405F-AFC9-A1AB980A404C}"/>
    <cellStyle name="Total 6 3 2 7 3" xfId="50507" xr:uid="{E924ABF4-85A4-4DC9-AA6B-E6E6407787BB}"/>
    <cellStyle name="Total 6 3 2 8" xfId="50508" xr:uid="{D8A30F2D-2B06-43C2-80D8-D74A12952A1A}"/>
    <cellStyle name="Total 6 3 2 8 2" xfId="50509" xr:uid="{57989244-46FD-4CC9-A0D0-4550E6E4F5EA}"/>
    <cellStyle name="Total 6 3 2 8 2 2" xfId="50510" xr:uid="{21A5CAF9-0024-425A-B309-1808202001A5}"/>
    <cellStyle name="Total 6 3 2 8 3" xfId="50511" xr:uid="{0697A95D-3608-4206-979D-96F04B6FB83A}"/>
    <cellStyle name="Total 6 3 2 9" xfId="50512" xr:uid="{0A68705F-12CD-4686-AEFA-AE05C5D7DCD5}"/>
    <cellStyle name="Total 6 3 2 9 2" xfId="50513" xr:uid="{BD5F87A4-B5BC-467A-8105-5D949FEE3D32}"/>
    <cellStyle name="Total 6 3 2 9 2 2" xfId="50514" xr:uid="{075651B1-A2A2-4F71-BC51-B27BDE7DBE18}"/>
    <cellStyle name="Total 6 3 2 9 3" xfId="50515" xr:uid="{49D9A1DD-8531-4D3B-89B7-96A27743CE5C}"/>
    <cellStyle name="Total 6 3 20" xfId="50516" xr:uid="{05BD2716-F894-449C-8A2F-EEE46E058500}"/>
    <cellStyle name="Total 6 3 3" xfId="50517" xr:uid="{52B6CC89-C176-4D25-BBB6-CB510F67482D}"/>
    <cellStyle name="Total 6 3 3 2" xfId="50518" xr:uid="{B3113E72-5170-4D6B-AF83-E6F1AB3C229C}"/>
    <cellStyle name="Total 6 3 3 2 2" xfId="50519" xr:uid="{57D22CB4-5FE7-40B7-B541-A369DB55A90A}"/>
    <cellStyle name="Total 6 3 3 2 2 2" xfId="50520" xr:uid="{F5AAAC86-8E0B-45A5-8889-1F6B830DEE73}"/>
    <cellStyle name="Total 6 3 3 2 3" xfId="50521" xr:uid="{0B345DC8-8274-4A1F-AB6F-CB4311C63ABD}"/>
    <cellStyle name="Total 6 3 3 2 4" xfId="50522" xr:uid="{8339B31C-93C6-4487-AFE7-046DD3A68B62}"/>
    <cellStyle name="Total 6 3 3 3" xfId="50523" xr:uid="{D6262B0B-EC30-4249-929E-4421D8CE7D11}"/>
    <cellStyle name="Total 6 3 3 3 2" xfId="50524" xr:uid="{B6EE57E3-9756-4977-B443-5A11619DA9F5}"/>
    <cellStyle name="Total 6 3 3 4" xfId="50525" xr:uid="{FFB29906-EF94-46B3-9A8D-CDE5A6F638ED}"/>
    <cellStyle name="Total 6 3 3 5" xfId="50526" xr:uid="{6FD343B6-E3D6-4A80-A08A-A2340D9EAEE7}"/>
    <cellStyle name="Total 6 3 4" xfId="50527" xr:uid="{0E93FD18-06B9-4DF2-B086-9C3C1F53FC28}"/>
    <cellStyle name="Total 6 3 4 2" xfId="50528" xr:uid="{D40F334B-E708-4688-AFA2-9D0599913577}"/>
    <cellStyle name="Total 6 3 4 2 2" xfId="50529" xr:uid="{BCF10790-EB80-43BA-ADD0-A820C6A7C391}"/>
    <cellStyle name="Total 6 3 4 2 3" xfId="50530" xr:uid="{AAF08F7A-FF78-4655-9508-49BB7FF11D60}"/>
    <cellStyle name="Total 6 3 4 3" xfId="50531" xr:uid="{A8995E6C-5DD8-4D52-B9C6-4641310104A9}"/>
    <cellStyle name="Total 6 3 4 3 2" xfId="50532" xr:uid="{002D69AF-E4F2-44A2-A0A7-19AAC28D3D2F}"/>
    <cellStyle name="Total 6 3 4 4" xfId="50533" xr:uid="{C0D37463-5BDD-4800-858E-6BFEFE461230}"/>
    <cellStyle name="Total 6 3 5" xfId="50534" xr:uid="{FEC1114C-DEDD-4BDD-BC75-24579A9F86DB}"/>
    <cellStyle name="Total 6 3 5 2" xfId="50535" xr:uid="{A46636AF-FBC5-4EB7-B305-094530FA31D8}"/>
    <cellStyle name="Total 6 3 5 2 2" xfId="50536" xr:uid="{452367EC-3E5C-43BF-A457-0AED46FBAE78}"/>
    <cellStyle name="Total 6 3 5 2 3" xfId="50537" xr:uid="{1A50BEEC-9AD2-47E3-BDFA-CC780A30CD02}"/>
    <cellStyle name="Total 6 3 5 3" xfId="50538" xr:uid="{3067B673-1B23-4288-ACC6-ACED278A9178}"/>
    <cellStyle name="Total 6 3 5 4" xfId="50539" xr:uid="{00637D5B-0200-43F7-A08B-0EEA304F25E2}"/>
    <cellStyle name="Total 6 3 6" xfId="50540" xr:uid="{D3014C12-B335-44BA-A3E3-3DDA257C2C70}"/>
    <cellStyle name="Total 6 3 6 2" xfId="50541" xr:uid="{6961EFF7-AA89-4139-9C1E-574BF577BBA3}"/>
    <cellStyle name="Total 6 3 6 2 2" xfId="50542" xr:uid="{13879467-508D-45F5-BCB6-AC22E44860D8}"/>
    <cellStyle name="Total 6 3 6 3" xfId="50543" xr:uid="{B0878E89-E8D6-4DB2-BDAB-598A304D2434}"/>
    <cellStyle name="Total 6 3 6 4" xfId="50544" xr:uid="{2330A36B-28BB-4D83-9CEF-199A0ED1FC41}"/>
    <cellStyle name="Total 6 3 7" xfId="50545" xr:uid="{735F99BC-537C-44EE-BC6B-0125B59BDAC2}"/>
    <cellStyle name="Total 6 3 7 2" xfId="50546" xr:uid="{8AE8A834-396B-4FAA-B4A8-34B99F27F61E}"/>
    <cellStyle name="Total 6 3 7 2 2" xfId="50547" xr:uid="{59950867-A98B-4382-AC02-58B8A03D1387}"/>
    <cellStyle name="Total 6 3 7 3" xfId="50548" xr:uid="{FC3E07CF-C06C-47F2-AD69-8AAD5AD2AAA8}"/>
    <cellStyle name="Total 6 3 8" xfId="50549" xr:uid="{FDBB3C2D-2677-4571-AD1E-E1EDE591BF14}"/>
    <cellStyle name="Total 6 3 8 2" xfId="50550" xr:uid="{1810C76B-A2B1-41B6-BC74-9DC7363D2F68}"/>
    <cellStyle name="Total 6 3 8 2 2" xfId="50551" xr:uid="{E19374A8-FF76-473A-B7E3-029A2B40B60F}"/>
    <cellStyle name="Total 6 3 8 3" xfId="50552" xr:uid="{4564A68F-E495-4F7E-B61B-FA542B608A05}"/>
    <cellStyle name="Total 6 3 9" xfId="50553" xr:uid="{D69B1B4B-FDF5-4015-9FF0-03A66B26B6B6}"/>
    <cellStyle name="Total 6 3 9 2" xfId="50554" xr:uid="{64407D28-2883-4753-A051-6C72CD2A686C}"/>
    <cellStyle name="Total 6 3 9 2 2" xfId="50555" xr:uid="{0CF991C9-426C-45E9-BA89-6E381A8B1543}"/>
    <cellStyle name="Total 6 3 9 3" xfId="50556" xr:uid="{54374D48-3952-477C-9B70-260A6C7B5EB1}"/>
    <cellStyle name="Total 6 4" xfId="50557" xr:uid="{553CA0B1-BAB9-4C9F-A176-449F0A9A65DD}"/>
    <cellStyle name="Total 6 4 10" xfId="50558" xr:uid="{7E3C0858-D2B0-4034-A0A5-A11138A07268}"/>
    <cellStyle name="Total 6 4 10 2" xfId="50559" xr:uid="{CD8C9E8B-8BA2-4648-BA58-3CCFC2939E1E}"/>
    <cellStyle name="Total 6 4 10 2 2" xfId="50560" xr:uid="{F793D2B9-6FB2-438D-94FC-DFA9FF21E6E7}"/>
    <cellStyle name="Total 6 4 10 3" xfId="50561" xr:uid="{2ABB641F-BCE1-4078-BC71-95939AA80EC0}"/>
    <cellStyle name="Total 6 4 11" xfId="50562" xr:uid="{14EC4672-25EB-451C-891C-97CE8A735166}"/>
    <cellStyle name="Total 6 4 11 2" xfId="50563" xr:uid="{180F28C7-710F-4EAA-9791-90C23E2A6182}"/>
    <cellStyle name="Total 6 4 11 2 2" xfId="50564" xr:uid="{5F468F53-5A4F-460B-8008-B98592430BAB}"/>
    <cellStyle name="Total 6 4 11 3" xfId="50565" xr:uid="{4FAE603C-D49F-46A1-A32A-FDA923046E45}"/>
    <cellStyle name="Total 6 4 12" xfId="50566" xr:uid="{A2BBF3EC-973C-4030-903E-7991536493DF}"/>
    <cellStyle name="Total 6 4 12 2" xfId="50567" xr:uid="{6107426A-BAB5-4AD6-9D64-950BCF99E7A1}"/>
    <cellStyle name="Total 6 4 12 2 2" xfId="50568" xr:uid="{344D3EC4-49F4-4D25-A103-163ABF8C72B2}"/>
    <cellStyle name="Total 6 4 12 3" xfId="50569" xr:uid="{FCA02A87-A3AB-413D-99B3-D80E61EC0E56}"/>
    <cellStyle name="Total 6 4 13" xfId="50570" xr:uid="{E6AE86F9-AD7D-4DEC-A241-2F23031B980B}"/>
    <cellStyle name="Total 6 4 13 2" xfId="50571" xr:uid="{C5364182-2321-4B28-B4DB-B828F4D7CF2D}"/>
    <cellStyle name="Total 6 4 13 2 2" xfId="50572" xr:uid="{00E5BD85-C871-439E-94C3-3A5B4D886E2D}"/>
    <cellStyle name="Total 6 4 13 3" xfId="50573" xr:uid="{271C330F-23A8-45E2-8A46-23C6C2E04879}"/>
    <cellStyle name="Total 6 4 14" xfId="50574" xr:uid="{B6EC31EE-A220-4DEE-A8B7-054E9D25B9F6}"/>
    <cellStyle name="Total 6 4 14 2" xfId="50575" xr:uid="{2BE95E23-28F5-4CCA-A6C1-D5637762B1F7}"/>
    <cellStyle name="Total 6 4 14 2 2" xfId="50576" xr:uid="{5EA4967F-CA76-441D-A48B-D3A12209A3F1}"/>
    <cellStyle name="Total 6 4 14 3" xfId="50577" xr:uid="{0FCF87EC-70DA-4C03-A90B-3A81F2EE1ADD}"/>
    <cellStyle name="Total 6 4 15" xfId="50578" xr:uid="{2244F86B-455B-4F79-8192-FCC2AD266EFE}"/>
    <cellStyle name="Total 6 4 15 2" xfId="50579" xr:uid="{072C242D-DF0F-486B-B510-A32ACCEB40AA}"/>
    <cellStyle name="Total 6 4 15 2 2" xfId="50580" xr:uid="{81571BCA-7E54-4D49-9B35-3C0CD72EB807}"/>
    <cellStyle name="Total 6 4 15 3" xfId="50581" xr:uid="{4D8FF7FF-96BB-4CE8-8AEA-0E01B801A5DF}"/>
    <cellStyle name="Total 6 4 16" xfId="50582" xr:uid="{0AAF816A-A7DA-4309-B7B0-291893752D9F}"/>
    <cellStyle name="Total 6 4 16 2" xfId="50583" xr:uid="{8FF2F5FA-3CD2-4203-A0D4-4D8032209E8D}"/>
    <cellStyle name="Total 6 4 16 2 2" xfId="50584" xr:uid="{C25E4546-11B8-495B-A70F-BA664079696E}"/>
    <cellStyle name="Total 6 4 16 3" xfId="50585" xr:uid="{142196BA-1252-45CF-9C82-4B94FCE22E8E}"/>
    <cellStyle name="Total 6 4 17" xfId="50586" xr:uid="{CD406B31-6DB8-4124-AED3-7A651A2D4FAB}"/>
    <cellStyle name="Total 6 4 17 2" xfId="50587" xr:uid="{6B1FA16D-CE9C-4158-B330-E77EFD81E7EB}"/>
    <cellStyle name="Total 6 4 17 2 2" xfId="50588" xr:uid="{F3503D4B-E4BC-4F17-B1C1-E469FB3A991E}"/>
    <cellStyle name="Total 6 4 17 3" xfId="50589" xr:uid="{6ABF4200-13A8-457A-93C1-A54518F13E86}"/>
    <cellStyle name="Total 6 4 18" xfId="50590" xr:uid="{253819C0-6D5F-4380-907D-37672F48E7B1}"/>
    <cellStyle name="Total 6 4 18 2" xfId="50591" xr:uid="{FE80CA47-8EC4-47CD-A5FC-EE8E7D4F71D3}"/>
    <cellStyle name="Total 6 4 19" xfId="50592" xr:uid="{50F89960-C28F-443D-81AE-14A792418CEC}"/>
    <cellStyle name="Total 6 4 2" xfId="50593" xr:uid="{4457CE66-C36D-402F-A604-63DE09E2EE9C}"/>
    <cellStyle name="Total 6 4 2 10" xfId="50594" xr:uid="{3B731C2B-8981-4E40-8C0B-DBBE692839C4}"/>
    <cellStyle name="Total 6 4 2 10 2" xfId="50595" xr:uid="{025C3082-7A22-44C5-A39A-AD4DCEC99CE7}"/>
    <cellStyle name="Total 6 4 2 10 2 2" xfId="50596" xr:uid="{2C89EF26-909E-4CE8-9D67-13BA905EE9D0}"/>
    <cellStyle name="Total 6 4 2 10 3" xfId="50597" xr:uid="{EFD1485B-EC3B-4008-96A6-FD6A823D54D4}"/>
    <cellStyle name="Total 6 4 2 11" xfId="50598" xr:uid="{2D4C46C3-4F74-4F07-9F88-A0E6340BED25}"/>
    <cellStyle name="Total 6 4 2 11 2" xfId="50599" xr:uid="{8EA382C0-424D-4D80-804F-567A3C9FE17D}"/>
    <cellStyle name="Total 6 4 2 11 2 2" xfId="50600" xr:uid="{645E2CB4-06A9-40AD-BBC7-0F81A7EE247D}"/>
    <cellStyle name="Total 6 4 2 11 3" xfId="50601" xr:uid="{01ED516C-D2E1-4261-9EF9-891889C645E7}"/>
    <cellStyle name="Total 6 4 2 12" xfId="50602" xr:uid="{6A217704-3A54-44ED-8A7F-7E44307F5A5F}"/>
    <cellStyle name="Total 6 4 2 12 2" xfId="50603" xr:uid="{B067D5E4-17CC-4B13-833B-B6206A8C2EAA}"/>
    <cellStyle name="Total 6 4 2 12 2 2" xfId="50604" xr:uid="{2E5BF888-BF20-4137-BFC1-9F251DCE4BBA}"/>
    <cellStyle name="Total 6 4 2 12 3" xfId="50605" xr:uid="{064E5AC5-4647-422F-A71C-460EBB167EF7}"/>
    <cellStyle name="Total 6 4 2 13" xfId="50606" xr:uid="{132EA7FF-2602-4A86-9DB2-94E78F1A9F99}"/>
    <cellStyle name="Total 6 4 2 13 2" xfId="50607" xr:uid="{B72C9A14-9383-490B-A0E1-614D4F84E02C}"/>
    <cellStyle name="Total 6 4 2 13 2 2" xfId="50608" xr:uid="{BB29EAFC-6BD5-4D6E-ACB0-4BCFCEF51DF6}"/>
    <cellStyle name="Total 6 4 2 13 3" xfId="50609" xr:uid="{7763BB63-9EE7-4435-A577-A94A2504F15E}"/>
    <cellStyle name="Total 6 4 2 14" xfId="50610" xr:uid="{3D680144-A59E-49B5-8604-B2248EA9BD69}"/>
    <cellStyle name="Total 6 4 2 14 2" xfId="50611" xr:uid="{51201AF6-49E7-4177-9FE3-342C4CDBBA5C}"/>
    <cellStyle name="Total 6 4 2 14 2 2" xfId="50612" xr:uid="{8006D8DA-65D8-4A30-A7C4-A76CD172E0BC}"/>
    <cellStyle name="Total 6 4 2 14 3" xfId="50613" xr:uid="{58116660-3763-490D-B28E-024B4FC56D73}"/>
    <cellStyle name="Total 6 4 2 15" xfId="50614" xr:uid="{05F6017D-41F0-42CA-B59C-47B336B5C5B3}"/>
    <cellStyle name="Total 6 4 2 15 2" xfId="50615" xr:uid="{2F18AB3B-E62E-4326-83C4-4FAF1ACCBC8A}"/>
    <cellStyle name="Total 6 4 2 15 2 2" xfId="50616" xr:uid="{8BEAB042-6FC0-40C0-A56D-85D296CAF5CF}"/>
    <cellStyle name="Total 6 4 2 15 3" xfId="50617" xr:uid="{561FAAC5-6AFF-4800-AD1E-07D8B5A3669E}"/>
    <cellStyle name="Total 6 4 2 16" xfId="50618" xr:uid="{64CEFE69-128B-48B7-88A6-877D9688873F}"/>
    <cellStyle name="Total 6 4 2 16 2" xfId="50619" xr:uid="{4222ACE6-2A89-464A-91F6-2BE6490326DC}"/>
    <cellStyle name="Total 6 4 2 16 2 2" xfId="50620" xr:uid="{ABCFE817-4E30-410C-9B16-60E1FC4A5AE5}"/>
    <cellStyle name="Total 6 4 2 16 3" xfId="50621" xr:uid="{3CD4EE62-E8A1-432E-B89E-2E5E2D4F4284}"/>
    <cellStyle name="Total 6 4 2 17" xfId="50622" xr:uid="{6787FAC3-DD4A-43AB-AF9D-B8AED9D3121E}"/>
    <cellStyle name="Total 6 4 2 17 2" xfId="50623" xr:uid="{8FFAFD6C-FC38-4EEC-8E9C-EA7C8E62ADA5}"/>
    <cellStyle name="Total 6 4 2 17 2 2" xfId="50624" xr:uid="{515E692C-94D1-487A-9C65-18A81276CF17}"/>
    <cellStyle name="Total 6 4 2 17 3" xfId="50625" xr:uid="{3EC2B952-DD2F-45CA-A5A4-961E6B2B6989}"/>
    <cellStyle name="Total 6 4 2 18" xfId="50626" xr:uid="{7F43E5F6-B8A1-4B10-A010-DA6DB72FB222}"/>
    <cellStyle name="Total 6 4 2 18 2" xfId="50627" xr:uid="{B4424B89-3C15-45C9-B662-8584BDFAF7C2}"/>
    <cellStyle name="Total 6 4 2 18 2 2" xfId="50628" xr:uid="{E9DFE2A3-1849-4B3C-91C9-162D3E604EEA}"/>
    <cellStyle name="Total 6 4 2 18 3" xfId="50629" xr:uid="{D7C4DB56-AA3A-4746-97B7-0D6580E59E5C}"/>
    <cellStyle name="Total 6 4 2 19" xfId="50630" xr:uid="{F22BDC65-E675-42D3-B466-47DBBF2268A6}"/>
    <cellStyle name="Total 6 4 2 19 2" xfId="50631" xr:uid="{B58FACDC-12F4-4DB8-B6A6-8C89C6DECD7F}"/>
    <cellStyle name="Total 6 4 2 19 2 2" xfId="50632" xr:uid="{8FB03C33-130C-49C1-B181-D5E03AE86B5A}"/>
    <cellStyle name="Total 6 4 2 19 3" xfId="50633" xr:uid="{04BD62EA-73FC-4124-89CE-9E2D84B5A73E}"/>
    <cellStyle name="Total 6 4 2 2" xfId="50634" xr:uid="{89548FC0-C006-4FAB-969F-447209B4D646}"/>
    <cellStyle name="Total 6 4 2 2 2" xfId="50635" xr:uid="{2555123E-34E4-4CFC-8F68-2886C46FAB69}"/>
    <cellStyle name="Total 6 4 2 2 2 2" xfId="50636" xr:uid="{A9CF8EB1-CA5D-4BA9-A0A2-C86BD93D365C}"/>
    <cellStyle name="Total 6 4 2 2 2 2 2" xfId="50637" xr:uid="{7418FE4A-F0CF-4958-A6D5-440F3952A4E9}"/>
    <cellStyle name="Total 6 4 2 2 2 3" xfId="50638" xr:uid="{D4CC2D46-FFE3-4C0E-89D5-4CEF6A892202}"/>
    <cellStyle name="Total 6 4 2 2 2 4" xfId="50639" xr:uid="{5CA9BD8C-38A8-4093-A641-1A3DE7A82281}"/>
    <cellStyle name="Total 6 4 2 2 3" xfId="50640" xr:uid="{EAE5BAED-B5B0-4246-9A04-D97C95ED345F}"/>
    <cellStyle name="Total 6 4 2 2 3 2" xfId="50641" xr:uid="{6B713E43-282A-4863-8D8F-93EFB8B5B9EB}"/>
    <cellStyle name="Total 6 4 2 2 4" xfId="50642" xr:uid="{C535E867-23D1-493A-BCBD-F7076369D310}"/>
    <cellStyle name="Total 6 4 2 2 5" xfId="50643" xr:uid="{DD92CDFE-3DB8-4F34-8692-ED66D17A9ADD}"/>
    <cellStyle name="Total 6 4 2 20" xfId="50644" xr:uid="{687E430D-DE87-49D0-9886-8705E360721D}"/>
    <cellStyle name="Total 6 4 2 20 2" xfId="50645" xr:uid="{7EA33FAE-EB58-4755-A579-250723204E9F}"/>
    <cellStyle name="Total 6 4 2 20 2 2" xfId="50646" xr:uid="{86BE49DF-FC6A-4991-BB8C-313072A50F31}"/>
    <cellStyle name="Total 6 4 2 20 3" xfId="50647" xr:uid="{849E6CEF-C81C-453A-B5C8-CE959A230D5E}"/>
    <cellStyle name="Total 6 4 2 21" xfId="50648" xr:uid="{9E7F1374-4639-4BB1-AE39-78E06368A84C}"/>
    <cellStyle name="Total 6 4 2 21 2" xfId="50649" xr:uid="{E405AD9C-7E2A-41B1-A47D-328B8A9A9E4F}"/>
    <cellStyle name="Total 6 4 2 22" xfId="50650" xr:uid="{38B76BD1-ED71-470B-9575-5D527DC351EA}"/>
    <cellStyle name="Total 6 4 2 23" xfId="50651" xr:uid="{750B03F3-9525-47AD-ACFF-723FAF87AF69}"/>
    <cellStyle name="Total 6 4 2 3" xfId="50652" xr:uid="{02D6704F-FF2B-4834-B57C-CAF97EBC9D3A}"/>
    <cellStyle name="Total 6 4 2 3 2" xfId="50653" xr:uid="{6BDB9368-4B14-4E2F-9F49-E00D8ECC55E8}"/>
    <cellStyle name="Total 6 4 2 3 2 2" xfId="50654" xr:uid="{3C066C45-170E-4747-9CF7-972BFACE735B}"/>
    <cellStyle name="Total 6 4 2 3 2 3" xfId="50655" xr:uid="{00D1206F-74B0-4B4C-9B6C-C48BD9E80E38}"/>
    <cellStyle name="Total 6 4 2 3 3" xfId="50656" xr:uid="{BC2FFDA9-579D-462B-8510-B05E2669BCA4}"/>
    <cellStyle name="Total 6 4 2 3 3 2" xfId="50657" xr:uid="{028D7C9C-6712-42DF-A458-230D1B7203DC}"/>
    <cellStyle name="Total 6 4 2 3 4" xfId="50658" xr:uid="{70132CE1-4BF7-4663-8F68-284F41EDD686}"/>
    <cellStyle name="Total 6 4 2 4" xfId="50659" xr:uid="{8AE511D9-28C4-4DB2-B43F-F6C0FC3961C2}"/>
    <cellStyle name="Total 6 4 2 4 2" xfId="50660" xr:uid="{0A1A8A1F-AA43-4E42-A88F-8EB5CB545D51}"/>
    <cellStyle name="Total 6 4 2 4 2 2" xfId="50661" xr:uid="{F3DC8A45-669B-4229-A150-70EF4911205F}"/>
    <cellStyle name="Total 6 4 2 4 3" xfId="50662" xr:uid="{A48DC28F-168D-495E-8C72-F1259F73306B}"/>
    <cellStyle name="Total 6 4 2 4 4" xfId="50663" xr:uid="{B2E884D4-8FD4-4F4A-B2E6-CD303278D01A}"/>
    <cellStyle name="Total 6 4 2 5" xfId="50664" xr:uid="{3B0BED8E-3629-40B8-8BD3-BB73749D6804}"/>
    <cellStyle name="Total 6 4 2 5 2" xfId="50665" xr:uid="{C7190EC2-DC2D-441C-8609-2839F7EEF2D4}"/>
    <cellStyle name="Total 6 4 2 5 2 2" xfId="50666" xr:uid="{A95B6C62-EB58-4C36-80E0-19BDEFC96ACD}"/>
    <cellStyle name="Total 6 4 2 5 3" xfId="50667" xr:uid="{AFF5B436-1C21-4EFF-A78C-AC032145C93B}"/>
    <cellStyle name="Total 6 4 2 5 4" xfId="50668" xr:uid="{3DB20E77-0180-4E49-9BC3-1775B9CA04C3}"/>
    <cellStyle name="Total 6 4 2 6" xfId="50669" xr:uid="{043A0536-FC41-46D1-B3D5-D8B745A999C2}"/>
    <cellStyle name="Total 6 4 2 6 2" xfId="50670" xr:uid="{AA1C7AD5-D629-40BC-9BF4-609D0E611B75}"/>
    <cellStyle name="Total 6 4 2 6 2 2" xfId="50671" xr:uid="{9068EB98-37F0-4102-B1A8-F28DE396E6BD}"/>
    <cellStyle name="Total 6 4 2 6 3" xfId="50672" xr:uid="{94F13FB9-0CA6-4CE5-B258-02BFAC1E17A7}"/>
    <cellStyle name="Total 6 4 2 7" xfId="50673" xr:uid="{D3A0BFAB-72CF-4283-B74A-94289577CA03}"/>
    <cellStyle name="Total 6 4 2 7 2" xfId="50674" xr:uid="{E60C51DB-D0C5-45D9-B050-EAD26428B424}"/>
    <cellStyle name="Total 6 4 2 7 2 2" xfId="50675" xr:uid="{40862909-03DF-4615-8C10-3C4BD9A57D0F}"/>
    <cellStyle name="Total 6 4 2 7 3" xfId="50676" xr:uid="{E3EAC865-1235-4015-88A0-A7C32F961804}"/>
    <cellStyle name="Total 6 4 2 8" xfId="50677" xr:uid="{82379D45-CB83-45E7-BFE7-313701D70280}"/>
    <cellStyle name="Total 6 4 2 8 2" xfId="50678" xr:uid="{E9125316-8C28-4F9B-BC95-BDFDB8BE4612}"/>
    <cellStyle name="Total 6 4 2 8 2 2" xfId="50679" xr:uid="{1CBBE822-5676-4057-8456-9044D43C033D}"/>
    <cellStyle name="Total 6 4 2 8 3" xfId="50680" xr:uid="{B931A819-AD00-4F74-9CB9-DB136C4A243D}"/>
    <cellStyle name="Total 6 4 2 9" xfId="50681" xr:uid="{F6F91655-0F18-4B35-8955-386BC8C917E2}"/>
    <cellStyle name="Total 6 4 2 9 2" xfId="50682" xr:uid="{64BB517C-472B-4F6E-8B2F-5BF5B304FD9C}"/>
    <cellStyle name="Total 6 4 2 9 2 2" xfId="50683" xr:uid="{B7B2228F-F1C7-4DD4-8009-26E216F29DB9}"/>
    <cellStyle name="Total 6 4 2 9 3" xfId="50684" xr:uid="{C502AB3E-8FB8-4D70-8D76-8C4655157B47}"/>
    <cellStyle name="Total 6 4 20" xfId="50685" xr:uid="{BCCF5E66-5F5E-406C-9903-13BDAF519656}"/>
    <cellStyle name="Total 6 4 3" xfId="50686" xr:uid="{D414F4C0-1565-40CD-BA4A-ADDD5D787C22}"/>
    <cellStyle name="Total 6 4 3 2" xfId="50687" xr:uid="{B891E480-9CF4-4D42-825D-6CAAA2570CD1}"/>
    <cellStyle name="Total 6 4 3 2 2" xfId="50688" xr:uid="{136E8000-81FB-45B4-804B-4B425BABE890}"/>
    <cellStyle name="Total 6 4 3 2 2 2" xfId="50689" xr:uid="{CEBA56F9-DB43-4F08-866F-55EDB4C80C91}"/>
    <cellStyle name="Total 6 4 3 2 3" xfId="50690" xr:uid="{66396AFF-7336-4946-8C66-BFAFF92317BE}"/>
    <cellStyle name="Total 6 4 3 2 4" xfId="50691" xr:uid="{907A4027-84A5-46BF-816D-2DA3BB8F19CE}"/>
    <cellStyle name="Total 6 4 3 3" xfId="50692" xr:uid="{36FA581C-40FC-4E24-A1E0-9983154FDDFF}"/>
    <cellStyle name="Total 6 4 3 3 2" xfId="50693" xr:uid="{9A2100D6-D79F-4016-9124-96C992DE8E53}"/>
    <cellStyle name="Total 6 4 3 4" xfId="50694" xr:uid="{5E8EB2C4-3C83-4F68-B375-9DE892E5B426}"/>
    <cellStyle name="Total 6 4 3 5" xfId="50695" xr:uid="{952C30B2-A45F-46C1-BA6C-3B75927EF68B}"/>
    <cellStyle name="Total 6 4 4" xfId="50696" xr:uid="{105AD349-BE38-4A85-A370-3CB48994D395}"/>
    <cellStyle name="Total 6 4 4 2" xfId="50697" xr:uid="{572794AF-0D4D-409B-98A4-DAB7B9938671}"/>
    <cellStyle name="Total 6 4 4 2 2" xfId="50698" xr:uid="{8B76D163-1E07-4123-A51A-0A98BD3D8BE8}"/>
    <cellStyle name="Total 6 4 4 2 3" xfId="50699" xr:uid="{99697F11-6E95-4FC8-9621-296A57BCF0F3}"/>
    <cellStyle name="Total 6 4 4 3" xfId="50700" xr:uid="{F41E44B0-13FE-4A5B-BC3E-FE06B20F6A0B}"/>
    <cellStyle name="Total 6 4 4 3 2" xfId="50701" xr:uid="{4FFC6A80-9760-48CD-B34C-57FF9A9B485D}"/>
    <cellStyle name="Total 6 4 4 4" xfId="50702" xr:uid="{4FAC9972-4169-4AC1-B8CE-4E1CDD217DD5}"/>
    <cellStyle name="Total 6 4 5" xfId="50703" xr:uid="{2DAA9A4A-9E71-4A70-8F2F-1C353B6B61DB}"/>
    <cellStyle name="Total 6 4 5 2" xfId="50704" xr:uid="{99383122-8F81-4B52-A260-F427CFB8C506}"/>
    <cellStyle name="Total 6 4 5 2 2" xfId="50705" xr:uid="{D2B8B5D2-0B46-47FD-ABC7-21DC08C3579C}"/>
    <cellStyle name="Total 6 4 5 2 3" xfId="50706" xr:uid="{7C2B0B20-9003-4C22-9AFF-BE58643BDA9A}"/>
    <cellStyle name="Total 6 4 5 3" xfId="50707" xr:uid="{26A64334-D260-4EE6-A6DC-71E961925720}"/>
    <cellStyle name="Total 6 4 5 4" xfId="50708" xr:uid="{31AEC347-BE6D-4A48-914F-D123DD8CB65E}"/>
    <cellStyle name="Total 6 4 6" xfId="50709" xr:uid="{8A6D864A-73C1-4EB3-93B2-1910D2983F4D}"/>
    <cellStyle name="Total 6 4 6 2" xfId="50710" xr:uid="{23DA4F82-59A1-4101-9349-D0009CE03CCD}"/>
    <cellStyle name="Total 6 4 6 2 2" xfId="50711" xr:uid="{FCBAF7BD-B1BA-42A0-A6C0-7208ED2FBC11}"/>
    <cellStyle name="Total 6 4 6 3" xfId="50712" xr:uid="{36E941B3-C25F-4A2E-B447-EF0EB03FCE90}"/>
    <cellStyle name="Total 6 4 6 4" xfId="50713" xr:uid="{698D71FC-45B0-4B65-A647-FDD23E96D0C5}"/>
    <cellStyle name="Total 6 4 7" xfId="50714" xr:uid="{79126313-0539-4EAE-BCB1-02E958726091}"/>
    <cellStyle name="Total 6 4 7 2" xfId="50715" xr:uid="{7E2C9D94-7C74-4F7A-9C6A-F3CFBF8524B2}"/>
    <cellStyle name="Total 6 4 7 2 2" xfId="50716" xr:uid="{0A9A254A-CD70-407D-A6FD-CA7F17B50F62}"/>
    <cellStyle name="Total 6 4 7 3" xfId="50717" xr:uid="{2B51A09E-F558-4940-BBEF-F795D944C6A2}"/>
    <cellStyle name="Total 6 4 8" xfId="50718" xr:uid="{19540F1F-8AD4-4C75-8FC4-4E22BA9ABEE2}"/>
    <cellStyle name="Total 6 4 8 2" xfId="50719" xr:uid="{05CE4F44-0E38-4C4C-9263-00DED6CB5DA2}"/>
    <cellStyle name="Total 6 4 8 2 2" xfId="50720" xr:uid="{33B0A143-D576-42DF-ABE5-1FA0143E2F9D}"/>
    <cellStyle name="Total 6 4 8 3" xfId="50721" xr:uid="{87092421-21CE-46ED-93FD-346F98BD9F52}"/>
    <cellStyle name="Total 6 4 9" xfId="50722" xr:uid="{6E411CB2-0E88-4D54-91B6-E05F8A515356}"/>
    <cellStyle name="Total 6 4 9 2" xfId="50723" xr:uid="{C1E9FA1E-85C3-43D7-A086-4522D60F09E3}"/>
    <cellStyle name="Total 6 4 9 2 2" xfId="50724" xr:uid="{00A059EB-1A62-4DA4-8722-B38782FD4562}"/>
    <cellStyle name="Total 6 4 9 3" xfId="50725" xr:uid="{8619DB9C-2C4A-4A88-8547-81348C8B752A}"/>
    <cellStyle name="Total 6 5" xfId="50726" xr:uid="{7B490B32-25E9-4874-B068-08F8D26EB2FE}"/>
    <cellStyle name="Total 6 5 10" xfId="50727" xr:uid="{2672838A-3E64-48A9-BAE1-C254F85BBF59}"/>
    <cellStyle name="Total 6 5 10 2" xfId="50728" xr:uid="{60DA9541-0B0F-4A74-82A3-A05415BC3505}"/>
    <cellStyle name="Total 6 5 10 2 2" xfId="50729" xr:uid="{56C7FF2E-7306-4126-861C-7156BDEE94C7}"/>
    <cellStyle name="Total 6 5 10 3" xfId="50730" xr:uid="{5F1B63E9-724A-49D0-BEB1-0241043B2182}"/>
    <cellStyle name="Total 6 5 11" xfId="50731" xr:uid="{73E6B9E1-2D5F-4778-B925-66BE142FA1DA}"/>
    <cellStyle name="Total 6 5 11 2" xfId="50732" xr:uid="{F86CFF57-ED29-4EC7-99FD-DEEB6390051C}"/>
    <cellStyle name="Total 6 5 11 2 2" xfId="50733" xr:uid="{791214D0-EF9E-4695-AF79-CD9C7FA938AE}"/>
    <cellStyle name="Total 6 5 11 3" xfId="50734" xr:uid="{7BCA5381-C550-43F4-ADB3-BB1EA00F8282}"/>
    <cellStyle name="Total 6 5 12" xfId="50735" xr:uid="{4FAD48E7-85A7-443F-A390-A68E1F578D69}"/>
    <cellStyle name="Total 6 5 12 2" xfId="50736" xr:uid="{F99DF4E3-324F-4A26-A916-8FFBC5974A3C}"/>
    <cellStyle name="Total 6 5 12 2 2" xfId="50737" xr:uid="{7A8AA9F9-AF8C-4591-A892-C030B30491BA}"/>
    <cellStyle name="Total 6 5 12 3" xfId="50738" xr:uid="{9911FB58-6672-42EC-A485-410620409EBB}"/>
    <cellStyle name="Total 6 5 13" xfId="50739" xr:uid="{26F11192-488F-4276-BCFA-E2EF32E40397}"/>
    <cellStyle name="Total 6 5 13 2" xfId="50740" xr:uid="{FD5330FC-BCB2-464F-8CD5-B23B6A490BA8}"/>
    <cellStyle name="Total 6 5 13 2 2" xfId="50741" xr:uid="{0B60B0A6-3629-4DDF-84D9-5BD1DCE155B7}"/>
    <cellStyle name="Total 6 5 13 3" xfId="50742" xr:uid="{5EA291FE-E028-4A0F-9011-3107D726F0F7}"/>
    <cellStyle name="Total 6 5 14" xfId="50743" xr:uid="{240CC419-CB82-4B48-AFA4-1F3B7E106583}"/>
    <cellStyle name="Total 6 5 14 2" xfId="50744" xr:uid="{B3F6BE4E-B661-45DA-92C0-C927F39574FB}"/>
    <cellStyle name="Total 6 5 14 2 2" xfId="50745" xr:uid="{8CE3306C-F04E-452F-A6B2-E677B0F3A0B8}"/>
    <cellStyle name="Total 6 5 14 3" xfId="50746" xr:uid="{90261B46-4ECD-4C11-9FF5-706092381BD6}"/>
    <cellStyle name="Total 6 5 15" xfId="50747" xr:uid="{C096AEE3-DEA1-4B99-B333-423990755810}"/>
    <cellStyle name="Total 6 5 15 2" xfId="50748" xr:uid="{3657E1B6-E493-4AED-AF6A-63B1D7655F0B}"/>
    <cellStyle name="Total 6 5 15 2 2" xfId="50749" xr:uid="{47EC4921-8813-4F8A-B883-6E1B8FD5F7D9}"/>
    <cellStyle name="Total 6 5 15 3" xfId="50750" xr:uid="{8493B8A1-1E40-4566-BE58-FE150A4D1729}"/>
    <cellStyle name="Total 6 5 16" xfId="50751" xr:uid="{836FF03F-DE4E-4796-A706-F39000C21B0D}"/>
    <cellStyle name="Total 6 5 16 2" xfId="50752" xr:uid="{4D335809-B067-4497-BD63-29D4FCA4219E}"/>
    <cellStyle name="Total 6 5 16 2 2" xfId="50753" xr:uid="{F34DA595-BF97-4F54-867F-D909816F408E}"/>
    <cellStyle name="Total 6 5 16 3" xfId="50754" xr:uid="{3F07E9B6-69E1-4D74-AD33-B21CE676F402}"/>
    <cellStyle name="Total 6 5 17" xfId="50755" xr:uid="{01139AAD-0021-4D9D-9B8F-C155A94F6959}"/>
    <cellStyle name="Total 6 5 17 2" xfId="50756" xr:uid="{CE3FAC1E-3A08-46F5-B68E-2D598CA1197E}"/>
    <cellStyle name="Total 6 5 17 2 2" xfId="50757" xr:uid="{98FAD96A-ACAA-4E94-964F-2A86280797D7}"/>
    <cellStyle name="Total 6 5 17 3" xfId="50758" xr:uid="{EDE217CC-7157-489A-9EA6-BB9EA3F9730B}"/>
    <cellStyle name="Total 6 5 18" xfId="50759" xr:uid="{3C59CC63-1689-4858-B7C2-119EDE905BC0}"/>
    <cellStyle name="Total 6 5 18 2" xfId="50760" xr:uid="{86E2DA73-9339-4060-AF62-99128E49C729}"/>
    <cellStyle name="Total 6 5 18 2 2" xfId="50761" xr:uid="{97B79BB8-24D6-46AF-AE4D-817AEDD9A464}"/>
    <cellStyle name="Total 6 5 18 3" xfId="50762" xr:uid="{21FC9D3B-EA03-4968-8506-A525EAA87B86}"/>
    <cellStyle name="Total 6 5 19" xfId="50763" xr:uid="{5CF8728C-0512-4E75-B6CA-06D1B57474B9}"/>
    <cellStyle name="Total 6 5 19 2" xfId="50764" xr:uid="{7A5DB9FC-6B1D-450E-93BA-0734DF498ABF}"/>
    <cellStyle name="Total 6 5 19 2 2" xfId="50765" xr:uid="{05D42D1F-3CB3-4E0C-AEF9-64CFB272E509}"/>
    <cellStyle name="Total 6 5 19 3" xfId="50766" xr:uid="{39C55AAD-1578-416E-8324-64C073C273AF}"/>
    <cellStyle name="Total 6 5 2" xfId="50767" xr:uid="{09B69F42-EDA0-4934-9E1D-62DF8ADBE5DB}"/>
    <cellStyle name="Total 6 5 2 10" xfId="50768" xr:uid="{68B80430-99E1-42F1-B9AE-BF50F2D6ACA0}"/>
    <cellStyle name="Total 6 5 2 10 2" xfId="50769" xr:uid="{0D9F1DA6-1E40-4620-9FAA-20DB679F56B2}"/>
    <cellStyle name="Total 6 5 2 10 2 2" xfId="50770" xr:uid="{B946D471-6C3D-4574-A5E5-395B279BECFE}"/>
    <cellStyle name="Total 6 5 2 10 3" xfId="50771" xr:uid="{51A33887-E52B-473B-BD95-5E46629EA9D6}"/>
    <cellStyle name="Total 6 5 2 11" xfId="50772" xr:uid="{D70C4513-3C73-47ED-AB93-9C1359F03700}"/>
    <cellStyle name="Total 6 5 2 11 2" xfId="50773" xr:uid="{09A10C82-40BE-4A34-A7C9-630B5DB9F749}"/>
    <cellStyle name="Total 6 5 2 11 2 2" xfId="50774" xr:uid="{C192A83C-19BA-4485-B1D0-1BAF677C9F47}"/>
    <cellStyle name="Total 6 5 2 11 3" xfId="50775" xr:uid="{FFD31528-E287-4323-8F16-C8590334404B}"/>
    <cellStyle name="Total 6 5 2 12" xfId="50776" xr:uid="{D73F25E8-7C4C-42F4-9291-9B87A4111234}"/>
    <cellStyle name="Total 6 5 2 12 2" xfId="50777" xr:uid="{73861DC6-3405-47DA-B8FC-3013DD95437C}"/>
    <cellStyle name="Total 6 5 2 12 2 2" xfId="50778" xr:uid="{9A6604F8-541E-46BF-A20B-0F1CAEF9396A}"/>
    <cellStyle name="Total 6 5 2 12 3" xfId="50779" xr:uid="{EA825662-7AB9-40E8-A760-EF109C5D42EC}"/>
    <cellStyle name="Total 6 5 2 13" xfId="50780" xr:uid="{6B671E37-0598-4BC4-A3B8-0484525D7279}"/>
    <cellStyle name="Total 6 5 2 13 2" xfId="50781" xr:uid="{D602660B-B8A2-4D4E-AADC-DB941248B10F}"/>
    <cellStyle name="Total 6 5 2 13 2 2" xfId="50782" xr:uid="{7DFDF379-4B06-4383-A4C7-2B8CAE83C314}"/>
    <cellStyle name="Total 6 5 2 13 3" xfId="50783" xr:uid="{80089150-FC82-44A3-865F-5EC635FC45C4}"/>
    <cellStyle name="Total 6 5 2 14" xfId="50784" xr:uid="{64081999-B62E-4353-96AF-ED50E005E957}"/>
    <cellStyle name="Total 6 5 2 14 2" xfId="50785" xr:uid="{54693BF2-A76A-4341-8FC4-307BF19063EB}"/>
    <cellStyle name="Total 6 5 2 14 2 2" xfId="50786" xr:uid="{12952E02-6E78-4333-87BF-7D210233C3BF}"/>
    <cellStyle name="Total 6 5 2 14 3" xfId="50787" xr:uid="{7556103E-4C5D-47BA-8925-0B49A89C5127}"/>
    <cellStyle name="Total 6 5 2 15" xfId="50788" xr:uid="{D80D05E8-14AC-4624-ACF7-B523BEDDA24D}"/>
    <cellStyle name="Total 6 5 2 15 2" xfId="50789" xr:uid="{7F96361B-6CC1-4DEE-AB83-1BCA8A6FB9B5}"/>
    <cellStyle name="Total 6 5 2 15 2 2" xfId="50790" xr:uid="{267117D7-6B09-4A1D-9386-0DDB680A9746}"/>
    <cellStyle name="Total 6 5 2 15 3" xfId="50791" xr:uid="{E5D61A8F-71DC-4403-BBF1-BC6A385A97D5}"/>
    <cellStyle name="Total 6 5 2 16" xfId="50792" xr:uid="{0013CCD1-28CA-4F2F-9152-6649658B4F48}"/>
    <cellStyle name="Total 6 5 2 16 2" xfId="50793" xr:uid="{FF0A57AD-E8F7-44E6-B4DE-3E28A8D137EE}"/>
    <cellStyle name="Total 6 5 2 16 2 2" xfId="50794" xr:uid="{7C7B830F-BBE2-404B-96F8-C5A5D28458DB}"/>
    <cellStyle name="Total 6 5 2 16 3" xfId="50795" xr:uid="{2B3EFB6E-D8CA-4045-A773-DE4E42257A4D}"/>
    <cellStyle name="Total 6 5 2 17" xfId="50796" xr:uid="{037B1D29-CF52-4542-A4DC-D60BBE3B1D2D}"/>
    <cellStyle name="Total 6 5 2 17 2" xfId="50797" xr:uid="{F8BEFC1F-7B59-4343-9E13-7F01356BEC22}"/>
    <cellStyle name="Total 6 5 2 17 2 2" xfId="50798" xr:uid="{791A93D7-A11C-4D24-80BF-AC7964E9B428}"/>
    <cellStyle name="Total 6 5 2 17 3" xfId="50799" xr:uid="{59D77D2D-B84C-465B-A065-23B710749807}"/>
    <cellStyle name="Total 6 5 2 18" xfId="50800" xr:uid="{EF8F2FC1-2338-43C3-ADDA-3A4E6775D0BC}"/>
    <cellStyle name="Total 6 5 2 18 2" xfId="50801" xr:uid="{FB7667EA-DB7B-44AC-BDA1-BC4A131D1535}"/>
    <cellStyle name="Total 6 5 2 18 2 2" xfId="50802" xr:uid="{624EAB82-C2FC-433E-8696-06CF9E7EBD68}"/>
    <cellStyle name="Total 6 5 2 18 3" xfId="50803" xr:uid="{6D763942-42CD-4C78-A32E-084B6763EBE2}"/>
    <cellStyle name="Total 6 5 2 19" xfId="50804" xr:uid="{FF72F3A1-4D4B-49DA-8C9D-15EC1F4B8967}"/>
    <cellStyle name="Total 6 5 2 19 2" xfId="50805" xr:uid="{0BB5327A-8A7D-402A-A3D3-243214F76798}"/>
    <cellStyle name="Total 6 5 2 19 2 2" xfId="50806" xr:uid="{F1EA505F-32B1-444C-93AE-A1A5BC8D9698}"/>
    <cellStyle name="Total 6 5 2 19 3" xfId="50807" xr:uid="{FCD0C250-33FA-4955-9749-C0FECF646713}"/>
    <cellStyle name="Total 6 5 2 2" xfId="50808" xr:uid="{D0DFFB04-E470-47AF-B975-EC3063830F45}"/>
    <cellStyle name="Total 6 5 2 2 2" xfId="50809" xr:uid="{346C420A-555C-43E4-9B25-99AC6D3DC5B3}"/>
    <cellStyle name="Total 6 5 2 2 2 2" xfId="50810" xr:uid="{46D1E405-E62F-4513-AAA1-451B2C7B35E8}"/>
    <cellStyle name="Total 6 5 2 2 2 3" xfId="50811" xr:uid="{37BFD6C7-FA4C-47E0-9B9F-6A6EA2E474AD}"/>
    <cellStyle name="Total 6 5 2 2 3" xfId="50812" xr:uid="{30D24DEC-4E9F-449B-BE36-8709B64C51C8}"/>
    <cellStyle name="Total 6 5 2 2 3 2" xfId="50813" xr:uid="{C7029DDD-7EFD-4B83-B718-AE241AE6BD9D}"/>
    <cellStyle name="Total 6 5 2 2 4" xfId="50814" xr:uid="{5F933C4F-E9CC-4790-90B7-D0BE1B19C0B1}"/>
    <cellStyle name="Total 6 5 2 20" xfId="50815" xr:uid="{F776477F-CAF6-4EB9-AC3F-52F7E054F688}"/>
    <cellStyle name="Total 6 5 2 20 2" xfId="50816" xr:uid="{48F801CE-AD31-46D9-84B3-DCF6D783185F}"/>
    <cellStyle name="Total 6 5 2 20 2 2" xfId="50817" xr:uid="{02E877A7-C7A1-41F7-8053-50CC7CAF4019}"/>
    <cellStyle name="Total 6 5 2 20 3" xfId="50818" xr:uid="{F8CD0E83-C3FD-486C-8897-9B08B4602C74}"/>
    <cellStyle name="Total 6 5 2 21" xfId="50819" xr:uid="{5C43F345-9429-41AE-A9A7-1B6FF09658DB}"/>
    <cellStyle name="Total 6 5 2 21 2" xfId="50820" xr:uid="{88B3E532-578D-49B4-871C-284016A8348D}"/>
    <cellStyle name="Total 6 5 2 22" xfId="50821" xr:uid="{AA63F2FE-EA76-4760-BC10-764DD98CCE1E}"/>
    <cellStyle name="Total 6 5 2 23" xfId="50822" xr:uid="{8234782E-27AF-460B-A7ED-D047CE8149D3}"/>
    <cellStyle name="Total 6 5 2 3" xfId="50823" xr:uid="{EADE057E-6E0D-429A-B991-79C0A6B40001}"/>
    <cellStyle name="Total 6 5 2 3 2" xfId="50824" xr:uid="{3D936226-D268-4978-BF85-124EC76C5F0D}"/>
    <cellStyle name="Total 6 5 2 3 2 2" xfId="50825" xr:uid="{1DE00415-A7DD-4E97-9FFD-7EDCA4396CBE}"/>
    <cellStyle name="Total 6 5 2 3 3" xfId="50826" xr:uid="{27C9B8FA-4020-4308-90AD-38B2C671FE20}"/>
    <cellStyle name="Total 6 5 2 3 4" xfId="50827" xr:uid="{CC30852B-9415-4751-990E-223190F767B4}"/>
    <cellStyle name="Total 6 5 2 4" xfId="50828" xr:uid="{FDBEEADD-E43E-4F64-9515-E162C23F8E51}"/>
    <cellStyle name="Total 6 5 2 4 2" xfId="50829" xr:uid="{2106AFE2-1DE8-4CBA-AF19-2C4E04490B74}"/>
    <cellStyle name="Total 6 5 2 4 2 2" xfId="50830" xr:uid="{37839DE3-14A8-4E5B-813E-61E6C4884D70}"/>
    <cellStyle name="Total 6 5 2 4 3" xfId="50831" xr:uid="{05A37BE2-AEAA-447B-87D9-FC1D9F8367E9}"/>
    <cellStyle name="Total 6 5 2 4 4" xfId="50832" xr:uid="{D151A1DD-1E5C-40CF-BA2F-EA81725BC09F}"/>
    <cellStyle name="Total 6 5 2 5" xfId="50833" xr:uid="{E99AF632-B4A8-4D4F-B523-2E1162BD6EA4}"/>
    <cellStyle name="Total 6 5 2 5 2" xfId="50834" xr:uid="{A6D2DFB2-88F6-441B-8A8D-ABECA6F9A2CA}"/>
    <cellStyle name="Total 6 5 2 5 2 2" xfId="50835" xr:uid="{CDF6BE4D-EA06-40F9-92D2-5BACBF51A4E0}"/>
    <cellStyle name="Total 6 5 2 5 3" xfId="50836" xr:uid="{0C4BF208-9831-44B4-B07D-B10CA64E64A8}"/>
    <cellStyle name="Total 6 5 2 6" xfId="50837" xr:uid="{387F0A3B-7D0E-4876-B607-3EC3E24D95BF}"/>
    <cellStyle name="Total 6 5 2 6 2" xfId="50838" xr:uid="{2FF55A58-B20D-4DE9-9454-7B820189CF3F}"/>
    <cellStyle name="Total 6 5 2 6 2 2" xfId="50839" xr:uid="{31D3688E-A96E-416E-A404-EB167E002E81}"/>
    <cellStyle name="Total 6 5 2 6 3" xfId="50840" xr:uid="{E9368EC7-DD39-4359-B00F-10AFCEEC1B62}"/>
    <cellStyle name="Total 6 5 2 7" xfId="50841" xr:uid="{71803EDD-EB5B-45D0-971E-DF86CA10D36A}"/>
    <cellStyle name="Total 6 5 2 7 2" xfId="50842" xr:uid="{B2EF69F1-C6BA-4706-87F6-7ABCA7B168CB}"/>
    <cellStyle name="Total 6 5 2 7 2 2" xfId="50843" xr:uid="{AF488CED-0C66-4BC4-A494-C5A7985ECFE9}"/>
    <cellStyle name="Total 6 5 2 7 3" xfId="50844" xr:uid="{C78DD1B5-E3B3-41A0-8D3C-066C6F3E8F66}"/>
    <cellStyle name="Total 6 5 2 8" xfId="50845" xr:uid="{2199A062-0F48-4871-AA24-7B8761A620E7}"/>
    <cellStyle name="Total 6 5 2 8 2" xfId="50846" xr:uid="{313815F7-3C94-4703-B626-47D7EACC6B70}"/>
    <cellStyle name="Total 6 5 2 8 2 2" xfId="50847" xr:uid="{ACAFE4A4-FD6F-44D1-866D-C93DF3CF5A2C}"/>
    <cellStyle name="Total 6 5 2 8 3" xfId="50848" xr:uid="{92569B37-C96B-4ECF-BA14-59786D023E9B}"/>
    <cellStyle name="Total 6 5 2 9" xfId="50849" xr:uid="{9E884E9C-E286-4956-AB80-6149E9234CE4}"/>
    <cellStyle name="Total 6 5 2 9 2" xfId="50850" xr:uid="{6E19C3C1-4BD6-4713-BD6A-052046A09214}"/>
    <cellStyle name="Total 6 5 2 9 2 2" xfId="50851" xr:uid="{E533A7BB-3508-40CE-B9C0-CF30D9E10047}"/>
    <cellStyle name="Total 6 5 2 9 3" xfId="50852" xr:uid="{8999CAEA-0861-480D-A4B3-B0C0861F5C04}"/>
    <cellStyle name="Total 6 5 20" xfId="50853" xr:uid="{E5E3AD4D-8F9D-456B-90C9-92166296CB73}"/>
    <cellStyle name="Total 6 5 20 2" xfId="50854" xr:uid="{505969D4-DF60-419B-AAE3-28F2B128CAB5}"/>
    <cellStyle name="Total 6 5 20 2 2" xfId="50855" xr:uid="{1C6420C3-8CB3-4E9C-89FD-9430D2F10A15}"/>
    <cellStyle name="Total 6 5 20 3" xfId="50856" xr:uid="{AE1530FA-A695-4DDC-A645-0CC15247261C}"/>
    <cellStyle name="Total 6 5 21" xfId="50857" xr:uid="{61595CF3-9929-4980-B696-721DE6C55C28}"/>
    <cellStyle name="Total 6 5 21 2" xfId="50858" xr:uid="{950C72DB-82A5-47B8-95E4-F9D765B998C2}"/>
    <cellStyle name="Total 6 5 21 2 2" xfId="50859" xr:uid="{E87CE9F3-3467-4598-B4C6-3B1A938F439C}"/>
    <cellStyle name="Total 6 5 21 3" xfId="50860" xr:uid="{20A881A5-70C7-45F4-B197-4BC9BE139087}"/>
    <cellStyle name="Total 6 5 22" xfId="50861" xr:uid="{3C3B412C-1CCB-4C2C-82C7-22A19970C527}"/>
    <cellStyle name="Total 6 5 22 2" xfId="50862" xr:uid="{26BBF751-30E0-4E35-BD0B-F3964E45176A}"/>
    <cellStyle name="Total 6 5 23" xfId="50863" xr:uid="{2E9B1FF2-AB77-44E7-9853-B39B6CC1B795}"/>
    <cellStyle name="Total 6 5 24" xfId="50864" xr:uid="{13C4EE8E-0EC9-446F-9F22-D7881CC55436}"/>
    <cellStyle name="Total 6 5 3" xfId="50865" xr:uid="{E357F6C8-131A-414C-965D-66A4A1433557}"/>
    <cellStyle name="Total 6 5 3 2" xfId="50866" xr:uid="{6717219E-292A-4A06-9188-F06595C47187}"/>
    <cellStyle name="Total 6 5 3 2 2" xfId="50867" xr:uid="{67FC22C7-011D-4F36-874D-6443FFDEC989}"/>
    <cellStyle name="Total 6 5 3 2 3" xfId="50868" xr:uid="{4A7C66EC-5E86-4C7E-B3CA-5D2582D499D3}"/>
    <cellStyle name="Total 6 5 3 3" xfId="50869" xr:uid="{CC220516-8745-44A3-AD47-F9EE0B603AEB}"/>
    <cellStyle name="Total 6 5 3 3 2" xfId="50870" xr:uid="{D1516A47-8FE1-4EFB-BAD8-CFC250ACAA55}"/>
    <cellStyle name="Total 6 5 3 4" xfId="50871" xr:uid="{3623CCDD-44B8-4D5B-9CC4-04BABA960286}"/>
    <cellStyle name="Total 6 5 4" xfId="50872" xr:uid="{F75DC3A7-873E-4F43-A2D9-A697CE9BB359}"/>
    <cellStyle name="Total 6 5 4 2" xfId="50873" xr:uid="{BD3B7A34-302B-40DD-AEE3-3CC901B52CA1}"/>
    <cellStyle name="Total 6 5 4 2 2" xfId="50874" xr:uid="{6F287AA6-7871-4463-9B87-A7A69FA904B5}"/>
    <cellStyle name="Total 6 5 4 3" xfId="50875" xr:uid="{44FA73A0-20E7-4869-AA60-0A593E73A5D8}"/>
    <cellStyle name="Total 6 5 4 4" xfId="50876" xr:uid="{25322266-D25B-4837-8F22-DC54CEDDC235}"/>
    <cellStyle name="Total 6 5 5" xfId="50877" xr:uid="{7460B136-B4B0-4F5E-9E5D-BBBC01744264}"/>
    <cellStyle name="Total 6 5 5 2" xfId="50878" xr:uid="{D84CC530-82A6-43CC-89F9-B3D46C91DCAC}"/>
    <cellStyle name="Total 6 5 5 2 2" xfId="50879" xr:uid="{7EC175BA-269B-49A9-919C-0AEC81C1C4FC}"/>
    <cellStyle name="Total 6 5 5 3" xfId="50880" xr:uid="{8041A366-D92D-4236-A1AE-57A748392900}"/>
    <cellStyle name="Total 6 5 5 4" xfId="50881" xr:uid="{B41EACDF-07A2-49F4-9D22-FED8CFBA2C17}"/>
    <cellStyle name="Total 6 5 6" xfId="50882" xr:uid="{09B769C8-C73E-4E79-9237-C7EB42EC2A1A}"/>
    <cellStyle name="Total 6 5 6 2" xfId="50883" xr:uid="{757C1080-ED67-4A50-B5D1-E033BD50DE60}"/>
    <cellStyle name="Total 6 5 6 2 2" xfId="50884" xr:uid="{50C042D4-508B-485D-90F5-1A19A7BCDE33}"/>
    <cellStyle name="Total 6 5 6 3" xfId="50885" xr:uid="{FD5AF975-B5B7-41A1-A28E-E2E8656A433D}"/>
    <cellStyle name="Total 6 5 7" xfId="50886" xr:uid="{90B95902-FB66-4445-A2F7-E8A99D86C0C7}"/>
    <cellStyle name="Total 6 5 7 2" xfId="50887" xr:uid="{8A40B9A6-F5FA-4B4C-A2A8-3D1D7E539021}"/>
    <cellStyle name="Total 6 5 7 2 2" xfId="50888" xr:uid="{DE74B918-3326-4C77-816B-35D8233B8E5F}"/>
    <cellStyle name="Total 6 5 7 3" xfId="50889" xr:uid="{B9DA869C-9C2A-410E-B716-8C3BB3D84E4D}"/>
    <cellStyle name="Total 6 5 8" xfId="50890" xr:uid="{2733FDA4-929C-4315-AFAD-C0CA20EE51AF}"/>
    <cellStyle name="Total 6 5 8 2" xfId="50891" xr:uid="{CA691322-6E88-4DFF-AEE9-F7290EB7EF0E}"/>
    <cellStyle name="Total 6 5 8 2 2" xfId="50892" xr:uid="{023CADBB-97AD-4457-90E4-4493F54CFFD0}"/>
    <cellStyle name="Total 6 5 8 3" xfId="50893" xr:uid="{F04D4554-35F4-486E-B608-CD3C2B86B90A}"/>
    <cellStyle name="Total 6 5 9" xfId="50894" xr:uid="{730D621B-3421-4033-A048-EC377F821B09}"/>
    <cellStyle name="Total 6 5 9 2" xfId="50895" xr:uid="{22EC4E96-F66F-4EFB-9362-0D7BC85EB62D}"/>
    <cellStyle name="Total 6 5 9 2 2" xfId="50896" xr:uid="{638CC626-ECDC-46AA-A6E4-E8315CAD2519}"/>
    <cellStyle name="Total 6 5 9 3" xfId="50897" xr:uid="{405F25D1-39F2-4D09-80C1-43D3ED8CF048}"/>
    <cellStyle name="Total 6 6" xfId="50898" xr:uid="{80DE18BF-F276-4DFD-B3D0-060235041E84}"/>
    <cellStyle name="Total 6 6 10" xfId="50899" xr:uid="{4D05D4F2-9E9B-4EBD-A37C-E2A16F99BBC0}"/>
    <cellStyle name="Total 6 6 10 2" xfId="50900" xr:uid="{22284CDB-FDF9-4F86-A028-DA51F14DA7C1}"/>
    <cellStyle name="Total 6 6 10 2 2" xfId="50901" xr:uid="{A5FEE48A-24D5-4DE9-89A4-5013DBBEB396}"/>
    <cellStyle name="Total 6 6 10 3" xfId="50902" xr:uid="{B5AF6072-50AD-4A11-B49F-2E0223D9FBD8}"/>
    <cellStyle name="Total 6 6 11" xfId="50903" xr:uid="{7693E251-1A1C-4562-AA8C-320F9E12E377}"/>
    <cellStyle name="Total 6 6 11 2" xfId="50904" xr:uid="{B7A9F4F9-5799-4EC6-9031-4F39FD83E12F}"/>
    <cellStyle name="Total 6 6 11 2 2" xfId="50905" xr:uid="{AC3A3330-3679-44B2-8940-01B2DBC1F175}"/>
    <cellStyle name="Total 6 6 11 3" xfId="50906" xr:uid="{6A8857BB-CCE3-4056-8FC7-0C8D574A5286}"/>
    <cellStyle name="Total 6 6 12" xfId="50907" xr:uid="{F4940571-91A9-426A-B07D-46A69651E333}"/>
    <cellStyle name="Total 6 6 12 2" xfId="50908" xr:uid="{EED1AAA4-419A-4582-B47B-6EA393B49709}"/>
    <cellStyle name="Total 6 6 12 2 2" xfId="50909" xr:uid="{FCBAD2BF-5ADE-4373-96DE-E634691A35FD}"/>
    <cellStyle name="Total 6 6 12 3" xfId="50910" xr:uid="{6F5FF010-E18A-492F-92AD-679E404AFB4E}"/>
    <cellStyle name="Total 6 6 13" xfId="50911" xr:uid="{CE0026F9-81A8-4BB1-9F21-642CF6A806D8}"/>
    <cellStyle name="Total 6 6 13 2" xfId="50912" xr:uid="{3A0362E6-FA6D-4D63-99A6-2C52A72C0F47}"/>
    <cellStyle name="Total 6 6 13 2 2" xfId="50913" xr:uid="{FBFADDC7-B94B-4357-8A62-E1AB90F8CB3F}"/>
    <cellStyle name="Total 6 6 13 3" xfId="50914" xr:uid="{0E1D7B66-60D9-4A42-B2FE-E3B3CBC5E60D}"/>
    <cellStyle name="Total 6 6 14" xfId="50915" xr:uid="{A3496A76-B1B0-409F-8EEE-AB37DA75E06D}"/>
    <cellStyle name="Total 6 6 14 2" xfId="50916" xr:uid="{47A87569-FDDC-4FE5-8E87-29363D637A87}"/>
    <cellStyle name="Total 6 6 14 2 2" xfId="50917" xr:uid="{7C4158DA-197C-431B-9B3E-E2C035D297A4}"/>
    <cellStyle name="Total 6 6 14 3" xfId="50918" xr:uid="{30D9B893-2FA2-4C1D-B7DC-EEE641505782}"/>
    <cellStyle name="Total 6 6 15" xfId="50919" xr:uid="{E72C94D3-F3EC-4F1B-AD38-28F19F9FFB4B}"/>
    <cellStyle name="Total 6 6 15 2" xfId="50920" xr:uid="{419C0B0B-6F73-4A9F-AA18-0F136F102AA2}"/>
    <cellStyle name="Total 6 6 15 2 2" xfId="50921" xr:uid="{CBB46825-565B-4B7E-96A2-E696F2EDD968}"/>
    <cellStyle name="Total 6 6 15 3" xfId="50922" xr:uid="{5E05816C-B602-40B3-874C-FF5E4D7D1A09}"/>
    <cellStyle name="Total 6 6 16" xfId="50923" xr:uid="{E9C194CC-C955-4A2D-BD83-C8A72ED37582}"/>
    <cellStyle name="Total 6 6 16 2" xfId="50924" xr:uid="{B30B0394-14CD-48D0-A084-F7B0616ED8C6}"/>
    <cellStyle name="Total 6 6 16 2 2" xfId="50925" xr:uid="{C7F19F91-39FB-4D90-A395-EC7F2082E8ED}"/>
    <cellStyle name="Total 6 6 16 3" xfId="50926" xr:uid="{70DEA573-03FC-42A1-AE2F-E9271BA459DA}"/>
    <cellStyle name="Total 6 6 17" xfId="50927" xr:uid="{12A34E59-C899-4F61-A09B-8A31B18529B8}"/>
    <cellStyle name="Total 6 6 17 2" xfId="50928" xr:uid="{24CF8EB4-8AE6-49A7-A88C-0DF38FF282B1}"/>
    <cellStyle name="Total 6 6 17 2 2" xfId="50929" xr:uid="{3A39DB6D-13FF-4F0C-9908-8E503DD86D74}"/>
    <cellStyle name="Total 6 6 17 3" xfId="50930" xr:uid="{06862CB8-C2F4-45EF-BC17-EB49A3446B68}"/>
    <cellStyle name="Total 6 6 18" xfId="50931" xr:uid="{8DA86D27-F74B-465C-ADA0-F8FECF1B1743}"/>
    <cellStyle name="Total 6 6 18 2" xfId="50932" xr:uid="{C64E9114-0225-48B8-9824-3DDB6C565468}"/>
    <cellStyle name="Total 6 6 18 2 2" xfId="50933" xr:uid="{FDA3BB6A-8BF3-440D-9279-8AC5053CFC83}"/>
    <cellStyle name="Total 6 6 18 3" xfId="50934" xr:uid="{215A6554-6C4F-43F8-9EA1-7BAE5BA779B8}"/>
    <cellStyle name="Total 6 6 19" xfId="50935" xr:uid="{9C4FFD5E-3AC8-468C-B7DD-67800F4C9818}"/>
    <cellStyle name="Total 6 6 19 2" xfId="50936" xr:uid="{5C6365B9-AAF2-43A9-8B85-027BA3A6111C}"/>
    <cellStyle name="Total 6 6 19 2 2" xfId="50937" xr:uid="{B823CB86-02F1-4CEB-AE6B-350D857A49EA}"/>
    <cellStyle name="Total 6 6 19 3" xfId="50938" xr:uid="{AD273836-7C35-47F4-88F9-76E173DC2B45}"/>
    <cellStyle name="Total 6 6 2" xfId="50939" xr:uid="{3A079DDF-DC90-4618-BA09-37B46CB2F1CF}"/>
    <cellStyle name="Total 6 6 2 2" xfId="50940" xr:uid="{8A303214-0CFF-48BA-86B2-3C83C8820D29}"/>
    <cellStyle name="Total 6 6 2 2 2" xfId="50941" xr:uid="{E8BBAF96-B1B2-4521-9D2D-178C69C59A0C}"/>
    <cellStyle name="Total 6 6 2 2 3" xfId="50942" xr:uid="{560CEE7B-1B63-4D24-B94E-4F0FC1873A84}"/>
    <cellStyle name="Total 6 6 2 3" xfId="50943" xr:uid="{40F9838C-C579-4C7E-982D-8AD89C0106DF}"/>
    <cellStyle name="Total 6 6 2 3 2" xfId="50944" xr:uid="{7D08C686-943B-40F6-8A8F-5AAD71715BCD}"/>
    <cellStyle name="Total 6 6 2 4" xfId="50945" xr:uid="{2AA2E04F-531C-4234-AB86-59BA17D1A8D4}"/>
    <cellStyle name="Total 6 6 20" xfId="50946" xr:uid="{B2FB150C-BCD9-418D-AB97-6996E2C79E3A}"/>
    <cellStyle name="Total 6 6 20 2" xfId="50947" xr:uid="{BBD436B4-EFBA-48B0-BC75-2B2FEC8B4EB1}"/>
    <cellStyle name="Total 6 6 20 2 2" xfId="50948" xr:uid="{20752D5A-8D40-4CD9-82FB-E4D1479111BD}"/>
    <cellStyle name="Total 6 6 20 3" xfId="50949" xr:uid="{AD06AA18-7C80-419D-9796-0D2796F0E4B2}"/>
    <cellStyle name="Total 6 6 21" xfId="50950" xr:uid="{F45ED5DC-DD38-49FD-8C30-4A487B3FB6B5}"/>
    <cellStyle name="Total 6 6 21 2" xfId="50951" xr:uid="{5B995968-CC1A-4740-904F-A91276711A05}"/>
    <cellStyle name="Total 6 6 22" xfId="50952" xr:uid="{083DBAE1-D976-4BF8-90FC-7F6A2F6A0148}"/>
    <cellStyle name="Total 6 6 23" xfId="50953" xr:uid="{3DB7090F-240B-49CD-A68F-77E795EC3D9C}"/>
    <cellStyle name="Total 6 6 3" xfId="50954" xr:uid="{095399CF-0CD8-4235-8EDA-2B2435A3BC80}"/>
    <cellStyle name="Total 6 6 3 2" xfId="50955" xr:uid="{154916F6-947F-4AA6-B1D7-94E698B44CA3}"/>
    <cellStyle name="Total 6 6 3 2 2" xfId="50956" xr:uid="{2727A062-D68B-4940-86EE-5CE3B83D1716}"/>
    <cellStyle name="Total 6 6 3 3" xfId="50957" xr:uid="{942E880B-4CDC-4CEB-8A56-1FEED99ACBC5}"/>
    <cellStyle name="Total 6 6 3 4" xfId="50958" xr:uid="{0A6C16F1-468D-442C-9B5F-9E6DDFE88D96}"/>
    <cellStyle name="Total 6 6 4" xfId="50959" xr:uid="{C86FB580-577A-486D-B1AC-495F7816F918}"/>
    <cellStyle name="Total 6 6 4 2" xfId="50960" xr:uid="{0B99910C-D015-4786-A41F-EFFB2F56ED2F}"/>
    <cellStyle name="Total 6 6 4 2 2" xfId="50961" xr:uid="{F400C99E-02F2-44B2-97D4-B13E869A7112}"/>
    <cellStyle name="Total 6 6 4 3" xfId="50962" xr:uid="{C8A637BB-371F-4552-BBF5-0EF00A709AE4}"/>
    <cellStyle name="Total 6 6 4 4" xfId="50963" xr:uid="{689DBDA4-867F-4BAD-B8E2-74CAA031ECE4}"/>
    <cellStyle name="Total 6 6 5" xfId="50964" xr:uid="{F6F1A6A8-35C1-449C-BD87-A59B4BAFE425}"/>
    <cellStyle name="Total 6 6 5 2" xfId="50965" xr:uid="{24BA8FCF-456E-4F6D-B9CE-A9931972B78A}"/>
    <cellStyle name="Total 6 6 5 2 2" xfId="50966" xr:uid="{59C5AFA8-8F96-444A-BC5F-AFC1DBB38E52}"/>
    <cellStyle name="Total 6 6 5 3" xfId="50967" xr:uid="{7387F9DB-67FC-4390-B365-DC125C8E40FC}"/>
    <cellStyle name="Total 6 6 6" xfId="50968" xr:uid="{701C6706-2CB1-4994-A12A-3D9FF5FE879C}"/>
    <cellStyle name="Total 6 6 6 2" xfId="50969" xr:uid="{E8A35373-0A7F-44CE-9631-6C66DCF8A23A}"/>
    <cellStyle name="Total 6 6 6 2 2" xfId="50970" xr:uid="{CBED4965-EC73-42DB-A695-EEFA5E6D29D0}"/>
    <cellStyle name="Total 6 6 6 3" xfId="50971" xr:uid="{F673CD1D-F508-4742-950A-DBAEB288647A}"/>
    <cellStyle name="Total 6 6 7" xfId="50972" xr:uid="{A3359940-B8D5-4DDC-9E8F-C8791AEE31BF}"/>
    <cellStyle name="Total 6 6 7 2" xfId="50973" xr:uid="{9B1B5B24-5E10-4421-B219-4057B56D4658}"/>
    <cellStyle name="Total 6 6 7 2 2" xfId="50974" xr:uid="{73762E34-6444-4C04-A625-04F5CA500721}"/>
    <cellStyle name="Total 6 6 7 3" xfId="50975" xr:uid="{35722368-1E38-4129-BCB6-B20B99A23D5C}"/>
    <cellStyle name="Total 6 6 8" xfId="50976" xr:uid="{A9F64EC4-E06B-4683-892E-1D419EF03923}"/>
    <cellStyle name="Total 6 6 8 2" xfId="50977" xr:uid="{7992F43D-DDED-47BA-8868-C42FAACF4E57}"/>
    <cellStyle name="Total 6 6 8 2 2" xfId="50978" xr:uid="{09F09458-217A-4876-842F-355217B80C63}"/>
    <cellStyle name="Total 6 6 8 3" xfId="50979" xr:uid="{DF826602-24FF-48AE-B806-5496D55B5CBE}"/>
    <cellStyle name="Total 6 6 9" xfId="50980" xr:uid="{62B78D8F-7FBE-47C9-B248-E86C722DB434}"/>
    <cellStyle name="Total 6 6 9 2" xfId="50981" xr:uid="{DEF97244-45F7-4891-BC3D-0741120EE85F}"/>
    <cellStyle name="Total 6 6 9 2 2" xfId="50982" xr:uid="{012807B9-400C-4F6A-8132-4399CB7CF8FE}"/>
    <cellStyle name="Total 6 6 9 3" xfId="50983" xr:uid="{07CC18F9-CF91-4698-8AB1-6E5A340D5C94}"/>
    <cellStyle name="Total 6 7" xfId="50984" xr:uid="{B7CEE24D-4AB9-41F2-9F15-CE49D8CCA3D2}"/>
    <cellStyle name="Total 6 7 2" xfId="50985" xr:uid="{C97518A7-9729-43F9-9E28-66D5691420D4}"/>
    <cellStyle name="Total 6 7 2 2" xfId="50986" xr:uid="{767862F0-7157-4F6E-AE42-9E00ABDA9660}"/>
    <cellStyle name="Total 6 7 2 3" xfId="50987" xr:uid="{A565964E-8C6B-4121-8DD6-67386F58B9DE}"/>
    <cellStyle name="Total 6 7 3" xfId="50988" xr:uid="{BC72DFD4-5429-4EED-A8A0-216C735C57C4}"/>
    <cellStyle name="Total 6 7 3 2" xfId="50989" xr:uid="{37497901-9B60-4D9E-BA26-5DEBCDB25769}"/>
    <cellStyle name="Total 6 7 4" xfId="50990" xr:uid="{626E3037-C29E-4829-8943-36639CAA8811}"/>
    <cellStyle name="Total 6 8" xfId="50991" xr:uid="{AD78D470-1D08-48A9-A359-82F7A70AE1DB}"/>
    <cellStyle name="Total 6 8 2" xfId="50992" xr:uid="{42D400AC-DCED-423B-9601-B7741D9273C6}"/>
    <cellStyle name="Total 6 8 2 2" xfId="50993" xr:uid="{889F536C-2B05-4E88-890E-818FFCC0D754}"/>
    <cellStyle name="Total 6 8 2 3" xfId="50994" xr:uid="{C7C1D583-BB4A-4439-93AD-AF6269571BB2}"/>
    <cellStyle name="Total 6 8 3" xfId="50995" xr:uid="{0A56715B-76B7-4134-82B9-79DF1D07FFC0}"/>
    <cellStyle name="Total 6 8 4" xfId="50996" xr:uid="{A3615C6E-75FF-446D-81E8-59BB0E06CC5C}"/>
    <cellStyle name="Total 6 9" xfId="50997" xr:uid="{49301CAA-3853-4DC1-8624-FDD58ACE6D40}"/>
    <cellStyle name="Total 6 9 2" xfId="50998" xr:uid="{12EE8EAE-C5BD-45BA-848B-1516C8C5037D}"/>
    <cellStyle name="Total 6 9 2 2" xfId="50999" xr:uid="{73898B43-7764-4F0D-90E7-11E029C1951D}"/>
    <cellStyle name="Total 6 9 3" xfId="51000" xr:uid="{1785CDCA-9847-4232-B5D2-A866054A0055}"/>
    <cellStyle name="Total 6 9 4" xfId="51001" xr:uid="{0B3A93AD-5960-46C4-AAD1-3201D6D22346}"/>
    <cellStyle name="Total 7" xfId="51002" xr:uid="{7FA94E9B-9968-41C2-AB7B-F198C92705AC}"/>
    <cellStyle name="Total 8" xfId="51003" xr:uid="{92D4244A-32C1-4A53-B2E5-DB67884A0A57}"/>
    <cellStyle name="Total Currency" xfId="51004" xr:uid="{2C2092EC-0E70-4C38-A67C-DBEBE4FF5642}"/>
    <cellStyle name="Total Normal" xfId="51005" xr:uid="{C3A95888-401B-44BB-9965-9A00DCD0D408}"/>
    <cellStyle name="TSQL" xfId="51006" xr:uid="{BBF58579-79E4-4D43-BF4B-F68F4DB51231}"/>
    <cellStyle name="TypeNote" xfId="51007" xr:uid="{D733FC6C-0155-4AD1-BA89-9F9D77D126D8}"/>
    <cellStyle name="u5shares" xfId="51008" xr:uid="{46CD67B0-47F3-4FEB-9062-0EF05D4E1859}"/>
    <cellStyle name="Unit" xfId="51009" xr:uid="{CB6ECE09-EE2C-42B0-9280-1FDB78251BBF}"/>
    <cellStyle name="UnitOfMeasure" xfId="51010" xr:uid="{9F9C278D-622B-456E-829D-A275DDC39316}"/>
    <cellStyle name="ValNum" xfId="51011" xr:uid="{435DAF63-646F-4B2F-8CCF-561B46BA5C9C}"/>
    <cellStyle name="Value" xfId="51012" xr:uid="{CA3D5C9F-5CCE-405D-82E1-DF0C369FE72B}"/>
    <cellStyle name="Variable assumptions" xfId="51013" xr:uid="{998D9957-6A08-4B9C-A0DE-1A2951C7ACA6}"/>
    <cellStyle name="Vertical" xfId="51014" xr:uid="{F21DEF1D-0107-49E8-8193-4819B3A06EED}"/>
    <cellStyle name="Warning Text 2" xfId="544" xr:uid="{EEC70A68-048A-4259-A5EA-5371CFB9AF27}"/>
    <cellStyle name="Warning Text 3" xfId="545" xr:uid="{4C4EABC2-D1A3-47B9-B858-2F65E243175B}"/>
    <cellStyle name="Warning Text 4" xfId="51015" xr:uid="{63F9FEBE-5C02-420C-A7D3-F7C1B6BDC229}"/>
    <cellStyle name="Warning Text 5" xfId="51016" xr:uid="{DCC4A309-81C8-44C7-98E4-A44DFDA30531}"/>
    <cellStyle name="Warning Text 6" xfId="51017" xr:uid="{FA07D974-5DFE-4070-ADBC-BCC839F373BD}"/>
    <cellStyle name="Warnings" xfId="546" xr:uid="{AD34E7D6-74B6-4738-A026-696147FA8BEF}"/>
    <cellStyle name="Warnings 2" xfId="547" xr:uid="{677B2C48-19C5-45ED-B55E-5E7DB0EBE45C}"/>
    <cellStyle name="Warnings 3" xfId="51018" xr:uid="{841C0285-9957-4B16-AD6E-9B6F02A3BA43}"/>
    <cellStyle name="whole number" xfId="548" xr:uid="{0221B3EE-EB34-4798-9549-1BE7B5A706BE}"/>
    <cellStyle name="whole number 2" xfId="51019" xr:uid="{7E16631C-37A8-4A75-82A0-2248C83690E1}"/>
    <cellStyle name="whole number 3" xfId="51020" xr:uid="{18BFF2C1-FB03-4326-883F-D284BDA0C2A6}"/>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HGSPD19.FIN"/>
      <sheetName val="T3 Page 1"/>
      <sheetName val="HIS19FIN(A)"/>
      <sheetName val="FC Page 1"/>
      <sheetName val="4.6 ten year bonds"/>
      <sheetName val="Population"/>
      <sheetName val="UK99"/>
      <sheetName val="IPE-Data-from webpage"/>
      <sheetName val="Wholesale Raw"/>
      <sheetName val="1.1"/>
      <sheetName val="Forecast data"/>
      <sheetName val="Data"/>
      <sheetName val="weekly"/>
      <sheetName val="SUMMARY TABLE"/>
      <sheetName val="USGC"/>
      <sheetName val="BR1 Form"/>
      <sheetName val="Section A"/>
      <sheetName val="CTB Form"/>
      <sheetName val="Part 1"/>
      <sheetName val="151120 ASC bill diff regional"/>
      <sheetName val="Table5.1 LRL North East"/>
      <sheetName val="Carbon Budget clearance (N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BB8F1-D015-42BB-AE44-B8DC8C27A633}">
  <sheetPr>
    <tabColor rgb="FFFFFF00"/>
    <pageSetUpPr autoPageBreaks="0"/>
  </sheetPr>
  <dimension ref="B1:T324"/>
  <sheetViews>
    <sheetView showGridLines="0" tabSelected="1" zoomScaleNormal="100" workbookViewId="0"/>
  </sheetViews>
  <sheetFormatPr defaultColWidth="11.5546875" defaultRowHeight="15.6" outlineLevelCol="1"/>
  <cols>
    <col min="2" max="2" width="26.33203125" customWidth="1"/>
    <col min="3" max="3" width="16" customWidth="1"/>
    <col min="4" max="4" width="15" customWidth="1"/>
    <col min="5" max="10" width="16" customWidth="1"/>
    <col min="11" max="16" width="4.5546875" hidden="1" customWidth="1" outlineLevel="1"/>
    <col min="17" max="17" width="6" hidden="1" customWidth="1" outlineLevel="1"/>
    <col min="18" max="19" width="5.77734375" hidden="1" customWidth="1" outlineLevel="1"/>
    <col min="20" max="20" width="11.5546875" collapsed="1"/>
  </cols>
  <sheetData>
    <row r="1" spans="2:19">
      <c r="B1" s="33" t="s">
        <v>0</v>
      </c>
      <c r="C1" s="33"/>
      <c r="D1" s="33"/>
      <c r="E1" s="33"/>
      <c r="F1" s="33"/>
      <c r="G1" s="33"/>
      <c r="H1" s="33"/>
      <c r="I1" s="33"/>
      <c r="J1" s="33"/>
    </row>
    <row r="2" spans="2:19">
      <c r="B2" s="8" t="s">
        <v>1</v>
      </c>
      <c r="K2" s="9"/>
    </row>
    <row r="3" spans="2:19">
      <c r="B3" s="37" t="s">
        <v>2</v>
      </c>
      <c r="K3" s="9"/>
    </row>
    <row r="4" spans="2:19" ht="15" customHeight="1">
      <c r="B4" s="35" t="s">
        <v>3</v>
      </c>
      <c r="C4" s="38"/>
      <c r="D4" s="38"/>
      <c r="E4" s="38"/>
      <c r="F4" s="38"/>
      <c r="G4" s="38"/>
      <c r="H4" s="38"/>
      <c r="I4" s="38"/>
      <c r="J4" s="39"/>
      <c r="K4" s="9"/>
      <c r="L4" s="3" t="str">
        <f>INDEX('LA names'!$B:$B,MATCH(SUBSTITUTE(B4,"*","~*"),'LA names'!$A:$A,0))</f>
        <v>E3831</v>
      </c>
    </row>
    <row r="5" spans="2:19">
      <c r="K5" s="9"/>
    </row>
    <row r="6" spans="2:19" ht="16.5">
      <c r="C6" s="4" t="s">
        <v>4</v>
      </c>
      <c r="D6" s="4" t="s">
        <v>5</v>
      </c>
      <c r="E6" s="4" t="s">
        <v>6</v>
      </c>
      <c r="F6" s="4" t="s">
        <v>7</v>
      </c>
      <c r="G6" s="4" t="s">
        <v>8</v>
      </c>
      <c r="H6" s="4" t="s">
        <v>9</v>
      </c>
      <c r="I6" s="4" t="s">
        <v>10</v>
      </c>
      <c r="J6" s="4" t="s">
        <v>11</v>
      </c>
      <c r="K6" s="10"/>
    </row>
    <row r="7" spans="2:19">
      <c r="B7" s="37" t="s">
        <v>12</v>
      </c>
      <c r="C7" s="40" t="str">
        <f>IFERROR(INDEX('Supplementary 2017-18'!$A:$AB,MATCH($L$4,'Supplementary 2017-18'!$B:$B,0),MATCH(L7,'Supplementary 2017-18'!$3:$3,0)),"NA")</f>
        <v>NA</v>
      </c>
      <c r="D7" s="41" t="str">
        <f>IFERROR(INDEX('Supplementary 2018-19'!$A:$AD,MATCH($L$4,'Supplementary 2018-19'!$B:$B,0),MATCH(M7,'Supplementary 2018-19'!$3:$3,0)),"NA")</f>
        <v>NA</v>
      </c>
      <c r="E7" s="41">
        <f>IFERROR(INDEX('Supplementary 2019-20'!$A:$AB,MATCH($L$4,'Supplementary 2019-20'!$B:$B,0),MATCH(N7,'Supplementary 2019-20'!$3:$3,0)),"NA")</f>
        <v>1.7388222766959629</v>
      </c>
      <c r="F7" s="41" t="str">
        <f>IFERROR(INDEX('Supplementary 2020-21'!$A:$AB,MATCH($L$4,'Supplementary 2020-21'!$B:$B,0),MATCH(O7,'Supplementary 2020-21'!$3:$3,0)),"NA")</f>
        <v>NA</v>
      </c>
      <c r="G7" s="41" t="str">
        <f>IFERROR(INDEX('Supplementary 2021-22'!$A:$AB,MATCH($L$4,'Supplementary 2021-22'!$B:$B,0),MATCH(P7,'Supplementary 2021-22'!$3:$3,0)),"NA")</f>
        <v>NA</v>
      </c>
      <c r="H7" s="41" t="str">
        <f>IFERROR(INDEX('Supplementary 2022-23'!$A:$AB,MATCH($L$4,'Supplementary 2022-23'!$B:$B,0),MATCH(Q7,'Supplementary 2022-23'!$3:$3,0)),"NA")</f>
        <v>NA</v>
      </c>
      <c r="I7" s="41" t="str">
        <f>IFERROR(INDEX('Supplementary 2023-24'!$A:$AB,MATCH($L$4,'Supplementary 2023-24'!$A:$A,0),MATCH(R7,'Supplementary 2023-24'!$3:$3,0)),"NA")</f>
        <v>NA</v>
      </c>
      <c r="J7" s="41">
        <f>IFERROR(INDEX('Supplementary 2024-25'!$A:$AD,MATCH($L$4,'Supplementary 2024-25'!$A:$A,0),MATCH(S7,'Supplementary 2024-25'!$3:$3,0)),"NA")</f>
        <v>1.9931355036496401</v>
      </c>
      <c r="K7" s="9"/>
      <c r="L7" s="1" t="s">
        <v>13</v>
      </c>
      <c r="M7" s="1" t="s">
        <v>14</v>
      </c>
      <c r="N7" s="1" t="s">
        <v>15</v>
      </c>
      <c r="O7" s="1" t="s">
        <v>16</v>
      </c>
      <c r="P7" s="1" t="s">
        <v>17</v>
      </c>
      <c r="Q7" s="1" t="s">
        <v>18</v>
      </c>
      <c r="R7" s="1" t="s">
        <v>19</v>
      </c>
      <c r="S7" s="1" t="s">
        <v>20</v>
      </c>
    </row>
    <row r="8" spans="2:19">
      <c r="B8" s="37" t="s">
        <v>21</v>
      </c>
      <c r="C8" s="40"/>
      <c r="D8" s="41"/>
      <c r="E8" s="41"/>
      <c r="F8" s="41"/>
      <c r="G8" s="41"/>
      <c r="H8" s="41"/>
      <c r="I8" s="41"/>
      <c r="J8" s="41"/>
      <c r="K8" s="9"/>
      <c r="M8" s="1"/>
      <c r="N8" s="1"/>
      <c r="O8" s="1"/>
      <c r="P8" s="1"/>
      <c r="Q8" s="1"/>
      <c r="R8" s="1"/>
      <c r="S8" s="1"/>
    </row>
    <row r="9" spans="2:19">
      <c r="B9" s="42" t="s">
        <v>22</v>
      </c>
      <c r="C9" s="40" t="str">
        <f>IFERROR(INDEX('Supplementary 2017-18'!$A:$AB,MATCH($L$4,'Supplementary 2017-18'!$B:$B,0),MATCH(L9,'Supplementary 2017-18'!$3:$3,0)),"NA")</f>
        <v>NA</v>
      </c>
      <c r="D9" s="41" t="str">
        <f>IFERROR(INDEX('Supplementary 2018-19'!$A:$AD,MATCH($L$4,'Supplementary 2018-19'!$B:$B,0),MATCH(M9,'Supplementary 2018-19'!$3:$3,0)),"NA")</f>
        <v>NA</v>
      </c>
      <c r="E9" s="41">
        <f>IFERROR(INDEX('Supplementary 2019-20'!$A:$AB,MATCH($L$4,'Supplementary 2019-20'!$B:$B,0),MATCH(N9,'Supplementary 2019-20'!$3:$3,0)),"NA")</f>
        <v>0</v>
      </c>
      <c r="F9" s="41" t="str">
        <f>IFERROR(INDEX('Supplementary 2020-21'!$A:$AB,MATCH($L$4,'Supplementary 2020-21'!$B:$B,0),MATCH(O9,'Supplementary 2020-21'!$3:$3,0)),"NA")</f>
        <v>NA</v>
      </c>
      <c r="G9" s="41" t="str">
        <f>IFERROR(INDEX('Supplementary 2021-22'!$A:$AB,MATCH($L$4,'Supplementary 2021-22'!$B:$B,0),MATCH(P9,'Supplementary 2021-22'!$3:$3,0)),"NA")</f>
        <v>NA</v>
      </c>
      <c r="H9" s="41" t="str">
        <f>IFERROR(INDEX('Supplementary 2022-23'!$A:$AB,MATCH($L$4,'Supplementary 2022-23'!$B:$B,0),MATCH(Q9,'Supplementary 2022-23'!$3:$3,0)),"NA")</f>
        <v>NA</v>
      </c>
      <c r="I9" s="41" t="str">
        <f>IFERROR(INDEX('Supplementary 2023-24'!$A:$AB,MATCH($L$4,'Supplementary 2023-24'!$A:$A,0),MATCH(R9,'Supplementary 2023-24'!$3:$3,0)),"NA")</f>
        <v>NA</v>
      </c>
      <c r="J9" s="41">
        <f>IFERROR(INDEX('Supplementary 2024-25'!$A:$AD,MATCH($L$4,'Supplementary 2024-25'!$A:$A,0),MATCH(S9,'Supplementary 2024-25'!$3:$3,0)),"NA")</f>
        <v>7.9067290171130997E-2</v>
      </c>
      <c r="K9" s="9"/>
      <c r="L9" s="1" t="s">
        <v>23</v>
      </c>
      <c r="M9" s="1" t="s">
        <v>24</v>
      </c>
      <c r="N9" s="1" t="s">
        <v>25</v>
      </c>
      <c r="O9" s="1" t="s">
        <v>26</v>
      </c>
      <c r="P9" s="1" t="s">
        <v>27</v>
      </c>
      <c r="Q9" s="1" t="s">
        <v>28</v>
      </c>
      <c r="R9" s="1" t="s">
        <v>29</v>
      </c>
      <c r="S9" s="1" t="s">
        <v>30</v>
      </c>
    </row>
    <row r="10" spans="2:19">
      <c r="B10" s="42" t="s">
        <v>31</v>
      </c>
      <c r="C10" s="40" t="str">
        <f>IFERROR(INDEX('Supplementary 2017-18'!$A:$AB,MATCH($L$4,'Supplementary 2017-18'!$B:$B,0),MATCH(L10,'Supplementary 2017-18'!$3:$3,0)),"NA")</f>
        <v>NA</v>
      </c>
      <c r="D10" s="41" t="str">
        <f>IFERROR(INDEX('Supplementary 2018-19'!$A:$AD,MATCH($L$4,'Supplementary 2018-19'!$B:$B,0),MATCH(M10,'Supplementary 2018-19'!$3:$3,0)),"NA")</f>
        <v>NA</v>
      </c>
      <c r="E10" s="41">
        <f>IFERROR(INDEX('Supplementary 2019-20'!$A:$AB,MATCH($L$4,'Supplementary 2019-20'!$B:$B,0),MATCH(N10,'Supplementary 2019-20'!$3:$3,0)),"NA")</f>
        <v>1.7388222766959629</v>
      </c>
      <c r="F10" s="41" t="str">
        <f>IFERROR(INDEX('Supplementary 2020-21'!$A:$AB,MATCH($L$4,'Supplementary 2020-21'!$B:$B,0),MATCH(O10,'Supplementary 2020-21'!$3:$3,0)),"NA")</f>
        <v>NA</v>
      </c>
      <c r="G10" s="41" t="str">
        <f>IFERROR(INDEX('Supplementary 2021-22'!$A:$AB,MATCH($L$4,'Supplementary 2021-22'!$B:$B,0),MATCH(P10,'Supplementary 2021-22'!$3:$3,0)),"NA")</f>
        <v>NA</v>
      </c>
      <c r="H10" s="41" t="str">
        <f>IFERROR(INDEX('Supplementary 2022-23'!$A:$AB,MATCH($L$4,'Supplementary 2022-23'!$B:$B,0),MATCH(Q10,'Supplementary 2022-23'!$3:$3,0)),"NA")</f>
        <v>NA</v>
      </c>
      <c r="I10" s="41" t="str">
        <f>IFERROR(INDEX('Supplementary 2023-24'!$A:$AB,MATCH($L$4,'Supplementary 2023-24'!$A:$A,0),MATCH(R10,'Supplementary 2023-24'!$3:$3,0)),"NA")</f>
        <v>NA</v>
      </c>
      <c r="J10" s="41">
        <f>IFERROR(INDEX('Supplementary 2024-25'!$A:$AD,MATCH($L$4,'Supplementary 2024-25'!$A:$A,0),MATCH(S10,'Supplementary 2024-25'!$3:$3,0)),"NA")</f>
        <v>1.9140682134785101</v>
      </c>
      <c r="K10" s="9"/>
      <c r="L10" s="1" t="s">
        <v>32</v>
      </c>
      <c r="M10" s="1" t="s">
        <v>33</v>
      </c>
      <c r="N10" s="1" t="s">
        <v>34</v>
      </c>
      <c r="O10" s="1" t="s">
        <v>35</v>
      </c>
      <c r="P10" s="1" t="s">
        <v>36</v>
      </c>
      <c r="Q10" s="1" t="s">
        <v>37</v>
      </c>
      <c r="R10" s="1" t="s">
        <v>38</v>
      </c>
      <c r="S10" s="1" t="s">
        <v>39</v>
      </c>
    </row>
    <row r="11" spans="2:19" ht="17.25" customHeight="1">
      <c r="B11" s="37" t="s">
        <v>40</v>
      </c>
      <c r="C11" s="40" t="str">
        <f>IFERROR(INDEX('Supplementary 2017-18'!$A:$AB,MATCH($L$4,'Supplementary 2017-18'!$B:$B,0),MATCH(L11,'Supplementary 2017-18'!$3:$3,0)),"NA")</f>
        <v>NA</v>
      </c>
      <c r="D11" s="41" t="str">
        <f>IFERROR(INDEX('Supplementary 2018-19'!$A:$AD,MATCH($L$4,'Supplementary 2018-19'!$B:$B,0),MATCH(M11,'Supplementary 2018-19'!$3:$3,0)),"NA")</f>
        <v>NA</v>
      </c>
      <c r="E11" s="41">
        <f>IFERROR(INDEX('Supplementary 2019-20'!$A:$AB,MATCH($L$4,'Supplementary 2019-20'!$B:$B,0),MATCH(N11,'Supplementary 2019-20'!$3:$3,0)),"NA")</f>
        <v>-5.0435770963903312</v>
      </c>
      <c r="F11" s="41" t="str">
        <f>IFERROR(INDEX('Supplementary 2020-21'!$A:$AB,MATCH($L$4,'Supplementary 2020-21'!$B:$B,0),MATCH(O11,'Supplementary 2020-21'!$3:$3,0)),"NA")</f>
        <v>NA</v>
      </c>
      <c r="G11" s="41" t="str">
        <f>IFERROR(INDEX('Supplementary 2021-22'!$A:$AB,MATCH($L$4,'Supplementary 2021-22'!$B:$B,0),MATCH(P11,'Supplementary 2021-22'!$3:$3,0)),"NA")</f>
        <v>NA</v>
      </c>
      <c r="H11" s="41" t="str">
        <f>IFERROR(INDEX('Supplementary 2022-23'!$A:$AB,MATCH($L$4,'Supplementary 2022-23'!$B:$B,0),MATCH(Q11,'Supplementary 2022-23'!$3:$3,0)),"NA")</f>
        <v>NA</v>
      </c>
      <c r="I11" s="41" t="str">
        <f>IFERROR(INDEX('Supplementary 2023-24'!$A:$AB,MATCH($L$4,'Supplementary 2023-24'!$A:$A,0),MATCH(R11,'Supplementary 2023-24'!$3:$3,0)),"NA")</f>
        <v>NA</v>
      </c>
      <c r="J11" s="41">
        <f>IFERROR(INDEX('Supplementary 2024-25'!$A:$AD,MATCH($L$4,'Supplementary 2024-25'!$A:$A,0),MATCH(S11,'Supplementary 2024-25'!$3:$3,0)),"NA")</f>
        <v>-6.1455738859378499</v>
      </c>
      <c r="K11" s="9"/>
      <c r="L11" s="1" t="s">
        <v>41</v>
      </c>
      <c r="M11" s="1" t="s">
        <v>42</v>
      </c>
      <c r="N11" s="1" t="s">
        <v>43</v>
      </c>
      <c r="O11" s="1" t="s">
        <v>44</v>
      </c>
      <c r="P11" s="1" t="s">
        <v>45</v>
      </c>
      <c r="Q11" s="1" t="s">
        <v>46</v>
      </c>
      <c r="R11" s="1" t="s">
        <v>47</v>
      </c>
      <c r="S11" s="1" t="s">
        <v>48</v>
      </c>
    </row>
    <row r="12" spans="2:19">
      <c r="B12" s="37" t="s">
        <v>49</v>
      </c>
      <c r="C12" s="40" t="str">
        <f>IFERROR(INDEX('Supplementary 2017-18'!$A:$AB,MATCH($L$4,'Supplementary 2017-18'!$B:$B,0),MATCH(L12,'Supplementary 2017-18'!$3:$3,0)),"NA")</f>
        <v>NA</v>
      </c>
      <c r="D12" s="41" t="str">
        <f>IFERROR(INDEX('Supplementary 2018-19'!$A:$AD,MATCH($L$4,'Supplementary 2018-19'!$B:$B,0),MATCH(M12,'Supplementary 2018-19'!$3:$3,0)),"NA")</f>
        <v>NA</v>
      </c>
      <c r="E12" s="41">
        <f>IFERROR(INDEX('Supplementary 2019-20'!$A:$AB,MATCH($L$4,'Supplementary 2019-20'!$B:$B,0),MATCH(N12,'Supplementary 2019-20'!$3:$3,0)),"NA")</f>
        <v>1.6084106059437659</v>
      </c>
      <c r="F12" s="41" t="str">
        <f>IFERROR(INDEX('Supplementary 2020-21'!$A:$AB,MATCH($L$4,'Supplementary 2020-21'!$B:$B,0),MATCH(O12,'Supplementary 2020-21'!$3:$3,0)),"NA")</f>
        <v>NA</v>
      </c>
      <c r="G12" s="41" t="str">
        <f>IFERROR(INDEX('Supplementary 2021-22'!$A:$AB,MATCH($L$4,'Supplementary 2021-22'!$B:$B,0),MATCH(P12,'Supplementary 2021-22'!$3:$3,0)),"NA")</f>
        <v>NA</v>
      </c>
      <c r="H12" s="41" t="str">
        <f>IFERROR(INDEX('Supplementary 2022-23'!$A:$AB,MATCH($L$4,'Supplementary 2022-23'!$B:$B,0),MATCH(Q12,'Supplementary 2022-23'!$3:$3,0)),"NA")</f>
        <v>NA</v>
      </c>
      <c r="I12" s="41" t="str">
        <f>IFERROR(INDEX('Supplementary 2023-24'!$A:$AB,MATCH($L$4,'Supplementary 2023-24'!$A:$A,0),MATCH(R12,'Supplementary 2023-24'!$3:$3,0)),"NA")</f>
        <v>NA</v>
      </c>
      <c r="J12" s="41">
        <f>IFERROR(INDEX('Supplementary 2024-25'!$A:$AD,MATCH($L$4,'Supplementary 2024-25'!$A:$A,0),MATCH(S12,'Supplementary 2024-25'!$3:$3,0)),"NA")</f>
        <v>1.77051309746762</v>
      </c>
      <c r="K12" s="9"/>
      <c r="L12" s="1" t="s">
        <v>50</v>
      </c>
      <c r="M12" s="1" t="s">
        <v>51</v>
      </c>
      <c r="N12" s="1" t="s">
        <v>52</v>
      </c>
      <c r="O12" s="1" t="s">
        <v>53</v>
      </c>
      <c r="P12" s="1" t="s">
        <v>54</v>
      </c>
      <c r="Q12" s="1" t="s">
        <v>55</v>
      </c>
      <c r="R12" s="1" t="s">
        <v>56</v>
      </c>
      <c r="S12" s="1" t="s">
        <v>57</v>
      </c>
    </row>
    <row r="13" spans="2:19">
      <c r="B13" s="37" t="s">
        <v>58</v>
      </c>
      <c r="C13" s="40" t="str">
        <f>IFERROR(INDEX('Supplementary 2017-18'!$A:$AB,MATCH($L$4,'Supplementary 2017-18'!$B:$B,0),MATCH(L13,'Supplementary 2017-18'!$3:$3,0)),"NA")</f>
        <v>NA</v>
      </c>
      <c r="D13" s="41" t="str">
        <f>IFERROR(INDEX('Supplementary 2018-19'!$A:$AD,MATCH($L$4,'Supplementary 2018-19'!$B:$B,0),MATCH(M13,'Supplementary 2018-19'!$3:$3,0)),"NA")</f>
        <v>NA</v>
      </c>
      <c r="E13" s="41">
        <f>IFERROR(INDEX('Supplementary 2019-20'!$A:$AB,MATCH($L$4,'Supplementary 2019-20'!$B:$B,0),MATCH(N13,'Supplementary 2019-20'!$3:$3,0)),"NA")</f>
        <v>0.5</v>
      </c>
      <c r="F13" s="41" t="str">
        <f>IFERROR(INDEX('Supplementary 2020-21'!$A:$AB,MATCH($L$4,'Supplementary 2020-21'!$B:$B,0),MATCH(O13,'Supplementary 2020-21'!$3:$3,0)),"NA")</f>
        <v>NA</v>
      </c>
      <c r="G13" s="41" t="str">
        <f>IFERROR(INDEX('Supplementary 2021-22'!$A:$AB,MATCH($L$4,'Supplementary 2021-22'!$B:$B,0),MATCH(P13,'Supplementary 2021-22'!$3:$3,0)),"NA")</f>
        <v>NA</v>
      </c>
      <c r="H13" s="41" t="str">
        <f>IFERROR(INDEX('Supplementary 2022-23'!$A:$AB,MATCH($L$4,'Supplementary 2022-23'!$B:$B,0),MATCH(Q13,'Supplementary 2022-23'!$3:$3,0)),"NA")</f>
        <v>NA</v>
      </c>
      <c r="I13" s="41" t="str">
        <f>IFERROR(INDEX('Supplementary 2023-24'!$A:$AB,MATCH($L$4,'Supplementary 2023-24'!$A:$A,0),MATCH(R13,'Supplementary 2023-24'!$3:$3,0)),"NA")</f>
        <v>NA</v>
      </c>
      <c r="J13" s="41">
        <f>IFERROR(INDEX('Supplementary 2024-25'!$A:$AD,MATCH($L$4,'Supplementary 2024-25'!$A:$A,0),MATCH(S13,'Supplementary 2024-25'!$3:$3,0)),"NA")</f>
        <v>0.5</v>
      </c>
      <c r="K13" s="9"/>
      <c r="L13" s="1" t="s">
        <v>59</v>
      </c>
      <c r="M13" s="1" t="s">
        <v>60</v>
      </c>
      <c r="N13" s="1" t="s">
        <v>61</v>
      </c>
      <c r="O13" s="1" t="s">
        <v>62</v>
      </c>
      <c r="P13" s="1" t="s">
        <v>63</v>
      </c>
      <c r="Q13" s="1" t="s">
        <v>64</v>
      </c>
      <c r="R13" s="1" t="s">
        <v>65</v>
      </c>
      <c r="S13" s="1" t="s">
        <v>66</v>
      </c>
    </row>
    <row r="14" spans="2:19">
      <c r="C14" s="43"/>
      <c r="D14" s="43"/>
      <c r="E14" s="43"/>
      <c r="F14" s="43"/>
      <c r="G14" s="43"/>
      <c r="H14" s="43"/>
      <c r="I14" s="43"/>
      <c r="J14" s="43"/>
      <c r="K14" s="9"/>
    </row>
    <row r="15" spans="2:19" ht="65.099999999999994" customHeight="1">
      <c r="B15" s="36" t="str">
        <f>IFERROR(INDEX('LA names'!C:C,MATCH($L$4,'LA names'!B:B,0),1),"")</f>
        <v xml:space="preserve"> </v>
      </c>
      <c r="C15" s="36"/>
      <c r="D15" s="36"/>
      <c r="E15" s="36"/>
      <c r="F15" s="36"/>
      <c r="G15" s="43"/>
      <c r="H15" s="43"/>
      <c r="I15" s="43"/>
      <c r="J15" s="43"/>
      <c r="K15" s="9"/>
    </row>
    <row r="16" spans="2:19">
      <c r="K16" s="9"/>
    </row>
    <row r="17" spans="2:15">
      <c r="B17" s="34" t="s">
        <v>67</v>
      </c>
      <c r="C17" s="34"/>
      <c r="D17" s="34"/>
      <c r="E17" s="34"/>
      <c r="F17" s="34"/>
      <c r="G17" s="2"/>
      <c r="H17" s="2"/>
      <c r="I17" s="2"/>
      <c r="J17" s="2"/>
      <c r="K17" s="9"/>
    </row>
    <row r="18" spans="2:15">
      <c r="K18" s="9"/>
    </row>
    <row r="19" spans="2:15" ht="30" customHeight="1">
      <c r="B19" s="44"/>
      <c r="D19" s="5" t="s">
        <v>22</v>
      </c>
      <c r="E19" s="5" t="s">
        <v>31</v>
      </c>
      <c r="F19" s="5" t="s">
        <v>68</v>
      </c>
      <c r="G19" s="5"/>
      <c r="H19" s="5"/>
      <c r="I19" s="5"/>
      <c r="J19" s="5"/>
      <c r="K19" s="9"/>
    </row>
    <row r="20" spans="2:15">
      <c r="E20" s="45"/>
      <c r="F20" s="45"/>
      <c r="G20" s="45"/>
      <c r="H20" s="45"/>
      <c r="I20" s="45"/>
      <c r="J20" s="45"/>
      <c r="K20" s="9"/>
    </row>
    <row r="21" spans="2:15">
      <c r="B21" s="37" t="s">
        <v>69</v>
      </c>
      <c r="D21" s="40" t="str">
        <f>IFERROR(INDEX('Supplementary 2017-18'!$A:$AB,MATCH($L$4,'Supplementary 2017-18'!$B:$B,0),MATCH(L21,'Supplementary 2017-18'!$3:$3,0)),"NA")</f>
        <v>NA</v>
      </c>
      <c r="E21" s="40" t="str">
        <f>IFERROR(INDEX('Supplementary 2017-18'!$A:$AB,MATCH($L$4,'Supplementary 2017-18'!$B:$B,0),MATCH(M21,'Supplementary 2017-18'!$3:$3,0)),"NA")</f>
        <v>NA</v>
      </c>
      <c r="F21" s="40" t="str">
        <f>IFERROR(INDEX('Supplementary 2017-18'!$A:$AB,MATCH($L$4,'Supplementary 2017-18'!$B:$B,0),MATCH(N21,'Supplementary 2017-18'!$3:$3,0)),"NA")</f>
        <v>NA</v>
      </c>
      <c r="G21" s="40"/>
      <c r="H21" s="40"/>
      <c r="I21" s="40"/>
      <c r="J21" s="40"/>
      <c r="K21" s="9"/>
      <c r="L21" s="1" t="s">
        <v>70</v>
      </c>
      <c r="M21" s="1" t="s">
        <v>71</v>
      </c>
      <c r="N21" s="1" t="s">
        <v>72</v>
      </c>
      <c r="O21" s="1"/>
    </row>
    <row r="22" spans="2:15">
      <c r="B22" s="46" t="s">
        <v>73</v>
      </c>
      <c r="D22" s="40" t="str">
        <f>IFERROR(INDEX('Supplementary 2017-18'!$A:$AB,MATCH($L$4,'Supplementary 2017-18'!$B:$B,0),MATCH(L22,'Supplementary 2017-18'!$3:$3,0)),"NA")</f>
        <v>NA</v>
      </c>
      <c r="E22" s="40" t="str">
        <f>IFERROR(INDEX('Supplementary 2017-18'!$A:$AB,MATCH($L$4,'Supplementary 2017-18'!$B:$B,0),MATCH(M22,'Supplementary 2017-18'!$3:$3,0)),"NA")</f>
        <v>NA</v>
      </c>
      <c r="F22" s="40" t="str">
        <f>IFERROR(INDEX('Supplementary 2017-18'!$A:$AB,MATCH($L$4,'Supplementary 2017-18'!$B:$B,0),MATCH(N22,'Supplementary 2017-18'!$3:$3,0)),"NA")</f>
        <v>NA</v>
      </c>
      <c r="G22" s="40"/>
      <c r="H22" s="40"/>
      <c r="I22" s="40"/>
      <c r="J22" s="40"/>
      <c r="K22" s="9"/>
      <c r="L22" s="1" t="s">
        <v>74</v>
      </c>
      <c r="M22" s="1" t="s">
        <v>75</v>
      </c>
      <c r="N22" s="1" t="s">
        <v>76</v>
      </c>
      <c r="O22" s="1"/>
    </row>
    <row r="23" spans="2:15">
      <c r="B23" s="37" t="s">
        <v>77</v>
      </c>
      <c r="D23" s="40" t="str">
        <f>IFERROR(INDEX('Supplementary 2017-18'!$A:$AB,MATCH($L$4,'Supplementary 2017-18'!$B:$B,0),MATCH(L23,'Supplementary 2017-18'!$3:$3,0)),"NA")</f>
        <v>NA</v>
      </c>
      <c r="E23" s="40" t="str">
        <f>IFERROR(INDEX('Supplementary 2017-18'!$A:$AB,MATCH($L$4,'Supplementary 2017-18'!$B:$B,0),MATCH(M23,'Supplementary 2017-18'!$3:$3,0)),"NA")</f>
        <v>NA</v>
      </c>
      <c r="F23" s="40" t="str">
        <f>IFERROR(INDEX('Supplementary 2017-18'!$A:$AB,MATCH($L$4,'Supplementary 2017-18'!$B:$B,0),MATCH(N23,'Supplementary 2017-18'!$3:$3,0)),"NA")</f>
        <v>NA</v>
      </c>
      <c r="G23" s="47"/>
      <c r="H23" s="47"/>
      <c r="I23" s="47"/>
      <c r="J23" s="47"/>
      <c r="K23" s="9"/>
      <c r="L23" s="1" t="s">
        <v>78</v>
      </c>
      <c r="M23" s="1" t="s">
        <v>79</v>
      </c>
      <c r="N23" s="1" t="s">
        <v>80</v>
      </c>
      <c r="O23" s="1"/>
    </row>
    <row r="24" spans="2:15">
      <c r="B24" s="37" t="s">
        <v>81</v>
      </c>
      <c r="D24" s="40" t="str">
        <f>IFERROR(INDEX('Supplementary 2017-18'!$A:$AB,MATCH($L$4,'Supplementary 2017-18'!$B:$B,0),MATCH(L24,'Supplementary 2017-18'!$3:$3,0)),"NA")</f>
        <v>NA</v>
      </c>
      <c r="E24" s="40" t="str">
        <f>IFERROR(INDEX('Supplementary 2017-18'!$A:$AB,MATCH($L$4,'Supplementary 2017-18'!$B:$B,0),MATCH(M24,'Supplementary 2017-18'!$3:$3,0)),"NA")</f>
        <v>NA</v>
      </c>
      <c r="F24" s="40" t="str">
        <f>IFERROR(INDEX('Supplementary 2017-18'!$A:$AB,MATCH($L$4,'Supplementary 2017-18'!$B:$B,0),MATCH(N24,'Supplementary 2017-18'!$3:$3,0)),"NA")</f>
        <v>NA</v>
      </c>
      <c r="G24" s="47"/>
      <c r="H24" s="47"/>
      <c r="I24" s="47"/>
      <c r="J24" s="47"/>
      <c r="K24" s="9"/>
      <c r="L24" s="1" t="s">
        <v>82</v>
      </c>
      <c r="M24" s="1" t="s">
        <v>83</v>
      </c>
      <c r="N24" s="1" t="s">
        <v>84</v>
      </c>
      <c r="O24" s="1"/>
    </row>
    <row r="25" spans="2:15">
      <c r="B25" s="37" t="s">
        <v>85</v>
      </c>
      <c r="D25" s="40" t="str">
        <f>IFERROR(INDEX('Supplementary 2017-18'!$A:$AB,MATCH($L$4,'Supplementary 2017-18'!$B:$B,0),MATCH(L25,'Supplementary 2017-18'!$3:$3,0)),"NA")</f>
        <v>NA</v>
      </c>
      <c r="E25" s="40" t="str">
        <f>IFERROR(INDEX('Supplementary 2017-18'!$A:$AB,MATCH($L$4,'Supplementary 2017-18'!$B:$B,0),MATCH(M25,'Supplementary 2017-18'!$3:$3,0)),"NA")</f>
        <v>NA</v>
      </c>
      <c r="F25" s="40" t="str">
        <f>IFERROR(INDEX('Supplementary 2017-18'!$A:$AB,MATCH($L$4,'Supplementary 2017-18'!$B:$B,0),MATCH(N25,'Supplementary 2017-18'!$3:$3,0)),"NA")</f>
        <v>NA</v>
      </c>
      <c r="G25" s="47"/>
      <c r="H25" s="47"/>
      <c r="I25" s="47"/>
      <c r="J25" s="47"/>
      <c r="K25" s="9"/>
      <c r="L25" s="1" t="s">
        <v>86</v>
      </c>
      <c r="M25" s="1" t="s">
        <v>87</v>
      </c>
      <c r="N25" s="1" t="s">
        <v>88</v>
      </c>
      <c r="O25" s="1"/>
    </row>
    <row r="26" spans="2:15" ht="16.5" customHeight="1" thickBot="1">
      <c r="D26" s="47"/>
      <c r="E26" s="48"/>
      <c r="F26" s="47"/>
      <c r="G26" s="47"/>
      <c r="H26" s="47"/>
      <c r="I26" s="47"/>
      <c r="J26" s="47"/>
      <c r="K26" s="9"/>
    </row>
    <row r="27" spans="2:15" ht="17.25" customHeight="1" thickTop="1" thickBot="1">
      <c r="B27" s="49" t="s">
        <v>89</v>
      </c>
      <c r="C27" s="49"/>
      <c r="D27" s="50" t="str">
        <f>IFERROR(INDEX('Supplementary 2017-18'!$A:$AB,MATCH($L$4,'Supplementary 2017-18'!$B:$B,0),MATCH(L27,'Supplementary 2017-18'!$3:$3,0)),"NA")</f>
        <v>NA</v>
      </c>
      <c r="E27" s="50" t="str">
        <f>IFERROR(INDEX('Supplementary 2017-18'!$A:$AB,MATCH($L$4,'Supplementary 2017-18'!$B:$B,0),MATCH(M27,'Supplementary 2017-18'!$3:$3,0)),"NA")</f>
        <v>NA</v>
      </c>
      <c r="F27" s="50" t="str">
        <f>IFERROR(INDEX('Supplementary 2017-18'!$A:$AB,MATCH($L$4,'Supplementary 2017-18'!$B:$B,0),MATCH(N27,'Supplementary 2017-18'!$3:$3,0)),"NA")</f>
        <v>NA</v>
      </c>
      <c r="G27" s="41"/>
      <c r="H27" s="41"/>
      <c r="I27" s="41"/>
      <c r="J27" s="41"/>
      <c r="K27" s="9"/>
      <c r="L27" s="1" t="s">
        <v>23</v>
      </c>
      <c r="M27" s="1" t="s">
        <v>32</v>
      </c>
      <c r="N27" s="1" t="s">
        <v>13</v>
      </c>
      <c r="O27" s="1"/>
    </row>
    <row r="28" spans="2:15" ht="16.5" customHeight="1" thickTop="1">
      <c r="K28" s="9"/>
    </row>
    <row r="29" spans="2:15">
      <c r="B29" s="34" t="s">
        <v>90</v>
      </c>
      <c r="C29" s="34"/>
      <c r="D29" s="34"/>
      <c r="E29" s="34"/>
      <c r="F29" s="34"/>
      <c r="G29" s="2"/>
      <c r="H29" s="2"/>
      <c r="I29" s="2"/>
      <c r="J29" s="2"/>
      <c r="K29" s="9"/>
    </row>
    <row r="30" spans="2:15">
      <c r="K30" s="9"/>
    </row>
    <row r="31" spans="2:15" ht="30" customHeight="1">
      <c r="B31" s="44"/>
      <c r="D31" s="5" t="s">
        <v>22</v>
      </c>
      <c r="E31" s="5" t="s">
        <v>31</v>
      </c>
      <c r="F31" s="5" t="s">
        <v>68</v>
      </c>
      <c r="G31" s="5"/>
      <c r="H31" s="5"/>
      <c r="I31" s="5"/>
      <c r="J31" s="5"/>
      <c r="K31" s="9"/>
    </row>
    <row r="32" spans="2:15">
      <c r="E32" s="45"/>
      <c r="F32" s="45"/>
      <c r="G32" s="45"/>
      <c r="H32" s="45"/>
      <c r="I32" s="45"/>
      <c r="J32" s="45"/>
      <c r="K32" s="9"/>
    </row>
    <row r="33" spans="2:15">
      <c r="B33" s="37" t="s">
        <v>69</v>
      </c>
      <c r="D33" s="41" t="str">
        <f>IFERROR(INDEX('Supplementary 2018-19'!$A:$AD,MATCH($L$4,'Supplementary 2018-19'!$B:$B,0),MATCH(L33,'Supplementary 2018-19'!$3:$3,0)),"NA")</f>
        <v>NA</v>
      </c>
      <c r="E33" s="41" t="str">
        <f>IFERROR(INDEX('Supplementary 2018-19'!$A:$AD,MATCH($L$4,'Supplementary 2018-19'!$B:$B,0),MATCH(M33,'Supplementary 2018-19'!$3:$3,0)),"NA")</f>
        <v>NA</v>
      </c>
      <c r="F33" s="41" t="str">
        <f>IFERROR(INDEX('Supplementary 2018-19'!$A:$AD,MATCH($L$4,'Supplementary 2018-19'!$B:$B,0),MATCH(N33,'Supplementary 2018-19'!$3:$3,0)),"NA")</f>
        <v>NA</v>
      </c>
      <c r="G33" s="41"/>
      <c r="H33" s="41"/>
      <c r="I33" s="41"/>
      <c r="J33" s="41"/>
      <c r="K33" s="9"/>
      <c r="L33" s="1" t="s">
        <v>91</v>
      </c>
      <c r="M33" s="1" t="s">
        <v>92</v>
      </c>
      <c r="N33" s="1" t="s">
        <v>93</v>
      </c>
      <c r="O33" s="1"/>
    </row>
    <row r="34" spans="2:15">
      <c r="B34" s="46" t="s">
        <v>73</v>
      </c>
      <c r="D34" s="41" t="str">
        <f>IFERROR(INDEX('Supplementary 2018-19'!$A:$AD,MATCH($L$4,'Supplementary 2018-19'!$B:$B,0),MATCH(L34,'Supplementary 2018-19'!$3:$3,0)),"NA")</f>
        <v>NA</v>
      </c>
      <c r="E34" s="41" t="str">
        <f>IFERROR(INDEX('Supplementary 2018-19'!$A:$AD,MATCH($L$4,'Supplementary 2018-19'!$B:$B,0),MATCH(M34,'Supplementary 2018-19'!$3:$3,0)),"NA")</f>
        <v>NA</v>
      </c>
      <c r="F34" s="41" t="str">
        <f>IFERROR(INDEX('Supplementary 2018-19'!$A:$AD,MATCH($L$4,'Supplementary 2018-19'!$B:$B,0),MATCH(N34,'Supplementary 2018-19'!$3:$3,0)),"NA")</f>
        <v>NA</v>
      </c>
      <c r="G34" s="41"/>
      <c r="H34" s="41"/>
      <c r="I34" s="41"/>
      <c r="J34" s="41"/>
      <c r="K34" s="9"/>
      <c r="L34" s="1" t="s">
        <v>94</v>
      </c>
      <c r="M34" s="1" t="s">
        <v>95</v>
      </c>
      <c r="N34" s="1" t="s">
        <v>96</v>
      </c>
      <c r="O34" s="1"/>
    </row>
    <row r="35" spans="2:15">
      <c r="B35" s="37" t="s">
        <v>77</v>
      </c>
      <c r="D35" s="41" t="str">
        <f>IFERROR(INDEX('Supplementary 2018-19'!$A:$AD,MATCH($L$4,'Supplementary 2018-19'!$B:$B,0),MATCH(L35,'Supplementary 2018-19'!$3:$3,0)),"NA")</f>
        <v>NA</v>
      </c>
      <c r="E35" s="41" t="str">
        <f>IFERROR(INDEX('Supplementary 2018-19'!$A:$AD,MATCH($L$4,'Supplementary 2018-19'!$B:$B,0),MATCH(M35,'Supplementary 2018-19'!$3:$3,0)),"NA")</f>
        <v>NA</v>
      </c>
      <c r="F35" s="41" t="str">
        <f>IFERROR(INDEX('Supplementary 2018-19'!$A:$AD,MATCH($L$4,'Supplementary 2018-19'!$B:$B,0),MATCH(N35,'Supplementary 2018-19'!$3:$3,0)),"NA")</f>
        <v>NA</v>
      </c>
      <c r="G35" s="41"/>
      <c r="H35" s="41"/>
      <c r="I35" s="41"/>
      <c r="J35" s="41"/>
      <c r="K35" s="9"/>
      <c r="L35" s="1" t="s">
        <v>97</v>
      </c>
      <c r="M35" s="1" t="s">
        <v>98</v>
      </c>
      <c r="N35" s="1" t="s">
        <v>99</v>
      </c>
      <c r="O35" s="1"/>
    </row>
    <row r="36" spans="2:15">
      <c r="B36" s="37" t="s">
        <v>81</v>
      </c>
      <c r="D36" s="41" t="str">
        <f>IFERROR(INDEX('Supplementary 2018-19'!$A:$AD,MATCH($L$4,'Supplementary 2018-19'!$B:$B,0),MATCH(L36,'Supplementary 2018-19'!$3:$3,0)),"NA")</f>
        <v>NA</v>
      </c>
      <c r="E36" s="41" t="str">
        <f>IFERROR(INDEX('Supplementary 2018-19'!$A:$AD,MATCH($L$4,'Supplementary 2018-19'!$B:$B,0),MATCH(M36,'Supplementary 2018-19'!$3:$3,0)),"NA")</f>
        <v>NA</v>
      </c>
      <c r="F36" s="41" t="str">
        <f>IFERROR(INDEX('Supplementary 2018-19'!$A:$AD,MATCH($L$4,'Supplementary 2018-19'!$B:$B,0),MATCH(N36,'Supplementary 2018-19'!$3:$3,0)),"NA")</f>
        <v>NA</v>
      </c>
      <c r="G36" s="41"/>
      <c r="H36" s="41"/>
      <c r="I36" s="41"/>
      <c r="J36" s="41"/>
      <c r="K36" s="9"/>
      <c r="L36" s="1" t="s">
        <v>100</v>
      </c>
      <c r="M36" s="1" t="s">
        <v>101</v>
      </c>
      <c r="N36" s="1" t="s">
        <v>102</v>
      </c>
      <c r="O36" s="1"/>
    </row>
    <row r="37" spans="2:15">
      <c r="B37" s="37" t="s">
        <v>85</v>
      </c>
      <c r="D37" s="41" t="str">
        <f>IFERROR(INDEX('Supplementary 2018-19'!$A:$AD,MATCH($L$4,'Supplementary 2018-19'!$B:$B,0),MATCH(L37,'Supplementary 2018-19'!$3:$3,0)),"NA")</f>
        <v>NA</v>
      </c>
      <c r="E37" s="41" t="str">
        <f>IFERROR(INDEX('Supplementary 2018-19'!$A:$AD,MATCH($L$4,'Supplementary 2018-19'!$B:$B,0),MATCH(M37,'Supplementary 2018-19'!$3:$3,0)),"NA")</f>
        <v>NA</v>
      </c>
      <c r="F37" s="41" t="str">
        <f>IFERROR(INDEX('Supplementary 2018-19'!$A:$AD,MATCH($L$4,'Supplementary 2018-19'!$B:$B,0),MATCH(N37,'Supplementary 2018-19'!$3:$3,0)),"NA")</f>
        <v>NA</v>
      </c>
      <c r="G37" s="41"/>
      <c r="H37" s="41"/>
      <c r="I37" s="41"/>
      <c r="J37" s="41"/>
      <c r="K37" s="9"/>
      <c r="L37" s="1" t="s">
        <v>103</v>
      </c>
      <c r="M37" s="1" t="s">
        <v>104</v>
      </c>
      <c r="N37" s="1" t="s">
        <v>105</v>
      </c>
      <c r="O37" s="1"/>
    </row>
    <row r="38" spans="2:15" ht="16.5" customHeight="1" thickBot="1">
      <c r="D38" s="47"/>
      <c r="E38" s="41"/>
      <c r="F38" s="41"/>
      <c r="G38" s="41"/>
      <c r="H38" s="41"/>
      <c r="I38" s="41"/>
      <c r="J38" s="41"/>
      <c r="K38" s="9"/>
    </row>
    <row r="39" spans="2:15" ht="17.25" customHeight="1" thickTop="1" thickBot="1">
      <c r="B39" s="49" t="s">
        <v>89</v>
      </c>
      <c r="C39" s="49"/>
      <c r="D39" s="50" t="str">
        <f>IFERROR(INDEX('Supplementary 2018-19'!$A:$AD,MATCH($L$4,'Supplementary 2018-19'!$B:$B,0),MATCH(L39,'Supplementary 2018-19'!$3:$3,0)),"NA")</f>
        <v>NA</v>
      </c>
      <c r="E39" s="50" t="str">
        <f>IFERROR(INDEX('Supplementary 2018-19'!$A:$AD,MATCH($L$4,'Supplementary 2018-19'!$B:$B,0),MATCH(M39,'Supplementary 2018-19'!$3:$3,0)),"NA")</f>
        <v>NA</v>
      </c>
      <c r="F39" s="50" t="str">
        <f>IFERROR(INDEX('Supplementary 2018-19'!$A:$AD,MATCH($L$4,'Supplementary 2018-19'!$B:$B,0),MATCH(N39,'Supplementary 2018-19'!$3:$3,0)),"NA")</f>
        <v>NA</v>
      </c>
      <c r="G39" s="40"/>
      <c r="H39" s="40"/>
      <c r="I39" s="40"/>
      <c r="J39" s="40"/>
      <c r="L39" s="1" t="s">
        <v>24</v>
      </c>
      <c r="M39" s="1" t="s">
        <v>33</v>
      </c>
      <c r="N39" s="1" t="s">
        <v>14</v>
      </c>
      <c r="O39" s="1"/>
    </row>
    <row r="40" spans="2:15" ht="16.5" customHeight="1" thickTop="1"/>
    <row r="41" spans="2:15">
      <c r="B41" s="34" t="s">
        <v>106</v>
      </c>
      <c r="C41" s="34"/>
      <c r="D41" s="34"/>
      <c r="E41" s="34"/>
      <c r="F41" s="34"/>
      <c r="G41" s="2"/>
      <c r="H41" s="2"/>
      <c r="I41" s="2"/>
      <c r="J41" s="2"/>
      <c r="K41" s="9"/>
    </row>
    <row r="42" spans="2:15">
      <c r="K42" s="9"/>
    </row>
    <row r="43" spans="2:15" ht="30" customHeight="1">
      <c r="B43" s="44"/>
      <c r="D43" s="5" t="s">
        <v>22</v>
      </c>
      <c r="E43" s="5" t="s">
        <v>31</v>
      </c>
      <c r="F43" s="5" t="s">
        <v>68</v>
      </c>
      <c r="G43" s="5"/>
      <c r="H43" s="5"/>
      <c r="I43" s="5"/>
      <c r="J43" s="5"/>
      <c r="K43" s="9"/>
    </row>
    <row r="44" spans="2:15">
      <c r="E44" s="45"/>
      <c r="F44" s="45"/>
      <c r="G44" s="45"/>
      <c r="H44" s="45"/>
      <c r="I44" s="45"/>
      <c r="J44" s="45"/>
      <c r="K44" s="9"/>
    </row>
    <row r="45" spans="2:15">
      <c r="B45" s="37" t="s">
        <v>69</v>
      </c>
      <c r="D45" s="41">
        <f>IFERROR(INDEX('Supplementary 2019-20'!$A:$AB,MATCH($L$4,'Supplementary 2019-20'!$B:$B,0),MATCH(L45,'Supplementary 2019-20'!$3:$3,0)),"NA")</f>
        <v>0</v>
      </c>
      <c r="E45" s="41">
        <f>IFERROR(INDEX('Supplementary 2019-20'!$A:$AB,MATCH($L$4,'Supplementary 2019-20'!$B:$B,0),MATCH(M45,'Supplementary 2019-20'!$3:$3,0)),"NA")</f>
        <v>0</v>
      </c>
      <c r="F45" s="41">
        <f>IFERROR(INDEX('Supplementary 2019-20'!$A:$AB,MATCH($L$4,'Supplementary 2019-20'!$B:$B,0),MATCH(N45,'Supplementary 2019-20'!$3:$3,0)),"NA")</f>
        <v>0</v>
      </c>
      <c r="G45" s="51"/>
      <c r="H45" s="51"/>
      <c r="I45" s="51"/>
      <c r="J45" s="51"/>
      <c r="K45" s="9"/>
      <c r="L45" s="1" t="s">
        <v>107</v>
      </c>
      <c r="M45" s="1" t="s">
        <v>108</v>
      </c>
      <c r="N45" s="1" t="s">
        <v>109</v>
      </c>
      <c r="O45" s="1"/>
    </row>
    <row r="46" spans="2:15">
      <c r="B46" s="46" t="s">
        <v>73</v>
      </c>
      <c r="D46" s="41">
        <f>IFERROR(INDEX('Supplementary 2019-20'!$A:$AB,MATCH($L$4,'Supplementary 2019-20'!$B:$B,0),MATCH(L46,'Supplementary 2019-20'!$3:$3,0)),"NA")</f>
        <v>0</v>
      </c>
      <c r="E46" s="41">
        <f>IFERROR(INDEX('Supplementary 2019-20'!$A:$AB,MATCH($L$4,'Supplementary 2019-20'!$B:$B,0),MATCH(M46,'Supplementary 2019-20'!$3:$3,0)),"NA")</f>
        <v>1.7388222766959629</v>
      </c>
      <c r="F46" s="41">
        <f>IFERROR(INDEX('Supplementary 2019-20'!$A:$AB,MATCH($L$4,'Supplementary 2019-20'!$B:$B,0),MATCH(N46,'Supplementary 2019-20'!$3:$3,0)),"NA")</f>
        <v>1.7388222766959629</v>
      </c>
      <c r="G46" s="51"/>
      <c r="H46" s="51"/>
      <c r="I46" s="51"/>
      <c r="J46" s="51"/>
      <c r="K46" s="9"/>
      <c r="L46" s="1" t="s">
        <v>110</v>
      </c>
      <c r="M46" s="1" t="s">
        <v>111</v>
      </c>
      <c r="N46" s="1" t="s">
        <v>112</v>
      </c>
      <c r="O46" s="1"/>
    </row>
    <row r="47" spans="2:15">
      <c r="B47" s="37" t="s">
        <v>77</v>
      </c>
      <c r="D47" s="41">
        <f>IFERROR(INDEX('Supplementary 2019-20'!$A:$AB,MATCH($L$4,'Supplementary 2019-20'!$B:$B,0),MATCH(L47,'Supplementary 2019-20'!$3:$3,0)),"NA")</f>
        <v>0</v>
      </c>
      <c r="E47" s="41">
        <f>IFERROR(INDEX('Supplementary 2019-20'!$A:$AB,MATCH($L$4,'Supplementary 2019-20'!$B:$B,0),MATCH(M47,'Supplementary 2019-20'!$3:$3,0)),"NA")</f>
        <v>0</v>
      </c>
      <c r="F47" s="41">
        <f>IFERROR(INDEX('Supplementary 2019-20'!$A:$AB,MATCH($L$4,'Supplementary 2019-20'!$B:$B,0),MATCH(N47,'Supplementary 2019-20'!$3:$3,0)),"NA")</f>
        <v>0</v>
      </c>
      <c r="G47" s="51"/>
      <c r="H47" s="51"/>
      <c r="I47" s="51"/>
      <c r="J47" s="51"/>
      <c r="K47" s="9"/>
      <c r="L47" s="1" t="s">
        <v>113</v>
      </c>
      <c r="M47" s="1" t="s">
        <v>114</v>
      </c>
      <c r="N47" s="1" t="s">
        <v>115</v>
      </c>
      <c r="O47" s="1"/>
    </row>
    <row r="48" spans="2:15">
      <c r="B48" s="37" t="s">
        <v>81</v>
      </c>
      <c r="D48" s="41">
        <f>IFERROR(INDEX('Supplementary 2019-20'!$A:$AB,MATCH($L$4,'Supplementary 2019-20'!$B:$B,0),MATCH(L48,'Supplementary 2019-20'!$3:$3,0)),"NA")</f>
        <v>0</v>
      </c>
      <c r="E48" s="41">
        <f>IFERROR(INDEX('Supplementary 2019-20'!$A:$AB,MATCH($L$4,'Supplementary 2019-20'!$B:$B,0),MATCH(M48,'Supplementary 2019-20'!$3:$3,0)),"NA")</f>
        <v>0</v>
      </c>
      <c r="F48" s="41">
        <f>IFERROR(INDEX('Supplementary 2019-20'!$A:$AB,MATCH($L$4,'Supplementary 2019-20'!$B:$B,0),MATCH(N48,'Supplementary 2019-20'!$3:$3,0)),"NA")</f>
        <v>0</v>
      </c>
      <c r="G48" s="51"/>
      <c r="H48" s="51"/>
      <c r="I48" s="51"/>
      <c r="J48" s="51"/>
      <c r="K48" s="9"/>
      <c r="L48" s="1" t="s">
        <v>116</v>
      </c>
      <c r="M48" s="1" t="s">
        <v>117</v>
      </c>
      <c r="N48" s="1" t="s">
        <v>118</v>
      </c>
      <c r="O48" s="1"/>
    </row>
    <row r="49" spans="2:15">
      <c r="B49" s="37" t="s">
        <v>85</v>
      </c>
      <c r="D49" s="41">
        <f>IFERROR(INDEX('Supplementary 2019-20'!$A:$AB,MATCH($L$4,'Supplementary 2019-20'!$B:$B,0),MATCH(L49,'Supplementary 2019-20'!$3:$3,0)),"NA")</f>
        <v>0</v>
      </c>
      <c r="E49" s="41">
        <f>IFERROR(INDEX('Supplementary 2019-20'!$A:$AB,MATCH($L$4,'Supplementary 2019-20'!$B:$B,0),MATCH(M49,'Supplementary 2019-20'!$3:$3,0)),"NA")</f>
        <v>0</v>
      </c>
      <c r="F49" s="41">
        <f>IFERROR(INDEX('Supplementary 2019-20'!$A:$AB,MATCH($L$4,'Supplementary 2019-20'!$B:$B,0),MATCH(N49,'Supplementary 2019-20'!$3:$3,0)),"NA")</f>
        <v>0</v>
      </c>
      <c r="G49" s="51"/>
      <c r="H49" s="51"/>
      <c r="I49" s="51"/>
      <c r="J49" s="51"/>
      <c r="K49" s="9"/>
      <c r="L49" s="1" t="s">
        <v>119</v>
      </c>
      <c r="M49" s="1" t="s">
        <v>120</v>
      </c>
      <c r="N49" s="1" t="s">
        <v>121</v>
      </c>
      <c r="O49" s="1"/>
    </row>
    <row r="50" spans="2:15" ht="16.5" customHeight="1" thickBot="1">
      <c r="D50" s="47"/>
      <c r="E50" s="41"/>
      <c r="F50" s="41"/>
      <c r="G50" s="51"/>
      <c r="H50" s="51"/>
      <c r="I50" s="51"/>
      <c r="J50" s="51"/>
      <c r="K50" s="9"/>
    </row>
    <row r="51" spans="2:15" ht="17.25" customHeight="1" thickTop="1" thickBot="1">
      <c r="B51" s="49" t="s">
        <v>89</v>
      </c>
      <c r="C51" s="49"/>
      <c r="D51" s="50">
        <f>IFERROR(INDEX('Supplementary 2019-20'!$A:$AB,MATCH($L$4,'Supplementary 2019-20'!$B:$B,0),MATCH(L51,'Supplementary 2019-20'!$3:$3,0)),"NA")</f>
        <v>0</v>
      </c>
      <c r="E51" s="50">
        <f>IFERROR(INDEX('Supplementary 2019-20'!$A:$AB,MATCH($L$4,'Supplementary 2019-20'!$B:$B,0),MATCH(M51,'Supplementary 2019-20'!$3:$3,0)),"NA")</f>
        <v>1.7388222766959629</v>
      </c>
      <c r="F51" s="50">
        <f>IFERROR(INDEX('Supplementary 2019-20'!$A:$AB,MATCH($L$4,'Supplementary 2019-20'!$B:$B,0),MATCH(N51,'Supplementary 2019-20'!$3:$3,0)),"NA")</f>
        <v>1.7388222766959629</v>
      </c>
      <c r="G51" s="52"/>
      <c r="H51" s="52"/>
      <c r="I51" s="52"/>
      <c r="J51" s="52"/>
      <c r="L51" s="1" t="s">
        <v>25</v>
      </c>
      <c r="M51" s="1" t="s">
        <v>34</v>
      </c>
      <c r="N51" s="1" t="s">
        <v>15</v>
      </c>
      <c r="O51" s="1"/>
    </row>
    <row r="52" spans="2:15" ht="16.5" customHeight="1" thickTop="1">
      <c r="B52" s="37"/>
      <c r="C52" s="37"/>
      <c r="D52" s="52"/>
      <c r="E52" s="52"/>
      <c r="F52" s="52"/>
      <c r="G52" s="52"/>
      <c r="H52" s="52"/>
      <c r="I52" s="52"/>
      <c r="J52" s="52"/>
      <c r="M52" s="1"/>
      <c r="N52" s="1"/>
      <c r="O52" s="1"/>
    </row>
    <row r="53" spans="2:15">
      <c r="B53" s="34" t="s">
        <v>122</v>
      </c>
      <c r="C53" s="34"/>
      <c r="D53" s="34"/>
      <c r="E53" s="34"/>
      <c r="F53" s="34"/>
      <c r="G53" s="2"/>
      <c r="H53" s="2"/>
      <c r="I53" s="2"/>
      <c r="J53" s="2"/>
      <c r="K53" s="9"/>
      <c r="O53" s="1"/>
    </row>
    <row r="54" spans="2:15">
      <c r="K54" s="9"/>
      <c r="O54" s="1"/>
    </row>
    <row r="55" spans="2:15" ht="30" customHeight="1">
      <c r="B55" s="44"/>
      <c r="D55" s="5" t="s">
        <v>22</v>
      </c>
      <c r="E55" s="5" t="s">
        <v>31</v>
      </c>
      <c r="F55" s="5" t="s">
        <v>68</v>
      </c>
      <c r="G55" s="5"/>
      <c r="H55" s="5"/>
      <c r="I55" s="5"/>
      <c r="J55" s="5"/>
      <c r="K55" s="9"/>
      <c r="O55" s="1"/>
    </row>
    <row r="56" spans="2:15">
      <c r="E56" s="45"/>
      <c r="F56" s="45"/>
      <c r="G56" s="45"/>
      <c r="H56" s="45"/>
      <c r="I56" s="45"/>
      <c r="J56" s="45"/>
      <c r="K56" s="9"/>
      <c r="O56" s="1"/>
    </row>
    <row r="57" spans="2:15">
      <c r="B57" s="37" t="s">
        <v>69</v>
      </c>
      <c r="D57" s="41" t="str">
        <f>IFERROR(INDEX('Supplementary 2020-21'!$A:$AB,MATCH($L$4,'Supplementary 2020-21'!$B:$B,0),MATCH(L57,'Supplementary 2020-21'!$3:$3,0)),"NA")</f>
        <v>NA</v>
      </c>
      <c r="E57" s="41" t="str">
        <f>IFERROR(INDEX('Supplementary 2020-21'!$A:$AB,MATCH($L$4,'Supplementary 2020-21'!$B:$B,0),MATCH(M57,'Supplementary 2020-21'!$3:$3,0)),"NA")</f>
        <v>NA</v>
      </c>
      <c r="F57" s="41" t="str">
        <f>IFERROR(INDEX('Supplementary 2020-21'!$A:$AB,MATCH($L$4,'Supplementary 2020-21'!$B:$B,0),MATCH(N57,'Supplementary 2020-21'!$3:$3,0)),"NA")</f>
        <v>NA</v>
      </c>
      <c r="G57" s="41"/>
      <c r="H57" s="41"/>
      <c r="I57" s="41"/>
      <c r="J57" s="41"/>
      <c r="K57" s="9"/>
      <c r="L57" s="1" t="s">
        <v>123</v>
      </c>
      <c r="M57" s="1" t="s">
        <v>124</v>
      </c>
      <c r="N57" s="1" t="s">
        <v>125</v>
      </c>
      <c r="O57" s="1"/>
    </row>
    <row r="58" spans="2:15">
      <c r="B58" s="46" t="s">
        <v>73</v>
      </c>
      <c r="D58" s="41" t="str">
        <f>IFERROR(INDEX('Supplementary 2020-21'!$A:$AB,MATCH($L$4,'Supplementary 2020-21'!$B:$B,0),MATCH(L58,'Supplementary 2020-21'!$3:$3,0)),"NA")</f>
        <v>NA</v>
      </c>
      <c r="E58" s="41" t="str">
        <f>IFERROR(INDEX('Supplementary 2020-21'!$A:$AB,MATCH($L$4,'Supplementary 2020-21'!$B:$B,0),MATCH(M58,'Supplementary 2020-21'!$3:$3,0)),"NA")</f>
        <v>NA</v>
      </c>
      <c r="F58" s="41" t="str">
        <f>IFERROR(INDEX('Supplementary 2020-21'!$A:$AB,MATCH($L$4,'Supplementary 2020-21'!$B:$B,0),MATCH(N58,'Supplementary 2020-21'!$3:$3,0)),"NA")</f>
        <v>NA</v>
      </c>
      <c r="G58" s="41"/>
      <c r="H58" s="41"/>
      <c r="I58" s="41"/>
      <c r="J58" s="41"/>
      <c r="K58" s="9"/>
      <c r="L58" s="1" t="s">
        <v>126</v>
      </c>
      <c r="M58" s="1" t="s">
        <v>127</v>
      </c>
      <c r="N58" s="1" t="s">
        <v>128</v>
      </c>
      <c r="O58" s="1"/>
    </row>
    <row r="59" spans="2:15">
      <c r="B59" s="37" t="s">
        <v>77</v>
      </c>
      <c r="D59" s="41" t="str">
        <f>IFERROR(INDEX('Supplementary 2020-21'!$A:$AB,MATCH($L$4,'Supplementary 2020-21'!$B:$B,0),MATCH(L59,'Supplementary 2020-21'!$3:$3,0)),"NA")</f>
        <v>NA</v>
      </c>
      <c r="E59" s="41" t="str">
        <f>IFERROR(INDEX('Supplementary 2020-21'!$A:$AB,MATCH($L$4,'Supplementary 2020-21'!$B:$B,0),MATCH(M59,'Supplementary 2020-21'!$3:$3,0)),"NA")</f>
        <v>NA</v>
      </c>
      <c r="F59" s="41" t="str">
        <f>IFERROR(INDEX('Supplementary 2020-21'!$A:$AB,MATCH($L$4,'Supplementary 2020-21'!$B:$B,0),MATCH(N59,'Supplementary 2020-21'!$3:$3,0)),"NA")</f>
        <v>NA</v>
      </c>
      <c r="G59" s="41"/>
      <c r="H59" s="41"/>
      <c r="I59" s="41"/>
      <c r="J59" s="41"/>
      <c r="K59" s="9"/>
      <c r="L59" s="1" t="s">
        <v>129</v>
      </c>
      <c r="M59" s="1" t="s">
        <v>130</v>
      </c>
      <c r="N59" s="1" t="s">
        <v>131</v>
      </c>
      <c r="O59" s="1"/>
    </row>
    <row r="60" spans="2:15">
      <c r="B60" s="37" t="s">
        <v>81</v>
      </c>
      <c r="D60" s="41" t="str">
        <f>IFERROR(INDEX('Supplementary 2020-21'!$A:$AB,MATCH($L$4,'Supplementary 2020-21'!$B:$B,0),MATCH(L60,'Supplementary 2020-21'!$3:$3,0)),"NA")</f>
        <v>NA</v>
      </c>
      <c r="E60" s="41" t="str">
        <f>IFERROR(INDEX('Supplementary 2020-21'!$A:$AB,MATCH($L$4,'Supplementary 2020-21'!$B:$B,0),MATCH(M60,'Supplementary 2020-21'!$3:$3,0)),"NA")</f>
        <v>NA</v>
      </c>
      <c r="F60" s="41" t="str">
        <f>IFERROR(INDEX('Supplementary 2020-21'!$A:$AB,MATCH($L$4,'Supplementary 2020-21'!$B:$B,0),MATCH(N60,'Supplementary 2020-21'!$3:$3,0)),"NA")</f>
        <v>NA</v>
      </c>
      <c r="G60" s="41"/>
      <c r="H60" s="41"/>
      <c r="I60" s="41"/>
      <c r="J60" s="41"/>
      <c r="K60" s="9"/>
      <c r="L60" s="1" t="s">
        <v>132</v>
      </c>
      <c r="M60" s="1" t="s">
        <v>133</v>
      </c>
      <c r="N60" s="1" t="s">
        <v>134</v>
      </c>
      <c r="O60" s="1"/>
    </row>
    <row r="61" spans="2:15">
      <c r="B61" s="37" t="s">
        <v>85</v>
      </c>
      <c r="D61" s="41" t="str">
        <f>IFERROR(INDEX('Supplementary 2020-21'!$A:$AB,MATCH($L$4,'Supplementary 2020-21'!$B:$B,0),MATCH(L61,'Supplementary 2020-21'!$3:$3,0)),"NA")</f>
        <v>NA</v>
      </c>
      <c r="E61" s="41" t="str">
        <f>IFERROR(INDEX('Supplementary 2020-21'!$A:$AB,MATCH($L$4,'Supplementary 2020-21'!$B:$B,0),MATCH(M61,'Supplementary 2020-21'!$3:$3,0)),"NA")</f>
        <v>NA</v>
      </c>
      <c r="F61" s="41" t="str">
        <f>IFERROR(INDEX('Supplementary 2020-21'!$A:$AB,MATCH($L$4,'Supplementary 2020-21'!$B:$B,0),MATCH(N61,'Supplementary 2020-21'!$3:$3,0)),"NA")</f>
        <v>NA</v>
      </c>
      <c r="G61" s="41"/>
      <c r="H61" s="41"/>
      <c r="I61" s="41"/>
      <c r="J61" s="41"/>
      <c r="K61" s="9"/>
      <c r="L61" s="1" t="s">
        <v>135</v>
      </c>
      <c r="M61" s="1" t="s">
        <v>136</v>
      </c>
      <c r="N61" s="1" t="s">
        <v>137</v>
      </c>
      <c r="O61" s="1"/>
    </row>
    <row r="62" spans="2:15" ht="16.5" customHeight="1" thickBot="1">
      <c r="D62" s="47"/>
      <c r="E62" s="41"/>
      <c r="F62" s="41"/>
      <c r="G62" s="41"/>
      <c r="H62" s="41"/>
      <c r="I62" s="41"/>
      <c r="J62" s="41"/>
      <c r="K62" s="9"/>
      <c r="O62" s="1"/>
    </row>
    <row r="63" spans="2:15" ht="17.25" customHeight="1" thickTop="1" thickBot="1">
      <c r="B63" s="49" t="s">
        <v>89</v>
      </c>
      <c r="C63" s="49"/>
      <c r="D63" s="50" t="str">
        <f>IFERROR(INDEX('Supplementary 2020-21'!$A:$AB,MATCH($L$4,'Supplementary 2020-21'!$B:$B,0),MATCH(L63,'Supplementary 2020-21'!$3:$3,0)),"NA")</f>
        <v>NA</v>
      </c>
      <c r="E63" s="50" t="str">
        <f>IFERROR(INDEX('Supplementary 2020-21'!$A:$AB,MATCH($L$4,'Supplementary 2020-21'!$B:$B,0),MATCH(M63,'Supplementary 2020-21'!$3:$3,0)),"NA")</f>
        <v>NA</v>
      </c>
      <c r="F63" s="50" t="str">
        <f>IFERROR(INDEX('Supplementary 2020-21'!$A:$AB,MATCH($L$4,'Supplementary 2020-21'!$B:$B,0),MATCH(N63,'Supplementary 2020-21'!$3:$3,0)),"NA")</f>
        <v>NA</v>
      </c>
      <c r="G63" s="40"/>
      <c r="H63" s="40"/>
      <c r="I63" s="40"/>
      <c r="J63" s="40"/>
      <c r="L63" s="1" t="s">
        <v>26</v>
      </c>
      <c r="M63" s="1" t="s">
        <v>35</v>
      </c>
      <c r="N63" s="1" t="s">
        <v>16</v>
      </c>
      <c r="O63" s="1"/>
    </row>
    <row r="64" spans="2:15" ht="16.5" customHeight="1" thickTop="1">
      <c r="B64" s="37"/>
      <c r="C64" s="37"/>
      <c r="D64" s="40"/>
      <c r="E64" s="40"/>
      <c r="F64" s="40"/>
      <c r="G64" s="40"/>
      <c r="H64" s="40"/>
      <c r="I64" s="40"/>
      <c r="J64" s="40"/>
      <c r="M64" s="1"/>
      <c r="N64" s="1"/>
      <c r="O64" s="1"/>
    </row>
    <row r="65" spans="2:15">
      <c r="B65" s="34" t="s">
        <v>138</v>
      </c>
      <c r="C65" s="34"/>
      <c r="D65" s="34"/>
      <c r="E65" s="34"/>
      <c r="F65" s="34"/>
      <c r="G65" s="2"/>
      <c r="H65" s="2"/>
      <c r="I65" s="2"/>
      <c r="J65" s="2"/>
      <c r="K65" s="9"/>
      <c r="O65" s="1"/>
    </row>
    <row r="66" spans="2:15">
      <c r="K66" s="9"/>
      <c r="O66" s="1"/>
    </row>
    <row r="67" spans="2:15" ht="30" customHeight="1">
      <c r="B67" s="44"/>
      <c r="D67" s="5" t="s">
        <v>22</v>
      </c>
      <c r="E67" s="5" t="s">
        <v>31</v>
      </c>
      <c r="F67" s="5" t="s">
        <v>68</v>
      </c>
      <c r="G67" s="5"/>
      <c r="H67" s="5"/>
      <c r="I67" s="5"/>
      <c r="J67" s="5"/>
      <c r="K67" s="9"/>
      <c r="O67" s="1"/>
    </row>
    <row r="68" spans="2:15">
      <c r="E68" s="45"/>
      <c r="F68" s="45"/>
      <c r="G68" s="45"/>
      <c r="H68" s="45"/>
      <c r="I68" s="45"/>
      <c r="J68" s="45"/>
      <c r="K68" s="9"/>
      <c r="O68" s="1"/>
    </row>
    <row r="69" spans="2:15">
      <c r="B69" s="37" t="s">
        <v>69</v>
      </c>
      <c r="D69" s="41" t="str">
        <f>IFERROR(INDEX('Supplementary 2021-22'!$A:$AB,MATCH($L$4,'Supplementary 2021-22'!$B:$B,0),MATCH(L69,'Supplementary 2021-22'!$3:$3,0)),"NA")</f>
        <v>NA</v>
      </c>
      <c r="E69" s="41" t="str">
        <f>IFERROR(INDEX('Supplementary 2021-22'!$A:$AB,MATCH($L$4,'Supplementary 2021-22'!$B:$B,0),MATCH(M69,'Supplementary 2021-22'!$3:$3,0)),"NA")</f>
        <v>NA</v>
      </c>
      <c r="F69" s="41" t="str">
        <f>IFERROR(INDEX('Supplementary 2021-22'!$A:$AB,MATCH($L$4,'Supplementary 2021-22'!$B:$B,0),MATCH(N69,'Supplementary 2021-22'!$3:$3,0)),"NA")</f>
        <v>NA</v>
      </c>
      <c r="G69" s="41"/>
      <c r="H69" s="41"/>
      <c r="I69" s="41"/>
      <c r="J69" s="41"/>
      <c r="K69" s="9"/>
      <c r="L69" s="1" t="s">
        <v>139</v>
      </c>
      <c r="M69" s="1" t="s">
        <v>140</v>
      </c>
      <c r="N69" s="1" t="s">
        <v>141</v>
      </c>
      <c r="O69" s="1"/>
    </row>
    <row r="70" spans="2:15">
      <c r="B70" s="46" t="s">
        <v>73</v>
      </c>
      <c r="D70" s="41" t="str">
        <f>IFERROR(INDEX('Supplementary 2021-22'!$A:$AB,MATCH($L$4,'Supplementary 2021-22'!$B:$B,0),MATCH(L70,'Supplementary 2021-22'!$3:$3,0)),"NA")</f>
        <v>NA</v>
      </c>
      <c r="E70" s="41" t="str">
        <f>IFERROR(INDEX('Supplementary 2021-22'!$A:$AB,MATCH($L$4,'Supplementary 2021-22'!$B:$B,0),MATCH(M70,'Supplementary 2021-22'!$3:$3,0)),"NA")</f>
        <v>NA</v>
      </c>
      <c r="F70" s="41" t="str">
        <f>IFERROR(INDEX('Supplementary 2021-22'!$A:$AB,MATCH($L$4,'Supplementary 2021-22'!$B:$B,0),MATCH(N70,'Supplementary 2021-22'!$3:$3,0)),"NA")</f>
        <v>NA</v>
      </c>
      <c r="G70" s="41"/>
      <c r="H70" s="41"/>
      <c r="I70" s="41"/>
      <c r="J70" s="41"/>
      <c r="K70" s="9"/>
      <c r="L70" s="1" t="s">
        <v>142</v>
      </c>
      <c r="M70" s="1" t="s">
        <v>143</v>
      </c>
      <c r="N70" s="1" t="s">
        <v>144</v>
      </c>
      <c r="O70" s="1"/>
    </row>
    <row r="71" spans="2:15">
      <c r="B71" s="37" t="s">
        <v>77</v>
      </c>
      <c r="D71" s="41" t="str">
        <f>IFERROR(INDEX('Supplementary 2021-22'!$A:$AB,MATCH($L$4,'Supplementary 2021-22'!$B:$B,0),MATCH(L71,'Supplementary 2021-22'!$3:$3,0)),"NA")</f>
        <v>NA</v>
      </c>
      <c r="E71" s="41" t="str">
        <f>IFERROR(INDEX('Supplementary 2021-22'!$A:$AB,MATCH($L$4,'Supplementary 2021-22'!$B:$B,0),MATCH(M71,'Supplementary 2021-22'!$3:$3,0)),"NA")</f>
        <v>NA</v>
      </c>
      <c r="F71" s="41" t="str">
        <f>IFERROR(INDEX('Supplementary 2021-22'!$A:$AB,MATCH($L$4,'Supplementary 2021-22'!$B:$B,0),MATCH(N71,'Supplementary 2021-22'!$3:$3,0)),"NA")</f>
        <v>NA</v>
      </c>
      <c r="G71" s="41"/>
      <c r="H71" s="41"/>
      <c r="I71" s="41"/>
      <c r="J71" s="41"/>
      <c r="K71" s="9"/>
      <c r="L71" s="1" t="s">
        <v>145</v>
      </c>
      <c r="M71" s="1" t="s">
        <v>146</v>
      </c>
      <c r="N71" s="1" t="s">
        <v>147</v>
      </c>
      <c r="O71" s="1"/>
    </row>
    <row r="72" spans="2:15">
      <c r="B72" s="37" t="s">
        <v>81</v>
      </c>
      <c r="D72" s="41" t="str">
        <f>IFERROR(INDEX('Supplementary 2021-22'!$A:$AB,MATCH($L$4,'Supplementary 2021-22'!$B:$B,0),MATCH(L72,'Supplementary 2021-22'!$3:$3,0)),"NA")</f>
        <v>NA</v>
      </c>
      <c r="E72" s="41" t="str">
        <f>IFERROR(INDEX('Supplementary 2021-22'!$A:$AB,MATCH($L$4,'Supplementary 2021-22'!$B:$B,0),MATCH(M72,'Supplementary 2021-22'!$3:$3,0)),"NA")</f>
        <v>NA</v>
      </c>
      <c r="F72" s="41" t="str">
        <f>IFERROR(INDEX('Supplementary 2021-22'!$A:$AB,MATCH($L$4,'Supplementary 2021-22'!$B:$B,0),MATCH(N72,'Supplementary 2021-22'!$3:$3,0)),"NA")</f>
        <v>NA</v>
      </c>
      <c r="G72" s="41"/>
      <c r="H72" s="41"/>
      <c r="I72" s="41"/>
      <c r="J72" s="41"/>
      <c r="K72" s="9"/>
      <c r="L72" s="1" t="s">
        <v>148</v>
      </c>
      <c r="M72" s="1" t="s">
        <v>149</v>
      </c>
      <c r="N72" s="1" t="s">
        <v>150</v>
      </c>
      <c r="O72" s="1"/>
    </row>
    <row r="73" spans="2:15">
      <c r="B73" s="37" t="s">
        <v>85</v>
      </c>
      <c r="D73" s="41" t="str">
        <f>IFERROR(INDEX('Supplementary 2021-22'!$A:$AB,MATCH($L$4,'Supplementary 2021-22'!$B:$B,0),MATCH(L73,'Supplementary 2021-22'!$3:$3,0)),"NA")</f>
        <v>NA</v>
      </c>
      <c r="E73" s="41" t="str">
        <f>IFERROR(INDEX('Supplementary 2021-22'!$A:$AB,MATCH($L$4,'Supplementary 2021-22'!$B:$B,0),MATCH(M73,'Supplementary 2021-22'!$3:$3,0)),"NA")</f>
        <v>NA</v>
      </c>
      <c r="F73" s="41" t="str">
        <f>IFERROR(INDEX('Supplementary 2021-22'!$A:$AB,MATCH($L$4,'Supplementary 2021-22'!$B:$B,0),MATCH(N73,'Supplementary 2021-22'!$3:$3,0)),"NA")</f>
        <v>NA</v>
      </c>
      <c r="G73" s="41"/>
      <c r="H73" s="41"/>
      <c r="I73" s="41"/>
      <c r="J73" s="41"/>
      <c r="K73" s="9"/>
      <c r="L73" s="1" t="s">
        <v>151</v>
      </c>
      <c r="M73" s="1" t="s">
        <v>152</v>
      </c>
      <c r="N73" s="1" t="s">
        <v>153</v>
      </c>
      <c r="O73" s="1"/>
    </row>
    <row r="74" spans="2:15" ht="16.5" customHeight="1" thickBot="1">
      <c r="D74" s="53"/>
      <c r="E74" s="54"/>
      <c r="F74" s="54"/>
      <c r="G74" s="41"/>
      <c r="H74" s="41"/>
      <c r="I74" s="41"/>
      <c r="J74" s="41"/>
      <c r="K74" s="9"/>
      <c r="O74" s="1"/>
    </row>
    <row r="75" spans="2:15" ht="17.25" customHeight="1" thickTop="1" thickBot="1">
      <c r="B75" s="49" t="s">
        <v>89</v>
      </c>
      <c r="C75" s="49"/>
      <c r="D75" s="55" t="str">
        <f>IFERROR(INDEX('Supplementary 2021-22'!$A:$AB,MATCH($L$4,'Supplementary 2021-22'!$B:$B,0),MATCH(L75,'Supplementary 2021-22'!$3:$3,0)),"NA")</f>
        <v>NA</v>
      </c>
      <c r="E75" s="55" t="str">
        <f>IFERROR(INDEX('Supplementary 2021-22'!$A:$AB,MATCH($L$4,'Supplementary 2021-22'!$B:$B,0),MATCH(M75,'Supplementary 2021-22'!$3:$3,0)),"NA")</f>
        <v>NA</v>
      </c>
      <c r="F75" s="55" t="str">
        <f>IFERROR(INDEX('Supplementary 2021-22'!$A:$AB,MATCH($L$4,'Supplementary 2021-22'!$B:$B,0),MATCH(N75,'Supplementary 2021-22'!$3:$3,0)),"NA")</f>
        <v>NA</v>
      </c>
      <c r="G75" s="41"/>
      <c r="H75" s="41"/>
      <c r="I75" s="41"/>
      <c r="J75" s="41"/>
      <c r="L75" s="1" t="s">
        <v>27</v>
      </c>
      <c r="M75" s="1" t="s">
        <v>36</v>
      </c>
      <c r="N75" s="1" t="s">
        <v>17</v>
      </c>
      <c r="O75" s="1"/>
    </row>
    <row r="76" spans="2:15" ht="16.5" customHeight="1" thickTop="1">
      <c r="D76" s="43"/>
      <c r="E76" s="43"/>
      <c r="F76" s="43"/>
      <c r="G76" s="43"/>
      <c r="H76" s="43"/>
      <c r="I76" s="43"/>
      <c r="J76" s="43"/>
    </row>
    <row r="77" spans="2:15">
      <c r="B77" s="34" t="s">
        <v>154</v>
      </c>
      <c r="C77" s="34"/>
      <c r="D77" s="34"/>
      <c r="E77" s="34"/>
      <c r="F77" s="34"/>
      <c r="G77" s="2"/>
      <c r="H77" s="2"/>
      <c r="I77" s="2"/>
      <c r="J77" s="2"/>
    </row>
    <row r="79" spans="2:15" ht="30" customHeight="1">
      <c r="B79" s="44"/>
      <c r="D79" s="5" t="s">
        <v>22</v>
      </c>
      <c r="E79" s="5" t="s">
        <v>31</v>
      </c>
      <c r="F79" s="5" t="s">
        <v>68</v>
      </c>
      <c r="G79" s="5"/>
      <c r="H79" s="5"/>
      <c r="I79" s="5"/>
      <c r="J79" s="5"/>
    </row>
    <row r="80" spans="2:15">
      <c r="E80" s="45"/>
      <c r="F80" s="45"/>
      <c r="G80" s="45"/>
      <c r="H80" s="45"/>
      <c r="I80" s="45"/>
      <c r="J80" s="45"/>
    </row>
    <row r="81" spans="2:15">
      <c r="B81" s="37" t="s">
        <v>69</v>
      </c>
      <c r="D81" s="41" t="str">
        <f>IFERROR(INDEX('Supplementary 2022-23'!$A:$AB,MATCH($L$4,'Supplementary 2022-23'!$B:$B,0),MATCH(L81,'Supplementary 2022-23'!$3:$3,0)),"NA")</f>
        <v>NA</v>
      </c>
      <c r="E81" s="41" t="str">
        <f>IFERROR(INDEX('Supplementary 2022-23'!$A:$AB,MATCH($L$4,'Supplementary 2022-23'!$B:$B,0),MATCH(M81,'Supplementary 2022-23'!$3:$3,0)),"NA")</f>
        <v>NA</v>
      </c>
      <c r="F81" s="41" t="str">
        <f>IFERROR(INDEX('Supplementary 2022-23'!$A:$AB,MATCH($L$4,'Supplementary 2022-23'!$B:$B,0),MATCH(N81,'Supplementary 2022-23'!$3:$3,0)),"NA")</f>
        <v>NA</v>
      </c>
      <c r="G81" s="41"/>
      <c r="H81" s="41"/>
      <c r="I81" s="41"/>
      <c r="J81" s="41"/>
      <c r="L81" s="1" t="s">
        <v>155</v>
      </c>
      <c r="M81" s="1" t="s">
        <v>156</v>
      </c>
      <c r="N81" s="1" t="s">
        <v>157</v>
      </c>
      <c r="O81" s="1"/>
    </row>
    <row r="82" spans="2:15">
      <c r="B82" s="46" t="s">
        <v>73</v>
      </c>
      <c r="D82" s="41" t="str">
        <f>IFERROR(INDEX('Supplementary 2022-23'!$A:$AB,MATCH($L$4,'Supplementary 2022-23'!$B:$B,0),MATCH(L82,'Supplementary 2022-23'!$3:$3,0)),"NA")</f>
        <v>NA</v>
      </c>
      <c r="E82" s="41" t="str">
        <f>IFERROR(INDEX('Supplementary 2022-23'!$A:$AB,MATCH($L$4,'Supplementary 2022-23'!$B:$B,0),MATCH(M82,'Supplementary 2022-23'!$3:$3,0)),"NA")</f>
        <v>NA</v>
      </c>
      <c r="F82" s="41" t="str">
        <f>IFERROR(INDEX('Supplementary 2022-23'!$A:$AB,MATCH($L$4,'Supplementary 2022-23'!$B:$B,0),MATCH(N82,'Supplementary 2022-23'!$3:$3,0)),"NA")</f>
        <v>NA</v>
      </c>
      <c r="G82" s="41"/>
      <c r="H82" s="41"/>
      <c r="I82" s="41"/>
      <c r="J82" s="41"/>
      <c r="L82" s="1" t="s">
        <v>158</v>
      </c>
      <c r="M82" s="1" t="s">
        <v>159</v>
      </c>
      <c r="N82" s="1" t="s">
        <v>160</v>
      </c>
      <c r="O82" s="1"/>
    </row>
    <row r="83" spans="2:15">
      <c r="B83" s="37" t="s">
        <v>77</v>
      </c>
      <c r="D83" s="41" t="str">
        <f>IFERROR(INDEX('Supplementary 2022-23'!$A:$AB,MATCH($L$4,'Supplementary 2022-23'!$B:$B,0),MATCH(L83,'Supplementary 2022-23'!$3:$3,0)),"NA")</f>
        <v>NA</v>
      </c>
      <c r="E83" s="41" t="str">
        <f>IFERROR(INDEX('Supplementary 2022-23'!$A:$AB,MATCH($L$4,'Supplementary 2022-23'!$B:$B,0),MATCH(M83,'Supplementary 2022-23'!$3:$3,0)),"NA")</f>
        <v>NA</v>
      </c>
      <c r="F83" s="41" t="str">
        <f>IFERROR(INDEX('Supplementary 2022-23'!$A:$AB,MATCH($L$4,'Supplementary 2022-23'!$B:$B,0),MATCH(N83,'Supplementary 2022-23'!$3:$3,0)),"NA")</f>
        <v>NA</v>
      </c>
      <c r="G83" s="41"/>
      <c r="H83" s="41"/>
      <c r="I83" s="41"/>
      <c r="J83" s="41"/>
      <c r="L83" s="1" t="s">
        <v>161</v>
      </c>
      <c r="M83" s="1" t="s">
        <v>162</v>
      </c>
      <c r="N83" s="1" t="s">
        <v>163</v>
      </c>
      <c r="O83" s="1"/>
    </row>
    <row r="84" spans="2:15">
      <c r="B84" s="37" t="s">
        <v>81</v>
      </c>
      <c r="D84" s="41" t="str">
        <f>IFERROR(INDEX('Supplementary 2022-23'!$A:$AB,MATCH($L$4,'Supplementary 2022-23'!$B:$B,0),MATCH(L84,'Supplementary 2022-23'!$3:$3,0)),"NA")</f>
        <v>NA</v>
      </c>
      <c r="E84" s="41" t="str">
        <f>IFERROR(INDEX('Supplementary 2022-23'!$A:$AB,MATCH($L$4,'Supplementary 2022-23'!$B:$B,0),MATCH(M84,'Supplementary 2022-23'!$3:$3,0)),"NA")</f>
        <v>NA</v>
      </c>
      <c r="F84" s="41" t="str">
        <f>IFERROR(INDEX('Supplementary 2022-23'!$A:$AB,MATCH($L$4,'Supplementary 2022-23'!$B:$B,0),MATCH(N84,'Supplementary 2022-23'!$3:$3,0)),"NA")</f>
        <v>NA</v>
      </c>
      <c r="G84" s="41"/>
      <c r="H84" s="41"/>
      <c r="I84" s="41"/>
      <c r="J84" s="41"/>
      <c r="L84" s="1" t="s">
        <v>164</v>
      </c>
      <c r="M84" s="1" t="s">
        <v>165</v>
      </c>
      <c r="N84" s="1" t="s">
        <v>166</v>
      </c>
      <c r="O84" s="1"/>
    </row>
    <row r="85" spans="2:15">
      <c r="B85" s="37" t="s">
        <v>85</v>
      </c>
      <c r="D85" s="41" t="str">
        <f>IFERROR(INDEX('Supplementary 2022-23'!$A:$AB,MATCH($L$4,'Supplementary 2022-23'!$B:$B,0),MATCH(L85,'Supplementary 2022-23'!$3:$3,0)),"NA")</f>
        <v>NA</v>
      </c>
      <c r="E85" s="41" t="str">
        <f>IFERROR(INDEX('Supplementary 2022-23'!$A:$AB,MATCH($L$4,'Supplementary 2022-23'!$B:$B,0),MATCH(M85,'Supplementary 2022-23'!$3:$3,0)),"NA")</f>
        <v>NA</v>
      </c>
      <c r="F85" s="41" t="str">
        <f>IFERROR(INDEX('Supplementary 2022-23'!$A:$AB,MATCH($L$4,'Supplementary 2022-23'!$B:$B,0),MATCH(N85,'Supplementary 2022-23'!$3:$3,0)),"NA")</f>
        <v>NA</v>
      </c>
      <c r="G85" s="41"/>
      <c r="H85" s="41"/>
      <c r="I85" s="41"/>
      <c r="J85" s="41"/>
      <c r="L85" s="1" t="s">
        <v>167</v>
      </c>
      <c r="M85" s="1" t="s">
        <v>168</v>
      </c>
      <c r="N85" s="1" t="s">
        <v>169</v>
      </c>
      <c r="O85" s="1"/>
    </row>
    <row r="86" spans="2:15" ht="16.5" customHeight="1" thickBot="1">
      <c r="D86" s="53"/>
      <c r="E86" s="54"/>
      <c r="F86" s="54"/>
      <c r="G86" s="41"/>
      <c r="H86" s="41"/>
      <c r="I86" s="41"/>
      <c r="J86" s="41"/>
      <c r="O86" s="1"/>
    </row>
    <row r="87" spans="2:15" ht="17.25" customHeight="1" thickTop="1" thickBot="1">
      <c r="B87" s="49" t="s">
        <v>89</v>
      </c>
      <c r="C87" s="49"/>
      <c r="D87" s="55" t="str">
        <f>IFERROR(INDEX('Supplementary 2022-23'!$A:$AB,MATCH($L$4,'Supplementary 2022-23'!$B:$B,0),MATCH(L87,'Supplementary 2022-23'!$3:$3,0)),"NA")</f>
        <v>NA</v>
      </c>
      <c r="E87" s="55" t="str">
        <f>IFERROR(INDEX('Supplementary 2022-23'!$A:$AB,MATCH($L$4,'Supplementary 2022-23'!$B:$B,0),MATCH(M87,'Supplementary 2022-23'!$3:$3,0)),"NA")</f>
        <v>NA</v>
      </c>
      <c r="F87" s="55" t="str">
        <f>IFERROR(INDEX('Supplementary 2022-23'!$A:$AB,MATCH($L$4,'Supplementary 2022-23'!$B:$B,0),MATCH(N87,'Supplementary 2022-23'!$3:$3,0)),"NA")</f>
        <v>NA</v>
      </c>
      <c r="G87" s="41"/>
      <c r="H87" s="41"/>
      <c r="I87" s="41"/>
      <c r="J87" s="41"/>
      <c r="L87" s="1" t="s">
        <v>28</v>
      </c>
      <c r="M87" s="1" t="s">
        <v>37</v>
      </c>
      <c r="N87" s="1" t="s">
        <v>18</v>
      </c>
      <c r="O87" s="1"/>
    </row>
    <row r="88" spans="2:15" ht="16.5" customHeight="1" thickTop="1"/>
    <row r="89" spans="2:15">
      <c r="B89" s="34" t="s">
        <v>170</v>
      </c>
      <c r="C89" s="34"/>
      <c r="D89" s="34"/>
      <c r="E89" s="34"/>
      <c r="F89" s="34"/>
      <c r="G89" s="2"/>
      <c r="H89" s="2"/>
      <c r="I89" s="2"/>
      <c r="J89" s="2"/>
    </row>
    <row r="91" spans="2:15" ht="30" customHeight="1">
      <c r="B91" s="44"/>
      <c r="D91" s="5" t="s">
        <v>22</v>
      </c>
      <c r="E91" s="5" t="s">
        <v>31</v>
      </c>
      <c r="F91" s="5" t="s">
        <v>68</v>
      </c>
      <c r="G91" s="5"/>
      <c r="H91" s="5"/>
      <c r="I91" s="5"/>
      <c r="J91" s="5"/>
    </row>
    <row r="92" spans="2:15">
      <c r="E92" s="45"/>
      <c r="F92" s="45"/>
      <c r="G92" s="45"/>
      <c r="H92" s="45"/>
      <c r="I92" s="45"/>
      <c r="J92" s="45"/>
    </row>
    <row r="93" spans="2:15">
      <c r="B93" s="37" t="s">
        <v>69</v>
      </c>
      <c r="D93" s="41" t="str">
        <f>IFERROR(INDEX('Supplementary 2023-24'!$A:$AB,MATCH($L$4,'Supplementary 2023-24'!$A:$A,0),MATCH(L93,'Supplementary 2023-24'!$3:$3,0)),"NA")</f>
        <v>NA</v>
      </c>
      <c r="E93" s="41" t="str">
        <f>IFERROR(INDEX('Supplementary 2023-24'!$A:$AB,MATCH($L$4,'Supplementary 2023-24'!$A:$A,0),MATCH(M93,'Supplementary 2023-24'!$3:$3,0)),"NA")</f>
        <v>NA</v>
      </c>
      <c r="F93" s="41" t="str">
        <f>IFERROR(INDEX('Supplementary 2023-24'!$A:$AB,MATCH($L$4,'Supplementary 2023-24'!$A:$A,0),MATCH(N93,'Supplementary 2023-24'!$3:$3,0)),"NA")</f>
        <v>NA</v>
      </c>
      <c r="G93" s="41"/>
      <c r="H93" s="41"/>
      <c r="I93" s="41"/>
      <c r="J93" s="41"/>
      <c r="L93" s="1" t="s">
        <v>171</v>
      </c>
      <c r="M93" s="1" t="s">
        <v>172</v>
      </c>
      <c r="N93" s="1" t="s">
        <v>173</v>
      </c>
      <c r="O93" s="1"/>
    </row>
    <row r="94" spans="2:15">
      <c r="B94" s="46" t="s">
        <v>73</v>
      </c>
      <c r="D94" s="41" t="str">
        <f>IFERROR(INDEX('Supplementary 2023-24'!$A:$AB,MATCH($L$4,'Supplementary 2023-24'!$A:$A,0),MATCH(L94,'Supplementary 2023-24'!$3:$3,0)),"NA")</f>
        <v>NA</v>
      </c>
      <c r="E94" s="41" t="str">
        <f>IFERROR(INDEX('Supplementary 2023-24'!$A:$AB,MATCH($L$4,'Supplementary 2023-24'!$A:$A,0),MATCH(M94,'Supplementary 2023-24'!$3:$3,0)),"NA")</f>
        <v>NA</v>
      </c>
      <c r="F94" s="41" t="str">
        <f>IFERROR(INDEX('Supplementary 2023-24'!$A:$AB,MATCH($L$4,'Supplementary 2023-24'!$A:$A,0),MATCH(N94,'Supplementary 2023-24'!$3:$3,0)),"NA")</f>
        <v>NA</v>
      </c>
      <c r="G94" s="41"/>
      <c r="H94" s="41"/>
      <c r="I94" s="41"/>
      <c r="J94" s="41"/>
      <c r="L94" s="1" t="s">
        <v>174</v>
      </c>
      <c r="M94" s="1" t="s">
        <v>175</v>
      </c>
      <c r="N94" s="1" t="s">
        <v>176</v>
      </c>
      <c r="O94" s="1"/>
    </row>
    <row r="95" spans="2:15">
      <c r="B95" s="37" t="s">
        <v>77</v>
      </c>
      <c r="D95" s="41" t="str">
        <f>IFERROR(INDEX('Supplementary 2023-24'!$A:$AB,MATCH($L$4,'Supplementary 2023-24'!$A:$A,0),MATCH(L95,'Supplementary 2023-24'!$3:$3,0)),"NA")</f>
        <v>NA</v>
      </c>
      <c r="E95" s="41" t="str">
        <f>IFERROR(INDEX('Supplementary 2023-24'!$A:$AB,MATCH($L$4,'Supplementary 2023-24'!$A:$A,0),MATCH(M95,'Supplementary 2023-24'!$3:$3,0)),"NA")</f>
        <v>NA</v>
      </c>
      <c r="F95" s="41" t="str">
        <f>IFERROR(INDEX('Supplementary 2023-24'!$A:$AB,MATCH($L$4,'Supplementary 2023-24'!$A:$A,0),MATCH(N95,'Supplementary 2023-24'!$3:$3,0)),"NA")</f>
        <v>NA</v>
      </c>
      <c r="G95" s="41"/>
      <c r="H95" s="41"/>
      <c r="I95" s="41"/>
      <c r="J95" s="41"/>
      <c r="L95" s="1" t="s">
        <v>177</v>
      </c>
      <c r="M95" s="1" t="s">
        <v>178</v>
      </c>
      <c r="N95" s="1" t="s">
        <v>179</v>
      </c>
      <c r="O95" s="1"/>
    </row>
    <row r="96" spans="2:15">
      <c r="B96" s="37" t="s">
        <v>81</v>
      </c>
      <c r="D96" s="41" t="str">
        <f>IFERROR(INDEX('Supplementary 2023-24'!$A:$AB,MATCH($L$4,'Supplementary 2023-24'!$A:$A,0),MATCH(L96,'Supplementary 2023-24'!$3:$3,0)),"NA")</f>
        <v>NA</v>
      </c>
      <c r="E96" s="41" t="str">
        <f>IFERROR(INDEX('Supplementary 2023-24'!$A:$AB,MATCH($L$4,'Supplementary 2023-24'!$A:$A,0),MATCH(M96,'Supplementary 2023-24'!$3:$3,0)),"NA")</f>
        <v>NA</v>
      </c>
      <c r="F96" s="41" t="str">
        <f>IFERROR(INDEX('Supplementary 2023-24'!$A:$AB,MATCH($L$4,'Supplementary 2023-24'!$A:$A,0),MATCH(N96,'Supplementary 2023-24'!$3:$3,0)),"NA")</f>
        <v>NA</v>
      </c>
      <c r="G96" s="41"/>
      <c r="H96" s="41"/>
      <c r="I96" s="41"/>
      <c r="J96" s="41"/>
      <c r="L96" s="1" t="s">
        <v>180</v>
      </c>
      <c r="M96" s="1" t="s">
        <v>181</v>
      </c>
      <c r="N96" s="1" t="s">
        <v>182</v>
      </c>
      <c r="O96" s="1"/>
    </row>
    <row r="97" spans="2:15">
      <c r="B97" s="37" t="s">
        <v>85</v>
      </c>
      <c r="D97" s="41" t="str">
        <f>IFERROR(INDEX('Supplementary 2023-24'!$A:$AB,MATCH($L$4,'Supplementary 2023-24'!$A:$A,0),MATCH(L97,'Supplementary 2023-24'!$3:$3,0)),"NA")</f>
        <v>NA</v>
      </c>
      <c r="E97" s="41" t="str">
        <f>IFERROR(INDEX('Supplementary 2023-24'!$A:$AB,MATCH($L$4,'Supplementary 2023-24'!$A:$A,0),MATCH(M97,'Supplementary 2023-24'!$3:$3,0)),"NA")</f>
        <v>NA</v>
      </c>
      <c r="F97" s="41" t="str">
        <f>IFERROR(INDEX('Supplementary 2023-24'!$A:$AB,MATCH($L$4,'Supplementary 2023-24'!$A:$A,0),MATCH(N97,'Supplementary 2023-24'!$3:$3,0)),"NA")</f>
        <v>NA</v>
      </c>
      <c r="G97" s="41"/>
      <c r="H97" s="41"/>
      <c r="I97" s="41"/>
      <c r="J97" s="41"/>
      <c r="L97" s="1" t="s">
        <v>183</v>
      </c>
      <c r="M97" s="1" t="s">
        <v>184</v>
      </c>
      <c r="N97" s="1" t="s">
        <v>185</v>
      </c>
      <c r="O97" s="1"/>
    </row>
    <row r="98" spans="2:15" ht="16.5" customHeight="1" thickBot="1">
      <c r="D98" s="53"/>
      <c r="E98" s="54"/>
      <c r="F98" s="54"/>
      <c r="G98" s="41"/>
      <c r="H98" s="41"/>
      <c r="I98" s="41"/>
      <c r="J98" s="41"/>
      <c r="O98" s="1"/>
    </row>
    <row r="99" spans="2:15" ht="17.25" customHeight="1" thickTop="1" thickBot="1">
      <c r="B99" s="49" t="s">
        <v>89</v>
      </c>
      <c r="C99" s="49"/>
      <c r="D99" s="55" t="str">
        <f>IFERROR(INDEX('Supplementary 2023-24'!$A:$AB,MATCH($L$4,'Supplementary 2023-24'!$A:$A,0),MATCH(L99,'Supplementary 2023-24'!$3:$3,0)),"NA")</f>
        <v>NA</v>
      </c>
      <c r="E99" s="55" t="str">
        <f>IFERROR(INDEX('Supplementary 2023-24'!$A:$AB,MATCH($L$4,'Supplementary 2023-24'!$A:$A,0),MATCH(M99,'Supplementary 2023-24'!$3:$3,0)),"NA")</f>
        <v>NA</v>
      </c>
      <c r="F99" s="55" t="str">
        <f>IFERROR(INDEX('Supplementary 2023-24'!$A:$AB,MATCH($L$4,'Supplementary 2023-24'!$A:$A,0),MATCH(N99,'Supplementary 2023-24'!$3:$3,0)),"NA")</f>
        <v>NA</v>
      </c>
      <c r="G99" s="41"/>
      <c r="H99" s="41"/>
      <c r="I99" s="41"/>
      <c r="J99" s="41"/>
      <c r="L99" s="1" t="s">
        <v>29</v>
      </c>
      <c r="M99" s="1" t="s">
        <v>38</v>
      </c>
      <c r="N99" s="1" t="s">
        <v>19</v>
      </c>
      <c r="O99" s="1"/>
    </row>
    <row r="100" spans="2:15" ht="16.5" customHeight="1" thickTop="1"/>
    <row r="101" spans="2:15" ht="16.5" customHeight="1">
      <c r="B101" s="34" t="s">
        <v>186</v>
      </c>
      <c r="C101" s="34"/>
      <c r="D101" s="34"/>
      <c r="E101" s="34"/>
      <c r="F101" s="34"/>
    </row>
    <row r="102" spans="2:15" ht="16.5" customHeight="1"/>
    <row r="103" spans="2:15" ht="16.5" customHeight="1">
      <c r="B103" s="44"/>
      <c r="D103" s="5" t="s">
        <v>22</v>
      </c>
      <c r="E103" s="5" t="s">
        <v>31</v>
      </c>
      <c r="F103" s="5" t="s">
        <v>68</v>
      </c>
    </row>
    <row r="104" spans="2:15" ht="16.5" customHeight="1">
      <c r="E104" s="45"/>
      <c r="F104" s="45"/>
    </row>
    <row r="105" spans="2:15" ht="16.5" customHeight="1">
      <c r="B105" s="37" t="s">
        <v>69</v>
      </c>
      <c r="D105" s="41">
        <f>IFERROR(INDEX('Supplementary 2024-25'!$A:$AD,MATCH($L$4,'Supplementary 2024-25'!$A:$A,0),MATCH(L105,'Supplementary 2024-25'!$3:$3,0)),"NA")</f>
        <v>0</v>
      </c>
      <c r="E105" s="41">
        <f>IFERROR(INDEX('Supplementary 2024-25'!$A:$AD,MATCH($L$4,'Supplementary 2024-25'!$A:$A,0),MATCH(M105,'Supplementary 2024-25'!$3:$3,0)),"NA")</f>
        <v>0</v>
      </c>
      <c r="F105" s="41">
        <f>IFERROR(INDEX('Supplementary 2024-25'!$A:$AD,MATCH($L$4,'Supplementary 2024-25'!$A:$A,0),MATCH(N105,'Supplementary 2024-25'!$3:$3,0)),"NA")</f>
        <v>0</v>
      </c>
      <c r="L105" s="1" t="s">
        <v>187</v>
      </c>
      <c r="M105" s="1" t="s">
        <v>188</v>
      </c>
      <c r="N105" s="1" t="s">
        <v>189</v>
      </c>
      <c r="O105" s="1"/>
    </row>
    <row r="106" spans="2:15" ht="16.5" customHeight="1">
      <c r="B106" s="46" t="s">
        <v>73</v>
      </c>
      <c r="D106" s="41">
        <f>IFERROR(INDEX('Supplementary 2024-25'!$A:$AD,MATCH($L$4,'Supplementary 2024-25'!$A:$A,0),MATCH(L106,'Supplementary 2024-25'!$3:$3,0)),"NA")</f>
        <v>0</v>
      </c>
      <c r="E106" s="41">
        <f>IFERROR(INDEX('Supplementary 2024-25'!$A:$AD,MATCH($L$4,'Supplementary 2024-25'!$A:$A,0),MATCH(M106,'Supplementary 2024-25'!$3:$3,0)),"NA")</f>
        <v>1.9140682134785101</v>
      </c>
      <c r="F106" s="41">
        <f>IFERROR(INDEX('Supplementary 2024-25'!$A:$AD,MATCH($L$4,'Supplementary 2024-25'!$A:$A,0),MATCH(N106,'Supplementary 2024-25'!$3:$3,0)),"NA")</f>
        <v>1.9140682134785101</v>
      </c>
      <c r="L106" s="1" t="s">
        <v>190</v>
      </c>
      <c r="M106" s="1" t="s">
        <v>191</v>
      </c>
      <c r="N106" s="1" t="s">
        <v>192</v>
      </c>
      <c r="O106" s="1"/>
    </row>
    <row r="107" spans="2:15" ht="16.5" customHeight="1">
      <c r="B107" s="37" t="s">
        <v>77</v>
      </c>
      <c r="D107" s="41">
        <f>IFERROR(INDEX('Supplementary 2024-25'!$A:$AD,MATCH($L$4,'Supplementary 2024-25'!$A:$A,0),MATCH(L107,'Supplementary 2024-25'!$3:$3,0)),"NA")</f>
        <v>0</v>
      </c>
      <c r="E107" s="41">
        <f>IFERROR(INDEX('Supplementary 2024-25'!$A:$AD,MATCH($L$4,'Supplementary 2024-25'!$A:$A,0),MATCH(M107,'Supplementary 2024-25'!$3:$3,0)),"NA")</f>
        <v>0</v>
      </c>
      <c r="F107" s="41">
        <f>IFERROR(INDEX('Supplementary 2024-25'!$A:$AD,MATCH($L$4,'Supplementary 2024-25'!$A:$A,0),MATCH(N107,'Supplementary 2024-25'!$3:$3,0)),"NA")</f>
        <v>0</v>
      </c>
      <c r="L107" s="1" t="s">
        <v>193</v>
      </c>
      <c r="M107" s="1" t="s">
        <v>194</v>
      </c>
      <c r="N107" s="1" t="s">
        <v>195</v>
      </c>
      <c r="O107" s="1"/>
    </row>
    <row r="108" spans="2:15" ht="16.5" customHeight="1">
      <c r="B108" s="37" t="s">
        <v>81</v>
      </c>
      <c r="D108" s="41">
        <f>IFERROR(INDEX('Supplementary 2024-25'!$A:$AD,MATCH($L$4,'Supplementary 2024-25'!$A:$A,0),MATCH(L108,'Supplementary 2024-25'!$3:$3,0)),"NA")</f>
        <v>0</v>
      </c>
      <c r="E108" s="41">
        <f>IFERROR(INDEX('Supplementary 2024-25'!$A:$AD,MATCH($L$4,'Supplementary 2024-25'!$A:$A,0),MATCH(M108,'Supplementary 2024-25'!$3:$3,0)),"NA")</f>
        <v>0</v>
      </c>
      <c r="F108" s="41">
        <f>IFERROR(INDEX('Supplementary 2024-25'!$A:$AD,MATCH($L$4,'Supplementary 2024-25'!$A:$A,0),MATCH(N108,'Supplementary 2024-25'!$3:$3,0)),"NA")</f>
        <v>0</v>
      </c>
      <c r="L108" s="1" t="s">
        <v>196</v>
      </c>
      <c r="M108" s="1" t="s">
        <v>197</v>
      </c>
      <c r="N108" s="1" t="s">
        <v>198</v>
      </c>
      <c r="O108" s="1"/>
    </row>
    <row r="109" spans="2:15" ht="16.5" customHeight="1">
      <c r="B109" s="37" t="s">
        <v>85</v>
      </c>
      <c r="D109" s="41">
        <f>IFERROR(INDEX('Supplementary 2024-25'!$A:$AD,MATCH($L$4,'Supplementary 2024-25'!$A:$A,0),MATCH(L109,'Supplementary 2024-25'!$3:$3,0)),"NA")</f>
        <v>0</v>
      </c>
      <c r="E109" s="41">
        <f>IFERROR(INDEX('Supplementary 2024-25'!$A:$AD,MATCH($L$4,'Supplementary 2024-25'!$A:$A,0),MATCH(M109,'Supplementary 2024-25'!$3:$3,0)),"NA")</f>
        <v>0</v>
      </c>
      <c r="F109" s="41">
        <f>IFERROR(INDEX('Supplementary 2024-25'!$A:$AD,MATCH($L$4,'Supplementary 2024-25'!$A:$A,0),MATCH(N109,'Supplementary 2024-25'!$3:$3,0)),"NA")</f>
        <v>0</v>
      </c>
      <c r="L109" s="1" t="s">
        <v>199</v>
      </c>
      <c r="M109" s="1" t="s">
        <v>200</v>
      </c>
      <c r="N109" s="1" t="s">
        <v>201</v>
      </c>
      <c r="O109" s="1"/>
    </row>
    <row r="110" spans="2:15" ht="16.5" customHeight="1" thickBot="1">
      <c r="D110" s="53"/>
      <c r="E110" s="54"/>
      <c r="F110" s="54"/>
      <c r="O110" s="1"/>
    </row>
    <row r="111" spans="2:15" ht="16.5" customHeight="1" thickTop="1" thickBot="1">
      <c r="B111" s="49" t="s">
        <v>89</v>
      </c>
      <c r="C111" s="49"/>
      <c r="D111" s="55">
        <f>IFERROR(INDEX('Supplementary 2024-25'!$A:$AD,MATCH($L$4,'Supplementary 2024-25'!$A:$A,0),MATCH(L111,'Supplementary 2024-25'!$3:$3,0)),"NA")</f>
        <v>7.9067290171130997E-2</v>
      </c>
      <c r="E111" s="55">
        <f>IFERROR(INDEX('Supplementary 2024-25'!$A:$AD,MATCH($L$4,'Supplementary 2024-25'!$A:$A,0),MATCH(M111,'Supplementary 2024-25'!$3:$3,0)),"NA")</f>
        <v>1.9140682134785101</v>
      </c>
      <c r="F111" s="55">
        <f>IFERROR(INDEX('Supplementary 2024-25'!$A:$AD,MATCH($L$4,'Supplementary 2024-25'!$A:$A,0),MATCH(N111,'Supplementary 2024-25'!$3:$3,0)),"NA")</f>
        <v>1.9931355036496401</v>
      </c>
      <c r="L111" s="1" t="s">
        <v>30</v>
      </c>
      <c r="M111" s="1" t="s">
        <v>39</v>
      </c>
      <c r="N111" s="1" t="s">
        <v>20</v>
      </c>
      <c r="O111" s="1"/>
    </row>
    <row r="112" spans="2:15" ht="16.5" customHeight="1" thickTop="1"/>
    <row r="113" spans="2:10" ht="16.5" customHeight="1"/>
    <row r="114" spans="2:10">
      <c r="B114" s="6" t="s">
        <v>202</v>
      </c>
      <c r="D114" s="43"/>
      <c r="E114" s="43"/>
      <c r="F114" s="43"/>
      <c r="G114" s="43"/>
      <c r="H114" s="43"/>
      <c r="I114" s="43"/>
      <c r="J114" s="43"/>
    </row>
    <row r="115" spans="2:10">
      <c r="B115" s="6"/>
      <c r="D115" s="43"/>
      <c r="E115" s="43"/>
      <c r="F115" s="43"/>
      <c r="G115" s="43"/>
      <c r="H115" s="43"/>
      <c r="I115" s="43"/>
      <c r="J115" s="43"/>
    </row>
    <row r="116" spans="2:10" ht="57" customHeight="1">
      <c r="B116" s="56" t="s">
        <v>203</v>
      </c>
      <c r="C116" s="56"/>
      <c r="D116" s="56"/>
      <c r="E116" s="56"/>
      <c r="F116" s="57"/>
      <c r="G116" s="57"/>
      <c r="H116" s="57"/>
      <c r="I116" s="57"/>
      <c r="J116" s="57"/>
    </row>
    <row r="117" spans="2:10" ht="65.099999999999994" customHeight="1">
      <c r="B117" s="58" t="s">
        <v>204</v>
      </c>
      <c r="C117" s="58"/>
      <c r="D117" s="58"/>
      <c r="E117" s="58"/>
      <c r="F117" s="59"/>
      <c r="G117" s="59"/>
      <c r="H117" s="59"/>
      <c r="I117" s="59"/>
      <c r="J117" s="59"/>
    </row>
    <row r="119" spans="2:10" ht="15.75" customHeight="1">
      <c r="B119" s="58"/>
      <c r="C119" s="58"/>
      <c r="D119" s="58"/>
      <c r="E119" s="58"/>
    </row>
    <row r="323" spans="13:16">
      <c r="M323" s="7"/>
      <c r="N323" s="7"/>
      <c r="O323" s="7"/>
      <c r="P323" s="7"/>
    </row>
    <row r="324" spans="13:16">
      <c r="M324" s="7"/>
      <c r="N324" s="7"/>
      <c r="O324" s="7"/>
      <c r="P324" s="7"/>
    </row>
  </sheetData>
  <sheetProtection sheet="1" objects="1" scenarios="1"/>
  <mergeCells count="14">
    <mergeCell ref="B117:E117"/>
    <mergeCell ref="B119:E119"/>
    <mergeCell ref="B53:F53"/>
    <mergeCell ref="B65:F65"/>
    <mergeCell ref="B77:F77"/>
    <mergeCell ref="B89:F89"/>
    <mergeCell ref="B101:F101"/>
    <mergeCell ref="B116:E116"/>
    <mergeCell ref="B1:J1"/>
    <mergeCell ref="B41:F41"/>
    <mergeCell ref="B4:J4"/>
    <mergeCell ref="B15:F15"/>
    <mergeCell ref="B17:F17"/>
    <mergeCell ref="B29:F29"/>
  </mergeCells>
  <dataValidations count="1">
    <dataValidation type="list" showInputMessage="1" showErrorMessage="1" sqref="X13" xr:uid="{89183F48-03E4-4857-8670-50A6865BE6F6}">
      <formula1>#REF!</formula1>
    </dataValidation>
  </dataValidations>
  <pageMargins left="0.7" right="0.7" top="0.75" bottom="0.75" header="0.3" footer="0.3"/>
  <pageSetup paperSize="8"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CFEA8736-4216-41D9-A2DE-B2E6928C8F6B}">
          <x14:formula1>
            <xm:f>'LA names'!$A$2:$A$401</xm:f>
          </x14:formula1>
          <xm:sqref>B4:J4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360"/>
  <sheetViews>
    <sheetView zoomScaleNormal="100" workbookViewId="0">
      <pane xSplit="5" ySplit="6" topLeftCell="F7" activePane="bottomRight" state="frozen"/>
      <selection pane="bottomRight" activeCell="E1" sqref="E1"/>
      <selection pane="bottomLeft" activeCell="E7" sqref="E7"/>
      <selection pane="topRight" activeCell="F1" sqref="F1"/>
    </sheetView>
  </sheetViews>
  <sheetFormatPr defaultColWidth="11.5546875" defaultRowHeight="14.45" outlineLevelCol="1"/>
  <cols>
    <col min="1" max="1" width="5" style="27" hidden="1" customWidth="1" outlineLevel="1"/>
    <col min="2" max="2" width="7.77734375" style="27" hidden="1" customWidth="1" outlineLevel="1"/>
    <col min="3" max="3" width="6.5546875" style="27" hidden="1" customWidth="1" outlineLevel="1"/>
    <col min="4" max="4" width="13.88671875" style="27" hidden="1" customWidth="1" outlineLevel="1"/>
    <col min="5" max="5" width="35.21875" style="27" customWidth="1" collapsed="1"/>
    <col min="6" max="6" width="7.33203125" style="27" customWidth="1"/>
    <col min="7" max="7" width="12.77734375" style="27" customWidth="1"/>
    <col min="8" max="8" width="12" style="27" customWidth="1"/>
    <col min="9" max="9" width="12.77734375" style="27" customWidth="1"/>
    <col min="10" max="10" width="11.33203125" style="27" customWidth="1"/>
    <col min="11" max="11" width="11" style="27" customWidth="1"/>
    <col min="12" max="12" width="11.33203125" style="27" customWidth="1"/>
    <col min="13" max="13" width="12" style="27" customWidth="1"/>
    <col min="14" max="14" width="8.6640625" style="27" customWidth="1"/>
    <col min="15" max="15" width="24.44140625" style="27" customWidth="1"/>
    <col min="16" max="16" width="12" style="27" customWidth="1"/>
    <col min="17" max="17" width="9.88671875" style="27" customWidth="1"/>
    <col min="18" max="18" width="10.77734375" style="27" customWidth="1"/>
    <col min="19" max="20" width="9" style="27" customWidth="1"/>
    <col min="21" max="21" width="12.77734375" style="27" customWidth="1"/>
    <col min="22" max="22" width="12" style="27" customWidth="1"/>
    <col min="23" max="24" width="10.77734375" style="27" customWidth="1"/>
    <col min="25" max="25" width="9.88671875" style="27" customWidth="1"/>
    <col min="26" max="26" width="12.77734375" style="27" customWidth="1"/>
    <col min="27" max="28" width="12" style="27" customWidth="1"/>
    <col min="29" max="29" width="10.77734375" style="27" customWidth="1"/>
    <col min="30" max="30" width="9.88671875" style="27" customWidth="1"/>
    <col min="31" max="16384" width="11.5546875" style="27"/>
  </cols>
  <sheetData>
    <row r="1" spans="1:36">
      <c r="A1" s="37"/>
      <c r="B1" s="37"/>
      <c r="C1" s="37"/>
      <c r="D1" s="37"/>
      <c r="E1" s="6" t="s">
        <v>1691</v>
      </c>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row>
    <row r="2" spans="1:36" ht="15" customHeight="1">
      <c r="A2" s="37"/>
      <c r="B2" s="37"/>
      <c r="C2" s="37"/>
      <c r="D2" s="37"/>
      <c r="E2" s="8" t="s">
        <v>1692</v>
      </c>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row>
    <row r="3" spans="1:36" hidden="1">
      <c r="A3" s="37" t="s">
        <v>1046</v>
      </c>
      <c r="B3" s="37" t="s">
        <v>1398</v>
      </c>
      <c r="C3" s="37" t="s">
        <v>1670</v>
      </c>
      <c r="D3" s="37" t="s">
        <v>1671</v>
      </c>
      <c r="E3" s="37" t="s">
        <v>1399</v>
      </c>
      <c r="F3" s="37" t="s">
        <v>1693</v>
      </c>
      <c r="G3" s="37" t="s">
        <v>20</v>
      </c>
      <c r="H3" s="37" t="s">
        <v>30</v>
      </c>
      <c r="I3" s="37" t="s">
        <v>39</v>
      </c>
      <c r="J3" s="37" t="s">
        <v>48</v>
      </c>
      <c r="K3" s="37" t="s">
        <v>1694</v>
      </c>
      <c r="L3" s="37" t="s">
        <v>1695</v>
      </c>
      <c r="M3" s="37" t="s">
        <v>57</v>
      </c>
      <c r="N3" s="37" t="s">
        <v>66</v>
      </c>
      <c r="O3" s="37" t="s">
        <v>1696</v>
      </c>
      <c r="P3" s="37" t="s">
        <v>187</v>
      </c>
      <c r="Q3" s="37" t="s">
        <v>190</v>
      </c>
      <c r="R3" s="37" t="s">
        <v>193</v>
      </c>
      <c r="S3" s="37" t="s">
        <v>196</v>
      </c>
      <c r="T3" s="37" t="s">
        <v>199</v>
      </c>
      <c r="U3" s="37" t="s">
        <v>188</v>
      </c>
      <c r="V3" s="37" t="s">
        <v>191</v>
      </c>
      <c r="W3" s="37" t="s">
        <v>194</v>
      </c>
      <c r="X3" s="37" t="s">
        <v>197</v>
      </c>
      <c r="Y3" s="37" t="s">
        <v>200</v>
      </c>
      <c r="Z3" s="37" t="s">
        <v>189</v>
      </c>
      <c r="AA3" s="37" t="s">
        <v>192</v>
      </c>
      <c r="AB3" s="37" t="s">
        <v>195</v>
      </c>
      <c r="AC3" s="37" t="s">
        <v>198</v>
      </c>
      <c r="AD3" s="37" t="s">
        <v>201</v>
      </c>
      <c r="AE3" s="37"/>
      <c r="AF3" s="37"/>
      <c r="AG3" s="37"/>
      <c r="AH3" s="37"/>
      <c r="AI3" s="37"/>
      <c r="AJ3" s="37"/>
    </row>
    <row r="4" spans="1:36" ht="15.75" customHeight="1" thickBot="1">
      <c r="A4" s="37"/>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row>
    <row r="5" spans="1:36" ht="15.75" customHeight="1">
      <c r="A5" s="79"/>
      <c r="B5" s="62"/>
      <c r="C5" s="62"/>
      <c r="D5" s="62"/>
      <c r="E5" s="63"/>
      <c r="F5" s="118"/>
      <c r="G5" s="119" t="s">
        <v>1041</v>
      </c>
      <c r="H5" s="120"/>
      <c r="I5" s="120"/>
      <c r="J5" s="120"/>
      <c r="K5" s="120"/>
      <c r="L5" s="120"/>
      <c r="M5" s="121"/>
      <c r="N5" s="122"/>
      <c r="O5" s="123" t="s">
        <v>1686</v>
      </c>
      <c r="P5" s="119" t="s">
        <v>1042</v>
      </c>
      <c r="Q5" s="120"/>
      <c r="R5" s="120"/>
      <c r="S5" s="120"/>
      <c r="T5" s="121"/>
      <c r="U5" s="119" t="s">
        <v>1043</v>
      </c>
      <c r="V5" s="120"/>
      <c r="W5" s="120"/>
      <c r="X5" s="120"/>
      <c r="Y5" s="121"/>
      <c r="Z5" s="119" t="s">
        <v>1044</v>
      </c>
      <c r="AA5" s="120"/>
      <c r="AB5" s="120"/>
      <c r="AC5" s="120"/>
      <c r="AD5" s="124"/>
      <c r="AE5" s="37"/>
      <c r="AF5" s="37"/>
      <c r="AG5" s="37"/>
      <c r="AH5" s="37"/>
      <c r="AI5" s="37"/>
      <c r="AJ5" s="37"/>
    </row>
    <row r="6" spans="1:36" ht="61.5" customHeight="1" thickBot="1">
      <c r="A6" s="125" t="s">
        <v>1046</v>
      </c>
      <c r="B6" s="110" t="s">
        <v>1047</v>
      </c>
      <c r="C6" s="110" t="s">
        <v>1048</v>
      </c>
      <c r="D6" s="110" t="s">
        <v>1673</v>
      </c>
      <c r="E6" s="101" t="s">
        <v>1050</v>
      </c>
      <c r="F6" s="126" t="s">
        <v>1697</v>
      </c>
      <c r="G6" s="127" t="s">
        <v>12</v>
      </c>
      <c r="H6" s="128" t="s">
        <v>22</v>
      </c>
      <c r="I6" s="128" t="s">
        <v>31</v>
      </c>
      <c r="J6" s="128" t="s">
        <v>1698</v>
      </c>
      <c r="K6" s="128" t="s">
        <v>1699</v>
      </c>
      <c r="L6" s="128" t="s">
        <v>1700</v>
      </c>
      <c r="M6" s="129" t="s">
        <v>49</v>
      </c>
      <c r="N6" s="130" t="s">
        <v>1053</v>
      </c>
      <c r="O6" s="131" t="s">
        <v>1701</v>
      </c>
      <c r="P6" s="132" t="s">
        <v>1054</v>
      </c>
      <c r="Q6" s="133" t="s">
        <v>1055</v>
      </c>
      <c r="R6" s="133" t="s">
        <v>1056</v>
      </c>
      <c r="S6" s="133" t="s">
        <v>1057</v>
      </c>
      <c r="T6" s="126" t="s">
        <v>1058</v>
      </c>
      <c r="U6" s="132" t="s">
        <v>1054</v>
      </c>
      <c r="V6" s="133" t="s">
        <v>1055</v>
      </c>
      <c r="W6" s="133" t="s">
        <v>1056</v>
      </c>
      <c r="X6" s="133" t="s">
        <v>1057</v>
      </c>
      <c r="Y6" s="126" t="s">
        <v>1058</v>
      </c>
      <c r="Z6" s="132" t="s">
        <v>1054</v>
      </c>
      <c r="AA6" s="133" t="s">
        <v>1055</v>
      </c>
      <c r="AB6" s="133" t="s">
        <v>1056</v>
      </c>
      <c r="AC6" s="133" t="s">
        <v>1057</v>
      </c>
      <c r="AD6" s="134" t="s">
        <v>1058</v>
      </c>
      <c r="AE6" s="37"/>
      <c r="AF6" s="37"/>
      <c r="AG6" s="37"/>
      <c r="AH6" s="37"/>
      <c r="AI6" s="37"/>
      <c r="AJ6" s="37"/>
    </row>
    <row r="7" spans="1:36" ht="15.75" customHeight="1">
      <c r="A7" s="79" t="s">
        <v>208</v>
      </c>
      <c r="B7" s="37" t="s">
        <v>1404</v>
      </c>
      <c r="C7" s="37" t="s">
        <v>1131</v>
      </c>
      <c r="D7" s="37" t="s">
        <v>1702</v>
      </c>
      <c r="E7" s="107" t="s">
        <v>3</v>
      </c>
      <c r="F7" s="135">
        <v>0.4</v>
      </c>
      <c r="G7" s="136">
        <v>1.9931355036496401</v>
      </c>
      <c r="H7" s="51">
        <v>7.9067290171130997E-2</v>
      </c>
      <c r="I7" s="51">
        <v>1.9140682134785101</v>
      </c>
      <c r="J7" s="51">
        <v>-6.1455738859378499</v>
      </c>
      <c r="K7" s="51">
        <v>-8.45401585818122E-2</v>
      </c>
      <c r="L7" s="51">
        <v>-6.2301140445196701</v>
      </c>
      <c r="M7" s="137">
        <v>1.77051309746762</v>
      </c>
      <c r="N7" s="138">
        <v>0.5</v>
      </c>
      <c r="O7" s="139">
        <v>0</v>
      </c>
      <c r="P7" s="136">
        <v>0</v>
      </c>
      <c r="Q7" s="51">
        <v>0</v>
      </c>
      <c r="R7" s="51">
        <v>0</v>
      </c>
      <c r="S7" s="51">
        <v>0</v>
      </c>
      <c r="T7" s="137">
        <v>0</v>
      </c>
      <c r="U7" s="136">
        <v>0</v>
      </c>
      <c r="V7" s="51">
        <v>1.9140682134785101</v>
      </c>
      <c r="W7" s="51">
        <v>0</v>
      </c>
      <c r="X7" s="51">
        <v>0</v>
      </c>
      <c r="Y7" s="137">
        <v>0</v>
      </c>
      <c r="Z7" s="136">
        <v>0</v>
      </c>
      <c r="AA7" s="51">
        <v>1.9140682134785101</v>
      </c>
      <c r="AB7" s="51">
        <v>0</v>
      </c>
      <c r="AC7" s="51">
        <v>0</v>
      </c>
      <c r="AD7" s="92">
        <v>0</v>
      </c>
      <c r="AE7" s="51"/>
      <c r="AF7" s="51"/>
      <c r="AG7" s="51"/>
      <c r="AH7" s="51"/>
      <c r="AI7" s="51"/>
      <c r="AJ7" s="51"/>
    </row>
    <row r="8" spans="1:36" ht="15.75" customHeight="1">
      <c r="A8" s="87" t="s">
        <v>214</v>
      </c>
      <c r="B8" s="37" t="s">
        <v>1130</v>
      </c>
      <c r="C8" s="37" t="s">
        <v>1131</v>
      </c>
      <c r="D8" s="37" t="s">
        <v>1702</v>
      </c>
      <c r="E8" s="107" t="s">
        <v>213</v>
      </c>
      <c r="F8" s="135">
        <v>0.4</v>
      </c>
      <c r="G8" s="136">
        <v>3.6516811536554501</v>
      </c>
      <c r="H8" s="51">
        <v>0.172620915329048</v>
      </c>
      <c r="I8" s="51">
        <v>3.4790602383264</v>
      </c>
      <c r="J8" s="51">
        <v>-10.7824614962606</v>
      </c>
      <c r="K8" s="51">
        <v>0.27994776114220299</v>
      </c>
      <c r="L8" s="51">
        <v>-10.5025137351184</v>
      </c>
      <c r="M8" s="137">
        <v>3.2181307204519198</v>
      </c>
      <c r="N8" s="138">
        <v>0.5</v>
      </c>
      <c r="O8" s="139">
        <v>0</v>
      </c>
      <c r="P8" s="136">
        <v>0</v>
      </c>
      <c r="Q8" s="51">
        <v>5.7033709266860397E-3</v>
      </c>
      <c r="R8" s="51">
        <v>0</v>
      </c>
      <c r="S8" s="51">
        <v>0</v>
      </c>
      <c r="T8" s="137">
        <v>0</v>
      </c>
      <c r="U8" s="136">
        <v>0</v>
      </c>
      <c r="V8" s="51">
        <v>3.4790602383264</v>
      </c>
      <c r="W8" s="51">
        <v>0</v>
      </c>
      <c r="X8" s="51">
        <v>0</v>
      </c>
      <c r="Y8" s="137">
        <v>0</v>
      </c>
      <c r="Z8" s="136">
        <v>0</v>
      </c>
      <c r="AA8" s="51">
        <v>3.4847636092530898</v>
      </c>
      <c r="AB8" s="51">
        <v>0</v>
      </c>
      <c r="AC8" s="51">
        <v>0</v>
      </c>
      <c r="AD8" s="92">
        <v>0</v>
      </c>
      <c r="AE8" s="51"/>
      <c r="AF8" s="51"/>
      <c r="AG8" s="51"/>
      <c r="AH8" s="51"/>
      <c r="AI8" s="51"/>
      <c r="AJ8" s="51"/>
    </row>
    <row r="9" spans="1:36" ht="15.75" customHeight="1">
      <c r="A9" s="87" t="s">
        <v>216</v>
      </c>
      <c r="B9" s="37" t="s">
        <v>1407</v>
      </c>
      <c r="C9" s="37" t="s">
        <v>1131</v>
      </c>
      <c r="D9" s="37" t="s">
        <v>1702</v>
      </c>
      <c r="E9" s="107" t="s">
        <v>215</v>
      </c>
      <c r="F9" s="135">
        <v>0.4</v>
      </c>
      <c r="G9" s="136">
        <v>4.1629149752647203</v>
      </c>
      <c r="H9" s="51">
        <v>0.20711376550612501</v>
      </c>
      <c r="I9" s="51">
        <v>3.9558012097585999</v>
      </c>
      <c r="J9" s="51">
        <v>-10.1096041053283</v>
      </c>
      <c r="K9" s="51">
        <v>0.222435011431797</v>
      </c>
      <c r="L9" s="51">
        <v>-9.8871690938965493</v>
      </c>
      <c r="M9" s="137">
        <v>3.6591161190267001</v>
      </c>
      <c r="N9" s="138">
        <v>0.5</v>
      </c>
      <c r="O9" s="139">
        <v>0</v>
      </c>
      <c r="P9" s="136">
        <v>0</v>
      </c>
      <c r="Q9" s="51">
        <v>0</v>
      </c>
      <c r="R9" s="51">
        <v>0</v>
      </c>
      <c r="S9" s="51">
        <v>0</v>
      </c>
      <c r="T9" s="137">
        <v>0</v>
      </c>
      <c r="U9" s="136">
        <v>0</v>
      </c>
      <c r="V9" s="51">
        <v>3.9558012097585999</v>
      </c>
      <c r="W9" s="51">
        <v>0</v>
      </c>
      <c r="X9" s="51">
        <v>0</v>
      </c>
      <c r="Y9" s="137">
        <v>0</v>
      </c>
      <c r="Z9" s="136">
        <v>0</v>
      </c>
      <c r="AA9" s="51">
        <v>3.9558012097585999</v>
      </c>
      <c r="AB9" s="51">
        <v>0</v>
      </c>
      <c r="AC9" s="51">
        <v>0</v>
      </c>
      <c r="AD9" s="92">
        <v>0</v>
      </c>
      <c r="AE9" s="51"/>
      <c r="AF9" s="51"/>
      <c r="AG9" s="51"/>
      <c r="AH9" s="51"/>
      <c r="AI9" s="51"/>
      <c r="AJ9" s="51"/>
    </row>
    <row r="10" spans="1:36" ht="15.75" customHeight="1">
      <c r="A10" s="87" t="s">
        <v>218</v>
      </c>
      <c r="B10" s="37" t="s">
        <v>1703</v>
      </c>
      <c r="C10" s="37" t="s">
        <v>1131</v>
      </c>
      <c r="D10" s="37" t="s">
        <v>1702</v>
      </c>
      <c r="E10" s="107" t="s">
        <v>217</v>
      </c>
      <c r="F10" s="135">
        <v>0.4</v>
      </c>
      <c r="G10" s="136">
        <v>4.65324609495784</v>
      </c>
      <c r="H10" s="51">
        <v>0.42286900183269099</v>
      </c>
      <c r="I10" s="51">
        <v>4.2303770931251501</v>
      </c>
      <c r="J10" s="51">
        <v>-11.8440019959762</v>
      </c>
      <c r="K10" s="51">
        <v>-3.8868900363045397E-2</v>
      </c>
      <c r="L10" s="51">
        <v>-11.8828708963393</v>
      </c>
      <c r="M10" s="137">
        <v>3.9130988111407699</v>
      </c>
      <c r="N10" s="138">
        <v>0.5</v>
      </c>
      <c r="O10" s="139">
        <v>0</v>
      </c>
      <c r="P10" s="136">
        <v>0</v>
      </c>
      <c r="Q10" s="51">
        <v>0.239541970914395</v>
      </c>
      <c r="R10" s="51">
        <v>0</v>
      </c>
      <c r="S10" s="51">
        <v>0</v>
      </c>
      <c r="T10" s="137">
        <v>0</v>
      </c>
      <c r="U10" s="136">
        <v>0</v>
      </c>
      <c r="V10" s="51">
        <v>4.2303770931251501</v>
      </c>
      <c r="W10" s="51">
        <v>0</v>
      </c>
      <c r="X10" s="51">
        <v>0</v>
      </c>
      <c r="Y10" s="137">
        <v>0</v>
      </c>
      <c r="Z10" s="136">
        <v>0</v>
      </c>
      <c r="AA10" s="51">
        <v>4.4699190640395496</v>
      </c>
      <c r="AB10" s="51">
        <v>0</v>
      </c>
      <c r="AC10" s="51">
        <v>0</v>
      </c>
      <c r="AD10" s="92">
        <v>0</v>
      </c>
      <c r="AE10" s="51"/>
      <c r="AF10" s="51"/>
      <c r="AG10" s="51"/>
      <c r="AH10" s="51"/>
      <c r="AI10" s="51"/>
      <c r="AJ10" s="51"/>
    </row>
    <row r="11" spans="1:36" ht="15.75" customHeight="1">
      <c r="A11" s="87" t="s">
        <v>220</v>
      </c>
      <c r="B11" s="37" t="s">
        <v>1134</v>
      </c>
      <c r="C11" s="37" t="s">
        <v>1131</v>
      </c>
      <c r="D11" s="37" t="s">
        <v>1702</v>
      </c>
      <c r="E11" s="107" t="s">
        <v>219</v>
      </c>
      <c r="F11" s="135">
        <v>0.4</v>
      </c>
      <c r="G11" s="136">
        <v>3.4008487782991699</v>
      </c>
      <c r="H11" s="51">
        <v>0.28887319804599898</v>
      </c>
      <c r="I11" s="51">
        <v>3.1119755802531701</v>
      </c>
      <c r="J11" s="51">
        <v>-17.012643605914199</v>
      </c>
      <c r="K11" s="51">
        <v>-3.7934955561350799E-2</v>
      </c>
      <c r="L11" s="51">
        <v>-17.0505785614756</v>
      </c>
      <c r="M11" s="137">
        <v>2.87857741173418</v>
      </c>
      <c r="N11" s="138">
        <v>0.5</v>
      </c>
      <c r="O11" s="139">
        <v>0</v>
      </c>
      <c r="P11" s="136">
        <v>0</v>
      </c>
      <c r="Q11" s="51">
        <v>0</v>
      </c>
      <c r="R11" s="51">
        <v>0</v>
      </c>
      <c r="S11" s="51">
        <v>0</v>
      </c>
      <c r="T11" s="137">
        <v>0</v>
      </c>
      <c r="U11" s="136">
        <v>0</v>
      </c>
      <c r="V11" s="51">
        <v>3.1119755802531701</v>
      </c>
      <c r="W11" s="51">
        <v>0</v>
      </c>
      <c r="X11" s="51">
        <v>0</v>
      </c>
      <c r="Y11" s="137">
        <v>0</v>
      </c>
      <c r="Z11" s="136">
        <v>0</v>
      </c>
      <c r="AA11" s="51">
        <v>3.1119755802531701</v>
      </c>
      <c r="AB11" s="51">
        <v>0</v>
      </c>
      <c r="AC11" s="51">
        <v>0</v>
      </c>
      <c r="AD11" s="92">
        <v>0</v>
      </c>
      <c r="AE11" s="51"/>
      <c r="AF11" s="51"/>
      <c r="AG11" s="51"/>
      <c r="AH11" s="51"/>
      <c r="AI11" s="51"/>
      <c r="AJ11" s="51"/>
    </row>
    <row r="12" spans="1:36" ht="15.75" customHeight="1">
      <c r="A12" s="87" t="s">
        <v>222</v>
      </c>
      <c r="B12" s="37" t="s">
        <v>1704</v>
      </c>
      <c r="C12" s="37" t="s">
        <v>1191</v>
      </c>
      <c r="D12" s="37" t="s">
        <v>1702</v>
      </c>
      <c r="E12" s="107" t="s">
        <v>1705</v>
      </c>
      <c r="F12" s="135">
        <v>0.01</v>
      </c>
      <c r="G12" s="136">
        <v>20.4887113653282</v>
      </c>
      <c r="H12" s="51">
        <v>8.6327307610232804</v>
      </c>
      <c r="I12" s="51">
        <v>11.855980604305</v>
      </c>
      <c r="J12" s="51">
        <v>6.5706923274880502</v>
      </c>
      <c r="K12" s="51">
        <v>7.4282900174419603E-2</v>
      </c>
      <c r="L12" s="51">
        <v>6.6449752276624698</v>
      </c>
      <c r="M12" s="137">
        <v>10.966782058982099</v>
      </c>
      <c r="N12" s="138">
        <v>0</v>
      </c>
      <c r="O12" s="139">
        <v>2.4066930000000002</v>
      </c>
      <c r="P12" s="136">
        <v>0</v>
      </c>
      <c r="Q12" s="51">
        <v>0</v>
      </c>
      <c r="R12" s="51">
        <v>6.2240006867949296</v>
      </c>
      <c r="S12" s="51">
        <v>0</v>
      </c>
      <c r="T12" s="137">
        <v>0</v>
      </c>
      <c r="U12" s="136">
        <v>0</v>
      </c>
      <c r="V12" s="51">
        <v>0</v>
      </c>
      <c r="W12" s="51">
        <v>11.855980604305</v>
      </c>
      <c r="X12" s="51">
        <v>0</v>
      </c>
      <c r="Y12" s="137">
        <v>0</v>
      </c>
      <c r="Z12" s="136">
        <v>0</v>
      </c>
      <c r="AA12" s="51">
        <v>0</v>
      </c>
      <c r="AB12" s="51">
        <v>18.079981291099902</v>
      </c>
      <c r="AC12" s="51">
        <v>0</v>
      </c>
      <c r="AD12" s="92">
        <v>0</v>
      </c>
      <c r="AE12" s="51"/>
      <c r="AF12" s="51"/>
      <c r="AG12" s="51"/>
      <c r="AH12" s="51"/>
      <c r="AI12" s="51"/>
      <c r="AJ12" s="51"/>
    </row>
    <row r="13" spans="1:36" ht="15.75" customHeight="1">
      <c r="A13" s="87" t="s">
        <v>227</v>
      </c>
      <c r="B13" s="37" t="s">
        <v>1137</v>
      </c>
      <c r="C13" s="37" t="s">
        <v>1131</v>
      </c>
      <c r="D13" s="37" t="s">
        <v>1702</v>
      </c>
      <c r="E13" s="107" t="s">
        <v>226</v>
      </c>
      <c r="F13" s="135">
        <v>0.4</v>
      </c>
      <c r="G13" s="136">
        <v>2.4200467068354001</v>
      </c>
      <c r="H13" s="51">
        <v>0.119221817627465</v>
      </c>
      <c r="I13" s="51">
        <v>2.3008248892079299</v>
      </c>
      <c r="J13" s="51">
        <v>-8.1083378243764397</v>
      </c>
      <c r="K13" s="51">
        <v>0.13436363801534701</v>
      </c>
      <c r="L13" s="51">
        <v>-7.9739741863611</v>
      </c>
      <c r="M13" s="137">
        <v>2.12826302251734</v>
      </c>
      <c r="N13" s="138">
        <v>0.5</v>
      </c>
      <c r="O13" s="139">
        <v>0</v>
      </c>
      <c r="P13" s="136">
        <v>0</v>
      </c>
      <c r="Q13" s="51">
        <v>0</v>
      </c>
      <c r="R13" s="51">
        <v>0</v>
      </c>
      <c r="S13" s="51">
        <v>0</v>
      </c>
      <c r="T13" s="137">
        <v>0</v>
      </c>
      <c r="U13" s="136">
        <v>0</v>
      </c>
      <c r="V13" s="51">
        <v>2.3008248892079299</v>
      </c>
      <c r="W13" s="51">
        <v>0</v>
      </c>
      <c r="X13" s="51">
        <v>0</v>
      </c>
      <c r="Y13" s="137">
        <v>0</v>
      </c>
      <c r="Z13" s="136">
        <v>0</v>
      </c>
      <c r="AA13" s="51">
        <v>2.3008248892079299</v>
      </c>
      <c r="AB13" s="51">
        <v>0</v>
      </c>
      <c r="AC13" s="51">
        <v>0</v>
      </c>
      <c r="AD13" s="92">
        <v>0</v>
      </c>
      <c r="AE13" s="51"/>
      <c r="AF13" s="51"/>
      <c r="AG13" s="51"/>
      <c r="AH13" s="51"/>
      <c r="AI13" s="51"/>
      <c r="AJ13" s="51"/>
    </row>
    <row r="14" spans="1:36" ht="15.75" customHeight="1">
      <c r="A14" s="87" t="s">
        <v>229</v>
      </c>
      <c r="B14" s="37" t="s">
        <v>1140</v>
      </c>
      <c r="C14" s="37" t="s">
        <v>1141</v>
      </c>
      <c r="D14" s="37" t="s">
        <v>1702</v>
      </c>
      <c r="E14" s="107" t="s">
        <v>228</v>
      </c>
      <c r="F14" s="135">
        <v>0.3</v>
      </c>
      <c r="G14" s="136">
        <v>85.072630413821202</v>
      </c>
      <c r="H14" s="51">
        <v>22.258315515046601</v>
      </c>
      <c r="I14" s="51">
        <v>62.814314898774597</v>
      </c>
      <c r="J14" s="51">
        <v>38.575266823258602</v>
      </c>
      <c r="K14" s="51">
        <v>7.2483188161584194E-2</v>
      </c>
      <c r="L14" s="51">
        <v>38.6477500114202</v>
      </c>
      <c r="M14" s="137">
        <v>58.1032412813665</v>
      </c>
      <c r="N14" s="138">
        <v>0</v>
      </c>
      <c r="O14" s="139">
        <v>0</v>
      </c>
      <c r="P14" s="136">
        <v>20.1332706644768</v>
      </c>
      <c r="Q14" s="51">
        <v>1.78892135369244</v>
      </c>
      <c r="R14" s="51">
        <v>0</v>
      </c>
      <c r="S14" s="51">
        <v>0</v>
      </c>
      <c r="T14" s="137">
        <v>0</v>
      </c>
      <c r="U14" s="136">
        <v>52.274272393049799</v>
      </c>
      <c r="V14" s="51">
        <v>10.5400425057248</v>
      </c>
      <c r="W14" s="51">
        <v>0</v>
      </c>
      <c r="X14" s="51">
        <v>0</v>
      </c>
      <c r="Y14" s="137">
        <v>0</v>
      </c>
      <c r="Z14" s="136">
        <v>72.407543057526695</v>
      </c>
      <c r="AA14" s="51">
        <v>12.3289638594172</v>
      </c>
      <c r="AB14" s="51">
        <v>0</v>
      </c>
      <c r="AC14" s="51">
        <v>0</v>
      </c>
      <c r="AD14" s="92">
        <v>0</v>
      </c>
      <c r="AE14" s="51"/>
      <c r="AF14" s="51"/>
      <c r="AG14" s="51"/>
      <c r="AH14" s="51"/>
      <c r="AI14" s="51"/>
      <c r="AJ14" s="51"/>
    </row>
    <row r="15" spans="1:36" ht="15.75" customHeight="1">
      <c r="A15" s="87" t="s">
        <v>231</v>
      </c>
      <c r="B15" s="37" t="s">
        <v>1144</v>
      </c>
      <c r="C15" s="37" t="s">
        <v>1141</v>
      </c>
      <c r="D15" s="37" t="s">
        <v>1702</v>
      </c>
      <c r="E15" s="107" t="s">
        <v>230</v>
      </c>
      <c r="F15" s="135">
        <v>0.3</v>
      </c>
      <c r="G15" s="136">
        <v>71.765622722934097</v>
      </c>
      <c r="H15" s="51">
        <v>8.2729172087835092</v>
      </c>
      <c r="I15" s="51">
        <v>63.4927055141506</v>
      </c>
      <c r="J15" s="51">
        <v>22.7829077209689</v>
      </c>
      <c r="K15" s="51">
        <v>-0.269148749462854</v>
      </c>
      <c r="L15" s="51">
        <v>22.5137589715061</v>
      </c>
      <c r="M15" s="137">
        <v>58.730752600589298</v>
      </c>
      <c r="N15" s="138">
        <v>0</v>
      </c>
      <c r="O15" s="139">
        <v>0</v>
      </c>
      <c r="P15" s="136">
        <v>10.614606221089</v>
      </c>
      <c r="Q15" s="51">
        <v>-2.9705136466358701</v>
      </c>
      <c r="R15" s="51">
        <v>0</v>
      </c>
      <c r="S15" s="51">
        <v>0</v>
      </c>
      <c r="T15" s="137">
        <v>0</v>
      </c>
      <c r="U15" s="136">
        <v>48.584223902337399</v>
      </c>
      <c r="V15" s="51">
        <v>14.9084816118131</v>
      </c>
      <c r="W15" s="51">
        <v>0</v>
      </c>
      <c r="X15" s="51">
        <v>0</v>
      </c>
      <c r="Y15" s="137">
        <v>0</v>
      </c>
      <c r="Z15" s="136">
        <v>59.198830123426397</v>
      </c>
      <c r="AA15" s="51">
        <v>11.937967965177201</v>
      </c>
      <c r="AB15" s="51">
        <v>0</v>
      </c>
      <c r="AC15" s="51">
        <v>0</v>
      </c>
      <c r="AD15" s="92">
        <v>0</v>
      </c>
      <c r="AE15" s="51"/>
      <c r="AF15" s="51"/>
      <c r="AG15" s="51"/>
      <c r="AH15" s="51"/>
      <c r="AI15" s="51"/>
      <c r="AJ15" s="51"/>
    </row>
    <row r="16" spans="1:36" ht="15.75" customHeight="1">
      <c r="A16" s="87" t="s">
        <v>233</v>
      </c>
      <c r="B16" s="37" t="s">
        <v>1706</v>
      </c>
      <c r="C16" s="37" t="s">
        <v>1064</v>
      </c>
      <c r="D16" s="37" t="s">
        <v>1702</v>
      </c>
      <c r="E16" s="107" t="s">
        <v>232</v>
      </c>
      <c r="F16" s="135">
        <v>0.49</v>
      </c>
      <c r="G16" s="136">
        <v>77.737887556023196</v>
      </c>
      <c r="H16" s="51">
        <v>16.202525789929201</v>
      </c>
      <c r="I16" s="51">
        <v>61.535361766093999</v>
      </c>
      <c r="J16" s="51">
        <v>33.7335787243453</v>
      </c>
      <c r="K16" s="51">
        <v>0.111959057177742</v>
      </c>
      <c r="L16" s="51">
        <v>33.845537781523099</v>
      </c>
      <c r="M16" s="137">
        <v>56.920209633636901</v>
      </c>
      <c r="N16" s="138">
        <v>0</v>
      </c>
      <c r="O16" s="139">
        <v>0</v>
      </c>
      <c r="P16" s="136">
        <v>15.448522651602801</v>
      </c>
      <c r="Q16" s="51">
        <v>0.31128443475491502</v>
      </c>
      <c r="R16" s="51">
        <v>0</v>
      </c>
      <c r="S16" s="51">
        <v>0</v>
      </c>
      <c r="T16" s="137">
        <v>0</v>
      </c>
      <c r="U16" s="136">
        <v>53.800701290084099</v>
      </c>
      <c r="V16" s="51">
        <v>7.7346604760099602</v>
      </c>
      <c r="W16" s="51">
        <v>0</v>
      </c>
      <c r="X16" s="51">
        <v>0</v>
      </c>
      <c r="Y16" s="137">
        <v>0</v>
      </c>
      <c r="Z16" s="136">
        <v>69.249223941686793</v>
      </c>
      <c r="AA16" s="51">
        <v>8.0459449107648702</v>
      </c>
      <c r="AB16" s="51">
        <v>0</v>
      </c>
      <c r="AC16" s="51">
        <v>0</v>
      </c>
      <c r="AD16" s="92">
        <v>0</v>
      </c>
      <c r="AE16" s="51"/>
      <c r="AF16" s="51"/>
      <c r="AG16" s="51"/>
      <c r="AH16" s="51"/>
      <c r="AI16" s="51"/>
      <c r="AJ16" s="51"/>
    </row>
    <row r="17" spans="1:36" ht="15.75" customHeight="1">
      <c r="A17" s="87" t="s">
        <v>238</v>
      </c>
      <c r="B17" s="37" t="s">
        <v>1707</v>
      </c>
      <c r="C17" s="37" t="s">
        <v>1131</v>
      </c>
      <c r="D17" s="37" t="s">
        <v>1702</v>
      </c>
      <c r="E17" s="107" t="s">
        <v>237</v>
      </c>
      <c r="F17" s="135">
        <v>0.4</v>
      </c>
      <c r="G17" s="136">
        <v>6.48300471290041</v>
      </c>
      <c r="H17" s="51">
        <v>0.28355974351156099</v>
      </c>
      <c r="I17" s="51">
        <v>6.1994449693888498</v>
      </c>
      <c r="J17" s="51">
        <v>-29.526086810647399</v>
      </c>
      <c r="K17" s="51">
        <v>0.12306296129790401</v>
      </c>
      <c r="L17" s="51">
        <v>-29.403023849349498</v>
      </c>
      <c r="M17" s="137">
        <v>5.7344865966846896</v>
      </c>
      <c r="N17" s="138">
        <v>0.5</v>
      </c>
      <c r="O17" s="139">
        <v>0</v>
      </c>
      <c r="P17" s="136">
        <v>0</v>
      </c>
      <c r="Q17" s="51">
        <v>0</v>
      </c>
      <c r="R17" s="51">
        <v>0</v>
      </c>
      <c r="S17" s="51">
        <v>0</v>
      </c>
      <c r="T17" s="137">
        <v>0</v>
      </c>
      <c r="U17" s="136">
        <v>0</v>
      </c>
      <c r="V17" s="51">
        <v>6.1994449693888498</v>
      </c>
      <c r="W17" s="51">
        <v>0</v>
      </c>
      <c r="X17" s="51">
        <v>0</v>
      </c>
      <c r="Y17" s="137">
        <v>0</v>
      </c>
      <c r="Z17" s="136">
        <v>0</v>
      </c>
      <c r="AA17" s="51">
        <v>6.1994449693888498</v>
      </c>
      <c r="AB17" s="51">
        <v>0</v>
      </c>
      <c r="AC17" s="51">
        <v>0</v>
      </c>
      <c r="AD17" s="92">
        <v>0</v>
      </c>
      <c r="AE17" s="51"/>
      <c r="AF17" s="51"/>
      <c r="AG17" s="51"/>
      <c r="AH17" s="51"/>
      <c r="AI17" s="51"/>
      <c r="AJ17" s="51"/>
    </row>
    <row r="18" spans="1:36" ht="15.75" customHeight="1">
      <c r="A18" s="87" t="s">
        <v>240</v>
      </c>
      <c r="B18" s="37" t="s">
        <v>1708</v>
      </c>
      <c r="C18" s="37" t="s">
        <v>1131</v>
      </c>
      <c r="D18" s="37" t="s">
        <v>1702</v>
      </c>
      <c r="E18" s="107" t="s">
        <v>239</v>
      </c>
      <c r="F18" s="135">
        <v>0.4</v>
      </c>
      <c r="G18" s="136">
        <v>3.5071628031394599</v>
      </c>
      <c r="H18" s="51">
        <v>0.18125969054214899</v>
      </c>
      <c r="I18" s="51">
        <v>3.32590311259731</v>
      </c>
      <c r="J18" s="51">
        <v>-31.912511160303399</v>
      </c>
      <c r="K18" s="51">
        <v>5.8128015730691401E-2</v>
      </c>
      <c r="L18" s="51">
        <v>-31.854383144572701</v>
      </c>
      <c r="M18" s="137">
        <v>3.0764603791525098</v>
      </c>
      <c r="N18" s="138">
        <v>0.5</v>
      </c>
      <c r="O18" s="139">
        <v>0</v>
      </c>
      <c r="P18" s="136">
        <v>0</v>
      </c>
      <c r="Q18" s="51">
        <v>0</v>
      </c>
      <c r="R18" s="51">
        <v>0</v>
      </c>
      <c r="S18" s="51">
        <v>0</v>
      </c>
      <c r="T18" s="137">
        <v>0</v>
      </c>
      <c r="U18" s="136">
        <v>0</v>
      </c>
      <c r="V18" s="51">
        <v>3.32590311259731</v>
      </c>
      <c r="W18" s="51">
        <v>0</v>
      </c>
      <c r="X18" s="51">
        <v>0</v>
      </c>
      <c r="Y18" s="137">
        <v>0</v>
      </c>
      <c r="Z18" s="136">
        <v>0</v>
      </c>
      <c r="AA18" s="51">
        <v>3.32590311259731</v>
      </c>
      <c r="AB18" s="51">
        <v>0</v>
      </c>
      <c r="AC18" s="51">
        <v>0</v>
      </c>
      <c r="AD18" s="92">
        <v>0</v>
      </c>
      <c r="AE18" s="51"/>
      <c r="AF18" s="51"/>
      <c r="AG18" s="51"/>
      <c r="AH18" s="51"/>
      <c r="AI18" s="51"/>
      <c r="AJ18" s="51"/>
    </row>
    <row r="19" spans="1:36" ht="15.75" customHeight="1">
      <c r="A19" s="87" t="s">
        <v>242</v>
      </c>
      <c r="B19" s="37" t="s">
        <v>1709</v>
      </c>
      <c r="C19" s="37" t="s">
        <v>1131</v>
      </c>
      <c r="D19" s="37" t="s">
        <v>1702</v>
      </c>
      <c r="E19" s="107" t="s">
        <v>241</v>
      </c>
      <c r="F19" s="135">
        <v>0.4</v>
      </c>
      <c r="G19" s="136">
        <v>4.8470899257282998</v>
      </c>
      <c r="H19" s="51">
        <v>0.448390079419208</v>
      </c>
      <c r="I19" s="51">
        <v>4.3986998463090901</v>
      </c>
      <c r="J19" s="51">
        <v>-14.3253455722182</v>
      </c>
      <c r="K19" s="51">
        <v>8.7661985511944707E-2</v>
      </c>
      <c r="L19" s="51">
        <v>-14.2376835867063</v>
      </c>
      <c r="M19" s="137">
        <v>4.0687973578359102</v>
      </c>
      <c r="N19" s="138">
        <v>0.5</v>
      </c>
      <c r="O19" s="139">
        <v>0</v>
      </c>
      <c r="P19" s="136">
        <v>0</v>
      </c>
      <c r="Q19" s="51">
        <v>0.27683114155176097</v>
      </c>
      <c r="R19" s="51">
        <v>0</v>
      </c>
      <c r="S19" s="51">
        <v>0</v>
      </c>
      <c r="T19" s="137">
        <v>0</v>
      </c>
      <c r="U19" s="136">
        <v>0</v>
      </c>
      <c r="V19" s="51">
        <v>4.3986998463090901</v>
      </c>
      <c r="W19" s="51">
        <v>0</v>
      </c>
      <c r="X19" s="51">
        <v>0</v>
      </c>
      <c r="Y19" s="137">
        <v>0</v>
      </c>
      <c r="Z19" s="136">
        <v>0</v>
      </c>
      <c r="AA19" s="51">
        <v>4.6755309878608502</v>
      </c>
      <c r="AB19" s="51">
        <v>0</v>
      </c>
      <c r="AC19" s="51">
        <v>0</v>
      </c>
      <c r="AD19" s="92">
        <v>0</v>
      </c>
      <c r="AE19" s="51"/>
      <c r="AF19" s="51"/>
      <c r="AG19" s="51"/>
      <c r="AH19" s="51"/>
      <c r="AI19" s="51"/>
      <c r="AJ19" s="51"/>
    </row>
    <row r="20" spans="1:36" ht="15.75" customHeight="1">
      <c r="A20" s="87" t="s">
        <v>244</v>
      </c>
      <c r="B20" s="37" t="s">
        <v>1114</v>
      </c>
      <c r="C20" s="37" t="s">
        <v>1086</v>
      </c>
      <c r="D20" s="37" t="s">
        <v>1115</v>
      </c>
      <c r="E20" s="107" t="s">
        <v>1674</v>
      </c>
      <c r="F20" s="135">
        <v>0.49</v>
      </c>
      <c r="G20" s="136">
        <v>26.459131726125001</v>
      </c>
      <c r="H20" s="51">
        <v>0.831052075416154</v>
      </c>
      <c r="I20" s="51">
        <v>25.628079650708798</v>
      </c>
      <c r="J20" s="51">
        <v>-10.5300374394456</v>
      </c>
      <c r="K20" s="51">
        <v>0.14858836626557601</v>
      </c>
      <c r="L20" s="51">
        <v>-10.381449073180001</v>
      </c>
      <c r="M20" s="137">
        <v>23.7059736769057</v>
      </c>
      <c r="N20" s="138">
        <v>0.29122195199464102</v>
      </c>
      <c r="O20" s="139">
        <v>0</v>
      </c>
      <c r="P20" s="136">
        <v>2.0907228390539099</v>
      </c>
      <c r="Q20" s="51">
        <v>-1.48770263477803</v>
      </c>
      <c r="R20" s="51">
        <v>0</v>
      </c>
      <c r="S20" s="51">
        <v>0</v>
      </c>
      <c r="T20" s="137">
        <v>0</v>
      </c>
      <c r="U20" s="136">
        <v>20.688381901408199</v>
      </c>
      <c r="V20" s="51">
        <v>4.9396977493006204</v>
      </c>
      <c r="W20" s="51">
        <v>0</v>
      </c>
      <c r="X20" s="51">
        <v>0</v>
      </c>
      <c r="Y20" s="137">
        <v>0</v>
      </c>
      <c r="Z20" s="136">
        <v>22.779104740462099</v>
      </c>
      <c r="AA20" s="51">
        <v>3.4519951145225898</v>
      </c>
      <c r="AB20" s="51">
        <v>0</v>
      </c>
      <c r="AC20" s="51">
        <v>0</v>
      </c>
      <c r="AD20" s="92">
        <v>0</v>
      </c>
      <c r="AE20" s="51"/>
      <c r="AF20" s="51"/>
      <c r="AG20" s="51"/>
      <c r="AH20" s="51"/>
      <c r="AI20" s="51"/>
      <c r="AJ20" s="51"/>
    </row>
    <row r="21" spans="1:36" ht="15.75" customHeight="1">
      <c r="A21" s="87" t="s">
        <v>246</v>
      </c>
      <c r="B21" s="37" t="s">
        <v>1710</v>
      </c>
      <c r="C21" s="37" t="s">
        <v>1086</v>
      </c>
      <c r="D21" s="37" t="s">
        <v>1702</v>
      </c>
      <c r="E21" s="107" t="s">
        <v>245</v>
      </c>
      <c r="F21" s="135">
        <v>0.49</v>
      </c>
      <c r="G21" s="136">
        <v>42.392195212177398</v>
      </c>
      <c r="H21" s="51">
        <v>7.3960053936465204</v>
      </c>
      <c r="I21" s="51">
        <v>34.996189818530901</v>
      </c>
      <c r="J21" s="51">
        <v>-1.82054533775005</v>
      </c>
      <c r="K21" s="51">
        <v>9.1622571603703407E-2</v>
      </c>
      <c r="L21" s="51">
        <v>-1.72892276614635</v>
      </c>
      <c r="M21" s="137">
        <v>32.371475582141002</v>
      </c>
      <c r="N21" s="138">
        <v>4.9448853354925E-2</v>
      </c>
      <c r="O21" s="139">
        <v>0</v>
      </c>
      <c r="P21" s="136">
        <v>8.1233939969046993</v>
      </c>
      <c r="Q21" s="51">
        <v>-0.99319421345025505</v>
      </c>
      <c r="R21" s="51">
        <v>0</v>
      </c>
      <c r="S21" s="51">
        <v>0</v>
      </c>
      <c r="T21" s="137">
        <v>0</v>
      </c>
      <c r="U21" s="136">
        <v>28.662058208065101</v>
      </c>
      <c r="V21" s="51">
        <v>6.3341316104657999</v>
      </c>
      <c r="W21" s="51">
        <v>0</v>
      </c>
      <c r="X21" s="51">
        <v>0</v>
      </c>
      <c r="Y21" s="137">
        <v>0</v>
      </c>
      <c r="Z21" s="136">
        <v>36.785452204969801</v>
      </c>
      <c r="AA21" s="51">
        <v>5.3409373970155496</v>
      </c>
      <c r="AB21" s="51">
        <v>0</v>
      </c>
      <c r="AC21" s="51">
        <v>0</v>
      </c>
      <c r="AD21" s="92">
        <v>0</v>
      </c>
      <c r="AE21" s="51"/>
      <c r="AF21" s="51"/>
      <c r="AG21" s="51"/>
      <c r="AH21" s="51"/>
      <c r="AI21" s="51"/>
      <c r="AJ21" s="51"/>
    </row>
    <row r="22" spans="1:36" ht="15.75" customHeight="1">
      <c r="A22" s="87" t="s">
        <v>248</v>
      </c>
      <c r="B22" s="37" t="s">
        <v>1711</v>
      </c>
      <c r="C22" s="37" t="s">
        <v>1191</v>
      </c>
      <c r="D22" s="37" t="s">
        <v>1702</v>
      </c>
      <c r="E22" s="107" t="s">
        <v>1712</v>
      </c>
      <c r="F22" s="135">
        <v>0.01</v>
      </c>
      <c r="G22" s="136">
        <v>11.014149497225301</v>
      </c>
      <c r="H22" s="51">
        <v>4.5492973371390901</v>
      </c>
      <c r="I22" s="51">
        <v>6.4648521600862399</v>
      </c>
      <c r="J22" s="51">
        <v>3.86462849282404</v>
      </c>
      <c r="K22" s="51">
        <v>-4.3926969677578996E-3</v>
      </c>
      <c r="L22" s="51">
        <v>3.8602357958562799</v>
      </c>
      <c r="M22" s="137">
        <v>5.9799882480797804</v>
      </c>
      <c r="N22" s="138">
        <v>0</v>
      </c>
      <c r="O22" s="139">
        <v>1.7253270000000001</v>
      </c>
      <c r="P22" s="136">
        <v>0</v>
      </c>
      <c r="Q22" s="51">
        <v>0</v>
      </c>
      <c r="R22" s="51">
        <v>2.8228606057536698</v>
      </c>
      <c r="S22" s="51">
        <v>0</v>
      </c>
      <c r="T22" s="137">
        <v>0</v>
      </c>
      <c r="U22" s="136">
        <v>0</v>
      </c>
      <c r="V22" s="51">
        <v>0</v>
      </c>
      <c r="W22" s="51">
        <v>6.4648521600862399</v>
      </c>
      <c r="X22" s="51">
        <v>0</v>
      </c>
      <c r="Y22" s="137">
        <v>0</v>
      </c>
      <c r="Z22" s="136">
        <v>0</v>
      </c>
      <c r="AA22" s="51">
        <v>0</v>
      </c>
      <c r="AB22" s="51">
        <v>9.2877127658399097</v>
      </c>
      <c r="AC22" s="51">
        <v>0</v>
      </c>
      <c r="AD22" s="92">
        <v>0</v>
      </c>
      <c r="AE22" s="51"/>
      <c r="AF22" s="51"/>
      <c r="AG22" s="51"/>
      <c r="AH22" s="51"/>
      <c r="AI22" s="51"/>
      <c r="AJ22" s="51"/>
    </row>
    <row r="23" spans="1:36" ht="15.75" customHeight="1">
      <c r="A23" s="87" t="s">
        <v>251</v>
      </c>
      <c r="B23" s="37" t="s">
        <v>1414</v>
      </c>
      <c r="C23" s="37" t="s">
        <v>1191</v>
      </c>
      <c r="D23" s="37" t="s">
        <v>1702</v>
      </c>
      <c r="E23" s="107" t="s">
        <v>1416</v>
      </c>
      <c r="F23" s="135">
        <v>0.01</v>
      </c>
      <c r="G23" s="136">
        <v>13.4271838388606</v>
      </c>
      <c r="H23" s="51">
        <v>5.6448749757344796</v>
      </c>
      <c r="I23" s="51">
        <v>7.7823088631260697</v>
      </c>
      <c r="J23" s="51">
        <v>1.9519818710111001</v>
      </c>
      <c r="K23" s="51">
        <v>7.4211759224704901E-3</v>
      </c>
      <c r="L23" s="51">
        <v>1.9594030469335699</v>
      </c>
      <c r="M23" s="137">
        <v>7.1986356983916204</v>
      </c>
      <c r="N23" s="138">
        <v>0</v>
      </c>
      <c r="O23" s="139">
        <v>1.662976</v>
      </c>
      <c r="P23" s="136">
        <v>0</v>
      </c>
      <c r="Q23" s="51">
        <v>0</v>
      </c>
      <c r="R23" s="51">
        <v>3.9805678908189699</v>
      </c>
      <c r="S23" s="51">
        <v>0</v>
      </c>
      <c r="T23" s="137">
        <v>0</v>
      </c>
      <c r="U23" s="136">
        <v>0</v>
      </c>
      <c r="V23" s="51">
        <v>0</v>
      </c>
      <c r="W23" s="51">
        <v>7.7823088631260697</v>
      </c>
      <c r="X23" s="51">
        <v>0</v>
      </c>
      <c r="Y23" s="137">
        <v>0</v>
      </c>
      <c r="Z23" s="136">
        <v>0</v>
      </c>
      <c r="AA23" s="51">
        <v>0</v>
      </c>
      <c r="AB23" s="51">
        <v>11.762876753944999</v>
      </c>
      <c r="AC23" s="51">
        <v>0</v>
      </c>
      <c r="AD23" s="92">
        <v>0</v>
      </c>
      <c r="AE23" s="51"/>
      <c r="AF23" s="51"/>
      <c r="AG23" s="51"/>
      <c r="AH23" s="51"/>
      <c r="AI23" s="51"/>
      <c r="AJ23" s="51"/>
    </row>
    <row r="24" spans="1:36" ht="15.75" customHeight="1">
      <c r="A24" s="87" t="s">
        <v>253</v>
      </c>
      <c r="B24" s="37" t="s">
        <v>1146</v>
      </c>
      <c r="C24" s="37" t="s">
        <v>1141</v>
      </c>
      <c r="D24" s="37" t="s">
        <v>1702</v>
      </c>
      <c r="E24" s="107" t="s">
        <v>252</v>
      </c>
      <c r="F24" s="135">
        <v>0.3</v>
      </c>
      <c r="G24" s="136">
        <v>44.215761399305599</v>
      </c>
      <c r="H24" s="51">
        <v>4.30358653627896</v>
      </c>
      <c r="I24" s="51">
        <v>39.9121748630266</v>
      </c>
      <c r="J24" s="51">
        <v>15.0007485534388</v>
      </c>
      <c r="K24" s="51">
        <v>6.5592208734099003E-2</v>
      </c>
      <c r="L24" s="51">
        <v>15.066340762172899</v>
      </c>
      <c r="M24" s="137">
        <v>36.918761748299602</v>
      </c>
      <c r="N24" s="138">
        <v>0</v>
      </c>
      <c r="O24" s="139">
        <v>0</v>
      </c>
      <c r="P24" s="136">
        <v>5.4774942287492401</v>
      </c>
      <c r="Q24" s="51">
        <v>-1.4595410405381199</v>
      </c>
      <c r="R24" s="51">
        <v>0</v>
      </c>
      <c r="S24" s="51">
        <v>0</v>
      </c>
      <c r="T24" s="137">
        <v>0</v>
      </c>
      <c r="U24" s="136">
        <v>31.7367976119241</v>
      </c>
      <c r="V24" s="51">
        <v>8.1753772511026206</v>
      </c>
      <c r="W24" s="51">
        <v>0</v>
      </c>
      <c r="X24" s="51">
        <v>0</v>
      </c>
      <c r="Y24" s="137">
        <v>0</v>
      </c>
      <c r="Z24" s="136">
        <v>37.214291840673297</v>
      </c>
      <c r="AA24" s="51">
        <v>6.7158362105645004</v>
      </c>
      <c r="AB24" s="51">
        <v>0</v>
      </c>
      <c r="AC24" s="51">
        <v>0</v>
      </c>
      <c r="AD24" s="92">
        <v>0</v>
      </c>
      <c r="AE24" s="51"/>
      <c r="AF24" s="51"/>
      <c r="AG24" s="51"/>
      <c r="AH24" s="51"/>
      <c r="AI24" s="51"/>
      <c r="AJ24" s="51"/>
    </row>
    <row r="25" spans="1:36" ht="15.75" customHeight="1">
      <c r="A25" s="87" t="s">
        <v>255</v>
      </c>
      <c r="B25" s="37" t="s">
        <v>1099</v>
      </c>
      <c r="C25" s="37" t="s">
        <v>1064</v>
      </c>
      <c r="D25" s="37" t="s">
        <v>1100</v>
      </c>
      <c r="E25" s="107" t="s">
        <v>254</v>
      </c>
      <c r="F25" s="135">
        <v>0.49</v>
      </c>
      <c r="G25" s="136">
        <v>526.39356793002003</v>
      </c>
      <c r="H25" s="51">
        <v>138.00741748098599</v>
      </c>
      <c r="I25" s="51">
        <v>388.38615044903497</v>
      </c>
      <c r="J25" s="51">
        <v>164.13892010054599</v>
      </c>
      <c r="K25" s="51">
        <v>-0.87116774023681398</v>
      </c>
      <c r="L25" s="51">
        <v>163.267752360309</v>
      </c>
      <c r="M25" s="137">
        <v>359.25718916535698</v>
      </c>
      <c r="N25" s="138">
        <v>0</v>
      </c>
      <c r="O25" s="139">
        <v>0</v>
      </c>
      <c r="P25" s="136">
        <v>126.674401213916</v>
      </c>
      <c r="Q25" s="51">
        <v>9.0128590802760602</v>
      </c>
      <c r="R25" s="51">
        <v>0</v>
      </c>
      <c r="S25" s="51">
        <v>0</v>
      </c>
      <c r="T25" s="137">
        <v>0</v>
      </c>
      <c r="U25" s="136">
        <v>331.23090830847502</v>
      </c>
      <c r="V25" s="51">
        <v>57.155242140559302</v>
      </c>
      <c r="W25" s="51">
        <v>0</v>
      </c>
      <c r="X25" s="51">
        <v>0</v>
      </c>
      <c r="Y25" s="137">
        <v>0</v>
      </c>
      <c r="Z25" s="136">
        <v>457.90530952239197</v>
      </c>
      <c r="AA25" s="51">
        <v>66.168101220835297</v>
      </c>
      <c r="AB25" s="51">
        <v>0</v>
      </c>
      <c r="AC25" s="51">
        <v>0</v>
      </c>
      <c r="AD25" s="92">
        <v>0</v>
      </c>
      <c r="AE25" s="51"/>
      <c r="AF25" s="51"/>
      <c r="AG25" s="51"/>
      <c r="AH25" s="51"/>
      <c r="AI25" s="51"/>
      <c r="AJ25" s="51"/>
    </row>
    <row r="26" spans="1:36" ht="15.75" customHeight="1">
      <c r="A26" s="87" t="s">
        <v>257</v>
      </c>
      <c r="B26" s="37" t="s">
        <v>1418</v>
      </c>
      <c r="C26" s="37" t="s">
        <v>1131</v>
      </c>
      <c r="D26" s="37" t="s">
        <v>1702</v>
      </c>
      <c r="E26" s="107" t="s">
        <v>256</v>
      </c>
      <c r="F26" s="135">
        <v>0.4</v>
      </c>
      <c r="G26" s="136">
        <v>2.5175088098316798</v>
      </c>
      <c r="H26" s="51">
        <v>7.9550416465061405E-2</v>
      </c>
      <c r="I26" s="51">
        <v>2.4379583933666198</v>
      </c>
      <c r="J26" s="51">
        <v>-14.7113445559767</v>
      </c>
      <c r="K26" s="51">
        <v>-1.52011720158942E-2</v>
      </c>
      <c r="L26" s="51">
        <v>-14.7265457279925</v>
      </c>
      <c r="M26" s="137">
        <v>2.25511151386412</v>
      </c>
      <c r="N26" s="138">
        <v>0.5</v>
      </c>
      <c r="O26" s="139">
        <v>0</v>
      </c>
      <c r="P26" s="136">
        <v>0</v>
      </c>
      <c r="Q26" s="51">
        <v>0</v>
      </c>
      <c r="R26" s="51">
        <v>0</v>
      </c>
      <c r="S26" s="51">
        <v>0</v>
      </c>
      <c r="T26" s="137">
        <v>0</v>
      </c>
      <c r="U26" s="136">
        <v>0</v>
      </c>
      <c r="V26" s="51">
        <v>2.4379583933666198</v>
      </c>
      <c r="W26" s="51">
        <v>0</v>
      </c>
      <c r="X26" s="51">
        <v>0</v>
      </c>
      <c r="Y26" s="137">
        <v>0</v>
      </c>
      <c r="Z26" s="136">
        <v>0</v>
      </c>
      <c r="AA26" s="51">
        <v>2.4379583933666198</v>
      </c>
      <c r="AB26" s="51">
        <v>0</v>
      </c>
      <c r="AC26" s="51">
        <v>0</v>
      </c>
      <c r="AD26" s="92">
        <v>0</v>
      </c>
      <c r="AE26" s="51"/>
      <c r="AF26" s="51"/>
      <c r="AG26" s="51"/>
      <c r="AH26" s="51"/>
      <c r="AI26" s="51"/>
      <c r="AJ26" s="51"/>
    </row>
    <row r="27" spans="1:36" ht="15.75" customHeight="1">
      <c r="A27" s="87" t="s">
        <v>259</v>
      </c>
      <c r="B27" s="37" t="s">
        <v>1421</v>
      </c>
      <c r="C27" s="37" t="s">
        <v>1086</v>
      </c>
      <c r="D27" s="37" t="s">
        <v>1702</v>
      </c>
      <c r="E27" s="107" t="s">
        <v>258</v>
      </c>
      <c r="F27" s="135">
        <v>0.49</v>
      </c>
      <c r="G27" s="136">
        <v>64.747628659587903</v>
      </c>
      <c r="H27" s="51">
        <v>16.734047513129902</v>
      </c>
      <c r="I27" s="51">
        <v>48.013581146458101</v>
      </c>
      <c r="J27" s="51">
        <v>26.1884359753947</v>
      </c>
      <c r="K27" s="51">
        <v>0.100470596221164</v>
      </c>
      <c r="L27" s="51">
        <v>26.2889065716159</v>
      </c>
      <c r="M27" s="137">
        <v>44.412562560473702</v>
      </c>
      <c r="N27" s="138">
        <v>0</v>
      </c>
      <c r="O27" s="139">
        <v>0</v>
      </c>
      <c r="P27" s="136">
        <v>15.3860546785242</v>
      </c>
      <c r="Q27" s="51">
        <v>1.0652024918457501</v>
      </c>
      <c r="R27" s="51">
        <v>0</v>
      </c>
      <c r="S27" s="51">
        <v>0</v>
      </c>
      <c r="T27" s="137">
        <v>0</v>
      </c>
      <c r="U27" s="136">
        <v>39.993173658594202</v>
      </c>
      <c r="V27" s="51">
        <v>8.0204074878637606</v>
      </c>
      <c r="W27" s="51">
        <v>0</v>
      </c>
      <c r="X27" s="51">
        <v>0</v>
      </c>
      <c r="Y27" s="137">
        <v>0</v>
      </c>
      <c r="Z27" s="136">
        <v>55.379228337118398</v>
      </c>
      <c r="AA27" s="51">
        <v>9.0856099797095098</v>
      </c>
      <c r="AB27" s="51">
        <v>0</v>
      </c>
      <c r="AC27" s="51">
        <v>0</v>
      </c>
      <c r="AD27" s="92">
        <v>0</v>
      </c>
      <c r="AE27" s="51"/>
      <c r="AF27" s="51"/>
      <c r="AG27" s="51"/>
      <c r="AH27" s="51"/>
      <c r="AI27" s="51"/>
      <c r="AJ27" s="51"/>
    </row>
    <row r="28" spans="1:36" ht="15.75" customHeight="1">
      <c r="A28" s="87" t="s">
        <v>261</v>
      </c>
      <c r="B28" s="37" t="s">
        <v>1424</v>
      </c>
      <c r="C28" s="37" t="s">
        <v>1086</v>
      </c>
      <c r="D28" s="37" t="s">
        <v>1702</v>
      </c>
      <c r="E28" s="107" t="s">
        <v>260</v>
      </c>
      <c r="F28" s="135">
        <v>0.49</v>
      </c>
      <c r="G28" s="136">
        <v>70.734634943057401</v>
      </c>
      <c r="H28" s="51">
        <v>18.6683203970553</v>
      </c>
      <c r="I28" s="51">
        <v>52.066314546002097</v>
      </c>
      <c r="J28" s="51">
        <v>28.272874639108299</v>
      </c>
      <c r="K28" s="51">
        <v>0.48281004795627103</v>
      </c>
      <c r="L28" s="51">
        <v>28.755684687064502</v>
      </c>
      <c r="M28" s="137">
        <v>48.161340955051998</v>
      </c>
      <c r="N28" s="138">
        <v>0</v>
      </c>
      <c r="O28" s="139">
        <v>0</v>
      </c>
      <c r="P28" s="136">
        <v>17.033017777514299</v>
      </c>
      <c r="Q28" s="51">
        <v>1.2524671052787499</v>
      </c>
      <c r="R28" s="51">
        <v>0</v>
      </c>
      <c r="S28" s="51">
        <v>0</v>
      </c>
      <c r="T28" s="137">
        <v>0</v>
      </c>
      <c r="U28" s="136">
        <v>44.399454059614698</v>
      </c>
      <c r="V28" s="51">
        <v>7.6668604863872698</v>
      </c>
      <c r="W28" s="51">
        <v>0</v>
      </c>
      <c r="X28" s="51">
        <v>0</v>
      </c>
      <c r="Y28" s="137">
        <v>0</v>
      </c>
      <c r="Z28" s="136">
        <v>61.4324718371291</v>
      </c>
      <c r="AA28" s="51">
        <v>8.9193275916660202</v>
      </c>
      <c r="AB28" s="51">
        <v>0</v>
      </c>
      <c r="AC28" s="51">
        <v>0</v>
      </c>
      <c r="AD28" s="92">
        <v>0</v>
      </c>
      <c r="AE28" s="51"/>
      <c r="AF28" s="51"/>
      <c r="AG28" s="51"/>
      <c r="AH28" s="51"/>
      <c r="AI28" s="51"/>
      <c r="AJ28" s="51"/>
    </row>
    <row r="29" spans="1:36" ht="15.75" customHeight="1">
      <c r="A29" s="87" t="s">
        <v>263</v>
      </c>
      <c r="B29" s="37" t="s">
        <v>1148</v>
      </c>
      <c r="C29" s="37" t="s">
        <v>1131</v>
      </c>
      <c r="D29" s="37" t="s">
        <v>1702</v>
      </c>
      <c r="E29" s="107" t="s">
        <v>262</v>
      </c>
      <c r="F29" s="135">
        <v>0.4</v>
      </c>
      <c r="G29" s="136">
        <v>4.7555744511425697</v>
      </c>
      <c r="H29" s="51">
        <v>1.5705820661199199</v>
      </c>
      <c r="I29" s="51">
        <v>3.1849923850226598</v>
      </c>
      <c r="J29" s="51">
        <v>-7.0834611909638996</v>
      </c>
      <c r="K29" s="51">
        <v>3.4080351448944099E-2</v>
      </c>
      <c r="L29" s="51">
        <v>-7.0493808395149502</v>
      </c>
      <c r="M29" s="137">
        <v>2.9461179561459598</v>
      </c>
      <c r="N29" s="138">
        <v>0.5</v>
      </c>
      <c r="O29" s="139">
        <v>0</v>
      </c>
      <c r="P29" s="136">
        <v>0</v>
      </c>
      <c r="Q29" s="51">
        <v>1.44572415181159</v>
      </c>
      <c r="R29" s="51">
        <v>0</v>
      </c>
      <c r="S29" s="51">
        <v>0</v>
      </c>
      <c r="T29" s="137">
        <v>0</v>
      </c>
      <c r="U29" s="136">
        <v>0</v>
      </c>
      <c r="V29" s="51">
        <v>3.1849923850226598</v>
      </c>
      <c r="W29" s="51">
        <v>0</v>
      </c>
      <c r="X29" s="51">
        <v>0</v>
      </c>
      <c r="Y29" s="137">
        <v>0</v>
      </c>
      <c r="Z29" s="136">
        <v>0</v>
      </c>
      <c r="AA29" s="51">
        <v>4.6307165368342398</v>
      </c>
      <c r="AB29" s="51">
        <v>0</v>
      </c>
      <c r="AC29" s="51">
        <v>0</v>
      </c>
      <c r="AD29" s="92">
        <v>0</v>
      </c>
      <c r="AE29" s="51"/>
      <c r="AF29" s="51"/>
      <c r="AG29" s="51"/>
      <c r="AH29" s="51"/>
      <c r="AI29" s="51"/>
      <c r="AJ29" s="51"/>
    </row>
    <row r="30" spans="1:36" ht="15.75" customHeight="1">
      <c r="A30" s="87" t="s">
        <v>265</v>
      </c>
      <c r="B30" s="37" t="s">
        <v>1063</v>
      </c>
      <c r="C30" s="37" t="s">
        <v>1064</v>
      </c>
      <c r="D30" s="37" t="s">
        <v>1065</v>
      </c>
      <c r="E30" s="107" t="s">
        <v>264</v>
      </c>
      <c r="F30" s="135">
        <v>0.49</v>
      </c>
      <c r="G30" s="136">
        <v>93.671628271888594</v>
      </c>
      <c r="H30" s="51">
        <v>19.9418070793736</v>
      </c>
      <c r="I30" s="51">
        <v>73.729821192515004</v>
      </c>
      <c r="J30" s="51">
        <v>28.387446306313599</v>
      </c>
      <c r="K30" s="51">
        <v>-2.0640222865441898E-2</v>
      </c>
      <c r="L30" s="51">
        <v>28.3668060834482</v>
      </c>
      <c r="M30" s="137">
        <v>68.200084603076405</v>
      </c>
      <c r="N30" s="138">
        <v>0</v>
      </c>
      <c r="O30" s="139">
        <v>0</v>
      </c>
      <c r="P30" s="136">
        <v>19.103707833457602</v>
      </c>
      <c r="Q30" s="51">
        <v>0.37365166886721501</v>
      </c>
      <c r="R30" s="51">
        <v>0</v>
      </c>
      <c r="S30" s="51">
        <v>0</v>
      </c>
      <c r="T30" s="137">
        <v>0</v>
      </c>
      <c r="U30" s="136">
        <v>62.7055762398832</v>
      </c>
      <c r="V30" s="51">
        <v>11.0242449526318</v>
      </c>
      <c r="W30" s="51">
        <v>0</v>
      </c>
      <c r="X30" s="51">
        <v>0</v>
      </c>
      <c r="Y30" s="137">
        <v>0</v>
      </c>
      <c r="Z30" s="136">
        <v>81.809284073340805</v>
      </c>
      <c r="AA30" s="51">
        <v>11.397896621498999</v>
      </c>
      <c r="AB30" s="51">
        <v>0</v>
      </c>
      <c r="AC30" s="51">
        <v>0</v>
      </c>
      <c r="AD30" s="92">
        <v>0</v>
      </c>
      <c r="AE30" s="51"/>
      <c r="AF30" s="51"/>
      <c r="AG30" s="51"/>
      <c r="AH30" s="51"/>
      <c r="AI30" s="51"/>
      <c r="AJ30" s="51"/>
    </row>
    <row r="31" spans="1:36" ht="15.75" customHeight="1">
      <c r="A31" s="87" t="s">
        <v>267</v>
      </c>
      <c r="B31" s="37" t="s">
        <v>1150</v>
      </c>
      <c r="C31" s="37" t="s">
        <v>1131</v>
      </c>
      <c r="D31" s="37" t="s">
        <v>1702</v>
      </c>
      <c r="E31" s="107" t="s">
        <v>266</v>
      </c>
      <c r="F31" s="135">
        <v>0.4</v>
      </c>
      <c r="G31" s="136">
        <v>3.3807052444635501</v>
      </c>
      <c r="H31" s="51">
        <v>0.46120402559838503</v>
      </c>
      <c r="I31" s="51">
        <v>2.9195012188651601</v>
      </c>
      <c r="J31" s="51">
        <v>-5.4145096743319296</v>
      </c>
      <c r="K31" s="51">
        <v>4.6266420212754497E-2</v>
      </c>
      <c r="L31" s="51">
        <v>-5.3682432541191698</v>
      </c>
      <c r="M31" s="137">
        <v>2.7005386274502698</v>
      </c>
      <c r="N31" s="138">
        <v>0.5</v>
      </c>
      <c r="O31" s="139">
        <v>0</v>
      </c>
      <c r="P31" s="136">
        <v>0</v>
      </c>
      <c r="Q31" s="51">
        <v>0.37869501250544801</v>
      </c>
      <c r="R31" s="51">
        <v>0</v>
      </c>
      <c r="S31" s="51">
        <v>0</v>
      </c>
      <c r="T31" s="137">
        <v>0</v>
      </c>
      <c r="U31" s="136">
        <v>0</v>
      </c>
      <c r="V31" s="51">
        <v>2.9195012188651601</v>
      </c>
      <c r="W31" s="51">
        <v>0</v>
      </c>
      <c r="X31" s="51">
        <v>0</v>
      </c>
      <c r="Y31" s="137">
        <v>0</v>
      </c>
      <c r="Z31" s="136">
        <v>0</v>
      </c>
      <c r="AA31" s="51">
        <v>3.2981962313706101</v>
      </c>
      <c r="AB31" s="51">
        <v>0</v>
      </c>
      <c r="AC31" s="51">
        <v>0</v>
      </c>
      <c r="AD31" s="92">
        <v>0</v>
      </c>
      <c r="AE31" s="51"/>
      <c r="AF31" s="51"/>
      <c r="AG31" s="51"/>
      <c r="AH31" s="51"/>
      <c r="AI31" s="51"/>
      <c r="AJ31" s="51"/>
    </row>
    <row r="32" spans="1:36" ht="15.75" customHeight="1">
      <c r="A32" s="87" t="s">
        <v>272</v>
      </c>
      <c r="B32" s="37" t="s">
        <v>1713</v>
      </c>
      <c r="C32" s="37" t="s">
        <v>1086</v>
      </c>
      <c r="D32" s="37" t="s">
        <v>1702</v>
      </c>
      <c r="E32" s="107" t="s">
        <v>1714</v>
      </c>
      <c r="F32" s="135">
        <v>0.49</v>
      </c>
      <c r="G32" s="136">
        <v>63.619609162041399</v>
      </c>
      <c r="H32" s="51">
        <v>4.1975472177461697</v>
      </c>
      <c r="I32" s="51">
        <v>59.422061944295301</v>
      </c>
      <c r="J32" s="51">
        <v>-22.1502882758111</v>
      </c>
      <c r="K32" s="51">
        <v>1.0092090951319601</v>
      </c>
      <c r="L32" s="51">
        <v>-21.141079180679199</v>
      </c>
      <c r="M32" s="137">
        <v>54.965407298473103</v>
      </c>
      <c r="N32" s="138">
        <v>0.27154162183684899</v>
      </c>
      <c r="O32" s="139">
        <v>0</v>
      </c>
      <c r="P32" s="136">
        <v>4.3370369734102701</v>
      </c>
      <c r="Q32" s="51">
        <v>-0.68080304166543504</v>
      </c>
      <c r="R32" s="51">
        <v>0</v>
      </c>
      <c r="S32" s="51">
        <v>0</v>
      </c>
      <c r="T32" s="137">
        <v>0</v>
      </c>
      <c r="U32" s="136">
        <v>48.103268136296101</v>
      </c>
      <c r="V32" s="51">
        <v>11.318793807999199</v>
      </c>
      <c r="W32" s="51">
        <v>0</v>
      </c>
      <c r="X32" s="51">
        <v>0</v>
      </c>
      <c r="Y32" s="137">
        <v>0</v>
      </c>
      <c r="Z32" s="136">
        <v>52.440305109706401</v>
      </c>
      <c r="AA32" s="51">
        <v>10.6379907663338</v>
      </c>
      <c r="AB32" s="51">
        <v>0</v>
      </c>
      <c r="AC32" s="51">
        <v>0</v>
      </c>
      <c r="AD32" s="92">
        <v>0</v>
      </c>
      <c r="AE32" s="51"/>
      <c r="AF32" s="51"/>
      <c r="AG32" s="51"/>
      <c r="AH32" s="51"/>
      <c r="AI32" s="51"/>
      <c r="AJ32" s="51"/>
    </row>
    <row r="33" spans="1:36" ht="15.75" customHeight="1">
      <c r="A33" s="87" t="s">
        <v>274</v>
      </c>
      <c r="B33" s="37" t="s">
        <v>1153</v>
      </c>
      <c r="C33" s="37" t="s">
        <v>1086</v>
      </c>
      <c r="D33" s="37" t="s">
        <v>1702</v>
      </c>
      <c r="E33" s="107" t="s">
        <v>273</v>
      </c>
      <c r="F33" s="135">
        <v>0.49</v>
      </c>
      <c r="G33" s="136">
        <v>20.6905062460044</v>
      </c>
      <c r="H33" s="51">
        <v>2.2905659109682799</v>
      </c>
      <c r="I33" s="51">
        <v>18.399940335036099</v>
      </c>
      <c r="J33" s="51">
        <v>-4.4827983988824496</v>
      </c>
      <c r="K33" s="51">
        <v>1.25463684409973</v>
      </c>
      <c r="L33" s="51">
        <v>-3.2281615547827198</v>
      </c>
      <c r="M33" s="137">
        <v>17.019944809908399</v>
      </c>
      <c r="N33" s="138">
        <v>0.19590305386993301</v>
      </c>
      <c r="O33" s="139">
        <v>0</v>
      </c>
      <c r="P33" s="136">
        <v>4.1468767798936996</v>
      </c>
      <c r="Q33" s="51">
        <v>-1.99227159646722</v>
      </c>
      <c r="R33" s="51">
        <v>0</v>
      </c>
      <c r="S33" s="51">
        <v>0</v>
      </c>
      <c r="T33" s="137">
        <v>0</v>
      </c>
      <c r="U33" s="136">
        <v>13.5470783815939</v>
      </c>
      <c r="V33" s="51">
        <v>4.85286195344219</v>
      </c>
      <c r="W33" s="51">
        <v>0</v>
      </c>
      <c r="X33" s="51">
        <v>0</v>
      </c>
      <c r="Y33" s="137">
        <v>0</v>
      </c>
      <c r="Z33" s="136">
        <v>17.693955161487601</v>
      </c>
      <c r="AA33" s="51">
        <v>2.86059035697498</v>
      </c>
      <c r="AB33" s="51">
        <v>0</v>
      </c>
      <c r="AC33" s="51">
        <v>0</v>
      </c>
      <c r="AD33" s="92">
        <v>0</v>
      </c>
      <c r="AE33" s="51"/>
      <c r="AF33" s="51"/>
      <c r="AG33" s="51"/>
      <c r="AH33" s="51"/>
      <c r="AI33" s="51"/>
      <c r="AJ33" s="51"/>
    </row>
    <row r="34" spans="1:36" ht="15.75" customHeight="1">
      <c r="A34" s="87" t="s">
        <v>276</v>
      </c>
      <c r="B34" s="37" t="s">
        <v>1156</v>
      </c>
      <c r="C34" s="37" t="s">
        <v>1064</v>
      </c>
      <c r="D34" s="37" t="s">
        <v>1702</v>
      </c>
      <c r="E34" s="107" t="s">
        <v>275</v>
      </c>
      <c r="F34" s="135">
        <v>0.49</v>
      </c>
      <c r="G34" s="136">
        <v>193.000300735579</v>
      </c>
      <c r="H34" s="51">
        <v>42.974543643748603</v>
      </c>
      <c r="I34" s="51">
        <v>150.025757091831</v>
      </c>
      <c r="J34" s="51">
        <v>78.579011876615596</v>
      </c>
      <c r="K34" s="51">
        <v>0.69682486524126797</v>
      </c>
      <c r="L34" s="51">
        <v>79.275836741856907</v>
      </c>
      <c r="M34" s="137">
        <v>138.77382530994299</v>
      </c>
      <c r="N34" s="138">
        <v>0</v>
      </c>
      <c r="O34" s="139">
        <v>0</v>
      </c>
      <c r="P34" s="136">
        <v>40.467974425690997</v>
      </c>
      <c r="Q34" s="51">
        <v>1.6364920012665201</v>
      </c>
      <c r="R34" s="51">
        <v>0</v>
      </c>
      <c r="S34" s="51">
        <v>0</v>
      </c>
      <c r="T34" s="137">
        <v>0</v>
      </c>
      <c r="U34" s="136">
        <v>126.855520659848</v>
      </c>
      <c r="V34" s="51">
        <v>23.170236431983302</v>
      </c>
      <c r="W34" s="51">
        <v>0</v>
      </c>
      <c r="X34" s="51">
        <v>0</v>
      </c>
      <c r="Y34" s="137">
        <v>0</v>
      </c>
      <c r="Z34" s="136">
        <v>167.32349508553901</v>
      </c>
      <c r="AA34" s="51">
        <v>24.806728433249798</v>
      </c>
      <c r="AB34" s="51">
        <v>0</v>
      </c>
      <c r="AC34" s="51">
        <v>0</v>
      </c>
      <c r="AD34" s="92">
        <v>0</v>
      </c>
      <c r="AE34" s="51"/>
      <c r="AF34" s="51"/>
      <c r="AG34" s="51"/>
      <c r="AH34" s="51"/>
      <c r="AI34" s="51"/>
      <c r="AJ34" s="51"/>
    </row>
    <row r="35" spans="1:36" ht="15.75" customHeight="1">
      <c r="A35" s="87" t="s">
        <v>278</v>
      </c>
      <c r="B35" s="37" t="s">
        <v>1715</v>
      </c>
      <c r="C35" s="37" t="s">
        <v>1131</v>
      </c>
      <c r="D35" s="37" t="s">
        <v>1702</v>
      </c>
      <c r="E35" s="107" t="s">
        <v>277</v>
      </c>
      <c r="F35" s="135">
        <v>0.4</v>
      </c>
      <c r="G35" s="136">
        <v>3.9561732964148502</v>
      </c>
      <c r="H35" s="51">
        <v>0.184592904871653</v>
      </c>
      <c r="I35" s="51">
        <v>3.7715803915431998</v>
      </c>
      <c r="J35" s="51">
        <v>-17.0653982238886</v>
      </c>
      <c r="K35" s="51">
        <v>-2.1560840296597699E-2</v>
      </c>
      <c r="L35" s="51">
        <v>-17.086959064185201</v>
      </c>
      <c r="M35" s="137">
        <v>3.48871186217746</v>
      </c>
      <c r="N35" s="138">
        <v>0.5</v>
      </c>
      <c r="O35" s="139">
        <v>0</v>
      </c>
      <c r="P35" s="136">
        <v>0</v>
      </c>
      <c r="Q35" s="51">
        <v>0</v>
      </c>
      <c r="R35" s="51">
        <v>0</v>
      </c>
      <c r="S35" s="51">
        <v>0</v>
      </c>
      <c r="T35" s="137">
        <v>0</v>
      </c>
      <c r="U35" s="136">
        <v>0</v>
      </c>
      <c r="V35" s="51">
        <v>3.7715803915431998</v>
      </c>
      <c r="W35" s="51">
        <v>0</v>
      </c>
      <c r="X35" s="51">
        <v>0</v>
      </c>
      <c r="Y35" s="137">
        <v>0</v>
      </c>
      <c r="Z35" s="136">
        <v>0</v>
      </c>
      <c r="AA35" s="51">
        <v>3.7715803915431998</v>
      </c>
      <c r="AB35" s="51">
        <v>0</v>
      </c>
      <c r="AC35" s="51">
        <v>0</v>
      </c>
      <c r="AD35" s="92">
        <v>0</v>
      </c>
      <c r="AE35" s="51"/>
      <c r="AF35" s="51"/>
      <c r="AG35" s="51"/>
      <c r="AH35" s="51"/>
      <c r="AI35" s="51"/>
      <c r="AJ35" s="51"/>
    </row>
    <row r="36" spans="1:36" ht="15.75" customHeight="1">
      <c r="A36" s="87" t="s">
        <v>280</v>
      </c>
      <c r="B36" s="37" t="s">
        <v>1427</v>
      </c>
      <c r="C36" s="37" t="s">
        <v>1131</v>
      </c>
      <c r="D36" s="37" t="s">
        <v>1702</v>
      </c>
      <c r="E36" s="107" t="s">
        <v>279</v>
      </c>
      <c r="F36" s="135">
        <v>0.4</v>
      </c>
      <c r="G36" s="136">
        <v>5.2716067509104798</v>
      </c>
      <c r="H36" s="51">
        <v>1.0041468314601301</v>
      </c>
      <c r="I36" s="51">
        <v>4.2674599194503502</v>
      </c>
      <c r="J36" s="51">
        <v>-10.2557827711848</v>
      </c>
      <c r="K36" s="51">
        <v>0.19877080609723699</v>
      </c>
      <c r="L36" s="51">
        <v>-10.0570119650876</v>
      </c>
      <c r="M36" s="137">
        <v>3.94740042549157</v>
      </c>
      <c r="N36" s="138">
        <v>0.5</v>
      </c>
      <c r="O36" s="139">
        <v>0</v>
      </c>
      <c r="P36" s="136">
        <v>0</v>
      </c>
      <c r="Q36" s="51">
        <v>0.79905046647112798</v>
      </c>
      <c r="R36" s="51">
        <v>0</v>
      </c>
      <c r="S36" s="51">
        <v>0</v>
      </c>
      <c r="T36" s="137">
        <v>0</v>
      </c>
      <c r="U36" s="136">
        <v>0</v>
      </c>
      <c r="V36" s="51">
        <v>4.2674599194503502</v>
      </c>
      <c r="W36" s="51">
        <v>0</v>
      </c>
      <c r="X36" s="51">
        <v>0</v>
      </c>
      <c r="Y36" s="137">
        <v>0</v>
      </c>
      <c r="Z36" s="136">
        <v>0</v>
      </c>
      <c r="AA36" s="51">
        <v>5.0665103859214797</v>
      </c>
      <c r="AB36" s="51">
        <v>0</v>
      </c>
      <c r="AC36" s="51">
        <v>0</v>
      </c>
      <c r="AD36" s="92">
        <v>0</v>
      </c>
      <c r="AE36" s="51"/>
      <c r="AF36" s="51"/>
      <c r="AG36" s="51"/>
      <c r="AH36" s="51"/>
      <c r="AI36" s="51"/>
      <c r="AJ36" s="51"/>
    </row>
    <row r="37" spans="1:36" ht="15.75" customHeight="1">
      <c r="A37" s="87" t="s">
        <v>282</v>
      </c>
      <c r="B37" s="37" t="s">
        <v>1159</v>
      </c>
      <c r="C37" s="37" t="s">
        <v>1141</v>
      </c>
      <c r="D37" s="37" t="s">
        <v>1702</v>
      </c>
      <c r="E37" s="107" t="s">
        <v>281</v>
      </c>
      <c r="F37" s="135">
        <v>0.3</v>
      </c>
      <c r="G37" s="136">
        <v>126.741990248373</v>
      </c>
      <c r="H37" s="51">
        <v>30.888583205689901</v>
      </c>
      <c r="I37" s="51">
        <v>95.853407042682804</v>
      </c>
      <c r="J37" s="51">
        <v>52.564015740186598</v>
      </c>
      <c r="K37" s="51">
        <v>-0.63887844326465204</v>
      </c>
      <c r="L37" s="51">
        <v>51.925137296921903</v>
      </c>
      <c r="M37" s="137">
        <v>88.664401514481597</v>
      </c>
      <c r="N37" s="138">
        <v>0</v>
      </c>
      <c r="O37" s="139">
        <v>0</v>
      </c>
      <c r="P37" s="136">
        <v>27.1623934326627</v>
      </c>
      <c r="Q37" s="51">
        <v>3.13433082350755</v>
      </c>
      <c r="R37" s="51">
        <v>0</v>
      </c>
      <c r="S37" s="51">
        <v>0</v>
      </c>
      <c r="T37" s="137">
        <v>0</v>
      </c>
      <c r="U37" s="136">
        <v>73.994899302197197</v>
      </c>
      <c r="V37" s="51">
        <v>21.858507740485699</v>
      </c>
      <c r="W37" s="51">
        <v>0</v>
      </c>
      <c r="X37" s="51">
        <v>0</v>
      </c>
      <c r="Y37" s="137">
        <v>0</v>
      </c>
      <c r="Z37" s="136">
        <v>101.15729273485999</v>
      </c>
      <c r="AA37" s="51">
        <v>24.9928385639932</v>
      </c>
      <c r="AB37" s="51">
        <v>0</v>
      </c>
      <c r="AC37" s="51">
        <v>0</v>
      </c>
      <c r="AD37" s="92">
        <v>0</v>
      </c>
      <c r="AE37" s="51"/>
      <c r="AF37" s="51"/>
      <c r="AG37" s="51"/>
      <c r="AH37" s="51"/>
      <c r="AI37" s="51"/>
      <c r="AJ37" s="51"/>
    </row>
    <row r="38" spans="1:36" ht="15.75" customHeight="1">
      <c r="A38" s="87" t="s">
        <v>284</v>
      </c>
      <c r="B38" s="37" t="s">
        <v>1716</v>
      </c>
      <c r="C38" s="37" t="s">
        <v>1131</v>
      </c>
      <c r="D38" s="37" t="s">
        <v>1702</v>
      </c>
      <c r="E38" s="107" t="s">
        <v>283</v>
      </c>
      <c r="F38" s="135">
        <v>0.4</v>
      </c>
      <c r="G38" s="136">
        <v>1.8624628838320001</v>
      </c>
      <c r="H38" s="51">
        <v>7.3664777515770094E-2</v>
      </c>
      <c r="I38" s="51">
        <v>1.7887981063162299</v>
      </c>
      <c r="J38" s="51">
        <v>-11.370619879461699</v>
      </c>
      <c r="K38" s="51">
        <v>-0.185769789422912</v>
      </c>
      <c r="L38" s="51">
        <v>-11.5563896688846</v>
      </c>
      <c r="M38" s="137">
        <v>1.6546382483425199</v>
      </c>
      <c r="N38" s="138">
        <v>0.5</v>
      </c>
      <c r="O38" s="139">
        <v>0</v>
      </c>
      <c r="P38" s="136">
        <v>0</v>
      </c>
      <c r="Q38" s="51">
        <v>0</v>
      </c>
      <c r="R38" s="51">
        <v>0</v>
      </c>
      <c r="S38" s="51">
        <v>0</v>
      </c>
      <c r="T38" s="137">
        <v>0</v>
      </c>
      <c r="U38" s="136">
        <v>0</v>
      </c>
      <c r="V38" s="51">
        <v>1.7887981063162299</v>
      </c>
      <c r="W38" s="51">
        <v>0</v>
      </c>
      <c r="X38" s="51">
        <v>0</v>
      </c>
      <c r="Y38" s="137">
        <v>0</v>
      </c>
      <c r="Z38" s="136">
        <v>0</v>
      </c>
      <c r="AA38" s="51">
        <v>1.7887981063162299</v>
      </c>
      <c r="AB38" s="51">
        <v>0</v>
      </c>
      <c r="AC38" s="51">
        <v>0</v>
      </c>
      <c r="AD38" s="92">
        <v>0</v>
      </c>
      <c r="AE38" s="51"/>
      <c r="AF38" s="51"/>
      <c r="AG38" s="51"/>
      <c r="AH38" s="51"/>
      <c r="AI38" s="51"/>
      <c r="AJ38" s="51"/>
    </row>
    <row r="39" spans="1:36" ht="15.75" customHeight="1">
      <c r="A39" s="87" t="s">
        <v>286</v>
      </c>
      <c r="B39" s="37" t="s">
        <v>1717</v>
      </c>
      <c r="C39" s="37" t="s">
        <v>1086</v>
      </c>
      <c r="D39" s="37" t="s">
        <v>1702</v>
      </c>
      <c r="E39" s="107" t="s">
        <v>1718</v>
      </c>
      <c r="F39" s="135">
        <v>0.49</v>
      </c>
      <c r="G39" s="136">
        <v>72.450770621325404</v>
      </c>
      <c r="H39" s="51">
        <v>8.4525705922181693</v>
      </c>
      <c r="I39" s="51">
        <v>63.998200029107203</v>
      </c>
      <c r="J39" s="51">
        <v>1.6483846170257901</v>
      </c>
      <c r="K39" s="51">
        <v>0.36799369138101601</v>
      </c>
      <c r="L39" s="51">
        <v>2.0163783084068099</v>
      </c>
      <c r="M39" s="137">
        <v>59.198335026924198</v>
      </c>
      <c r="N39" s="138">
        <v>0</v>
      </c>
      <c r="O39" s="139">
        <v>0</v>
      </c>
      <c r="P39" s="136">
        <v>9.6995533880634799</v>
      </c>
      <c r="Q39" s="51">
        <v>-1.63390140105352</v>
      </c>
      <c r="R39" s="51">
        <v>0</v>
      </c>
      <c r="S39" s="51">
        <v>0</v>
      </c>
      <c r="T39" s="137">
        <v>0</v>
      </c>
      <c r="U39" s="136">
        <v>48.149597165135198</v>
      </c>
      <c r="V39" s="51">
        <v>15.848602863971999</v>
      </c>
      <c r="W39" s="51">
        <v>0</v>
      </c>
      <c r="X39" s="51">
        <v>0</v>
      </c>
      <c r="Y39" s="137">
        <v>0</v>
      </c>
      <c r="Z39" s="136">
        <v>57.849150553198697</v>
      </c>
      <c r="AA39" s="51">
        <v>14.2147014629185</v>
      </c>
      <c r="AB39" s="51">
        <v>0</v>
      </c>
      <c r="AC39" s="51">
        <v>0</v>
      </c>
      <c r="AD39" s="92">
        <v>0</v>
      </c>
      <c r="AE39" s="51"/>
      <c r="AF39" s="51"/>
      <c r="AG39" s="51"/>
      <c r="AH39" s="51"/>
      <c r="AI39" s="51"/>
      <c r="AJ39" s="51"/>
    </row>
    <row r="40" spans="1:36" ht="15.75" customHeight="1">
      <c r="A40" s="87" t="s">
        <v>288</v>
      </c>
      <c r="B40" s="37" t="s">
        <v>1117</v>
      </c>
      <c r="C40" s="37" t="s">
        <v>1086</v>
      </c>
      <c r="D40" s="37" t="s">
        <v>1115</v>
      </c>
      <c r="E40" s="107" t="s">
        <v>287</v>
      </c>
      <c r="F40" s="135">
        <v>0.49</v>
      </c>
      <c r="G40" s="136">
        <v>132.949735387488</v>
      </c>
      <c r="H40" s="51">
        <v>22.1193452107347</v>
      </c>
      <c r="I40" s="51">
        <v>110.830390176753</v>
      </c>
      <c r="J40" s="51">
        <v>-8.6044231058507101</v>
      </c>
      <c r="K40" s="51">
        <v>9.1571151680938101E-2</v>
      </c>
      <c r="L40" s="51">
        <v>-8.5128519541697703</v>
      </c>
      <c r="M40" s="137">
        <v>102.518110913496</v>
      </c>
      <c r="N40" s="138">
        <v>7.2042839682690707E-2</v>
      </c>
      <c r="O40" s="139">
        <v>0</v>
      </c>
      <c r="P40" s="136">
        <v>22.5883995486702</v>
      </c>
      <c r="Q40" s="51">
        <v>-1.1720260231774999</v>
      </c>
      <c r="R40" s="51">
        <v>0</v>
      </c>
      <c r="S40" s="51">
        <v>0</v>
      </c>
      <c r="T40" s="137">
        <v>0</v>
      </c>
      <c r="U40" s="136">
        <v>91.114846817925994</v>
      </c>
      <c r="V40" s="51">
        <v>19.7155433588268</v>
      </c>
      <c r="W40" s="51">
        <v>0</v>
      </c>
      <c r="X40" s="51">
        <v>0</v>
      </c>
      <c r="Y40" s="137">
        <v>0</v>
      </c>
      <c r="Z40" s="136">
        <v>113.70324636659601</v>
      </c>
      <c r="AA40" s="51">
        <v>18.543517335649302</v>
      </c>
      <c r="AB40" s="51">
        <v>0</v>
      </c>
      <c r="AC40" s="51">
        <v>0</v>
      </c>
      <c r="AD40" s="92">
        <v>0</v>
      </c>
      <c r="AE40" s="51"/>
      <c r="AF40" s="51"/>
      <c r="AG40" s="51"/>
      <c r="AH40" s="51"/>
      <c r="AI40" s="51"/>
      <c r="AJ40" s="51"/>
    </row>
    <row r="41" spans="1:36" ht="15.75" customHeight="1">
      <c r="A41" s="87" t="s">
        <v>290</v>
      </c>
      <c r="B41" s="37" t="s">
        <v>1430</v>
      </c>
      <c r="C41" s="37" t="s">
        <v>1131</v>
      </c>
      <c r="D41" s="37" t="s">
        <v>1702</v>
      </c>
      <c r="E41" s="107" t="s">
        <v>289</v>
      </c>
      <c r="F41" s="135">
        <v>0.4</v>
      </c>
      <c r="G41" s="136">
        <v>3.2947962093688798</v>
      </c>
      <c r="H41" s="51">
        <v>0.18909952320557599</v>
      </c>
      <c r="I41" s="51">
        <v>3.1056966861633</v>
      </c>
      <c r="J41" s="51">
        <v>-10.0562231823414</v>
      </c>
      <c r="K41" s="51">
        <v>0.158510483470478</v>
      </c>
      <c r="L41" s="51">
        <v>-9.8977126988709596</v>
      </c>
      <c r="M41" s="137">
        <v>2.8727694347010502</v>
      </c>
      <c r="N41" s="138">
        <v>0.5</v>
      </c>
      <c r="O41" s="139">
        <v>0</v>
      </c>
      <c r="P41" s="136">
        <v>0</v>
      </c>
      <c r="Q41" s="51">
        <v>3.7058894445687003E-2</v>
      </c>
      <c r="R41" s="51">
        <v>0</v>
      </c>
      <c r="S41" s="51">
        <v>0</v>
      </c>
      <c r="T41" s="137">
        <v>0</v>
      </c>
      <c r="U41" s="136">
        <v>0</v>
      </c>
      <c r="V41" s="51">
        <v>3.1056966861633</v>
      </c>
      <c r="W41" s="51">
        <v>0</v>
      </c>
      <c r="X41" s="51">
        <v>0</v>
      </c>
      <c r="Y41" s="137">
        <v>0</v>
      </c>
      <c r="Z41" s="136">
        <v>0</v>
      </c>
      <c r="AA41" s="51">
        <v>3.14275558060899</v>
      </c>
      <c r="AB41" s="51">
        <v>0</v>
      </c>
      <c r="AC41" s="51">
        <v>0</v>
      </c>
      <c r="AD41" s="92">
        <v>0</v>
      </c>
      <c r="AE41" s="51"/>
      <c r="AF41" s="51"/>
      <c r="AG41" s="51"/>
      <c r="AH41" s="51"/>
      <c r="AI41" s="51"/>
      <c r="AJ41" s="51"/>
    </row>
    <row r="42" spans="1:36" ht="15.75" customHeight="1">
      <c r="A42" s="87" t="s">
        <v>292</v>
      </c>
      <c r="B42" s="37" t="s">
        <v>1161</v>
      </c>
      <c r="C42" s="37" t="s">
        <v>1141</v>
      </c>
      <c r="D42" s="37" t="s">
        <v>1702</v>
      </c>
      <c r="E42" s="107" t="s">
        <v>291</v>
      </c>
      <c r="F42" s="135">
        <v>0.3</v>
      </c>
      <c r="G42" s="136">
        <v>41.983891461002997</v>
      </c>
      <c r="H42" s="51">
        <v>0.31638742195189001</v>
      </c>
      <c r="I42" s="51">
        <v>41.667504039051103</v>
      </c>
      <c r="J42" s="51">
        <v>11.445354635703399</v>
      </c>
      <c r="K42" s="51">
        <v>0.10975956577094299</v>
      </c>
      <c r="L42" s="51">
        <v>11.555114201474399</v>
      </c>
      <c r="M42" s="137">
        <v>38.542441236122301</v>
      </c>
      <c r="N42" s="138">
        <v>0</v>
      </c>
      <c r="O42" s="139">
        <v>0</v>
      </c>
      <c r="P42" s="136">
        <v>0</v>
      </c>
      <c r="Q42" s="51">
        <v>0</v>
      </c>
      <c r="R42" s="51">
        <v>0</v>
      </c>
      <c r="S42" s="51">
        <v>0</v>
      </c>
      <c r="T42" s="137">
        <v>0</v>
      </c>
      <c r="U42" s="136">
        <v>31.609567727011498</v>
      </c>
      <c r="V42" s="51">
        <v>10.057936312039701</v>
      </c>
      <c r="W42" s="51">
        <v>0</v>
      </c>
      <c r="X42" s="51">
        <v>0</v>
      </c>
      <c r="Y42" s="137">
        <v>0</v>
      </c>
      <c r="Z42" s="136">
        <v>31.609567727011498</v>
      </c>
      <c r="AA42" s="51">
        <v>10.057936312039701</v>
      </c>
      <c r="AB42" s="51">
        <v>0</v>
      </c>
      <c r="AC42" s="51">
        <v>0</v>
      </c>
      <c r="AD42" s="92">
        <v>0</v>
      </c>
      <c r="AE42" s="51"/>
      <c r="AF42" s="51"/>
      <c r="AG42" s="51"/>
      <c r="AH42" s="51"/>
      <c r="AI42" s="51"/>
      <c r="AJ42" s="51"/>
    </row>
    <row r="43" spans="1:36" ht="15.75" customHeight="1">
      <c r="A43" s="87" t="s">
        <v>294</v>
      </c>
      <c r="B43" s="37" t="s">
        <v>1432</v>
      </c>
      <c r="C43" s="37" t="s">
        <v>1131</v>
      </c>
      <c r="D43" s="37" t="s">
        <v>1702</v>
      </c>
      <c r="E43" s="107" t="s">
        <v>293</v>
      </c>
      <c r="F43" s="135">
        <v>0.4</v>
      </c>
      <c r="G43" s="136">
        <v>1.98280108805802</v>
      </c>
      <c r="H43" s="51">
        <v>0.10088175649553099</v>
      </c>
      <c r="I43" s="51">
        <v>1.88191933156249</v>
      </c>
      <c r="J43" s="51">
        <v>-9.7612063335954105</v>
      </c>
      <c r="K43" s="51">
        <v>-0.11989597262349599</v>
      </c>
      <c r="L43" s="51">
        <v>-9.8811023062188994</v>
      </c>
      <c r="M43" s="137">
        <v>1.7407753816953</v>
      </c>
      <c r="N43" s="138">
        <v>0.5</v>
      </c>
      <c r="O43" s="139">
        <v>0</v>
      </c>
      <c r="P43" s="136">
        <v>0</v>
      </c>
      <c r="Q43" s="51">
        <v>0</v>
      </c>
      <c r="R43" s="51">
        <v>0</v>
      </c>
      <c r="S43" s="51">
        <v>0</v>
      </c>
      <c r="T43" s="137">
        <v>0</v>
      </c>
      <c r="U43" s="136">
        <v>0</v>
      </c>
      <c r="V43" s="51">
        <v>1.88191933156249</v>
      </c>
      <c r="W43" s="51">
        <v>0</v>
      </c>
      <c r="X43" s="51">
        <v>0</v>
      </c>
      <c r="Y43" s="137">
        <v>0</v>
      </c>
      <c r="Z43" s="136">
        <v>0</v>
      </c>
      <c r="AA43" s="51">
        <v>1.88191933156249</v>
      </c>
      <c r="AB43" s="51">
        <v>0</v>
      </c>
      <c r="AC43" s="51">
        <v>0</v>
      </c>
      <c r="AD43" s="92">
        <v>0</v>
      </c>
      <c r="AE43" s="51"/>
      <c r="AF43" s="51"/>
      <c r="AG43" s="51"/>
      <c r="AH43" s="51"/>
      <c r="AI43" s="51"/>
      <c r="AJ43" s="51"/>
    </row>
    <row r="44" spans="1:36" ht="15.75" customHeight="1">
      <c r="A44" s="87" t="s">
        <v>296</v>
      </c>
      <c r="B44" s="37" t="s">
        <v>1435</v>
      </c>
      <c r="C44" s="37" t="s">
        <v>1131</v>
      </c>
      <c r="D44" s="37" t="s">
        <v>1702</v>
      </c>
      <c r="E44" s="107" t="s">
        <v>295</v>
      </c>
      <c r="F44" s="135">
        <v>0.4</v>
      </c>
      <c r="G44" s="136">
        <v>2.7385806085465201</v>
      </c>
      <c r="H44" s="51">
        <v>0.178183567660751</v>
      </c>
      <c r="I44" s="51">
        <v>2.5603970408857699</v>
      </c>
      <c r="J44" s="51">
        <v>-16.407432558383</v>
      </c>
      <c r="K44" s="51">
        <v>0.116008039394266</v>
      </c>
      <c r="L44" s="51">
        <v>-16.291424518988801</v>
      </c>
      <c r="M44" s="137">
        <v>2.3683672628193402</v>
      </c>
      <c r="N44" s="138">
        <v>0.5</v>
      </c>
      <c r="O44" s="139">
        <v>0</v>
      </c>
      <c r="P44" s="136">
        <v>0</v>
      </c>
      <c r="Q44" s="51">
        <v>6.6989723696257303E-2</v>
      </c>
      <c r="R44" s="51">
        <v>0</v>
      </c>
      <c r="S44" s="51">
        <v>0</v>
      </c>
      <c r="T44" s="137">
        <v>0</v>
      </c>
      <c r="U44" s="136">
        <v>0</v>
      </c>
      <c r="V44" s="51">
        <v>2.5603970408857699</v>
      </c>
      <c r="W44" s="51">
        <v>0</v>
      </c>
      <c r="X44" s="51">
        <v>0</v>
      </c>
      <c r="Y44" s="137">
        <v>0</v>
      </c>
      <c r="Z44" s="136">
        <v>0</v>
      </c>
      <c r="AA44" s="51">
        <v>2.6273867645820301</v>
      </c>
      <c r="AB44" s="51">
        <v>0</v>
      </c>
      <c r="AC44" s="51">
        <v>0</v>
      </c>
      <c r="AD44" s="92">
        <v>0</v>
      </c>
      <c r="AE44" s="51"/>
      <c r="AF44" s="51"/>
      <c r="AG44" s="51"/>
      <c r="AH44" s="51"/>
      <c r="AI44" s="51"/>
      <c r="AJ44" s="51"/>
    </row>
    <row r="45" spans="1:36" ht="15.75" customHeight="1">
      <c r="A45" s="87" t="s">
        <v>298</v>
      </c>
      <c r="B45" s="37" t="s">
        <v>1719</v>
      </c>
      <c r="C45" s="37" t="s">
        <v>1131</v>
      </c>
      <c r="D45" s="37" t="s">
        <v>1702</v>
      </c>
      <c r="E45" s="107" t="s">
        <v>297</v>
      </c>
      <c r="F45" s="135">
        <v>0.4</v>
      </c>
      <c r="G45" s="136">
        <v>3.26664939127817</v>
      </c>
      <c r="H45" s="51">
        <v>0.128528891989828</v>
      </c>
      <c r="I45" s="51">
        <v>3.1381204992883398</v>
      </c>
      <c r="J45" s="51">
        <v>-8.29625653129402</v>
      </c>
      <c r="K45" s="51">
        <v>-6.9495798524844304E-2</v>
      </c>
      <c r="L45" s="51">
        <v>-8.3657523298188696</v>
      </c>
      <c r="M45" s="137">
        <v>2.9027614618417101</v>
      </c>
      <c r="N45" s="138">
        <v>0.5</v>
      </c>
      <c r="O45" s="139">
        <v>0</v>
      </c>
      <c r="P45" s="136">
        <v>0</v>
      </c>
      <c r="Q45" s="51">
        <v>0</v>
      </c>
      <c r="R45" s="51">
        <v>0</v>
      </c>
      <c r="S45" s="51">
        <v>0</v>
      </c>
      <c r="T45" s="137">
        <v>0</v>
      </c>
      <c r="U45" s="136">
        <v>0</v>
      </c>
      <c r="V45" s="51">
        <v>3.1381204992883398</v>
      </c>
      <c r="W45" s="51">
        <v>0</v>
      </c>
      <c r="X45" s="51">
        <v>0</v>
      </c>
      <c r="Y45" s="137">
        <v>0</v>
      </c>
      <c r="Z45" s="136">
        <v>0</v>
      </c>
      <c r="AA45" s="51">
        <v>3.1381204992883398</v>
      </c>
      <c r="AB45" s="51">
        <v>0</v>
      </c>
      <c r="AC45" s="51">
        <v>0</v>
      </c>
      <c r="AD45" s="92">
        <v>0</v>
      </c>
      <c r="AE45" s="51"/>
      <c r="AF45" s="51"/>
      <c r="AG45" s="51"/>
      <c r="AH45" s="51"/>
      <c r="AI45" s="51"/>
      <c r="AJ45" s="51"/>
    </row>
    <row r="46" spans="1:36" ht="15.75" customHeight="1">
      <c r="A46" s="87" t="s">
        <v>300</v>
      </c>
      <c r="B46" s="37" t="s">
        <v>1720</v>
      </c>
      <c r="C46" s="37" t="s">
        <v>1086</v>
      </c>
      <c r="D46" s="37" t="s">
        <v>1702</v>
      </c>
      <c r="E46" s="107" t="s">
        <v>1721</v>
      </c>
      <c r="F46" s="135">
        <v>0.49</v>
      </c>
      <c r="G46" s="136">
        <v>59.639890801162601</v>
      </c>
      <c r="H46" s="51">
        <v>0.60073528000453402</v>
      </c>
      <c r="I46" s="51">
        <v>59.039155521158001</v>
      </c>
      <c r="J46" s="51">
        <v>-46.113404605015198</v>
      </c>
      <c r="K46" s="51">
        <v>-0.27601722623202102</v>
      </c>
      <c r="L46" s="51">
        <v>-46.389421831247198</v>
      </c>
      <c r="M46" s="137">
        <v>54.611218857071201</v>
      </c>
      <c r="N46" s="138">
        <v>0.43853810643966701</v>
      </c>
      <c r="O46" s="139">
        <v>0</v>
      </c>
      <c r="P46" s="136">
        <v>0</v>
      </c>
      <c r="Q46" s="51">
        <v>0</v>
      </c>
      <c r="R46" s="51">
        <v>0</v>
      </c>
      <c r="S46" s="51">
        <v>0</v>
      </c>
      <c r="T46" s="137">
        <v>0</v>
      </c>
      <c r="U46" s="136">
        <v>48.2714123476647</v>
      </c>
      <c r="V46" s="51">
        <v>10.7677431734932</v>
      </c>
      <c r="W46" s="51">
        <v>0</v>
      </c>
      <c r="X46" s="51">
        <v>0</v>
      </c>
      <c r="Y46" s="137">
        <v>0</v>
      </c>
      <c r="Z46" s="136">
        <v>48.2714123476647</v>
      </c>
      <c r="AA46" s="51">
        <v>10.7677431734932</v>
      </c>
      <c r="AB46" s="51">
        <v>0</v>
      </c>
      <c r="AC46" s="51">
        <v>0</v>
      </c>
      <c r="AD46" s="92">
        <v>0</v>
      </c>
      <c r="AE46" s="51"/>
      <c r="AF46" s="51"/>
      <c r="AG46" s="51"/>
      <c r="AH46" s="51"/>
      <c r="AI46" s="51"/>
      <c r="AJ46" s="51"/>
    </row>
    <row r="47" spans="1:36" ht="15.75" customHeight="1">
      <c r="A47" s="87" t="s">
        <v>302</v>
      </c>
      <c r="B47" s="37" t="s">
        <v>1722</v>
      </c>
      <c r="C47" s="37" t="s">
        <v>1191</v>
      </c>
      <c r="D47" s="37" t="s">
        <v>1702</v>
      </c>
      <c r="E47" s="107" t="s">
        <v>1723</v>
      </c>
      <c r="F47" s="135">
        <v>0.01</v>
      </c>
      <c r="G47" s="136">
        <v>9.6399049622259305</v>
      </c>
      <c r="H47" s="51">
        <v>4.0359548604458499</v>
      </c>
      <c r="I47" s="51">
        <v>5.6039501017800903</v>
      </c>
      <c r="J47" s="51">
        <v>1.5947094822589001</v>
      </c>
      <c r="K47" s="51">
        <v>8.92270267448869E-3</v>
      </c>
      <c r="L47" s="51">
        <v>1.6036321849333901</v>
      </c>
      <c r="M47" s="137">
        <v>5.1836538441465798</v>
      </c>
      <c r="N47" s="138">
        <v>0</v>
      </c>
      <c r="O47" s="139">
        <v>1.2084159999999999</v>
      </c>
      <c r="P47" s="136">
        <v>0</v>
      </c>
      <c r="Q47" s="51">
        <v>0</v>
      </c>
      <c r="R47" s="51">
        <v>2.82657785985388</v>
      </c>
      <c r="S47" s="51">
        <v>0</v>
      </c>
      <c r="T47" s="137">
        <v>0</v>
      </c>
      <c r="U47" s="136">
        <v>0</v>
      </c>
      <c r="V47" s="51">
        <v>0</v>
      </c>
      <c r="W47" s="51">
        <v>5.6039501017800903</v>
      </c>
      <c r="X47" s="51">
        <v>0</v>
      </c>
      <c r="Y47" s="137">
        <v>0</v>
      </c>
      <c r="Z47" s="136">
        <v>0</v>
      </c>
      <c r="AA47" s="51">
        <v>0</v>
      </c>
      <c r="AB47" s="51">
        <v>8.4305279616339703</v>
      </c>
      <c r="AC47" s="51">
        <v>0</v>
      </c>
      <c r="AD47" s="92">
        <v>0</v>
      </c>
      <c r="AE47" s="51"/>
      <c r="AF47" s="51"/>
      <c r="AG47" s="51"/>
      <c r="AH47" s="51"/>
      <c r="AI47" s="51"/>
      <c r="AJ47" s="51"/>
    </row>
    <row r="48" spans="1:36" ht="15.75" customHeight="1">
      <c r="A48" s="87" t="s">
        <v>306</v>
      </c>
      <c r="B48" s="37" t="s">
        <v>1441</v>
      </c>
      <c r="C48" s="37" t="s">
        <v>1131</v>
      </c>
      <c r="D48" s="37" t="s">
        <v>1702</v>
      </c>
      <c r="E48" s="107" t="s">
        <v>305</v>
      </c>
      <c r="F48" s="135">
        <v>0.4</v>
      </c>
      <c r="G48" s="136">
        <v>6.7888012494870704</v>
      </c>
      <c r="H48" s="51">
        <v>2.1749196172548202</v>
      </c>
      <c r="I48" s="51">
        <v>4.6138816322322498</v>
      </c>
      <c r="J48" s="51">
        <v>-6.9053134607815698</v>
      </c>
      <c r="K48" s="51">
        <v>2.3444431262025701E-2</v>
      </c>
      <c r="L48" s="51">
        <v>-6.8818690295195397</v>
      </c>
      <c r="M48" s="137">
        <v>4.26784050981483</v>
      </c>
      <c r="N48" s="138">
        <v>0.5</v>
      </c>
      <c r="O48" s="139">
        <v>0</v>
      </c>
      <c r="P48" s="136">
        <v>0</v>
      </c>
      <c r="Q48" s="51">
        <v>1.99539965119371</v>
      </c>
      <c r="R48" s="51">
        <v>0</v>
      </c>
      <c r="S48" s="51">
        <v>0</v>
      </c>
      <c r="T48" s="137">
        <v>0</v>
      </c>
      <c r="U48" s="136">
        <v>0</v>
      </c>
      <c r="V48" s="51">
        <v>4.6138816322322498</v>
      </c>
      <c r="W48" s="51">
        <v>0</v>
      </c>
      <c r="X48" s="51">
        <v>0</v>
      </c>
      <c r="Y48" s="137">
        <v>0</v>
      </c>
      <c r="Z48" s="136">
        <v>0</v>
      </c>
      <c r="AA48" s="51">
        <v>6.6092812834259496</v>
      </c>
      <c r="AB48" s="51">
        <v>0</v>
      </c>
      <c r="AC48" s="51">
        <v>0</v>
      </c>
      <c r="AD48" s="92">
        <v>0</v>
      </c>
      <c r="AE48" s="51"/>
      <c r="AF48" s="51"/>
      <c r="AG48" s="51"/>
      <c r="AH48" s="51"/>
      <c r="AI48" s="51"/>
      <c r="AJ48" s="51"/>
    </row>
    <row r="49" spans="1:36" ht="15.75" customHeight="1">
      <c r="A49" s="87" t="s">
        <v>308</v>
      </c>
      <c r="B49" s="37" t="s">
        <v>1067</v>
      </c>
      <c r="C49" s="37" t="s">
        <v>1064</v>
      </c>
      <c r="D49" s="37" t="s">
        <v>1065</v>
      </c>
      <c r="E49" s="107" t="s">
        <v>307</v>
      </c>
      <c r="F49" s="135">
        <v>0.49</v>
      </c>
      <c r="G49" s="136">
        <v>46.737637250967097</v>
      </c>
      <c r="H49" s="51">
        <v>7.9433696844752104</v>
      </c>
      <c r="I49" s="51">
        <v>38.794267566491797</v>
      </c>
      <c r="J49" s="51">
        <v>12.142023415640599</v>
      </c>
      <c r="K49" s="51">
        <v>-0.238199877646323</v>
      </c>
      <c r="L49" s="51">
        <v>11.903823537994199</v>
      </c>
      <c r="M49" s="137">
        <v>35.884697499005</v>
      </c>
      <c r="N49" s="138">
        <v>0</v>
      </c>
      <c r="O49" s="139">
        <v>0</v>
      </c>
      <c r="P49" s="136">
        <v>7.9276659925591</v>
      </c>
      <c r="Q49" s="51">
        <v>-0.24240049260379901</v>
      </c>
      <c r="R49" s="51">
        <v>0</v>
      </c>
      <c r="S49" s="51">
        <v>0</v>
      </c>
      <c r="T49" s="137">
        <v>0</v>
      </c>
      <c r="U49" s="136">
        <v>32.411686140989602</v>
      </c>
      <c r="V49" s="51">
        <v>6.3825814255022504</v>
      </c>
      <c r="W49" s="51">
        <v>0</v>
      </c>
      <c r="X49" s="51">
        <v>0</v>
      </c>
      <c r="Y49" s="137">
        <v>0</v>
      </c>
      <c r="Z49" s="136">
        <v>40.339352133548701</v>
      </c>
      <c r="AA49" s="51">
        <v>6.1401809328984598</v>
      </c>
      <c r="AB49" s="51">
        <v>0</v>
      </c>
      <c r="AC49" s="51">
        <v>0</v>
      </c>
      <c r="AD49" s="92">
        <v>0</v>
      </c>
      <c r="AE49" s="51"/>
      <c r="AF49" s="51"/>
      <c r="AG49" s="51"/>
      <c r="AH49" s="51"/>
      <c r="AI49" s="51"/>
      <c r="AJ49" s="51"/>
    </row>
    <row r="50" spans="1:36" ht="15.75" customHeight="1">
      <c r="A50" s="87" t="s">
        <v>310</v>
      </c>
      <c r="B50" s="37" t="s">
        <v>1163</v>
      </c>
      <c r="C50" s="37" t="s">
        <v>1064</v>
      </c>
      <c r="D50" s="37" t="s">
        <v>1702</v>
      </c>
      <c r="E50" s="107" t="s">
        <v>309</v>
      </c>
      <c r="F50" s="135">
        <v>0.49</v>
      </c>
      <c r="G50" s="136">
        <v>54.646421212402501</v>
      </c>
      <c r="H50" s="51">
        <v>9.2021910187318205</v>
      </c>
      <c r="I50" s="51">
        <v>45.444230193670698</v>
      </c>
      <c r="J50" s="51">
        <v>14.4682420388081</v>
      </c>
      <c r="K50" s="51">
        <v>-9.5684671228219997E-3</v>
      </c>
      <c r="L50" s="51">
        <v>14.458673571685299</v>
      </c>
      <c r="M50" s="137">
        <v>42.035912929145397</v>
      </c>
      <c r="N50" s="138">
        <v>0</v>
      </c>
      <c r="O50" s="139">
        <v>0</v>
      </c>
      <c r="P50" s="136">
        <v>9.0597248085578794</v>
      </c>
      <c r="Q50" s="51">
        <v>-0.17614571989022901</v>
      </c>
      <c r="R50" s="51">
        <v>0</v>
      </c>
      <c r="S50" s="51">
        <v>0</v>
      </c>
      <c r="T50" s="137">
        <v>0</v>
      </c>
      <c r="U50" s="136">
        <v>38.136361056369502</v>
      </c>
      <c r="V50" s="51">
        <v>7.3078691373011502</v>
      </c>
      <c r="W50" s="51">
        <v>0</v>
      </c>
      <c r="X50" s="51">
        <v>0</v>
      </c>
      <c r="Y50" s="137">
        <v>0</v>
      </c>
      <c r="Z50" s="136">
        <v>47.196085864927397</v>
      </c>
      <c r="AA50" s="51">
        <v>7.1317234174109201</v>
      </c>
      <c r="AB50" s="51">
        <v>0</v>
      </c>
      <c r="AC50" s="51">
        <v>0</v>
      </c>
      <c r="AD50" s="92">
        <v>0</v>
      </c>
      <c r="AE50" s="51"/>
      <c r="AF50" s="51"/>
      <c r="AG50" s="51"/>
      <c r="AH50" s="51"/>
      <c r="AI50" s="51"/>
      <c r="AJ50" s="51"/>
    </row>
    <row r="51" spans="1:36" ht="15.75" customHeight="1">
      <c r="A51" s="87" t="s">
        <v>312</v>
      </c>
      <c r="B51" s="37" t="s">
        <v>1724</v>
      </c>
      <c r="C51" s="37" t="s">
        <v>1131</v>
      </c>
      <c r="D51" s="37" t="s">
        <v>1702</v>
      </c>
      <c r="E51" s="107" t="s">
        <v>311</v>
      </c>
      <c r="F51" s="135">
        <v>0.4</v>
      </c>
      <c r="G51" s="136">
        <v>4.8530283757643602</v>
      </c>
      <c r="H51" s="51">
        <v>0.16993799874394899</v>
      </c>
      <c r="I51" s="51">
        <v>4.6830903770204104</v>
      </c>
      <c r="J51" s="51">
        <v>-42.627364127080902</v>
      </c>
      <c r="K51" s="51">
        <v>-0.19339587581047399</v>
      </c>
      <c r="L51" s="51">
        <v>-42.820760002891397</v>
      </c>
      <c r="M51" s="137">
        <v>4.3318585987438798</v>
      </c>
      <c r="N51" s="138">
        <v>0.5</v>
      </c>
      <c r="O51" s="139">
        <v>0</v>
      </c>
      <c r="P51" s="136">
        <v>0</v>
      </c>
      <c r="Q51" s="51">
        <v>0</v>
      </c>
      <c r="R51" s="51">
        <v>0</v>
      </c>
      <c r="S51" s="51">
        <v>0</v>
      </c>
      <c r="T51" s="137">
        <v>0</v>
      </c>
      <c r="U51" s="136">
        <v>0</v>
      </c>
      <c r="V51" s="51">
        <v>4.6830903770204104</v>
      </c>
      <c r="W51" s="51">
        <v>0</v>
      </c>
      <c r="X51" s="51">
        <v>0</v>
      </c>
      <c r="Y51" s="137">
        <v>0</v>
      </c>
      <c r="Z51" s="136">
        <v>0</v>
      </c>
      <c r="AA51" s="51">
        <v>4.6830903770204104</v>
      </c>
      <c r="AB51" s="51">
        <v>0</v>
      </c>
      <c r="AC51" s="51">
        <v>0</v>
      </c>
      <c r="AD51" s="92">
        <v>0</v>
      </c>
      <c r="AE51" s="51"/>
      <c r="AF51" s="51"/>
      <c r="AG51" s="51"/>
      <c r="AH51" s="51"/>
      <c r="AI51" s="51"/>
      <c r="AJ51" s="51"/>
    </row>
    <row r="52" spans="1:36" ht="15.75" customHeight="1">
      <c r="A52" s="87" t="s">
        <v>314</v>
      </c>
      <c r="B52" s="37" t="s">
        <v>1725</v>
      </c>
      <c r="C52" s="37" t="s">
        <v>1186</v>
      </c>
      <c r="D52" s="37" t="s">
        <v>1702</v>
      </c>
      <c r="E52" s="107" t="s">
        <v>313</v>
      </c>
      <c r="F52" s="135">
        <v>0.09</v>
      </c>
      <c r="G52" s="136">
        <v>71.314341461560005</v>
      </c>
      <c r="H52" s="51">
        <v>2.8353392344652201E-2</v>
      </c>
      <c r="I52" s="51">
        <v>71.285988069215406</v>
      </c>
      <c r="J52" s="51">
        <v>41.1078394039369</v>
      </c>
      <c r="K52" s="51">
        <v>-6.6809354742162E-2</v>
      </c>
      <c r="L52" s="51">
        <v>41.041030049194703</v>
      </c>
      <c r="M52" s="137">
        <v>65.939538964024194</v>
      </c>
      <c r="N52" s="138">
        <v>0</v>
      </c>
      <c r="O52" s="139">
        <v>0</v>
      </c>
      <c r="P52" s="136">
        <v>0</v>
      </c>
      <c r="Q52" s="51">
        <v>0</v>
      </c>
      <c r="R52" s="51">
        <v>0</v>
      </c>
      <c r="S52" s="51">
        <v>0</v>
      </c>
      <c r="T52" s="137">
        <v>0</v>
      </c>
      <c r="U52" s="136">
        <v>71.285988069215406</v>
      </c>
      <c r="V52" s="51">
        <v>0</v>
      </c>
      <c r="W52" s="51">
        <v>0</v>
      </c>
      <c r="X52" s="51">
        <v>0</v>
      </c>
      <c r="Y52" s="137">
        <v>0</v>
      </c>
      <c r="Z52" s="136">
        <v>71.285988069215406</v>
      </c>
      <c r="AA52" s="51">
        <v>0</v>
      </c>
      <c r="AB52" s="51">
        <v>0</v>
      </c>
      <c r="AC52" s="51">
        <v>0</v>
      </c>
      <c r="AD52" s="92">
        <v>0</v>
      </c>
      <c r="AE52" s="51"/>
      <c r="AF52" s="51"/>
      <c r="AG52" s="51"/>
      <c r="AH52" s="51"/>
      <c r="AI52" s="51"/>
      <c r="AJ52" s="51"/>
    </row>
    <row r="53" spans="1:36" ht="15.75" customHeight="1">
      <c r="A53" s="87" t="s">
        <v>316</v>
      </c>
      <c r="B53" s="37" t="s">
        <v>1726</v>
      </c>
      <c r="C53" s="37" t="s">
        <v>1191</v>
      </c>
      <c r="D53" s="37" t="s">
        <v>1702</v>
      </c>
      <c r="E53" s="107" t="s">
        <v>1727</v>
      </c>
      <c r="F53" s="135">
        <v>0.01</v>
      </c>
      <c r="G53" s="136">
        <v>11.403395697565101</v>
      </c>
      <c r="H53" s="51">
        <v>4.7368993001676696</v>
      </c>
      <c r="I53" s="51">
        <v>6.6664963973973803</v>
      </c>
      <c r="J53" s="51">
        <v>2.2738045449944</v>
      </c>
      <c r="K53" s="51">
        <v>-7.9220026713913098E-3</v>
      </c>
      <c r="L53" s="51">
        <v>2.26588254232301</v>
      </c>
      <c r="M53" s="137">
        <v>6.1665091675925803</v>
      </c>
      <c r="N53" s="138">
        <v>0</v>
      </c>
      <c r="O53" s="139">
        <v>1.3351299999999999</v>
      </c>
      <c r="P53" s="136">
        <v>0</v>
      </c>
      <c r="Q53" s="51">
        <v>0</v>
      </c>
      <c r="R53" s="51">
        <v>3.4006271539724899</v>
      </c>
      <c r="S53" s="51">
        <v>0</v>
      </c>
      <c r="T53" s="137">
        <v>0</v>
      </c>
      <c r="U53" s="136">
        <v>0</v>
      </c>
      <c r="V53" s="51">
        <v>0</v>
      </c>
      <c r="W53" s="51">
        <v>6.6664963973973803</v>
      </c>
      <c r="X53" s="51">
        <v>0</v>
      </c>
      <c r="Y53" s="137">
        <v>0</v>
      </c>
      <c r="Z53" s="136">
        <v>0</v>
      </c>
      <c r="AA53" s="51">
        <v>0</v>
      </c>
      <c r="AB53" s="51">
        <v>10.0671235513699</v>
      </c>
      <c r="AC53" s="51">
        <v>0</v>
      </c>
      <c r="AD53" s="92">
        <v>0</v>
      </c>
      <c r="AE53" s="51"/>
      <c r="AF53" s="51"/>
      <c r="AG53" s="51"/>
      <c r="AH53" s="51"/>
      <c r="AI53" s="51"/>
      <c r="AJ53" s="51"/>
    </row>
    <row r="54" spans="1:36" ht="15.75" customHeight="1">
      <c r="A54" s="87" t="s">
        <v>318</v>
      </c>
      <c r="B54" s="37" t="s">
        <v>1165</v>
      </c>
      <c r="C54" s="37" t="s">
        <v>1166</v>
      </c>
      <c r="D54" s="37" t="s">
        <v>1702</v>
      </c>
      <c r="E54" s="107" t="s">
        <v>317</v>
      </c>
      <c r="F54" s="135">
        <v>0.3</v>
      </c>
      <c r="G54" s="136">
        <v>128.59374330524099</v>
      </c>
      <c r="H54" s="51">
        <v>28.226408266929401</v>
      </c>
      <c r="I54" s="51">
        <v>100.367335038311</v>
      </c>
      <c r="J54" s="51">
        <v>-96.734860061790101</v>
      </c>
      <c r="K54" s="51">
        <v>-3.0474391562681098</v>
      </c>
      <c r="L54" s="51">
        <v>-99.782299218058199</v>
      </c>
      <c r="M54" s="137">
        <v>92.839784910437999</v>
      </c>
      <c r="N54" s="138">
        <v>0.49078530055264902</v>
      </c>
      <c r="O54" s="139">
        <v>0</v>
      </c>
      <c r="P54" s="136">
        <v>23.328545615137202</v>
      </c>
      <c r="Q54" s="51">
        <v>4.2655235456847702</v>
      </c>
      <c r="R54" s="51">
        <v>0</v>
      </c>
      <c r="S54" s="51">
        <v>0</v>
      </c>
      <c r="T54" s="137">
        <v>0</v>
      </c>
      <c r="U54" s="136">
        <v>68.642927842861596</v>
      </c>
      <c r="V54" s="51">
        <v>31.7244071954497</v>
      </c>
      <c r="W54" s="51">
        <v>0</v>
      </c>
      <c r="X54" s="51">
        <v>0</v>
      </c>
      <c r="Y54" s="137">
        <v>0</v>
      </c>
      <c r="Z54" s="136">
        <v>91.971473457998798</v>
      </c>
      <c r="AA54" s="51">
        <v>35.989930741134501</v>
      </c>
      <c r="AB54" s="51">
        <v>0</v>
      </c>
      <c r="AC54" s="51">
        <v>0</v>
      </c>
      <c r="AD54" s="92">
        <v>0</v>
      </c>
      <c r="AE54" s="51"/>
      <c r="AF54" s="51"/>
      <c r="AG54" s="51"/>
      <c r="AH54" s="51"/>
      <c r="AI54" s="51"/>
      <c r="AJ54" s="51"/>
    </row>
    <row r="55" spans="1:36" ht="15.75" customHeight="1">
      <c r="A55" s="87" t="s">
        <v>320</v>
      </c>
      <c r="B55" s="37" t="s">
        <v>1443</v>
      </c>
      <c r="C55" s="37" t="s">
        <v>1131</v>
      </c>
      <c r="D55" s="37" t="s">
        <v>1702</v>
      </c>
      <c r="E55" s="107" t="s">
        <v>319</v>
      </c>
      <c r="F55" s="135">
        <v>0.4</v>
      </c>
      <c r="G55" s="136">
        <v>3.4218036733727901</v>
      </c>
      <c r="H55" s="51">
        <v>0.13075086316652501</v>
      </c>
      <c r="I55" s="51">
        <v>3.2910528102062702</v>
      </c>
      <c r="J55" s="51">
        <v>-10.283274699608</v>
      </c>
      <c r="K55" s="51">
        <v>-2.4583533000809499E-2</v>
      </c>
      <c r="L55" s="51">
        <v>-10.307858232608799</v>
      </c>
      <c r="M55" s="137">
        <v>3.0442238494408</v>
      </c>
      <c r="N55" s="138">
        <v>0.5</v>
      </c>
      <c r="O55" s="139">
        <v>0</v>
      </c>
      <c r="P55" s="136">
        <v>0</v>
      </c>
      <c r="Q55" s="51">
        <v>0</v>
      </c>
      <c r="R55" s="51">
        <v>0</v>
      </c>
      <c r="S55" s="51">
        <v>0</v>
      </c>
      <c r="T55" s="137">
        <v>0</v>
      </c>
      <c r="U55" s="136">
        <v>0</v>
      </c>
      <c r="V55" s="51">
        <v>3.2910528102062702</v>
      </c>
      <c r="W55" s="51">
        <v>0</v>
      </c>
      <c r="X55" s="51">
        <v>0</v>
      </c>
      <c r="Y55" s="137">
        <v>0</v>
      </c>
      <c r="Z55" s="136">
        <v>0</v>
      </c>
      <c r="AA55" s="51">
        <v>3.2910528102062702</v>
      </c>
      <c r="AB55" s="51">
        <v>0</v>
      </c>
      <c r="AC55" s="51">
        <v>0</v>
      </c>
      <c r="AD55" s="92">
        <v>0</v>
      </c>
      <c r="AE55" s="51"/>
      <c r="AF55" s="51"/>
      <c r="AG55" s="51"/>
      <c r="AH55" s="51"/>
      <c r="AI55" s="51"/>
      <c r="AJ55" s="51"/>
    </row>
    <row r="56" spans="1:36" ht="15.75" customHeight="1">
      <c r="A56" s="87" t="s">
        <v>322</v>
      </c>
      <c r="B56" s="37" t="s">
        <v>1168</v>
      </c>
      <c r="C56" s="37" t="s">
        <v>1131</v>
      </c>
      <c r="D56" s="37" t="s">
        <v>1702</v>
      </c>
      <c r="E56" s="107" t="s">
        <v>321</v>
      </c>
      <c r="F56" s="135">
        <v>0.4</v>
      </c>
      <c r="G56" s="136">
        <v>5.2862689374736904</v>
      </c>
      <c r="H56" s="51">
        <v>0.20678901972608901</v>
      </c>
      <c r="I56" s="51">
        <v>5.0794799177475998</v>
      </c>
      <c r="J56" s="51">
        <v>-17.868985741901302</v>
      </c>
      <c r="K56" s="51">
        <v>5.0692764827182699E-2</v>
      </c>
      <c r="L56" s="51">
        <v>-17.818292977074201</v>
      </c>
      <c r="M56" s="137">
        <v>4.6985189239165299</v>
      </c>
      <c r="N56" s="138">
        <v>0.5</v>
      </c>
      <c r="O56" s="139">
        <v>0</v>
      </c>
      <c r="P56" s="136">
        <v>0</v>
      </c>
      <c r="Q56" s="51">
        <v>0</v>
      </c>
      <c r="R56" s="51">
        <v>0</v>
      </c>
      <c r="S56" s="51">
        <v>0</v>
      </c>
      <c r="T56" s="137">
        <v>0</v>
      </c>
      <c r="U56" s="136">
        <v>0</v>
      </c>
      <c r="V56" s="51">
        <v>5.0794799177475998</v>
      </c>
      <c r="W56" s="51">
        <v>0</v>
      </c>
      <c r="X56" s="51">
        <v>0</v>
      </c>
      <c r="Y56" s="137">
        <v>0</v>
      </c>
      <c r="Z56" s="136">
        <v>0</v>
      </c>
      <c r="AA56" s="51">
        <v>5.0794799177475998</v>
      </c>
      <c r="AB56" s="51">
        <v>0</v>
      </c>
      <c r="AC56" s="51">
        <v>0</v>
      </c>
      <c r="AD56" s="92">
        <v>0</v>
      </c>
      <c r="AE56" s="51"/>
      <c r="AF56" s="51"/>
      <c r="AG56" s="51"/>
      <c r="AH56" s="51"/>
      <c r="AI56" s="51"/>
      <c r="AJ56" s="51"/>
    </row>
    <row r="57" spans="1:36" ht="15.75" customHeight="1">
      <c r="A57" s="87" t="s">
        <v>326</v>
      </c>
      <c r="B57" s="37" t="s">
        <v>1728</v>
      </c>
      <c r="C57" s="37" t="s">
        <v>1131</v>
      </c>
      <c r="D57" s="37" t="s">
        <v>1702</v>
      </c>
      <c r="E57" s="107" t="s">
        <v>325</v>
      </c>
      <c r="F57" s="135">
        <v>0.4</v>
      </c>
      <c r="G57" s="136">
        <v>2.52491644722175</v>
      </c>
      <c r="H57" s="51">
        <v>9.1730860161028799E-2</v>
      </c>
      <c r="I57" s="51">
        <v>2.43318558706072</v>
      </c>
      <c r="J57" s="51">
        <v>-4.3905404940972703</v>
      </c>
      <c r="K57" s="51">
        <v>8.8614603557315902E-2</v>
      </c>
      <c r="L57" s="51">
        <v>-4.3019258905399598</v>
      </c>
      <c r="M57" s="137">
        <v>2.25069666803117</v>
      </c>
      <c r="N57" s="138">
        <v>0.5</v>
      </c>
      <c r="O57" s="139">
        <v>0</v>
      </c>
      <c r="P57" s="136">
        <v>0</v>
      </c>
      <c r="Q57" s="51">
        <v>0</v>
      </c>
      <c r="R57" s="51">
        <v>0</v>
      </c>
      <c r="S57" s="51">
        <v>0</v>
      </c>
      <c r="T57" s="137">
        <v>0</v>
      </c>
      <c r="U57" s="136">
        <v>0</v>
      </c>
      <c r="V57" s="51">
        <v>2.43318558706072</v>
      </c>
      <c r="W57" s="51">
        <v>0</v>
      </c>
      <c r="X57" s="51">
        <v>0</v>
      </c>
      <c r="Y57" s="137">
        <v>0</v>
      </c>
      <c r="Z57" s="136">
        <v>0</v>
      </c>
      <c r="AA57" s="51">
        <v>2.43318558706072</v>
      </c>
      <c r="AB57" s="51">
        <v>0</v>
      </c>
      <c r="AC57" s="51">
        <v>0</v>
      </c>
      <c r="AD57" s="92">
        <v>0</v>
      </c>
      <c r="AE57" s="51"/>
      <c r="AF57" s="51"/>
      <c r="AG57" s="51"/>
      <c r="AH57" s="51"/>
      <c r="AI57" s="51"/>
      <c r="AJ57" s="51"/>
    </row>
    <row r="58" spans="1:36" ht="15.75" customHeight="1">
      <c r="A58" s="87" t="s">
        <v>328</v>
      </c>
      <c r="B58" s="37" t="s">
        <v>1729</v>
      </c>
      <c r="C58" s="37" t="s">
        <v>1086</v>
      </c>
      <c r="D58" s="37" t="s">
        <v>1702</v>
      </c>
      <c r="E58" s="107" t="s">
        <v>327</v>
      </c>
      <c r="F58" s="135">
        <v>0.49</v>
      </c>
      <c r="G58" s="136">
        <v>35.360295396181399</v>
      </c>
      <c r="H58" s="51">
        <v>0.344899837062208</v>
      </c>
      <c r="I58" s="51">
        <v>35.015395559119199</v>
      </c>
      <c r="J58" s="51">
        <v>-16.019913486686399</v>
      </c>
      <c r="K58" s="51">
        <v>-0.240515753260858</v>
      </c>
      <c r="L58" s="51">
        <v>-16.2604292399472</v>
      </c>
      <c r="M58" s="137">
        <v>32.389240892185299</v>
      </c>
      <c r="N58" s="138">
        <v>0.31389862795399298</v>
      </c>
      <c r="O58" s="139">
        <v>0</v>
      </c>
      <c r="P58" s="136">
        <v>0</v>
      </c>
      <c r="Q58" s="51">
        <v>0</v>
      </c>
      <c r="R58" s="51">
        <v>0</v>
      </c>
      <c r="S58" s="51">
        <v>0</v>
      </c>
      <c r="T58" s="137">
        <v>0</v>
      </c>
      <c r="U58" s="136">
        <v>27.898293715888201</v>
      </c>
      <c r="V58" s="51">
        <v>7.1171018432310298</v>
      </c>
      <c r="W58" s="51">
        <v>0</v>
      </c>
      <c r="X58" s="51">
        <v>0</v>
      </c>
      <c r="Y58" s="137">
        <v>0</v>
      </c>
      <c r="Z58" s="136">
        <v>27.898293715888201</v>
      </c>
      <c r="AA58" s="51">
        <v>7.1171018432310298</v>
      </c>
      <c r="AB58" s="51">
        <v>0</v>
      </c>
      <c r="AC58" s="51">
        <v>0</v>
      </c>
      <c r="AD58" s="92">
        <v>0</v>
      </c>
      <c r="AE58" s="51"/>
      <c r="AF58" s="51"/>
      <c r="AG58" s="51"/>
      <c r="AH58" s="51"/>
      <c r="AI58" s="51"/>
      <c r="AJ58" s="51"/>
    </row>
    <row r="59" spans="1:36" ht="15.75" customHeight="1">
      <c r="A59" s="87" t="s">
        <v>330</v>
      </c>
      <c r="B59" s="37" t="s">
        <v>1446</v>
      </c>
      <c r="C59" s="37" t="s">
        <v>1131</v>
      </c>
      <c r="D59" s="37" t="s">
        <v>1702</v>
      </c>
      <c r="E59" s="107" t="s">
        <v>329</v>
      </c>
      <c r="F59" s="135">
        <v>0.4</v>
      </c>
      <c r="G59" s="136">
        <v>4.9971194498650302</v>
      </c>
      <c r="H59" s="51">
        <v>0.35054377386871499</v>
      </c>
      <c r="I59" s="51">
        <v>4.6465756759963197</v>
      </c>
      <c r="J59" s="51">
        <v>-16.7118682193198</v>
      </c>
      <c r="K59" s="51">
        <v>2.9428971381765499E-2</v>
      </c>
      <c r="L59" s="51">
        <v>-16.682439247937999</v>
      </c>
      <c r="M59" s="137">
        <v>4.2980825002965899</v>
      </c>
      <c r="N59" s="138">
        <v>0.5</v>
      </c>
      <c r="O59" s="139">
        <v>0</v>
      </c>
      <c r="P59" s="136">
        <v>0</v>
      </c>
      <c r="Q59" s="51">
        <v>0.203854328430423</v>
      </c>
      <c r="R59" s="51">
        <v>0</v>
      </c>
      <c r="S59" s="51">
        <v>0</v>
      </c>
      <c r="T59" s="137">
        <v>0</v>
      </c>
      <c r="U59" s="136">
        <v>0</v>
      </c>
      <c r="V59" s="51">
        <v>4.6465756759963197</v>
      </c>
      <c r="W59" s="51">
        <v>0</v>
      </c>
      <c r="X59" s="51">
        <v>0</v>
      </c>
      <c r="Y59" s="137">
        <v>0</v>
      </c>
      <c r="Z59" s="136">
        <v>0</v>
      </c>
      <c r="AA59" s="51">
        <v>4.8504300044267401</v>
      </c>
      <c r="AB59" s="51">
        <v>0</v>
      </c>
      <c r="AC59" s="51">
        <v>0</v>
      </c>
      <c r="AD59" s="92">
        <v>0</v>
      </c>
      <c r="AE59" s="51"/>
      <c r="AF59" s="51"/>
      <c r="AG59" s="51"/>
      <c r="AH59" s="51"/>
      <c r="AI59" s="51"/>
      <c r="AJ59" s="51"/>
    </row>
    <row r="60" spans="1:36" ht="15.75" customHeight="1">
      <c r="A60" s="87" t="s">
        <v>332</v>
      </c>
      <c r="B60" s="37" t="s">
        <v>1730</v>
      </c>
      <c r="C60" s="37" t="s">
        <v>1131</v>
      </c>
      <c r="D60" s="37" t="s">
        <v>1702</v>
      </c>
      <c r="E60" s="107" t="s">
        <v>331</v>
      </c>
      <c r="F60" s="135">
        <v>0.4</v>
      </c>
      <c r="G60" s="136">
        <v>3.88915105339529</v>
      </c>
      <c r="H60" s="51">
        <v>0.18166203410996901</v>
      </c>
      <c r="I60" s="51">
        <v>3.7074890192853198</v>
      </c>
      <c r="J60" s="51">
        <v>-30.708423991827701</v>
      </c>
      <c r="K60" s="51">
        <v>0.25730344053089399</v>
      </c>
      <c r="L60" s="51">
        <v>-30.4511205512968</v>
      </c>
      <c r="M60" s="137">
        <v>3.4294273428389199</v>
      </c>
      <c r="N60" s="138">
        <v>0.5</v>
      </c>
      <c r="O60" s="139">
        <v>0</v>
      </c>
      <c r="P60" s="136">
        <v>0</v>
      </c>
      <c r="Q60" s="51">
        <v>0</v>
      </c>
      <c r="R60" s="51">
        <v>0</v>
      </c>
      <c r="S60" s="51">
        <v>0</v>
      </c>
      <c r="T60" s="137">
        <v>0</v>
      </c>
      <c r="U60" s="136">
        <v>0</v>
      </c>
      <c r="V60" s="51">
        <v>3.7074890192853198</v>
      </c>
      <c r="W60" s="51">
        <v>0</v>
      </c>
      <c r="X60" s="51">
        <v>0</v>
      </c>
      <c r="Y60" s="137">
        <v>0</v>
      </c>
      <c r="Z60" s="136">
        <v>0</v>
      </c>
      <c r="AA60" s="51">
        <v>3.7074890192853198</v>
      </c>
      <c r="AB60" s="51">
        <v>0</v>
      </c>
      <c r="AC60" s="51">
        <v>0</v>
      </c>
      <c r="AD60" s="92">
        <v>0</v>
      </c>
      <c r="AE60" s="51"/>
      <c r="AF60" s="51"/>
      <c r="AG60" s="51"/>
      <c r="AH60" s="51"/>
      <c r="AI60" s="51"/>
      <c r="AJ60" s="51"/>
    </row>
    <row r="61" spans="1:36" ht="15.75" customHeight="1">
      <c r="A61" s="87" t="s">
        <v>334</v>
      </c>
      <c r="B61" s="37" t="s">
        <v>1170</v>
      </c>
      <c r="C61" s="37" t="s">
        <v>1131</v>
      </c>
      <c r="D61" s="37" t="s">
        <v>1702</v>
      </c>
      <c r="E61" s="107" t="s">
        <v>333</v>
      </c>
      <c r="F61" s="135">
        <v>0.4</v>
      </c>
      <c r="G61" s="136">
        <v>3.2362482275667501</v>
      </c>
      <c r="H61" s="51">
        <v>0.14989539007566699</v>
      </c>
      <c r="I61" s="51">
        <v>3.0863528374910798</v>
      </c>
      <c r="J61" s="51">
        <v>-21.8786875774721</v>
      </c>
      <c r="K61" s="51">
        <v>9.5542468688552901E-2</v>
      </c>
      <c r="L61" s="51">
        <v>-21.783145108783501</v>
      </c>
      <c r="M61" s="137">
        <v>2.8548763746792498</v>
      </c>
      <c r="N61" s="138">
        <v>0.5</v>
      </c>
      <c r="O61" s="139">
        <v>0</v>
      </c>
      <c r="P61" s="136">
        <v>0</v>
      </c>
      <c r="Q61" s="51">
        <v>0</v>
      </c>
      <c r="R61" s="51">
        <v>0</v>
      </c>
      <c r="S61" s="51">
        <v>0</v>
      </c>
      <c r="T61" s="137">
        <v>0</v>
      </c>
      <c r="U61" s="136">
        <v>0</v>
      </c>
      <c r="V61" s="51">
        <v>3.0863528374910798</v>
      </c>
      <c r="W61" s="51">
        <v>0</v>
      </c>
      <c r="X61" s="51">
        <v>0</v>
      </c>
      <c r="Y61" s="137">
        <v>0</v>
      </c>
      <c r="Z61" s="136">
        <v>0</v>
      </c>
      <c r="AA61" s="51">
        <v>3.0863528374910798</v>
      </c>
      <c r="AB61" s="51">
        <v>0</v>
      </c>
      <c r="AC61" s="51">
        <v>0</v>
      </c>
      <c r="AD61" s="92">
        <v>0</v>
      </c>
      <c r="AE61" s="51"/>
      <c r="AF61" s="51"/>
      <c r="AG61" s="51"/>
      <c r="AH61" s="51"/>
      <c r="AI61" s="51"/>
      <c r="AJ61" s="51"/>
    </row>
    <row r="62" spans="1:36" ht="15.75" customHeight="1">
      <c r="A62" s="87" t="s">
        <v>336</v>
      </c>
      <c r="B62" s="37" t="s">
        <v>1731</v>
      </c>
      <c r="C62" s="37" t="s">
        <v>1131</v>
      </c>
      <c r="D62" s="37" t="s">
        <v>1702</v>
      </c>
      <c r="E62" s="107" t="s">
        <v>335</v>
      </c>
      <c r="F62" s="135">
        <v>0.4</v>
      </c>
      <c r="G62" s="136">
        <v>4.4972112167599398</v>
      </c>
      <c r="H62" s="51">
        <v>0.32779604456641198</v>
      </c>
      <c r="I62" s="51">
        <v>4.1694151721935304</v>
      </c>
      <c r="J62" s="51">
        <v>-34.556607576906501</v>
      </c>
      <c r="K62" s="51">
        <v>0.174351820660199</v>
      </c>
      <c r="L62" s="51">
        <v>-34.382255756246302</v>
      </c>
      <c r="M62" s="137">
        <v>3.8567090342790098</v>
      </c>
      <c r="N62" s="138">
        <v>0.5</v>
      </c>
      <c r="O62" s="139">
        <v>0</v>
      </c>
      <c r="P62" s="136">
        <v>0</v>
      </c>
      <c r="Q62" s="51">
        <v>0.14122832428025001</v>
      </c>
      <c r="R62" s="51">
        <v>0</v>
      </c>
      <c r="S62" s="51">
        <v>0</v>
      </c>
      <c r="T62" s="137">
        <v>0</v>
      </c>
      <c r="U62" s="136">
        <v>0</v>
      </c>
      <c r="V62" s="51">
        <v>4.1694151721935304</v>
      </c>
      <c r="W62" s="51">
        <v>0</v>
      </c>
      <c r="X62" s="51">
        <v>0</v>
      </c>
      <c r="Y62" s="137">
        <v>0</v>
      </c>
      <c r="Z62" s="136">
        <v>0</v>
      </c>
      <c r="AA62" s="51">
        <v>4.3106434964737801</v>
      </c>
      <c r="AB62" s="51">
        <v>0</v>
      </c>
      <c r="AC62" s="51">
        <v>0</v>
      </c>
      <c r="AD62" s="92">
        <v>0</v>
      </c>
      <c r="AE62" s="51"/>
      <c r="AF62" s="51"/>
      <c r="AG62" s="51"/>
      <c r="AH62" s="51"/>
      <c r="AI62" s="51"/>
      <c r="AJ62" s="51"/>
    </row>
    <row r="63" spans="1:36" ht="15.75" customHeight="1">
      <c r="A63" s="87" t="s">
        <v>338</v>
      </c>
      <c r="B63" s="37" t="s">
        <v>1732</v>
      </c>
      <c r="C63" s="37" t="s">
        <v>1086</v>
      </c>
      <c r="D63" s="37" t="s">
        <v>1702</v>
      </c>
      <c r="E63" s="107" t="s">
        <v>337</v>
      </c>
      <c r="F63" s="135">
        <v>0.49</v>
      </c>
      <c r="G63" s="136">
        <v>46.4119697945223</v>
      </c>
      <c r="H63" s="51">
        <v>0.41406941126055502</v>
      </c>
      <c r="I63" s="51">
        <v>45.997900383261701</v>
      </c>
      <c r="J63" s="51">
        <v>-28.812927110239301</v>
      </c>
      <c r="K63" s="51">
        <v>-0.20984366530451801</v>
      </c>
      <c r="L63" s="51">
        <v>-29.022770775543801</v>
      </c>
      <c r="M63" s="137">
        <v>42.548057854517097</v>
      </c>
      <c r="N63" s="138">
        <v>0.385143809734525</v>
      </c>
      <c r="O63" s="139">
        <v>0</v>
      </c>
      <c r="P63" s="136">
        <v>0</v>
      </c>
      <c r="Q63" s="51">
        <v>0</v>
      </c>
      <c r="R63" s="51">
        <v>0</v>
      </c>
      <c r="S63" s="51">
        <v>0</v>
      </c>
      <c r="T63" s="137">
        <v>0</v>
      </c>
      <c r="U63" s="136">
        <v>37.484929440390999</v>
      </c>
      <c r="V63" s="51">
        <v>8.5129709428707301</v>
      </c>
      <c r="W63" s="51">
        <v>0</v>
      </c>
      <c r="X63" s="51">
        <v>0</v>
      </c>
      <c r="Y63" s="137">
        <v>0</v>
      </c>
      <c r="Z63" s="136">
        <v>37.484929440390999</v>
      </c>
      <c r="AA63" s="51">
        <v>8.5129709428707301</v>
      </c>
      <c r="AB63" s="51">
        <v>0</v>
      </c>
      <c r="AC63" s="51">
        <v>0</v>
      </c>
      <c r="AD63" s="92">
        <v>0</v>
      </c>
      <c r="AE63" s="51"/>
      <c r="AF63" s="51"/>
      <c r="AG63" s="51"/>
      <c r="AH63" s="51"/>
      <c r="AI63" s="51"/>
      <c r="AJ63" s="51"/>
    </row>
    <row r="64" spans="1:36" ht="15.75" customHeight="1">
      <c r="A64" s="87" t="s">
        <v>340</v>
      </c>
      <c r="B64" s="37" t="s">
        <v>1733</v>
      </c>
      <c r="C64" s="37" t="s">
        <v>1191</v>
      </c>
      <c r="D64" s="37" t="s">
        <v>1702</v>
      </c>
      <c r="E64" s="107" t="s">
        <v>1734</v>
      </c>
      <c r="F64" s="135">
        <v>0.01</v>
      </c>
      <c r="G64" s="136">
        <v>17.240664993957399</v>
      </c>
      <c r="H64" s="51">
        <v>6.9619185050922301</v>
      </c>
      <c r="I64" s="51">
        <v>10.278746488865201</v>
      </c>
      <c r="J64" s="51">
        <v>5.5479968664947199</v>
      </c>
      <c r="K64" s="51">
        <v>1.4316874796643101E-2</v>
      </c>
      <c r="L64" s="51">
        <v>5.5623137412913701</v>
      </c>
      <c r="M64" s="137">
        <v>9.5078405022002794</v>
      </c>
      <c r="N64" s="138">
        <v>0</v>
      </c>
      <c r="O64" s="139">
        <v>2.1043639999999999</v>
      </c>
      <c r="P64" s="136">
        <v>0</v>
      </c>
      <c r="Q64" s="51">
        <v>0</v>
      </c>
      <c r="R64" s="51">
        <v>4.8557860366680501</v>
      </c>
      <c r="S64" s="51">
        <v>0</v>
      </c>
      <c r="T64" s="137">
        <v>0</v>
      </c>
      <c r="U64" s="136">
        <v>0</v>
      </c>
      <c r="V64" s="51">
        <v>0</v>
      </c>
      <c r="W64" s="51">
        <v>10.278746488865201</v>
      </c>
      <c r="X64" s="51">
        <v>0</v>
      </c>
      <c r="Y64" s="137">
        <v>0</v>
      </c>
      <c r="Z64" s="136">
        <v>0</v>
      </c>
      <c r="AA64" s="51">
        <v>0</v>
      </c>
      <c r="AB64" s="51">
        <v>15.134532525533199</v>
      </c>
      <c r="AC64" s="51">
        <v>0</v>
      </c>
      <c r="AD64" s="92">
        <v>0</v>
      </c>
      <c r="AE64" s="51"/>
      <c r="AF64" s="51"/>
      <c r="AG64" s="51"/>
      <c r="AH64" s="51"/>
      <c r="AI64" s="51"/>
      <c r="AJ64" s="51"/>
    </row>
    <row r="65" spans="1:36" ht="15.75" customHeight="1">
      <c r="A65" s="87" t="s">
        <v>342</v>
      </c>
      <c r="B65" s="37" t="s">
        <v>1735</v>
      </c>
      <c r="C65" s="37" t="s">
        <v>1086</v>
      </c>
      <c r="D65" s="37" t="s">
        <v>1702</v>
      </c>
      <c r="E65" s="107" t="s">
        <v>341</v>
      </c>
      <c r="F65" s="135">
        <v>0.49</v>
      </c>
      <c r="G65" s="136">
        <v>62.048361200840198</v>
      </c>
      <c r="H65" s="51">
        <v>4.4699757951485202</v>
      </c>
      <c r="I65" s="51">
        <v>57.578385405691698</v>
      </c>
      <c r="J65" s="51">
        <v>-19.567594306429001</v>
      </c>
      <c r="K65" s="51">
        <v>0.55050219699852598</v>
      </c>
      <c r="L65" s="51">
        <v>-19.0170921094305</v>
      </c>
      <c r="M65" s="137">
        <v>53.2600065002649</v>
      </c>
      <c r="N65" s="138">
        <v>0.25364373334097001</v>
      </c>
      <c r="O65" s="139">
        <v>0</v>
      </c>
      <c r="P65" s="136">
        <v>6.2642286456416496</v>
      </c>
      <c r="Q65" s="51">
        <v>-2.2009240090175299</v>
      </c>
      <c r="R65" s="51">
        <v>0</v>
      </c>
      <c r="S65" s="51">
        <v>0</v>
      </c>
      <c r="T65" s="137">
        <v>0</v>
      </c>
      <c r="U65" s="136">
        <v>48.201463638296097</v>
      </c>
      <c r="V65" s="51">
        <v>9.3769217673956593</v>
      </c>
      <c r="W65" s="51">
        <v>0</v>
      </c>
      <c r="X65" s="51">
        <v>0</v>
      </c>
      <c r="Y65" s="137">
        <v>0</v>
      </c>
      <c r="Z65" s="136">
        <v>54.465692283937798</v>
      </c>
      <c r="AA65" s="51">
        <v>7.1759977583781298</v>
      </c>
      <c r="AB65" s="51">
        <v>0</v>
      </c>
      <c r="AC65" s="51">
        <v>0</v>
      </c>
      <c r="AD65" s="92">
        <v>0</v>
      </c>
      <c r="AE65" s="51"/>
      <c r="AF65" s="51"/>
      <c r="AG65" s="51"/>
      <c r="AH65" s="51"/>
      <c r="AI65" s="51"/>
      <c r="AJ65" s="51"/>
    </row>
    <row r="66" spans="1:36" ht="15.75" customHeight="1">
      <c r="A66" s="87" t="s">
        <v>344</v>
      </c>
      <c r="B66" s="37" t="s">
        <v>1173</v>
      </c>
      <c r="C66" s="37" t="s">
        <v>1131</v>
      </c>
      <c r="D66" s="37" t="s">
        <v>1702</v>
      </c>
      <c r="E66" s="107" t="s">
        <v>343</v>
      </c>
      <c r="F66" s="135">
        <v>0.4</v>
      </c>
      <c r="G66" s="136">
        <v>4.3480376583219398</v>
      </c>
      <c r="H66" s="51">
        <v>0.70659291499593102</v>
      </c>
      <c r="I66" s="51">
        <v>3.64144474332601</v>
      </c>
      <c r="J66" s="51">
        <v>-12.1145781917375</v>
      </c>
      <c r="K66" s="51">
        <v>0.186482797384212</v>
      </c>
      <c r="L66" s="51">
        <v>-11.928095394353299</v>
      </c>
      <c r="M66" s="137">
        <v>3.36833638757656</v>
      </c>
      <c r="N66" s="138">
        <v>0.5</v>
      </c>
      <c r="O66" s="139">
        <v>0</v>
      </c>
      <c r="P66" s="136">
        <v>0</v>
      </c>
      <c r="Q66" s="51">
        <v>0.53716067351895702</v>
      </c>
      <c r="R66" s="51">
        <v>0</v>
      </c>
      <c r="S66" s="51">
        <v>0</v>
      </c>
      <c r="T66" s="137">
        <v>0</v>
      </c>
      <c r="U66" s="136">
        <v>0</v>
      </c>
      <c r="V66" s="51">
        <v>3.64144474332601</v>
      </c>
      <c r="W66" s="51">
        <v>0</v>
      </c>
      <c r="X66" s="51">
        <v>0</v>
      </c>
      <c r="Y66" s="137">
        <v>0</v>
      </c>
      <c r="Z66" s="136">
        <v>0</v>
      </c>
      <c r="AA66" s="51">
        <v>4.1786054168449702</v>
      </c>
      <c r="AB66" s="51">
        <v>0</v>
      </c>
      <c r="AC66" s="51">
        <v>0</v>
      </c>
      <c r="AD66" s="92">
        <v>0</v>
      </c>
      <c r="AE66" s="51"/>
      <c r="AF66" s="51"/>
      <c r="AG66" s="51"/>
      <c r="AH66" s="51"/>
      <c r="AI66" s="51"/>
      <c r="AJ66" s="51"/>
    </row>
    <row r="67" spans="1:36" ht="15.75" customHeight="1">
      <c r="A67" s="87" t="s">
        <v>346</v>
      </c>
      <c r="B67" s="37" t="s">
        <v>1448</v>
      </c>
      <c r="C67" s="37" t="s">
        <v>1131</v>
      </c>
      <c r="D67" s="37" t="s">
        <v>1702</v>
      </c>
      <c r="E67" s="107" t="s">
        <v>345</v>
      </c>
      <c r="F67" s="135">
        <v>0.4</v>
      </c>
      <c r="G67" s="136">
        <v>2.5993352866703399</v>
      </c>
      <c r="H67" s="51">
        <v>0.16886984230260699</v>
      </c>
      <c r="I67" s="51">
        <v>2.43046544436773</v>
      </c>
      <c r="J67" s="51">
        <v>-18.831840004317701</v>
      </c>
      <c r="K67" s="51">
        <v>-5.8571889345540001E-2</v>
      </c>
      <c r="L67" s="51">
        <v>-18.890411893663298</v>
      </c>
      <c r="M67" s="137">
        <v>2.2481805360401501</v>
      </c>
      <c r="N67" s="138">
        <v>0.5</v>
      </c>
      <c r="O67" s="139">
        <v>0</v>
      </c>
      <c r="P67" s="136">
        <v>0</v>
      </c>
      <c r="Q67" s="51">
        <v>0</v>
      </c>
      <c r="R67" s="51">
        <v>0</v>
      </c>
      <c r="S67" s="51">
        <v>0</v>
      </c>
      <c r="T67" s="137">
        <v>0</v>
      </c>
      <c r="U67" s="136">
        <v>0</v>
      </c>
      <c r="V67" s="51">
        <v>2.43046544436773</v>
      </c>
      <c r="W67" s="51">
        <v>0</v>
      </c>
      <c r="X67" s="51">
        <v>0</v>
      </c>
      <c r="Y67" s="137">
        <v>0</v>
      </c>
      <c r="Z67" s="136">
        <v>0</v>
      </c>
      <c r="AA67" s="51">
        <v>2.43046544436773</v>
      </c>
      <c r="AB67" s="51">
        <v>0</v>
      </c>
      <c r="AC67" s="51">
        <v>0</v>
      </c>
      <c r="AD67" s="92">
        <v>0</v>
      </c>
      <c r="AE67" s="51"/>
      <c r="AF67" s="51"/>
      <c r="AG67" s="51"/>
      <c r="AH67" s="51"/>
      <c r="AI67" s="51"/>
      <c r="AJ67" s="51"/>
    </row>
    <row r="68" spans="1:36" ht="15.75" customHeight="1">
      <c r="A68" s="87" t="s">
        <v>351</v>
      </c>
      <c r="B68" s="37" t="s">
        <v>1453</v>
      </c>
      <c r="C68" s="37" t="s">
        <v>1131</v>
      </c>
      <c r="D68" s="37" t="s">
        <v>1702</v>
      </c>
      <c r="E68" s="107" t="s">
        <v>350</v>
      </c>
      <c r="F68" s="135">
        <v>0.4</v>
      </c>
      <c r="G68" s="136">
        <v>3.3000396795308098</v>
      </c>
      <c r="H68" s="51">
        <v>0.12678200558004099</v>
      </c>
      <c r="I68" s="51">
        <v>3.1732576739507699</v>
      </c>
      <c r="J68" s="51">
        <v>-7.8632711032968698</v>
      </c>
      <c r="K68" s="51">
        <v>-3.4412502373638403E-2</v>
      </c>
      <c r="L68" s="51">
        <v>-7.89768360567051</v>
      </c>
      <c r="M68" s="137">
        <v>2.9352633484044599</v>
      </c>
      <c r="N68" s="138">
        <v>0.5</v>
      </c>
      <c r="O68" s="139">
        <v>0</v>
      </c>
      <c r="P68" s="136">
        <v>0</v>
      </c>
      <c r="Q68" s="51">
        <v>0</v>
      </c>
      <c r="R68" s="51">
        <v>0</v>
      </c>
      <c r="S68" s="51">
        <v>0</v>
      </c>
      <c r="T68" s="137">
        <v>0</v>
      </c>
      <c r="U68" s="136">
        <v>0</v>
      </c>
      <c r="V68" s="51">
        <v>3.1732576739507699</v>
      </c>
      <c r="W68" s="51">
        <v>0</v>
      </c>
      <c r="X68" s="51">
        <v>0</v>
      </c>
      <c r="Y68" s="137">
        <v>0</v>
      </c>
      <c r="Z68" s="136">
        <v>0</v>
      </c>
      <c r="AA68" s="51">
        <v>3.1732576739507699</v>
      </c>
      <c r="AB68" s="51">
        <v>0</v>
      </c>
      <c r="AC68" s="51">
        <v>0</v>
      </c>
      <c r="AD68" s="92">
        <v>0</v>
      </c>
      <c r="AE68" s="51"/>
      <c r="AF68" s="51"/>
      <c r="AG68" s="51"/>
      <c r="AH68" s="51"/>
      <c r="AI68" s="51"/>
      <c r="AJ68" s="51"/>
    </row>
    <row r="69" spans="1:36" ht="15.75" customHeight="1">
      <c r="A69" s="87" t="s">
        <v>355</v>
      </c>
      <c r="B69" s="37" t="s">
        <v>1175</v>
      </c>
      <c r="C69" s="37" t="s">
        <v>1166</v>
      </c>
      <c r="D69" s="37" t="s">
        <v>1702</v>
      </c>
      <c r="E69" s="107" t="s">
        <v>354</v>
      </c>
      <c r="F69" s="135">
        <v>0.3</v>
      </c>
      <c r="G69" s="136">
        <v>26.028067898890701</v>
      </c>
      <c r="H69" s="51">
        <v>7.6583457962920898</v>
      </c>
      <c r="I69" s="51">
        <v>18.369722102598601</v>
      </c>
      <c r="J69" s="51">
        <v>-286.39674491691602</v>
      </c>
      <c r="K69" s="51">
        <v>2.75373792676965</v>
      </c>
      <c r="L69" s="51">
        <v>-283.64300699014598</v>
      </c>
      <c r="M69" s="137">
        <v>16.9919929449037</v>
      </c>
      <c r="N69" s="138">
        <v>0.5</v>
      </c>
      <c r="O69" s="139">
        <v>0</v>
      </c>
      <c r="P69" s="136">
        <v>4.7943003850998602</v>
      </c>
      <c r="Q69" s="51">
        <v>2.68043603816453</v>
      </c>
      <c r="R69" s="51">
        <v>0</v>
      </c>
      <c r="S69" s="51">
        <v>0</v>
      </c>
      <c r="T69" s="137">
        <v>0.161631069957895</v>
      </c>
      <c r="U69" s="136">
        <v>10.2286703476061</v>
      </c>
      <c r="V69" s="51">
        <v>8.1044079768894104</v>
      </c>
      <c r="W69" s="51">
        <v>0</v>
      </c>
      <c r="X69" s="51">
        <v>0</v>
      </c>
      <c r="Y69" s="137">
        <v>3.6643778103154702E-2</v>
      </c>
      <c r="Z69" s="136">
        <v>15.022970732706</v>
      </c>
      <c r="AA69" s="51">
        <v>10.784844015053899</v>
      </c>
      <c r="AB69" s="51">
        <v>0</v>
      </c>
      <c r="AC69" s="51">
        <v>0</v>
      </c>
      <c r="AD69" s="92">
        <v>0.19827484806105</v>
      </c>
      <c r="AE69" s="51"/>
      <c r="AF69" s="51"/>
      <c r="AG69" s="51"/>
      <c r="AH69" s="51"/>
      <c r="AI69" s="51"/>
      <c r="AJ69" s="51"/>
    </row>
    <row r="70" spans="1:36" ht="15.75" customHeight="1">
      <c r="A70" s="87" t="s">
        <v>357</v>
      </c>
      <c r="B70" s="37" t="s">
        <v>1736</v>
      </c>
      <c r="C70" s="37" t="s">
        <v>1191</v>
      </c>
      <c r="D70" s="37" t="s">
        <v>1702</v>
      </c>
      <c r="E70" s="107" t="s">
        <v>1737</v>
      </c>
      <c r="F70" s="135">
        <v>0.01</v>
      </c>
      <c r="G70" s="136">
        <v>18.058906076655401</v>
      </c>
      <c r="H70" s="51">
        <v>7.88793565373562</v>
      </c>
      <c r="I70" s="51">
        <v>10.170970422919799</v>
      </c>
      <c r="J70" s="51">
        <v>8.1143103459843395</v>
      </c>
      <c r="K70" s="51">
        <v>2.17360700623281E-3</v>
      </c>
      <c r="L70" s="51">
        <v>8.1164839529905706</v>
      </c>
      <c r="M70" s="137">
        <v>9.4081476412008502</v>
      </c>
      <c r="N70" s="138">
        <v>0</v>
      </c>
      <c r="O70" s="139">
        <v>1.4088719999999999</v>
      </c>
      <c r="P70" s="136">
        <v>0</v>
      </c>
      <c r="Q70" s="51">
        <v>0</v>
      </c>
      <c r="R70" s="51">
        <v>6.4773146145535199</v>
      </c>
      <c r="S70" s="51">
        <v>0</v>
      </c>
      <c r="T70" s="137">
        <v>0</v>
      </c>
      <c r="U70" s="136">
        <v>0</v>
      </c>
      <c r="V70" s="51">
        <v>0</v>
      </c>
      <c r="W70" s="51">
        <v>10.170970422919799</v>
      </c>
      <c r="X70" s="51">
        <v>0</v>
      </c>
      <c r="Y70" s="137">
        <v>0</v>
      </c>
      <c r="Z70" s="136">
        <v>0</v>
      </c>
      <c r="AA70" s="51">
        <v>0</v>
      </c>
      <c r="AB70" s="51">
        <v>16.6482850374734</v>
      </c>
      <c r="AC70" s="51">
        <v>0</v>
      </c>
      <c r="AD70" s="92">
        <v>0</v>
      </c>
      <c r="AE70" s="51"/>
      <c r="AF70" s="51"/>
      <c r="AG70" s="51"/>
      <c r="AH70" s="51"/>
      <c r="AI70" s="51"/>
      <c r="AJ70" s="51"/>
    </row>
    <row r="71" spans="1:36" ht="15.75" customHeight="1">
      <c r="A71" s="87" t="s">
        <v>359</v>
      </c>
      <c r="B71" s="37" t="s">
        <v>1738</v>
      </c>
      <c r="C71" s="37" t="s">
        <v>1131</v>
      </c>
      <c r="D71" s="37" t="s">
        <v>1702</v>
      </c>
      <c r="E71" s="107" t="s">
        <v>358</v>
      </c>
      <c r="F71" s="135">
        <v>0.4</v>
      </c>
      <c r="G71" s="136">
        <v>4.9083697595746898</v>
      </c>
      <c r="H71" s="51">
        <v>0.21797795547879201</v>
      </c>
      <c r="I71" s="51">
        <v>4.6903918040959001</v>
      </c>
      <c r="J71" s="51">
        <v>-21.2615504294834</v>
      </c>
      <c r="K71" s="51">
        <v>2.1287294233630401E-2</v>
      </c>
      <c r="L71" s="51">
        <v>-21.240263135249801</v>
      </c>
      <c r="M71" s="137">
        <v>4.3386124187887098</v>
      </c>
      <c r="N71" s="138">
        <v>0.5</v>
      </c>
      <c r="O71" s="139">
        <v>0</v>
      </c>
      <c r="P71" s="136">
        <v>0</v>
      </c>
      <c r="Q71" s="51">
        <v>0</v>
      </c>
      <c r="R71" s="51">
        <v>0</v>
      </c>
      <c r="S71" s="51">
        <v>0</v>
      </c>
      <c r="T71" s="137">
        <v>0</v>
      </c>
      <c r="U71" s="136">
        <v>0</v>
      </c>
      <c r="V71" s="51">
        <v>4.6903918040959001</v>
      </c>
      <c r="W71" s="51">
        <v>0</v>
      </c>
      <c r="X71" s="51">
        <v>0</v>
      </c>
      <c r="Y71" s="137">
        <v>0</v>
      </c>
      <c r="Z71" s="136">
        <v>0</v>
      </c>
      <c r="AA71" s="51">
        <v>4.6903918040959001</v>
      </c>
      <c r="AB71" s="51">
        <v>0</v>
      </c>
      <c r="AC71" s="51">
        <v>0</v>
      </c>
      <c r="AD71" s="92">
        <v>0</v>
      </c>
      <c r="AE71" s="51"/>
      <c r="AF71" s="51"/>
      <c r="AG71" s="51"/>
      <c r="AH71" s="51"/>
      <c r="AI71" s="51"/>
      <c r="AJ71" s="51"/>
    </row>
    <row r="72" spans="1:36" ht="15.75" customHeight="1">
      <c r="A72" s="87" t="s">
        <v>366</v>
      </c>
      <c r="B72" s="37" t="s">
        <v>1121</v>
      </c>
      <c r="C72" s="37" t="s">
        <v>1122</v>
      </c>
      <c r="D72" s="37" t="s">
        <v>1123</v>
      </c>
      <c r="E72" s="107" t="s">
        <v>365</v>
      </c>
      <c r="F72" s="135">
        <v>0.5</v>
      </c>
      <c r="G72" s="136">
        <v>140.78724498673401</v>
      </c>
      <c r="H72" s="51">
        <v>20.6121963144702</v>
      </c>
      <c r="I72" s="51">
        <v>120.175048672263</v>
      </c>
      <c r="J72" s="51">
        <v>29.678123356980901</v>
      </c>
      <c r="K72" s="51">
        <v>-0.48311654863292097</v>
      </c>
      <c r="L72" s="51">
        <v>29.195006808348001</v>
      </c>
      <c r="M72" s="137">
        <v>111.161920021844</v>
      </c>
      <c r="N72" s="138">
        <v>0</v>
      </c>
      <c r="O72" s="139">
        <v>1.3295600000000001</v>
      </c>
      <c r="P72" s="136">
        <v>15.070545187867101</v>
      </c>
      <c r="Q72" s="51">
        <v>-1.6418197941569499</v>
      </c>
      <c r="R72" s="51">
        <v>4.5294272557706696</v>
      </c>
      <c r="S72" s="51">
        <v>0</v>
      </c>
      <c r="T72" s="137">
        <v>0</v>
      </c>
      <c r="U72" s="136">
        <v>94.811455592170006</v>
      </c>
      <c r="V72" s="51">
        <v>17.046008030379902</v>
      </c>
      <c r="W72" s="51">
        <v>8.3175850497143404</v>
      </c>
      <c r="X72" s="51">
        <v>0</v>
      </c>
      <c r="Y72" s="137">
        <v>0</v>
      </c>
      <c r="Z72" s="136">
        <v>109.882000780037</v>
      </c>
      <c r="AA72" s="51">
        <v>15.4041882362229</v>
      </c>
      <c r="AB72" s="51">
        <v>12.847012305485</v>
      </c>
      <c r="AC72" s="51">
        <v>0</v>
      </c>
      <c r="AD72" s="92">
        <v>0</v>
      </c>
      <c r="AE72" s="51"/>
      <c r="AF72" s="51"/>
      <c r="AG72" s="51"/>
      <c r="AH72" s="51"/>
      <c r="AI72" s="51"/>
      <c r="AJ72" s="51"/>
    </row>
    <row r="73" spans="1:36" ht="15.75" customHeight="1">
      <c r="A73" s="87" t="s">
        <v>368</v>
      </c>
      <c r="B73" s="37" t="s">
        <v>1177</v>
      </c>
      <c r="C73" s="37" t="s">
        <v>1131</v>
      </c>
      <c r="D73" s="37" t="s">
        <v>1702</v>
      </c>
      <c r="E73" s="107" t="s">
        <v>367</v>
      </c>
      <c r="F73" s="135">
        <v>0.4</v>
      </c>
      <c r="G73" s="136">
        <v>2.1561435811060501</v>
      </c>
      <c r="H73" s="51">
        <v>0.143566532512759</v>
      </c>
      <c r="I73" s="51">
        <v>2.0125770485932901</v>
      </c>
      <c r="J73" s="51">
        <v>-13.3319288404915</v>
      </c>
      <c r="K73" s="51">
        <v>5.5324983671338798E-2</v>
      </c>
      <c r="L73" s="51">
        <v>-13.2766038568202</v>
      </c>
      <c r="M73" s="137">
        <v>1.8616337699487899</v>
      </c>
      <c r="N73" s="138">
        <v>0.5</v>
      </c>
      <c r="O73" s="139">
        <v>0</v>
      </c>
      <c r="P73" s="136">
        <v>0</v>
      </c>
      <c r="Q73" s="51">
        <v>0</v>
      </c>
      <c r="R73" s="51">
        <v>0</v>
      </c>
      <c r="S73" s="51">
        <v>0</v>
      </c>
      <c r="T73" s="137">
        <v>0</v>
      </c>
      <c r="U73" s="136">
        <v>0</v>
      </c>
      <c r="V73" s="51">
        <v>2.0125770485932901</v>
      </c>
      <c r="W73" s="51">
        <v>0</v>
      </c>
      <c r="X73" s="51">
        <v>0</v>
      </c>
      <c r="Y73" s="137">
        <v>0</v>
      </c>
      <c r="Z73" s="136">
        <v>0</v>
      </c>
      <c r="AA73" s="51">
        <v>2.0125770485932901</v>
      </c>
      <c r="AB73" s="51">
        <v>0</v>
      </c>
      <c r="AC73" s="51">
        <v>0</v>
      </c>
      <c r="AD73" s="92">
        <v>0</v>
      </c>
      <c r="AE73" s="51"/>
      <c r="AF73" s="51"/>
      <c r="AG73" s="51"/>
      <c r="AH73" s="51"/>
      <c r="AI73" s="51"/>
      <c r="AJ73" s="51"/>
    </row>
    <row r="74" spans="1:36" ht="15.75" customHeight="1">
      <c r="A74" s="87" t="s">
        <v>370</v>
      </c>
      <c r="B74" s="37" t="s">
        <v>1102</v>
      </c>
      <c r="C74" s="37" t="s">
        <v>1064</v>
      </c>
      <c r="D74" s="37" t="s">
        <v>1100</v>
      </c>
      <c r="E74" s="107" t="s">
        <v>369</v>
      </c>
      <c r="F74" s="135">
        <v>0.49</v>
      </c>
      <c r="G74" s="136">
        <v>109.721419346459</v>
      </c>
      <c r="H74" s="51">
        <v>21.6919630990425</v>
      </c>
      <c r="I74" s="51">
        <v>88.029456247416206</v>
      </c>
      <c r="J74" s="51">
        <v>22.733402872892999</v>
      </c>
      <c r="K74" s="51">
        <v>-0.482737683254928</v>
      </c>
      <c r="L74" s="51">
        <v>22.250665189638099</v>
      </c>
      <c r="M74" s="137">
        <v>81.427247028859995</v>
      </c>
      <c r="N74" s="138">
        <v>0</v>
      </c>
      <c r="O74" s="139">
        <v>0</v>
      </c>
      <c r="P74" s="136">
        <v>20.334109295059299</v>
      </c>
      <c r="Q74" s="51">
        <v>0.82280610220241501</v>
      </c>
      <c r="R74" s="51">
        <v>0</v>
      </c>
      <c r="S74" s="51">
        <v>0</v>
      </c>
      <c r="T74" s="137">
        <v>0</v>
      </c>
      <c r="U74" s="136">
        <v>73.686982437319799</v>
      </c>
      <c r="V74" s="51">
        <v>14.342473810096401</v>
      </c>
      <c r="W74" s="51">
        <v>0</v>
      </c>
      <c r="X74" s="51">
        <v>0</v>
      </c>
      <c r="Y74" s="137">
        <v>0</v>
      </c>
      <c r="Z74" s="136">
        <v>94.021091732379105</v>
      </c>
      <c r="AA74" s="51">
        <v>15.165279912298899</v>
      </c>
      <c r="AB74" s="51">
        <v>0</v>
      </c>
      <c r="AC74" s="51">
        <v>0</v>
      </c>
      <c r="AD74" s="92">
        <v>0</v>
      </c>
      <c r="AE74" s="51"/>
      <c r="AF74" s="51"/>
      <c r="AG74" s="51"/>
      <c r="AH74" s="51"/>
      <c r="AI74" s="51"/>
      <c r="AJ74" s="51"/>
    </row>
    <row r="75" spans="1:36" ht="15.75" customHeight="1">
      <c r="A75" s="87" t="s">
        <v>375</v>
      </c>
      <c r="B75" s="37" t="s">
        <v>1462</v>
      </c>
      <c r="C75" s="37" t="s">
        <v>1131</v>
      </c>
      <c r="D75" s="37" t="s">
        <v>1702</v>
      </c>
      <c r="E75" s="107" t="s">
        <v>374</v>
      </c>
      <c r="F75" s="135">
        <v>0.4</v>
      </c>
      <c r="G75" s="136">
        <v>4.2374839961073496</v>
      </c>
      <c r="H75" s="51">
        <v>0.237712648605962</v>
      </c>
      <c r="I75" s="51">
        <v>3.9997713475013801</v>
      </c>
      <c r="J75" s="51">
        <v>-49.719433401492402</v>
      </c>
      <c r="K75" s="51">
        <v>1.0275875263574701</v>
      </c>
      <c r="L75" s="51">
        <v>-48.691845875134902</v>
      </c>
      <c r="M75" s="137">
        <v>3.6997884964387802</v>
      </c>
      <c r="N75" s="138">
        <v>0.5</v>
      </c>
      <c r="O75" s="139">
        <v>0</v>
      </c>
      <c r="P75" s="136">
        <v>0</v>
      </c>
      <c r="Q75" s="51">
        <v>7.3080399335298099E-2</v>
      </c>
      <c r="R75" s="51">
        <v>0</v>
      </c>
      <c r="S75" s="51">
        <v>0</v>
      </c>
      <c r="T75" s="137">
        <v>0</v>
      </c>
      <c r="U75" s="136">
        <v>0</v>
      </c>
      <c r="V75" s="51">
        <v>3.9997713475013801</v>
      </c>
      <c r="W75" s="51">
        <v>0</v>
      </c>
      <c r="X75" s="51">
        <v>0</v>
      </c>
      <c r="Y75" s="137">
        <v>0</v>
      </c>
      <c r="Z75" s="136">
        <v>0</v>
      </c>
      <c r="AA75" s="51">
        <v>4.0728517468366796</v>
      </c>
      <c r="AB75" s="51">
        <v>0</v>
      </c>
      <c r="AC75" s="51">
        <v>0</v>
      </c>
      <c r="AD75" s="92">
        <v>0</v>
      </c>
      <c r="AE75" s="51"/>
      <c r="AF75" s="51"/>
      <c r="AG75" s="51"/>
      <c r="AH75" s="51"/>
      <c r="AI75" s="51"/>
      <c r="AJ75" s="51"/>
    </row>
    <row r="76" spans="1:36" ht="15.75" customHeight="1">
      <c r="A76" s="87" t="s">
        <v>377</v>
      </c>
      <c r="B76" s="37" t="s">
        <v>1179</v>
      </c>
      <c r="C76" s="37" t="s">
        <v>1141</v>
      </c>
      <c r="D76" s="37" t="s">
        <v>1702</v>
      </c>
      <c r="E76" s="107" t="s">
        <v>376</v>
      </c>
      <c r="F76" s="135">
        <v>0.3</v>
      </c>
      <c r="G76" s="136">
        <v>98.298127018237807</v>
      </c>
      <c r="H76" s="51">
        <v>17.817911623943999</v>
      </c>
      <c r="I76" s="51">
        <v>80.480215394293793</v>
      </c>
      <c r="J76" s="51">
        <v>37.896104328895902</v>
      </c>
      <c r="K76" s="51">
        <v>0.24964012108556199</v>
      </c>
      <c r="L76" s="51">
        <v>38.1457444499815</v>
      </c>
      <c r="M76" s="137">
        <v>74.444199239721797</v>
      </c>
      <c r="N76" s="138">
        <v>0</v>
      </c>
      <c r="O76" s="139">
        <v>0</v>
      </c>
      <c r="P76" s="136">
        <v>18.181426292110299</v>
      </c>
      <c r="Q76" s="51">
        <v>-0.99512253892473401</v>
      </c>
      <c r="R76" s="51">
        <v>0</v>
      </c>
      <c r="S76" s="51">
        <v>0</v>
      </c>
      <c r="T76" s="137">
        <v>0</v>
      </c>
      <c r="U76" s="136">
        <v>64.292825467428798</v>
      </c>
      <c r="V76" s="51">
        <v>16.187389926864899</v>
      </c>
      <c r="W76" s="51">
        <v>0</v>
      </c>
      <c r="X76" s="51">
        <v>0</v>
      </c>
      <c r="Y76" s="137">
        <v>0</v>
      </c>
      <c r="Z76" s="136">
        <v>82.474251759539001</v>
      </c>
      <c r="AA76" s="51">
        <v>15.1922673879402</v>
      </c>
      <c r="AB76" s="51">
        <v>0</v>
      </c>
      <c r="AC76" s="51">
        <v>0</v>
      </c>
      <c r="AD76" s="92">
        <v>0</v>
      </c>
      <c r="AE76" s="51"/>
      <c r="AF76" s="51"/>
      <c r="AG76" s="51"/>
      <c r="AH76" s="51"/>
      <c r="AI76" s="51"/>
      <c r="AJ76" s="51"/>
    </row>
    <row r="77" spans="1:36" ht="15.75" customHeight="1">
      <c r="A77" s="87" t="s">
        <v>379</v>
      </c>
      <c r="B77" s="37" t="s">
        <v>1739</v>
      </c>
      <c r="C77" s="37" t="s">
        <v>1740</v>
      </c>
      <c r="D77" s="37" t="s">
        <v>1702</v>
      </c>
      <c r="E77" s="107" t="s">
        <v>1741</v>
      </c>
      <c r="F77" s="135">
        <v>0.49</v>
      </c>
      <c r="G77" s="136">
        <v>77.760460342994094</v>
      </c>
      <c r="H77" s="51">
        <v>12.1337879137338</v>
      </c>
      <c r="I77" s="51">
        <v>65.626672429260296</v>
      </c>
      <c r="J77" s="51">
        <v>11.9669967386707</v>
      </c>
      <c r="K77" s="51">
        <v>-0.73102785412480198</v>
      </c>
      <c r="L77" s="51">
        <v>11.235968884545899</v>
      </c>
      <c r="M77" s="137">
        <v>60.704671997065802</v>
      </c>
      <c r="N77" s="138">
        <v>0</v>
      </c>
      <c r="O77" s="139">
        <v>0</v>
      </c>
      <c r="P77" s="136">
        <v>0</v>
      </c>
      <c r="Q77" s="51">
        <v>0</v>
      </c>
      <c r="R77" s="51">
        <v>0</v>
      </c>
      <c r="S77" s="51">
        <v>0</v>
      </c>
      <c r="T77" s="137">
        <v>0</v>
      </c>
      <c r="U77" s="136">
        <v>0</v>
      </c>
      <c r="V77" s="51">
        <v>0</v>
      </c>
      <c r="W77" s="51">
        <v>0</v>
      </c>
      <c r="X77" s="51">
        <v>0</v>
      </c>
      <c r="Y77" s="137">
        <v>0</v>
      </c>
      <c r="Z77" s="136">
        <v>0</v>
      </c>
      <c r="AA77" s="51">
        <v>0</v>
      </c>
      <c r="AB77" s="51">
        <v>0</v>
      </c>
      <c r="AC77" s="51">
        <v>0</v>
      </c>
      <c r="AD77" s="92">
        <v>0</v>
      </c>
      <c r="AE77" s="51"/>
      <c r="AF77" s="51"/>
      <c r="AG77" s="51"/>
      <c r="AH77" s="51"/>
      <c r="AI77" s="51"/>
      <c r="AJ77" s="51"/>
    </row>
    <row r="78" spans="1:36" ht="15.75" customHeight="1">
      <c r="A78" s="87" t="s">
        <v>384</v>
      </c>
      <c r="B78" s="37" t="s">
        <v>1742</v>
      </c>
      <c r="C78" s="37" t="s">
        <v>1625</v>
      </c>
      <c r="D78" s="37" t="s">
        <v>1702</v>
      </c>
      <c r="E78" s="107" t="s">
        <v>1743</v>
      </c>
      <c r="F78" s="135">
        <v>0.01</v>
      </c>
      <c r="G78" s="136">
        <v>10.772763110572001</v>
      </c>
      <c r="H78" s="51">
        <v>4.6793140612077799</v>
      </c>
      <c r="I78" s="51">
        <v>6.0934490493642199</v>
      </c>
      <c r="J78" s="51">
        <v>4.0791422900082699</v>
      </c>
      <c r="K78" s="51">
        <v>-1.39534245076129E-2</v>
      </c>
      <c r="L78" s="51">
        <v>4.0651888655006596</v>
      </c>
      <c r="M78" s="137">
        <v>5.6364403706619104</v>
      </c>
      <c r="N78" s="138">
        <v>0</v>
      </c>
      <c r="O78" s="139">
        <v>1.2553319999999999</v>
      </c>
      <c r="P78" s="136">
        <v>0</v>
      </c>
      <c r="Q78" s="51">
        <v>0</v>
      </c>
      <c r="R78" s="51">
        <v>0</v>
      </c>
      <c r="S78" s="51">
        <v>0</v>
      </c>
      <c r="T78" s="137">
        <v>0</v>
      </c>
      <c r="U78" s="136">
        <v>0</v>
      </c>
      <c r="V78" s="51">
        <v>0</v>
      </c>
      <c r="W78" s="51">
        <v>0</v>
      </c>
      <c r="X78" s="51">
        <v>0</v>
      </c>
      <c r="Y78" s="137">
        <v>0</v>
      </c>
      <c r="Z78" s="136">
        <v>0</v>
      </c>
      <c r="AA78" s="51">
        <v>0</v>
      </c>
      <c r="AB78" s="51">
        <v>0</v>
      </c>
      <c r="AC78" s="51">
        <v>0</v>
      </c>
      <c r="AD78" s="92">
        <v>0</v>
      </c>
      <c r="AE78" s="51"/>
      <c r="AF78" s="51"/>
      <c r="AG78" s="51"/>
      <c r="AH78" s="51"/>
      <c r="AI78" s="51"/>
      <c r="AJ78" s="51"/>
    </row>
    <row r="79" spans="1:36" ht="15.75" customHeight="1">
      <c r="A79" s="87" t="s">
        <v>387</v>
      </c>
      <c r="B79" s="37" t="s">
        <v>1464</v>
      </c>
      <c r="C79" s="37" t="s">
        <v>1131</v>
      </c>
      <c r="D79" s="37" t="s">
        <v>1702</v>
      </c>
      <c r="E79" s="107" t="s">
        <v>386</v>
      </c>
      <c r="F79" s="135">
        <v>0.4</v>
      </c>
      <c r="G79" s="136">
        <v>3.43651893826675</v>
      </c>
      <c r="H79" s="51">
        <v>0.15000710399796299</v>
      </c>
      <c r="I79" s="51">
        <v>3.28651183426879</v>
      </c>
      <c r="J79" s="51">
        <v>-30.800346348682002</v>
      </c>
      <c r="K79" s="51">
        <v>-8.5677827959862896E-2</v>
      </c>
      <c r="L79" s="51">
        <v>-30.8860241766419</v>
      </c>
      <c r="M79" s="137">
        <v>3.0400234466986298</v>
      </c>
      <c r="N79" s="138">
        <v>0.5</v>
      </c>
      <c r="O79" s="139">
        <v>0</v>
      </c>
      <c r="P79" s="136">
        <v>0</v>
      </c>
      <c r="Q79" s="51">
        <v>0</v>
      </c>
      <c r="R79" s="51">
        <v>0</v>
      </c>
      <c r="S79" s="51">
        <v>0</v>
      </c>
      <c r="T79" s="137">
        <v>0</v>
      </c>
      <c r="U79" s="136">
        <v>0</v>
      </c>
      <c r="V79" s="51">
        <v>3.28651183426879</v>
      </c>
      <c r="W79" s="51">
        <v>0</v>
      </c>
      <c r="X79" s="51">
        <v>0</v>
      </c>
      <c r="Y79" s="137">
        <v>0</v>
      </c>
      <c r="Z79" s="136">
        <v>0</v>
      </c>
      <c r="AA79" s="51">
        <v>3.28651183426879</v>
      </c>
      <c r="AB79" s="51">
        <v>0</v>
      </c>
      <c r="AC79" s="51">
        <v>0</v>
      </c>
      <c r="AD79" s="92">
        <v>0</v>
      </c>
      <c r="AE79" s="51"/>
      <c r="AF79" s="51"/>
      <c r="AG79" s="51"/>
      <c r="AH79" s="51"/>
      <c r="AI79" s="51"/>
      <c r="AJ79" s="51"/>
    </row>
    <row r="80" spans="1:36" ht="15.75" customHeight="1">
      <c r="A80" s="87" t="s">
        <v>389</v>
      </c>
      <c r="B80" s="37" t="s">
        <v>1744</v>
      </c>
      <c r="C80" s="37" t="s">
        <v>1086</v>
      </c>
      <c r="D80" s="37" t="s">
        <v>1702</v>
      </c>
      <c r="E80" s="107" t="s">
        <v>388</v>
      </c>
      <c r="F80" s="135">
        <v>0.49</v>
      </c>
      <c r="G80" s="136">
        <v>29.342032915850101</v>
      </c>
      <c r="H80" s="51">
        <v>4.57227125014278</v>
      </c>
      <c r="I80" s="51">
        <v>24.7697616657073</v>
      </c>
      <c r="J80" s="51">
        <v>8.44409065761295</v>
      </c>
      <c r="K80" s="51">
        <v>-5.4350476841474198E-2</v>
      </c>
      <c r="L80" s="51">
        <v>8.3897401807714704</v>
      </c>
      <c r="M80" s="137">
        <v>22.912029540779301</v>
      </c>
      <c r="N80" s="138">
        <v>0</v>
      </c>
      <c r="O80" s="139">
        <v>0</v>
      </c>
      <c r="P80" s="136">
        <v>4.6690576802686996</v>
      </c>
      <c r="Q80" s="51">
        <v>-0.27202672771540498</v>
      </c>
      <c r="R80" s="51">
        <v>0</v>
      </c>
      <c r="S80" s="51">
        <v>0</v>
      </c>
      <c r="T80" s="137">
        <v>0</v>
      </c>
      <c r="U80" s="136">
        <v>21.129524644258101</v>
      </c>
      <c r="V80" s="51">
        <v>3.6402370214491802</v>
      </c>
      <c r="W80" s="51">
        <v>0</v>
      </c>
      <c r="X80" s="51">
        <v>0</v>
      </c>
      <c r="Y80" s="137">
        <v>0</v>
      </c>
      <c r="Z80" s="136">
        <v>25.798582324526802</v>
      </c>
      <c r="AA80" s="51">
        <v>3.3682102937337799</v>
      </c>
      <c r="AB80" s="51">
        <v>0</v>
      </c>
      <c r="AC80" s="51">
        <v>0</v>
      </c>
      <c r="AD80" s="92">
        <v>0</v>
      </c>
      <c r="AE80" s="51"/>
      <c r="AF80" s="51"/>
      <c r="AG80" s="51"/>
      <c r="AH80" s="51"/>
      <c r="AI80" s="51"/>
      <c r="AJ80" s="51"/>
    </row>
    <row r="81" spans="1:36" ht="15.75" customHeight="1">
      <c r="A81" s="87" t="s">
        <v>391</v>
      </c>
      <c r="B81" s="37" t="s">
        <v>1181</v>
      </c>
      <c r="C81" s="37" t="s">
        <v>1131</v>
      </c>
      <c r="D81" s="37" t="s">
        <v>1702</v>
      </c>
      <c r="E81" s="107" t="s">
        <v>390</v>
      </c>
      <c r="F81" s="135">
        <v>0.4</v>
      </c>
      <c r="G81" s="136">
        <v>3.12156190315355</v>
      </c>
      <c r="H81" s="51">
        <v>0.145387356744339</v>
      </c>
      <c r="I81" s="51">
        <v>2.9761745464092102</v>
      </c>
      <c r="J81" s="51">
        <v>-28.942560010145499</v>
      </c>
      <c r="K81" s="51">
        <v>-1.33757064637585E-2</v>
      </c>
      <c r="L81" s="51">
        <v>-28.9559357166093</v>
      </c>
      <c r="M81" s="137">
        <v>2.7529614554285202</v>
      </c>
      <c r="N81" s="138">
        <v>0.5</v>
      </c>
      <c r="O81" s="139">
        <v>0</v>
      </c>
      <c r="P81" s="136">
        <v>0</v>
      </c>
      <c r="Q81" s="51">
        <v>0</v>
      </c>
      <c r="R81" s="51">
        <v>0</v>
      </c>
      <c r="S81" s="51">
        <v>0</v>
      </c>
      <c r="T81" s="137">
        <v>0</v>
      </c>
      <c r="U81" s="136">
        <v>0</v>
      </c>
      <c r="V81" s="51">
        <v>2.9761745464092102</v>
      </c>
      <c r="W81" s="51">
        <v>0</v>
      </c>
      <c r="X81" s="51">
        <v>0</v>
      </c>
      <c r="Y81" s="137">
        <v>0</v>
      </c>
      <c r="Z81" s="136">
        <v>0</v>
      </c>
      <c r="AA81" s="51">
        <v>2.9761745464092102</v>
      </c>
      <c r="AB81" s="51">
        <v>0</v>
      </c>
      <c r="AC81" s="51">
        <v>0</v>
      </c>
      <c r="AD81" s="92">
        <v>0</v>
      </c>
      <c r="AE81" s="51"/>
      <c r="AF81" s="51"/>
      <c r="AG81" s="51"/>
      <c r="AH81" s="51"/>
      <c r="AI81" s="51"/>
      <c r="AJ81" s="51"/>
    </row>
    <row r="82" spans="1:36" ht="15.75" customHeight="1">
      <c r="A82" s="87" t="s">
        <v>396</v>
      </c>
      <c r="B82" s="37" t="s">
        <v>1183</v>
      </c>
      <c r="C82" s="37" t="s">
        <v>1086</v>
      </c>
      <c r="D82" s="37" t="s">
        <v>1702</v>
      </c>
      <c r="E82" s="107" t="s">
        <v>395</v>
      </c>
      <c r="F82" s="135">
        <v>0.49</v>
      </c>
      <c r="G82" s="136">
        <v>78.362403575180807</v>
      </c>
      <c r="H82" s="51">
        <v>15.8349408590335</v>
      </c>
      <c r="I82" s="51">
        <v>62.527462716147298</v>
      </c>
      <c r="J82" s="51">
        <v>19.532147609076802</v>
      </c>
      <c r="K82" s="51">
        <v>-0.26245354044284902</v>
      </c>
      <c r="L82" s="51">
        <v>19.2696940686339</v>
      </c>
      <c r="M82" s="137">
        <v>57.8379030124363</v>
      </c>
      <c r="N82" s="138">
        <v>0</v>
      </c>
      <c r="O82" s="139">
        <v>0</v>
      </c>
      <c r="P82" s="136">
        <v>15.2381372842161</v>
      </c>
      <c r="Q82" s="51">
        <v>0.246503032671234</v>
      </c>
      <c r="R82" s="51">
        <v>0</v>
      </c>
      <c r="S82" s="51">
        <v>0</v>
      </c>
      <c r="T82" s="137">
        <v>0</v>
      </c>
      <c r="U82" s="136">
        <v>52.546036314024199</v>
      </c>
      <c r="V82" s="51">
        <v>9.9814264021231498</v>
      </c>
      <c r="W82" s="51">
        <v>0</v>
      </c>
      <c r="X82" s="51">
        <v>0</v>
      </c>
      <c r="Y82" s="137">
        <v>0</v>
      </c>
      <c r="Z82" s="136">
        <v>67.7841735982404</v>
      </c>
      <c r="AA82" s="51">
        <v>10.227929434794399</v>
      </c>
      <c r="AB82" s="51">
        <v>0</v>
      </c>
      <c r="AC82" s="51">
        <v>0</v>
      </c>
      <c r="AD82" s="92">
        <v>0</v>
      </c>
      <c r="AE82" s="51"/>
      <c r="AF82" s="51"/>
      <c r="AG82" s="51"/>
      <c r="AH82" s="51"/>
      <c r="AI82" s="51"/>
      <c r="AJ82" s="51"/>
    </row>
    <row r="83" spans="1:36" ht="15.75" customHeight="1">
      <c r="A83" s="87" t="s">
        <v>398</v>
      </c>
      <c r="B83" s="37" t="s">
        <v>1185</v>
      </c>
      <c r="C83" s="37" t="s">
        <v>1186</v>
      </c>
      <c r="D83" s="37" t="s">
        <v>1702</v>
      </c>
      <c r="E83" s="107" t="s">
        <v>397</v>
      </c>
      <c r="F83" s="135">
        <v>0.09</v>
      </c>
      <c r="G83" s="136">
        <v>138.52896026726299</v>
      </c>
      <c r="H83" s="51">
        <v>16.755184286010302</v>
      </c>
      <c r="I83" s="51">
        <v>121.773775981252</v>
      </c>
      <c r="J83" s="51">
        <v>101.908989108787</v>
      </c>
      <c r="K83" s="51">
        <v>0.22255209422130001</v>
      </c>
      <c r="L83" s="51">
        <v>102.131541203008</v>
      </c>
      <c r="M83" s="137">
        <v>112.64074278265799</v>
      </c>
      <c r="N83" s="138">
        <v>0</v>
      </c>
      <c r="O83" s="139">
        <v>0</v>
      </c>
      <c r="P83" s="136">
        <v>16.712921054180502</v>
      </c>
      <c r="Q83" s="51">
        <v>0</v>
      </c>
      <c r="R83" s="51">
        <v>0</v>
      </c>
      <c r="S83" s="51">
        <v>0</v>
      </c>
      <c r="T83" s="137">
        <v>0</v>
      </c>
      <c r="U83" s="136">
        <v>121.773775981252</v>
      </c>
      <c r="V83" s="51">
        <v>0</v>
      </c>
      <c r="W83" s="51">
        <v>0</v>
      </c>
      <c r="X83" s="51">
        <v>0</v>
      </c>
      <c r="Y83" s="137">
        <v>0</v>
      </c>
      <c r="Z83" s="136">
        <v>138.486697035433</v>
      </c>
      <c r="AA83" s="51">
        <v>0</v>
      </c>
      <c r="AB83" s="51">
        <v>0</v>
      </c>
      <c r="AC83" s="51">
        <v>0</v>
      </c>
      <c r="AD83" s="92">
        <v>0</v>
      </c>
      <c r="AE83" s="51"/>
      <c r="AF83" s="51"/>
      <c r="AG83" s="51"/>
      <c r="AH83" s="51"/>
      <c r="AI83" s="51"/>
      <c r="AJ83" s="51"/>
    </row>
    <row r="84" spans="1:36" ht="15.75" customHeight="1">
      <c r="A84" s="87" t="s">
        <v>400</v>
      </c>
      <c r="B84" s="37" t="s">
        <v>1188</v>
      </c>
      <c r="C84" s="37" t="s">
        <v>1131</v>
      </c>
      <c r="D84" s="37" t="s">
        <v>1702</v>
      </c>
      <c r="E84" s="107" t="s">
        <v>399</v>
      </c>
      <c r="F84" s="135">
        <v>0.4</v>
      </c>
      <c r="G84" s="136">
        <v>1.8560076031699999</v>
      </c>
      <c r="H84" s="51">
        <v>6.8851552912173403E-2</v>
      </c>
      <c r="I84" s="51">
        <v>1.7871560502578301</v>
      </c>
      <c r="J84" s="51">
        <v>-6.7544103440584102</v>
      </c>
      <c r="K84" s="51">
        <v>0.269650374266376</v>
      </c>
      <c r="L84" s="51">
        <v>-6.4847599697920302</v>
      </c>
      <c r="M84" s="137">
        <v>1.6531193464884899</v>
      </c>
      <c r="N84" s="138">
        <v>0.5</v>
      </c>
      <c r="O84" s="139">
        <v>0</v>
      </c>
      <c r="P84" s="136">
        <v>0</v>
      </c>
      <c r="Q84" s="51">
        <v>0</v>
      </c>
      <c r="R84" s="51">
        <v>0</v>
      </c>
      <c r="S84" s="51">
        <v>0</v>
      </c>
      <c r="T84" s="137">
        <v>0</v>
      </c>
      <c r="U84" s="136">
        <v>0</v>
      </c>
      <c r="V84" s="51">
        <v>1.7871560502578301</v>
      </c>
      <c r="W84" s="51">
        <v>0</v>
      </c>
      <c r="X84" s="51">
        <v>0</v>
      </c>
      <c r="Y84" s="137">
        <v>0</v>
      </c>
      <c r="Z84" s="136">
        <v>0</v>
      </c>
      <c r="AA84" s="51">
        <v>1.7871560502578301</v>
      </c>
      <c r="AB84" s="51">
        <v>0</v>
      </c>
      <c r="AC84" s="51">
        <v>0</v>
      </c>
      <c r="AD84" s="92">
        <v>0</v>
      </c>
      <c r="AE84" s="51"/>
      <c r="AF84" s="51"/>
      <c r="AG84" s="51"/>
      <c r="AH84" s="51"/>
      <c r="AI84" s="51"/>
      <c r="AJ84" s="51"/>
    </row>
    <row r="85" spans="1:36" ht="15.75" customHeight="1">
      <c r="A85" s="87" t="s">
        <v>402</v>
      </c>
      <c r="B85" s="37" t="s">
        <v>1190</v>
      </c>
      <c r="C85" s="37" t="s">
        <v>1191</v>
      </c>
      <c r="D85" s="37" t="s">
        <v>1702</v>
      </c>
      <c r="E85" s="107" t="s">
        <v>1745</v>
      </c>
      <c r="F85" s="135">
        <v>0.01</v>
      </c>
      <c r="G85" s="136">
        <v>16.736113863514401</v>
      </c>
      <c r="H85" s="51">
        <v>7.0336570089553403</v>
      </c>
      <c r="I85" s="51">
        <v>9.7024568545590597</v>
      </c>
      <c r="J85" s="51">
        <v>6.61823490229082</v>
      </c>
      <c r="K85" s="51">
        <v>1.9030631276284501E-2</v>
      </c>
      <c r="L85" s="51">
        <v>6.6372655335671098</v>
      </c>
      <c r="M85" s="137">
        <v>8.9747725904671292</v>
      </c>
      <c r="N85" s="138">
        <v>0</v>
      </c>
      <c r="O85" s="139">
        <v>1.874306</v>
      </c>
      <c r="P85" s="136">
        <v>0</v>
      </c>
      <c r="Q85" s="51">
        <v>0</v>
      </c>
      <c r="R85" s="51">
        <v>5.1576732978135604</v>
      </c>
      <c r="S85" s="51">
        <v>0</v>
      </c>
      <c r="T85" s="137">
        <v>0</v>
      </c>
      <c r="U85" s="136">
        <v>0</v>
      </c>
      <c r="V85" s="51">
        <v>0</v>
      </c>
      <c r="W85" s="51">
        <v>9.7024568545590597</v>
      </c>
      <c r="X85" s="51">
        <v>0</v>
      </c>
      <c r="Y85" s="137">
        <v>0</v>
      </c>
      <c r="Z85" s="136">
        <v>0</v>
      </c>
      <c r="AA85" s="51">
        <v>0</v>
      </c>
      <c r="AB85" s="51">
        <v>14.8601301523726</v>
      </c>
      <c r="AC85" s="51">
        <v>0</v>
      </c>
      <c r="AD85" s="92">
        <v>0</v>
      </c>
      <c r="AE85" s="51"/>
      <c r="AF85" s="51"/>
      <c r="AG85" s="51"/>
      <c r="AH85" s="51"/>
      <c r="AI85" s="51"/>
      <c r="AJ85" s="51"/>
    </row>
    <row r="86" spans="1:36" ht="15.75" customHeight="1">
      <c r="A86" s="87" t="s">
        <v>404</v>
      </c>
      <c r="B86" s="37" t="s">
        <v>1193</v>
      </c>
      <c r="C86" s="37" t="s">
        <v>1186</v>
      </c>
      <c r="D86" s="37" t="s">
        <v>1702</v>
      </c>
      <c r="E86" s="107" t="s">
        <v>403</v>
      </c>
      <c r="F86" s="135">
        <v>0.09</v>
      </c>
      <c r="G86" s="136">
        <v>111.05857412463899</v>
      </c>
      <c r="H86" s="51">
        <v>0.71338089019899298</v>
      </c>
      <c r="I86" s="51">
        <v>110.34519323444</v>
      </c>
      <c r="J86" s="51">
        <v>86.460780197870307</v>
      </c>
      <c r="K86" s="51">
        <v>1.3689887996818599E-2</v>
      </c>
      <c r="L86" s="51">
        <v>86.474470085867097</v>
      </c>
      <c r="M86" s="137">
        <v>102.069303741857</v>
      </c>
      <c r="N86" s="138">
        <v>0</v>
      </c>
      <c r="O86" s="139">
        <v>0</v>
      </c>
      <c r="P86" s="136">
        <v>0.66438496212369402</v>
      </c>
      <c r="Q86" s="51">
        <v>0</v>
      </c>
      <c r="R86" s="51">
        <v>0</v>
      </c>
      <c r="S86" s="51">
        <v>0</v>
      </c>
      <c r="T86" s="137">
        <v>0</v>
      </c>
      <c r="U86" s="136">
        <v>110.34519323444</v>
      </c>
      <c r="V86" s="51">
        <v>0</v>
      </c>
      <c r="W86" s="51">
        <v>0</v>
      </c>
      <c r="X86" s="51">
        <v>0</v>
      </c>
      <c r="Y86" s="137">
        <v>0</v>
      </c>
      <c r="Z86" s="136">
        <v>111.00957819656399</v>
      </c>
      <c r="AA86" s="51">
        <v>0</v>
      </c>
      <c r="AB86" s="51">
        <v>0</v>
      </c>
      <c r="AC86" s="51">
        <v>0</v>
      </c>
      <c r="AD86" s="92">
        <v>0</v>
      </c>
      <c r="AE86" s="51"/>
      <c r="AF86" s="51"/>
      <c r="AG86" s="51"/>
      <c r="AH86" s="51"/>
      <c r="AI86" s="51"/>
      <c r="AJ86" s="51"/>
    </row>
    <row r="87" spans="1:36" ht="15.75" customHeight="1">
      <c r="A87" s="87" t="s">
        <v>406</v>
      </c>
      <c r="B87" s="37" t="s">
        <v>1746</v>
      </c>
      <c r="C87" s="37" t="s">
        <v>1191</v>
      </c>
      <c r="D87" s="37" t="s">
        <v>1702</v>
      </c>
      <c r="E87" s="107" t="s">
        <v>1747</v>
      </c>
      <c r="F87" s="135">
        <v>0.01</v>
      </c>
      <c r="G87" s="136">
        <v>28.8426276475229</v>
      </c>
      <c r="H87" s="51">
        <v>11.6797139235104</v>
      </c>
      <c r="I87" s="51">
        <v>17.162913724012501</v>
      </c>
      <c r="J87" s="51">
        <v>11.3069773179168</v>
      </c>
      <c r="K87" s="51">
        <v>1.7069581235601199E-2</v>
      </c>
      <c r="L87" s="51">
        <v>11.3240468991524</v>
      </c>
      <c r="M87" s="137">
        <v>15.8756951947116</v>
      </c>
      <c r="N87" s="138">
        <v>0</v>
      </c>
      <c r="O87" s="139">
        <v>3.9040629999999998</v>
      </c>
      <c r="P87" s="136">
        <v>0</v>
      </c>
      <c r="Q87" s="51">
        <v>0</v>
      </c>
      <c r="R87" s="51">
        <v>7.7726758237210198</v>
      </c>
      <c r="S87" s="51">
        <v>0</v>
      </c>
      <c r="T87" s="137">
        <v>0</v>
      </c>
      <c r="U87" s="136">
        <v>0</v>
      </c>
      <c r="V87" s="51">
        <v>0</v>
      </c>
      <c r="W87" s="51">
        <v>17.162913724012501</v>
      </c>
      <c r="X87" s="51">
        <v>0</v>
      </c>
      <c r="Y87" s="137">
        <v>0</v>
      </c>
      <c r="Z87" s="136">
        <v>0</v>
      </c>
      <c r="AA87" s="51">
        <v>0</v>
      </c>
      <c r="AB87" s="51">
        <v>24.935589547733599</v>
      </c>
      <c r="AC87" s="51">
        <v>0</v>
      </c>
      <c r="AD87" s="92">
        <v>0</v>
      </c>
      <c r="AE87" s="51"/>
      <c r="AF87" s="51"/>
      <c r="AG87" s="51"/>
      <c r="AH87" s="51"/>
      <c r="AI87" s="51"/>
      <c r="AJ87" s="51"/>
    </row>
    <row r="88" spans="1:36" ht="15.75" customHeight="1">
      <c r="A88" s="87" t="s">
        <v>408</v>
      </c>
      <c r="B88" s="37" t="s">
        <v>1748</v>
      </c>
      <c r="C88" s="37" t="s">
        <v>1064</v>
      </c>
      <c r="D88" s="37" t="s">
        <v>1702</v>
      </c>
      <c r="E88" s="107" t="s">
        <v>407</v>
      </c>
      <c r="F88" s="135">
        <v>0.49</v>
      </c>
      <c r="G88" s="136">
        <v>108.19038347060599</v>
      </c>
      <c r="H88" s="51">
        <v>25.2441295646424</v>
      </c>
      <c r="I88" s="51">
        <v>82.946253905963303</v>
      </c>
      <c r="J88" s="51">
        <v>35.775922750224801</v>
      </c>
      <c r="K88" s="51">
        <v>1.3516905622381299</v>
      </c>
      <c r="L88" s="51">
        <v>37.127613312462898</v>
      </c>
      <c r="M88" s="137">
        <v>76.725284863016</v>
      </c>
      <c r="N88" s="138">
        <v>0</v>
      </c>
      <c r="O88" s="139">
        <v>0</v>
      </c>
      <c r="P88" s="136">
        <v>24.014810090991102</v>
      </c>
      <c r="Q88" s="51">
        <v>0.76412843013003995</v>
      </c>
      <c r="R88" s="51">
        <v>0</v>
      </c>
      <c r="S88" s="51">
        <v>0</v>
      </c>
      <c r="T88" s="137">
        <v>0</v>
      </c>
      <c r="U88" s="136">
        <v>71.701348403146795</v>
      </c>
      <c r="V88" s="51">
        <v>11.244905502816501</v>
      </c>
      <c r="W88" s="51">
        <v>0</v>
      </c>
      <c r="X88" s="51">
        <v>0</v>
      </c>
      <c r="Y88" s="137">
        <v>0</v>
      </c>
      <c r="Z88" s="136">
        <v>95.716158494137801</v>
      </c>
      <c r="AA88" s="51">
        <v>12.0090339329466</v>
      </c>
      <c r="AB88" s="51">
        <v>0</v>
      </c>
      <c r="AC88" s="51">
        <v>0</v>
      </c>
      <c r="AD88" s="92">
        <v>0</v>
      </c>
      <c r="AE88" s="51"/>
      <c r="AF88" s="51"/>
      <c r="AG88" s="51"/>
      <c r="AH88" s="51"/>
      <c r="AI88" s="51"/>
      <c r="AJ88" s="51"/>
    </row>
    <row r="89" spans="1:36" ht="15.75" customHeight="1">
      <c r="A89" s="87" t="s">
        <v>412</v>
      </c>
      <c r="B89" s="37" t="s">
        <v>1749</v>
      </c>
      <c r="C89" s="37" t="s">
        <v>1086</v>
      </c>
      <c r="D89" s="37" t="s">
        <v>1702</v>
      </c>
      <c r="E89" s="107" t="s">
        <v>1750</v>
      </c>
      <c r="F89" s="135">
        <v>0.49</v>
      </c>
      <c r="G89" s="136">
        <v>48.265996713723197</v>
      </c>
      <c r="H89" s="51">
        <v>0.69774306502804795</v>
      </c>
      <c r="I89" s="51">
        <v>47.568253648695098</v>
      </c>
      <c r="J89" s="51">
        <v>-12.8461139618062</v>
      </c>
      <c r="K89" s="51">
        <v>0.28185410350832302</v>
      </c>
      <c r="L89" s="51">
        <v>-12.5642598582979</v>
      </c>
      <c r="M89" s="137">
        <v>44.000634625042998</v>
      </c>
      <c r="N89" s="138">
        <v>0.21263342595302201</v>
      </c>
      <c r="O89" s="139">
        <v>0</v>
      </c>
      <c r="P89" s="136">
        <v>0</v>
      </c>
      <c r="Q89" s="51">
        <v>0</v>
      </c>
      <c r="R89" s="51">
        <v>0</v>
      </c>
      <c r="S89" s="51">
        <v>0</v>
      </c>
      <c r="T89" s="137">
        <v>0</v>
      </c>
      <c r="U89" s="136">
        <v>37.735960308125897</v>
      </c>
      <c r="V89" s="51">
        <v>9.8322933405692403</v>
      </c>
      <c r="W89" s="51">
        <v>0</v>
      </c>
      <c r="X89" s="51">
        <v>0</v>
      </c>
      <c r="Y89" s="137">
        <v>0</v>
      </c>
      <c r="Z89" s="136">
        <v>37.735960308125897</v>
      </c>
      <c r="AA89" s="51">
        <v>9.8322933405692403</v>
      </c>
      <c r="AB89" s="51">
        <v>0</v>
      </c>
      <c r="AC89" s="51">
        <v>0</v>
      </c>
      <c r="AD89" s="92">
        <v>0</v>
      </c>
      <c r="AE89" s="51"/>
      <c r="AF89" s="51"/>
      <c r="AG89" s="51"/>
      <c r="AH89" s="51"/>
      <c r="AI89" s="51"/>
      <c r="AJ89" s="51"/>
    </row>
    <row r="90" spans="1:36" ht="15.75" customHeight="1">
      <c r="A90" s="87" t="s">
        <v>410</v>
      </c>
      <c r="B90" s="37" t="s">
        <v>1751</v>
      </c>
      <c r="C90" s="37" t="s">
        <v>1191</v>
      </c>
      <c r="D90" s="37" t="s">
        <v>1702</v>
      </c>
      <c r="E90" s="107" t="s">
        <v>1752</v>
      </c>
      <c r="F90" s="135">
        <v>0.01</v>
      </c>
      <c r="G90" s="136">
        <v>18.711574060032799</v>
      </c>
      <c r="H90" s="51">
        <v>7.3980819494151699</v>
      </c>
      <c r="I90" s="51">
        <v>11.313492110617601</v>
      </c>
      <c r="J90" s="51">
        <v>5.5579895523229998</v>
      </c>
      <c r="K90" s="51">
        <v>3.0413535740151199E-2</v>
      </c>
      <c r="L90" s="51">
        <v>5.5884030880631599</v>
      </c>
      <c r="M90" s="137">
        <v>10.4649802023213</v>
      </c>
      <c r="N90" s="138">
        <v>0</v>
      </c>
      <c r="O90" s="139">
        <v>2.703443</v>
      </c>
      <c r="P90" s="136">
        <v>0</v>
      </c>
      <c r="Q90" s="51">
        <v>0</v>
      </c>
      <c r="R90" s="51">
        <v>4.6926865679199103</v>
      </c>
      <c r="S90" s="51">
        <v>0</v>
      </c>
      <c r="T90" s="137">
        <v>0</v>
      </c>
      <c r="U90" s="136">
        <v>0</v>
      </c>
      <c r="V90" s="51">
        <v>0</v>
      </c>
      <c r="W90" s="51">
        <v>11.313492110617601</v>
      </c>
      <c r="X90" s="51">
        <v>0</v>
      </c>
      <c r="Y90" s="137">
        <v>0</v>
      </c>
      <c r="Z90" s="136">
        <v>0</v>
      </c>
      <c r="AA90" s="51">
        <v>0</v>
      </c>
      <c r="AB90" s="51">
        <v>16.006178678537601</v>
      </c>
      <c r="AC90" s="51">
        <v>0</v>
      </c>
      <c r="AD90" s="92">
        <v>0</v>
      </c>
      <c r="AE90" s="51"/>
      <c r="AF90" s="51"/>
      <c r="AG90" s="51"/>
      <c r="AH90" s="51"/>
      <c r="AI90" s="51"/>
      <c r="AJ90" s="51"/>
    </row>
    <row r="91" spans="1:36" ht="15.75" customHeight="1">
      <c r="A91" s="87" t="s">
        <v>418</v>
      </c>
      <c r="B91" s="37" t="s">
        <v>1196</v>
      </c>
      <c r="C91" s="37" t="s">
        <v>1131</v>
      </c>
      <c r="D91" s="37" t="s">
        <v>1702</v>
      </c>
      <c r="E91" s="107" t="s">
        <v>417</v>
      </c>
      <c r="F91" s="135">
        <v>0.4</v>
      </c>
      <c r="G91" s="136">
        <v>4.2857402670235301</v>
      </c>
      <c r="H91" s="51">
        <v>0.25419161353430803</v>
      </c>
      <c r="I91" s="51">
        <v>4.03154865348922</v>
      </c>
      <c r="J91" s="51">
        <v>-16.024039314896601</v>
      </c>
      <c r="K91" s="51">
        <v>4.7868687533414403E-2</v>
      </c>
      <c r="L91" s="51">
        <v>-15.976170627363199</v>
      </c>
      <c r="M91" s="137">
        <v>3.7291825044775302</v>
      </c>
      <c r="N91" s="138">
        <v>0.5</v>
      </c>
      <c r="O91" s="139">
        <v>0</v>
      </c>
      <c r="P91" s="136">
        <v>0</v>
      </c>
      <c r="Q91" s="51">
        <v>6.9904505037774997E-2</v>
      </c>
      <c r="R91" s="51">
        <v>0</v>
      </c>
      <c r="S91" s="51">
        <v>0</v>
      </c>
      <c r="T91" s="137">
        <v>0</v>
      </c>
      <c r="U91" s="136">
        <v>0</v>
      </c>
      <c r="V91" s="51">
        <v>4.03154865348922</v>
      </c>
      <c r="W91" s="51">
        <v>0</v>
      </c>
      <c r="X91" s="51">
        <v>0</v>
      </c>
      <c r="Y91" s="137">
        <v>0</v>
      </c>
      <c r="Z91" s="136">
        <v>0</v>
      </c>
      <c r="AA91" s="51">
        <v>4.10145315852699</v>
      </c>
      <c r="AB91" s="51">
        <v>0</v>
      </c>
      <c r="AC91" s="51">
        <v>0</v>
      </c>
      <c r="AD91" s="92">
        <v>0</v>
      </c>
      <c r="AE91" s="51"/>
      <c r="AF91" s="51"/>
      <c r="AG91" s="51"/>
      <c r="AH91" s="51"/>
      <c r="AI91" s="51"/>
      <c r="AJ91" s="51"/>
    </row>
    <row r="92" spans="1:36" ht="15.75" customHeight="1">
      <c r="A92" s="87" t="s">
        <v>420</v>
      </c>
      <c r="B92" s="37" t="s">
        <v>1104</v>
      </c>
      <c r="C92" s="37" t="s">
        <v>1064</v>
      </c>
      <c r="D92" s="37" t="s">
        <v>1100</v>
      </c>
      <c r="E92" s="107" t="s">
        <v>419</v>
      </c>
      <c r="F92" s="135">
        <v>0.49</v>
      </c>
      <c r="G92" s="136">
        <v>96.425399852692195</v>
      </c>
      <c r="H92" s="51">
        <v>22.140807412498301</v>
      </c>
      <c r="I92" s="51">
        <v>74.284592440193904</v>
      </c>
      <c r="J92" s="51">
        <v>25.849806551899999</v>
      </c>
      <c r="K92" s="51">
        <v>-0.55045507325354803</v>
      </c>
      <c r="L92" s="51">
        <v>25.2993514786464</v>
      </c>
      <c r="M92" s="137">
        <v>68.713248007179402</v>
      </c>
      <c r="N92" s="138">
        <v>0</v>
      </c>
      <c r="O92" s="139">
        <v>0</v>
      </c>
      <c r="P92" s="136">
        <v>21.158009585521199</v>
      </c>
      <c r="Q92" s="51">
        <v>0.51093954403888497</v>
      </c>
      <c r="R92" s="51">
        <v>0</v>
      </c>
      <c r="S92" s="51">
        <v>0</v>
      </c>
      <c r="T92" s="137">
        <v>0</v>
      </c>
      <c r="U92" s="136">
        <v>64.359029061106597</v>
      </c>
      <c r="V92" s="51">
        <v>9.9255633790873095</v>
      </c>
      <c r="W92" s="51">
        <v>0</v>
      </c>
      <c r="X92" s="51">
        <v>0</v>
      </c>
      <c r="Y92" s="137">
        <v>0</v>
      </c>
      <c r="Z92" s="136">
        <v>85.517038646627796</v>
      </c>
      <c r="AA92" s="51">
        <v>10.4365029231262</v>
      </c>
      <c r="AB92" s="51">
        <v>0</v>
      </c>
      <c r="AC92" s="51">
        <v>0</v>
      </c>
      <c r="AD92" s="92">
        <v>0</v>
      </c>
      <c r="AE92" s="51"/>
      <c r="AF92" s="51"/>
      <c r="AG92" s="51"/>
      <c r="AH92" s="51"/>
      <c r="AI92" s="51"/>
      <c r="AJ92" s="51"/>
    </row>
    <row r="93" spans="1:36" ht="15.75" customHeight="1">
      <c r="A93" s="87" t="s">
        <v>422</v>
      </c>
      <c r="B93" s="37" t="s">
        <v>1753</v>
      </c>
      <c r="C93" s="37" t="s">
        <v>1086</v>
      </c>
      <c r="D93" s="37" t="s">
        <v>1702</v>
      </c>
      <c r="E93" s="107" t="s">
        <v>421</v>
      </c>
      <c r="F93" s="135">
        <v>0.49</v>
      </c>
      <c r="G93" s="136">
        <v>172.72263402531399</v>
      </c>
      <c r="H93" s="51">
        <v>35.176571697619899</v>
      </c>
      <c r="I93" s="51">
        <v>137.54606232769399</v>
      </c>
      <c r="J93" s="51">
        <v>78.907322649518605</v>
      </c>
      <c r="K93" s="51">
        <v>-0.192847305918733</v>
      </c>
      <c r="L93" s="51">
        <v>78.714475343599801</v>
      </c>
      <c r="M93" s="137">
        <v>127.230107653117</v>
      </c>
      <c r="N93" s="138">
        <v>0</v>
      </c>
      <c r="O93" s="139">
        <v>0</v>
      </c>
      <c r="P93" s="136">
        <v>33.482234670970598</v>
      </c>
      <c r="Q93" s="51">
        <v>0.66911187843799202</v>
      </c>
      <c r="R93" s="51">
        <v>0</v>
      </c>
      <c r="S93" s="51">
        <v>0</v>
      </c>
      <c r="T93" s="137">
        <v>0</v>
      </c>
      <c r="U93" s="136">
        <v>118.59649386775401</v>
      </c>
      <c r="V93" s="51">
        <v>18.9495684599406</v>
      </c>
      <c r="W93" s="51">
        <v>0</v>
      </c>
      <c r="X93" s="51">
        <v>0</v>
      </c>
      <c r="Y93" s="137">
        <v>0</v>
      </c>
      <c r="Z93" s="136">
        <v>152.07872853872399</v>
      </c>
      <c r="AA93" s="51">
        <v>19.618680338378599</v>
      </c>
      <c r="AB93" s="51">
        <v>0</v>
      </c>
      <c r="AC93" s="51">
        <v>0</v>
      </c>
      <c r="AD93" s="92">
        <v>0</v>
      </c>
      <c r="AE93" s="51"/>
      <c r="AF93" s="51"/>
      <c r="AG93" s="51"/>
      <c r="AH93" s="51"/>
      <c r="AI93" s="51"/>
      <c r="AJ93" s="51"/>
    </row>
    <row r="94" spans="1:36" ht="15.75" customHeight="1">
      <c r="A94" s="87" t="s">
        <v>424</v>
      </c>
      <c r="B94" s="37" t="s">
        <v>1754</v>
      </c>
      <c r="C94" s="37" t="s">
        <v>1191</v>
      </c>
      <c r="D94" s="37" t="s">
        <v>1702</v>
      </c>
      <c r="E94" s="107" t="s">
        <v>1755</v>
      </c>
      <c r="F94" s="135">
        <v>0.01</v>
      </c>
      <c r="G94" s="136">
        <v>13.492807041467</v>
      </c>
      <c r="H94" s="51">
        <v>5.7953263373389801</v>
      </c>
      <c r="I94" s="51">
        <v>7.6974807041279796</v>
      </c>
      <c r="J94" s="51">
        <v>6.1666797174424604</v>
      </c>
      <c r="K94" s="51">
        <v>-4.73925151798937E-3</v>
      </c>
      <c r="L94" s="51">
        <v>6.1619404659244701</v>
      </c>
      <c r="M94" s="137">
        <v>7.1201696513183803</v>
      </c>
      <c r="N94" s="138">
        <v>0</v>
      </c>
      <c r="O94" s="139">
        <v>1.560478</v>
      </c>
      <c r="P94" s="136">
        <v>0</v>
      </c>
      <c r="Q94" s="51">
        <v>0</v>
      </c>
      <c r="R94" s="51">
        <v>4.2335180400539096</v>
      </c>
      <c r="S94" s="51">
        <v>0</v>
      </c>
      <c r="T94" s="137">
        <v>0</v>
      </c>
      <c r="U94" s="136">
        <v>0</v>
      </c>
      <c r="V94" s="51">
        <v>0</v>
      </c>
      <c r="W94" s="51">
        <v>7.6974807041279796</v>
      </c>
      <c r="X94" s="51">
        <v>0</v>
      </c>
      <c r="Y94" s="137">
        <v>0</v>
      </c>
      <c r="Z94" s="136">
        <v>0</v>
      </c>
      <c r="AA94" s="51">
        <v>0</v>
      </c>
      <c r="AB94" s="51">
        <v>11.930998744181901</v>
      </c>
      <c r="AC94" s="51">
        <v>0</v>
      </c>
      <c r="AD94" s="92">
        <v>0</v>
      </c>
      <c r="AE94" s="51"/>
      <c r="AF94" s="51"/>
      <c r="AG94" s="51"/>
      <c r="AH94" s="51"/>
      <c r="AI94" s="51"/>
      <c r="AJ94" s="51"/>
    </row>
    <row r="95" spans="1:36" ht="15.75" customHeight="1">
      <c r="A95" s="87" t="s">
        <v>426</v>
      </c>
      <c r="B95" s="37" t="s">
        <v>1198</v>
      </c>
      <c r="C95" s="37" t="s">
        <v>1141</v>
      </c>
      <c r="D95" s="37" t="s">
        <v>1702</v>
      </c>
      <c r="E95" s="107" t="s">
        <v>425</v>
      </c>
      <c r="F95" s="135">
        <v>0.3</v>
      </c>
      <c r="G95" s="136">
        <v>105.60708006284101</v>
      </c>
      <c r="H95" s="51">
        <v>21.798257902340499</v>
      </c>
      <c r="I95" s="51">
        <v>83.808822160500796</v>
      </c>
      <c r="J95" s="51">
        <v>26.3847349599206</v>
      </c>
      <c r="K95" s="51">
        <v>0.496701782811794</v>
      </c>
      <c r="L95" s="51">
        <v>26.881436742732401</v>
      </c>
      <c r="M95" s="137">
        <v>77.523160498463199</v>
      </c>
      <c r="N95" s="138">
        <v>0</v>
      </c>
      <c r="O95" s="139">
        <v>0</v>
      </c>
      <c r="P95" s="136">
        <v>20.313208298195701</v>
      </c>
      <c r="Q95" s="51">
        <v>0.911958634054296</v>
      </c>
      <c r="R95" s="51">
        <v>0</v>
      </c>
      <c r="S95" s="51">
        <v>0</v>
      </c>
      <c r="T95" s="137">
        <v>0</v>
      </c>
      <c r="U95" s="136">
        <v>65.314357091049899</v>
      </c>
      <c r="V95" s="51">
        <v>18.494465069450801</v>
      </c>
      <c r="W95" s="51">
        <v>0</v>
      </c>
      <c r="X95" s="51">
        <v>0</v>
      </c>
      <c r="Y95" s="137">
        <v>0</v>
      </c>
      <c r="Z95" s="136">
        <v>85.627565389245603</v>
      </c>
      <c r="AA95" s="51">
        <v>19.406423703505101</v>
      </c>
      <c r="AB95" s="51">
        <v>0</v>
      </c>
      <c r="AC95" s="51">
        <v>0</v>
      </c>
      <c r="AD95" s="92">
        <v>0</v>
      </c>
      <c r="AE95" s="51"/>
      <c r="AF95" s="51"/>
      <c r="AG95" s="51"/>
      <c r="AH95" s="51"/>
      <c r="AI95" s="51"/>
      <c r="AJ95" s="51"/>
    </row>
    <row r="96" spans="1:36" ht="15.75" customHeight="1">
      <c r="A96" s="87" t="s">
        <v>428</v>
      </c>
      <c r="B96" s="37" t="s">
        <v>1756</v>
      </c>
      <c r="C96" s="37" t="s">
        <v>1131</v>
      </c>
      <c r="D96" s="37" t="s">
        <v>1702</v>
      </c>
      <c r="E96" s="107" t="s">
        <v>427</v>
      </c>
      <c r="F96" s="135">
        <v>0.4</v>
      </c>
      <c r="G96" s="136">
        <v>2.7710943021826502</v>
      </c>
      <c r="H96" s="51">
        <v>0.108850960340185</v>
      </c>
      <c r="I96" s="51">
        <v>2.6622433418424598</v>
      </c>
      <c r="J96" s="51">
        <v>-6.6693403791327803</v>
      </c>
      <c r="K96" s="51">
        <v>0.15963106926349599</v>
      </c>
      <c r="L96" s="51">
        <v>-6.5097093098692804</v>
      </c>
      <c r="M96" s="137">
        <v>2.4625750912042799</v>
      </c>
      <c r="N96" s="138">
        <v>0.5</v>
      </c>
      <c r="O96" s="139">
        <v>0</v>
      </c>
      <c r="P96" s="136">
        <v>0</v>
      </c>
      <c r="Q96" s="51">
        <v>1.43121318350502E-2</v>
      </c>
      <c r="R96" s="51">
        <v>0</v>
      </c>
      <c r="S96" s="51">
        <v>0</v>
      </c>
      <c r="T96" s="137">
        <v>0</v>
      </c>
      <c r="U96" s="136">
        <v>0</v>
      </c>
      <c r="V96" s="51">
        <v>2.6622433418424598</v>
      </c>
      <c r="W96" s="51">
        <v>0</v>
      </c>
      <c r="X96" s="51">
        <v>0</v>
      </c>
      <c r="Y96" s="137">
        <v>0</v>
      </c>
      <c r="Z96" s="136">
        <v>0</v>
      </c>
      <c r="AA96" s="51">
        <v>2.6765554736775101</v>
      </c>
      <c r="AB96" s="51">
        <v>0</v>
      </c>
      <c r="AC96" s="51">
        <v>0</v>
      </c>
      <c r="AD96" s="92">
        <v>0</v>
      </c>
      <c r="AE96" s="51"/>
      <c r="AF96" s="51"/>
      <c r="AG96" s="51"/>
      <c r="AH96" s="51"/>
      <c r="AI96" s="51"/>
      <c r="AJ96" s="51"/>
    </row>
    <row r="97" spans="1:36" ht="15.75" customHeight="1">
      <c r="A97" s="87" t="s">
        <v>430</v>
      </c>
      <c r="B97" s="37" t="s">
        <v>1200</v>
      </c>
      <c r="C97" s="37" t="s">
        <v>1131</v>
      </c>
      <c r="D97" s="37" t="s">
        <v>1702</v>
      </c>
      <c r="E97" s="107" t="s">
        <v>429</v>
      </c>
      <c r="F97" s="135">
        <v>0.4</v>
      </c>
      <c r="G97" s="136">
        <v>3.13694854007937</v>
      </c>
      <c r="H97" s="51">
        <v>0.27739854013808002</v>
      </c>
      <c r="I97" s="51">
        <v>2.8595499999412901</v>
      </c>
      <c r="J97" s="51">
        <v>-11.9048508848064</v>
      </c>
      <c r="K97" s="51">
        <v>9.3455879182005902E-2</v>
      </c>
      <c r="L97" s="51">
        <v>-11.8113950056244</v>
      </c>
      <c r="M97" s="137">
        <v>2.6450837499456901</v>
      </c>
      <c r="N97" s="138">
        <v>0.5</v>
      </c>
      <c r="O97" s="139">
        <v>0</v>
      </c>
      <c r="P97" s="136">
        <v>0</v>
      </c>
      <c r="Q97" s="51">
        <v>0</v>
      </c>
      <c r="R97" s="51">
        <v>0</v>
      </c>
      <c r="S97" s="51">
        <v>0</v>
      </c>
      <c r="T97" s="137">
        <v>0</v>
      </c>
      <c r="U97" s="136">
        <v>0</v>
      </c>
      <c r="V97" s="51">
        <v>2.8595499999412901</v>
      </c>
      <c r="W97" s="51">
        <v>0</v>
      </c>
      <c r="X97" s="51">
        <v>0</v>
      </c>
      <c r="Y97" s="137">
        <v>0</v>
      </c>
      <c r="Z97" s="136">
        <v>0</v>
      </c>
      <c r="AA97" s="51">
        <v>2.8595499999412901</v>
      </c>
      <c r="AB97" s="51">
        <v>0</v>
      </c>
      <c r="AC97" s="51">
        <v>0</v>
      </c>
      <c r="AD97" s="92">
        <v>0</v>
      </c>
      <c r="AE97" s="51"/>
      <c r="AF97" s="51"/>
      <c r="AG97" s="51"/>
      <c r="AH97" s="51"/>
      <c r="AI97" s="51"/>
      <c r="AJ97" s="51"/>
    </row>
    <row r="98" spans="1:36" ht="15.75" customHeight="1">
      <c r="A98" s="87" t="s">
        <v>434</v>
      </c>
      <c r="B98" s="37" t="s">
        <v>1757</v>
      </c>
      <c r="C98" s="37" t="s">
        <v>1131</v>
      </c>
      <c r="D98" s="37" t="s">
        <v>1702</v>
      </c>
      <c r="E98" s="107" t="s">
        <v>433</v>
      </c>
      <c r="F98" s="135">
        <v>0.4</v>
      </c>
      <c r="G98" s="136">
        <v>2.1988987360650301</v>
      </c>
      <c r="H98" s="51">
        <v>0.16027450024749701</v>
      </c>
      <c r="I98" s="51">
        <v>2.0386242358175402</v>
      </c>
      <c r="J98" s="51">
        <v>-13.1216787186264</v>
      </c>
      <c r="K98" s="51">
        <v>2.04974950027665E-2</v>
      </c>
      <c r="L98" s="51">
        <v>-13.1011812236236</v>
      </c>
      <c r="M98" s="137">
        <v>1.88572741813122</v>
      </c>
      <c r="N98" s="138">
        <v>0.5</v>
      </c>
      <c r="O98" s="139">
        <v>0</v>
      </c>
      <c r="P98" s="136">
        <v>0</v>
      </c>
      <c r="Q98" s="51">
        <v>0</v>
      </c>
      <c r="R98" s="51">
        <v>0</v>
      </c>
      <c r="S98" s="51">
        <v>0</v>
      </c>
      <c r="T98" s="137">
        <v>0</v>
      </c>
      <c r="U98" s="136">
        <v>0</v>
      </c>
      <c r="V98" s="51">
        <v>2.0386242358175402</v>
      </c>
      <c r="W98" s="51">
        <v>0</v>
      </c>
      <c r="X98" s="51">
        <v>0</v>
      </c>
      <c r="Y98" s="137">
        <v>0</v>
      </c>
      <c r="Z98" s="136">
        <v>0</v>
      </c>
      <c r="AA98" s="51">
        <v>2.0386242358175402</v>
      </c>
      <c r="AB98" s="51">
        <v>0</v>
      </c>
      <c r="AC98" s="51">
        <v>0</v>
      </c>
      <c r="AD98" s="92">
        <v>0</v>
      </c>
      <c r="AE98" s="51"/>
      <c r="AF98" s="51"/>
      <c r="AG98" s="51"/>
      <c r="AH98" s="51"/>
      <c r="AI98" s="51"/>
      <c r="AJ98" s="51"/>
    </row>
    <row r="99" spans="1:36" ht="15.75" customHeight="1">
      <c r="A99" s="87" t="s">
        <v>436</v>
      </c>
      <c r="B99" s="37" t="s">
        <v>1469</v>
      </c>
      <c r="C99" s="37" t="s">
        <v>1131</v>
      </c>
      <c r="D99" s="37" t="s">
        <v>1702</v>
      </c>
      <c r="E99" s="107" t="s">
        <v>435</v>
      </c>
      <c r="F99" s="135">
        <v>0.4</v>
      </c>
      <c r="G99" s="136">
        <v>3.0542770589297499</v>
      </c>
      <c r="H99" s="51">
        <v>0.11841245028791</v>
      </c>
      <c r="I99" s="51">
        <v>2.9358646086418401</v>
      </c>
      <c r="J99" s="51">
        <v>-19.674567371312101</v>
      </c>
      <c r="K99" s="51">
        <v>0.106618334177583</v>
      </c>
      <c r="L99" s="51">
        <v>-19.5679490371345</v>
      </c>
      <c r="M99" s="137">
        <v>2.7156747629937001</v>
      </c>
      <c r="N99" s="138">
        <v>0.5</v>
      </c>
      <c r="O99" s="139">
        <v>0</v>
      </c>
      <c r="P99" s="136">
        <v>0</v>
      </c>
      <c r="Q99" s="51">
        <v>0</v>
      </c>
      <c r="R99" s="51">
        <v>0</v>
      </c>
      <c r="S99" s="51">
        <v>0</v>
      </c>
      <c r="T99" s="137">
        <v>0</v>
      </c>
      <c r="U99" s="136">
        <v>0</v>
      </c>
      <c r="V99" s="51">
        <v>2.9358646086418401</v>
      </c>
      <c r="W99" s="51">
        <v>0</v>
      </c>
      <c r="X99" s="51">
        <v>0</v>
      </c>
      <c r="Y99" s="137">
        <v>0</v>
      </c>
      <c r="Z99" s="136">
        <v>0</v>
      </c>
      <c r="AA99" s="51">
        <v>2.9358646086418401</v>
      </c>
      <c r="AB99" s="51">
        <v>0</v>
      </c>
      <c r="AC99" s="51">
        <v>0</v>
      </c>
      <c r="AD99" s="92">
        <v>0</v>
      </c>
      <c r="AE99" s="51"/>
      <c r="AF99" s="51"/>
      <c r="AG99" s="51"/>
      <c r="AH99" s="51"/>
      <c r="AI99" s="51"/>
      <c r="AJ99" s="51"/>
    </row>
    <row r="100" spans="1:36" ht="15.75" customHeight="1">
      <c r="A100" s="87" t="s">
        <v>438</v>
      </c>
      <c r="B100" s="37" t="s">
        <v>1202</v>
      </c>
      <c r="C100" s="37" t="s">
        <v>1131</v>
      </c>
      <c r="D100" s="37" t="s">
        <v>1702</v>
      </c>
      <c r="E100" s="107" t="s">
        <v>437</v>
      </c>
      <c r="F100" s="135">
        <v>0.4</v>
      </c>
      <c r="G100" s="136">
        <v>8.0064237723941805</v>
      </c>
      <c r="H100" s="51">
        <v>1.3964575885695301</v>
      </c>
      <c r="I100" s="51">
        <v>6.6099661838246497</v>
      </c>
      <c r="J100" s="51">
        <v>-8.0971599451168892</v>
      </c>
      <c r="K100" s="51">
        <v>9.6629897550144506E-3</v>
      </c>
      <c r="L100" s="51">
        <v>-8.0874969553618694</v>
      </c>
      <c r="M100" s="137">
        <v>6.1142187200378002</v>
      </c>
      <c r="N100" s="138">
        <v>0.5</v>
      </c>
      <c r="O100" s="139">
        <v>0</v>
      </c>
      <c r="P100" s="136">
        <v>0</v>
      </c>
      <c r="Q100" s="51">
        <v>1.1312480368959601</v>
      </c>
      <c r="R100" s="51">
        <v>0</v>
      </c>
      <c r="S100" s="51">
        <v>0</v>
      </c>
      <c r="T100" s="137">
        <v>0</v>
      </c>
      <c r="U100" s="136">
        <v>0</v>
      </c>
      <c r="V100" s="51">
        <v>6.6099661838246497</v>
      </c>
      <c r="W100" s="51">
        <v>0</v>
      </c>
      <c r="X100" s="51">
        <v>0</v>
      </c>
      <c r="Y100" s="137">
        <v>0</v>
      </c>
      <c r="Z100" s="136">
        <v>0</v>
      </c>
      <c r="AA100" s="51">
        <v>7.7412142207206101</v>
      </c>
      <c r="AB100" s="51">
        <v>0</v>
      </c>
      <c r="AC100" s="51">
        <v>0</v>
      </c>
      <c r="AD100" s="92">
        <v>0</v>
      </c>
      <c r="AE100" s="51"/>
      <c r="AF100" s="51"/>
      <c r="AG100" s="51"/>
      <c r="AH100" s="51"/>
      <c r="AI100" s="51"/>
      <c r="AJ100" s="51"/>
    </row>
    <row r="101" spans="1:36" ht="15.75" customHeight="1">
      <c r="A101" s="87" t="s">
        <v>442</v>
      </c>
      <c r="B101" s="37" t="s">
        <v>1758</v>
      </c>
      <c r="C101" s="37" t="s">
        <v>1086</v>
      </c>
      <c r="D101" s="37" t="s">
        <v>1702</v>
      </c>
      <c r="E101" s="107" t="s">
        <v>441</v>
      </c>
      <c r="F101" s="135">
        <v>0.49</v>
      </c>
      <c r="G101" s="136">
        <v>63.956908528252299</v>
      </c>
      <c r="H101" s="51">
        <v>6.3022036654589098</v>
      </c>
      <c r="I101" s="51">
        <v>57.654704862793402</v>
      </c>
      <c r="J101" s="51">
        <v>13.5867349073001</v>
      </c>
      <c r="K101" s="51">
        <v>-0.26778089314650599</v>
      </c>
      <c r="L101" s="51">
        <v>13.318954014153601</v>
      </c>
      <c r="M101" s="137">
        <v>53.3306019980839</v>
      </c>
      <c r="N101" s="138">
        <v>0</v>
      </c>
      <c r="O101" s="139">
        <v>0</v>
      </c>
      <c r="P101" s="136">
        <v>7.6015120255413597</v>
      </c>
      <c r="Q101" s="51">
        <v>-1.70185651781057</v>
      </c>
      <c r="R101" s="51">
        <v>0</v>
      </c>
      <c r="S101" s="51">
        <v>0</v>
      </c>
      <c r="T101" s="137">
        <v>0</v>
      </c>
      <c r="U101" s="136">
        <v>47.094833516621797</v>
      </c>
      <c r="V101" s="51">
        <v>10.559871346171599</v>
      </c>
      <c r="W101" s="51">
        <v>0</v>
      </c>
      <c r="X101" s="51">
        <v>0</v>
      </c>
      <c r="Y101" s="137">
        <v>0</v>
      </c>
      <c r="Z101" s="136">
        <v>54.696345542163101</v>
      </c>
      <c r="AA101" s="51">
        <v>8.8580148283610196</v>
      </c>
      <c r="AB101" s="51">
        <v>0</v>
      </c>
      <c r="AC101" s="51">
        <v>0</v>
      </c>
      <c r="AD101" s="92">
        <v>0</v>
      </c>
      <c r="AE101" s="51"/>
      <c r="AF101" s="51"/>
      <c r="AG101" s="51"/>
      <c r="AH101" s="51"/>
      <c r="AI101" s="51"/>
      <c r="AJ101" s="51"/>
    </row>
    <row r="102" spans="1:36" ht="15.75" customHeight="1">
      <c r="A102" s="87" t="s">
        <v>444</v>
      </c>
      <c r="B102" s="37" t="s">
        <v>1474</v>
      </c>
      <c r="C102" s="37" t="s">
        <v>1131</v>
      </c>
      <c r="D102" s="37" t="s">
        <v>1702</v>
      </c>
      <c r="E102" s="107" t="s">
        <v>443</v>
      </c>
      <c r="F102" s="135">
        <v>0.4</v>
      </c>
      <c r="G102" s="136">
        <v>3.6040610053767201</v>
      </c>
      <c r="H102" s="51">
        <v>0.12411666729198</v>
      </c>
      <c r="I102" s="51">
        <v>3.4799443380847399</v>
      </c>
      <c r="J102" s="51">
        <v>-21.5544145223223</v>
      </c>
      <c r="K102" s="51">
        <v>6.7277827523387401E-2</v>
      </c>
      <c r="L102" s="51">
        <v>-21.487136694798899</v>
      </c>
      <c r="M102" s="137">
        <v>3.2189485127283799</v>
      </c>
      <c r="N102" s="138">
        <v>0.5</v>
      </c>
      <c r="O102" s="139">
        <v>0</v>
      </c>
      <c r="P102" s="136">
        <v>0</v>
      </c>
      <c r="Q102" s="51">
        <v>0</v>
      </c>
      <c r="R102" s="51">
        <v>0</v>
      </c>
      <c r="S102" s="51">
        <v>0</v>
      </c>
      <c r="T102" s="137">
        <v>0</v>
      </c>
      <c r="U102" s="136">
        <v>0</v>
      </c>
      <c r="V102" s="51">
        <v>3.4799443380847399</v>
      </c>
      <c r="W102" s="51">
        <v>0</v>
      </c>
      <c r="X102" s="51">
        <v>0</v>
      </c>
      <c r="Y102" s="137">
        <v>0</v>
      </c>
      <c r="Z102" s="136">
        <v>0</v>
      </c>
      <c r="AA102" s="51">
        <v>3.4799443380847399</v>
      </c>
      <c r="AB102" s="51">
        <v>0</v>
      </c>
      <c r="AC102" s="51">
        <v>0</v>
      </c>
      <c r="AD102" s="92">
        <v>0</v>
      </c>
      <c r="AE102" s="51"/>
      <c r="AF102" s="51"/>
      <c r="AG102" s="51"/>
      <c r="AH102" s="51"/>
      <c r="AI102" s="51"/>
      <c r="AJ102" s="51"/>
    </row>
    <row r="103" spans="1:36" ht="15.75" customHeight="1">
      <c r="A103" s="87" t="s">
        <v>446</v>
      </c>
      <c r="B103" s="37" t="s">
        <v>1759</v>
      </c>
      <c r="C103" s="37" t="s">
        <v>1131</v>
      </c>
      <c r="D103" s="37" t="s">
        <v>1702</v>
      </c>
      <c r="E103" s="107" t="s">
        <v>1760</v>
      </c>
      <c r="F103" s="135">
        <v>0.4</v>
      </c>
      <c r="G103" s="136">
        <v>8.2639885507336395</v>
      </c>
      <c r="H103" s="51">
        <v>0.75075113214955802</v>
      </c>
      <c r="I103" s="51">
        <v>7.5132374185840796</v>
      </c>
      <c r="J103" s="51">
        <v>-24.793617211876501</v>
      </c>
      <c r="K103" s="51">
        <v>0.46367954345450002</v>
      </c>
      <c r="L103" s="51">
        <v>-24.329937668422001</v>
      </c>
      <c r="M103" s="137">
        <v>6.9497446121902797</v>
      </c>
      <c r="N103" s="138">
        <v>0.5</v>
      </c>
      <c r="O103" s="139">
        <v>0</v>
      </c>
      <c r="P103" s="136">
        <v>0</v>
      </c>
      <c r="Q103" s="51">
        <v>0.39870033269265198</v>
      </c>
      <c r="R103" s="51">
        <v>0</v>
      </c>
      <c r="S103" s="51">
        <v>0</v>
      </c>
      <c r="T103" s="137">
        <v>0</v>
      </c>
      <c r="U103" s="136">
        <v>0</v>
      </c>
      <c r="V103" s="51">
        <v>7.5132374185840796</v>
      </c>
      <c r="W103" s="51">
        <v>0</v>
      </c>
      <c r="X103" s="51">
        <v>0</v>
      </c>
      <c r="Y103" s="137">
        <v>0</v>
      </c>
      <c r="Z103" s="136">
        <v>0</v>
      </c>
      <c r="AA103" s="51">
        <v>7.9119377512767297</v>
      </c>
      <c r="AB103" s="51">
        <v>0</v>
      </c>
      <c r="AC103" s="51">
        <v>0</v>
      </c>
      <c r="AD103" s="92">
        <v>0</v>
      </c>
      <c r="AE103" s="51"/>
      <c r="AF103" s="51"/>
      <c r="AG103" s="51"/>
      <c r="AH103" s="51"/>
      <c r="AI103" s="51"/>
      <c r="AJ103" s="51"/>
    </row>
    <row r="104" spans="1:36" ht="15.75" customHeight="1">
      <c r="A104" s="87" t="s">
        <v>449</v>
      </c>
      <c r="B104" s="37" t="s">
        <v>1476</v>
      </c>
      <c r="C104" s="37" t="s">
        <v>1186</v>
      </c>
      <c r="D104" s="37" t="s">
        <v>1702</v>
      </c>
      <c r="E104" s="107" t="s">
        <v>448</v>
      </c>
      <c r="F104" s="135">
        <v>0.09</v>
      </c>
      <c r="G104" s="136">
        <v>85.041860136977306</v>
      </c>
      <c r="H104" s="51">
        <v>4.3461670190852999</v>
      </c>
      <c r="I104" s="51">
        <v>80.695693117892006</v>
      </c>
      <c r="J104" s="51">
        <v>67.258320164908298</v>
      </c>
      <c r="K104" s="51">
        <v>7.5308796082865101E-2</v>
      </c>
      <c r="L104" s="51">
        <v>67.333628960991106</v>
      </c>
      <c r="M104" s="137">
        <v>74.643516134050103</v>
      </c>
      <c r="N104" s="138">
        <v>0</v>
      </c>
      <c r="O104" s="139">
        <v>0</v>
      </c>
      <c r="P104" s="136">
        <v>4.3164143816632201</v>
      </c>
      <c r="Q104" s="51">
        <v>0</v>
      </c>
      <c r="R104" s="51">
        <v>0</v>
      </c>
      <c r="S104" s="51">
        <v>0</v>
      </c>
      <c r="T104" s="137">
        <v>0</v>
      </c>
      <c r="U104" s="136">
        <v>80.695693117892006</v>
      </c>
      <c r="V104" s="51">
        <v>0</v>
      </c>
      <c r="W104" s="51">
        <v>0</v>
      </c>
      <c r="X104" s="51">
        <v>0</v>
      </c>
      <c r="Y104" s="137">
        <v>0</v>
      </c>
      <c r="Z104" s="136">
        <v>85.012107499555299</v>
      </c>
      <c r="AA104" s="51">
        <v>0</v>
      </c>
      <c r="AB104" s="51">
        <v>0</v>
      </c>
      <c r="AC104" s="51">
        <v>0</v>
      </c>
      <c r="AD104" s="92">
        <v>0</v>
      </c>
      <c r="AE104" s="51"/>
      <c r="AF104" s="51"/>
      <c r="AG104" s="51"/>
      <c r="AH104" s="51"/>
      <c r="AI104" s="51"/>
      <c r="AJ104" s="51"/>
    </row>
    <row r="105" spans="1:36" ht="15.75" customHeight="1">
      <c r="A105" s="87" t="s">
        <v>451</v>
      </c>
      <c r="B105" s="37" t="s">
        <v>1479</v>
      </c>
      <c r="C105" s="37" t="s">
        <v>1191</v>
      </c>
      <c r="D105" s="37" t="s">
        <v>1702</v>
      </c>
      <c r="E105" s="107" t="s">
        <v>1480</v>
      </c>
      <c r="F105" s="135">
        <v>0.01</v>
      </c>
      <c r="G105" s="136">
        <v>14.0097792024646</v>
      </c>
      <c r="H105" s="51">
        <v>5.6392399919605998</v>
      </c>
      <c r="I105" s="51">
        <v>8.3705392105039795</v>
      </c>
      <c r="J105" s="51">
        <v>5.6065561312994001</v>
      </c>
      <c r="K105" s="51">
        <v>1.5401151044677E-2</v>
      </c>
      <c r="L105" s="51">
        <v>5.6219572823440798</v>
      </c>
      <c r="M105" s="137">
        <v>7.7427487697161803</v>
      </c>
      <c r="N105" s="138">
        <v>0</v>
      </c>
      <c r="O105" s="139">
        <v>1.7349840000000001</v>
      </c>
      <c r="P105" s="136">
        <v>0</v>
      </c>
      <c r="Q105" s="51">
        <v>0</v>
      </c>
      <c r="R105" s="51">
        <v>3.9028060509490201</v>
      </c>
      <c r="S105" s="51">
        <v>0</v>
      </c>
      <c r="T105" s="137">
        <v>0</v>
      </c>
      <c r="U105" s="136">
        <v>0</v>
      </c>
      <c r="V105" s="51">
        <v>0</v>
      </c>
      <c r="W105" s="51">
        <v>8.3705392105039795</v>
      </c>
      <c r="X105" s="51">
        <v>0</v>
      </c>
      <c r="Y105" s="137">
        <v>0</v>
      </c>
      <c r="Z105" s="136">
        <v>0</v>
      </c>
      <c r="AA105" s="51">
        <v>0</v>
      </c>
      <c r="AB105" s="51">
        <v>12.273345261453001</v>
      </c>
      <c r="AC105" s="51">
        <v>0</v>
      </c>
      <c r="AD105" s="92">
        <v>0</v>
      </c>
      <c r="AE105" s="51"/>
      <c r="AF105" s="51"/>
      <c r="AG105" s="51"/>
      <c r="AH105" s="51"/>
      <c r="AI105" s="51"/>
      <c r="AJ105" s="51"/>
    </row>
    <row r="106" spans="1:36" ht="15.75" customHeight="1">
      <c r="A106" s="87" t="s">
        <v>453</v>
      </c>
      <c r="B106" s="37" t="s">
        <v>1482</v>
      </c>
      <c r="C106" s="37" t="s">
        <v>1131</v>
      </c>
      <c r="D106" s="37" t="s">
        <v>1702</v>
      </c>
      <c r="E106" s="107" t="s">
        <v>452</v>
      </c>
      <c r="F106" s="135">
        <v>0.4</v>
      </c>
      <c r="G106" s="136">
        <v>4.0972892422120504</v>
      </c>
      <c r="H106" s="51">
        <v>0.141638469551013</v>
      </c>
      <c r="I106" s="51">
        <v>3.9556507726610302</v>
      </c>
      <c r="J106" s="51">
        <v>-10.897864972145401</v>
      </c>
      <c r="K106" s="51">
        <v>7.6226615122878996E-2</v>
      </c>
      <c r="L106" s="51">
        <v>-10.821638357022501</v>
      </c>
      <c r="M106" s="137">
        <v>3.6589769647114601</v>
      </c>
      <c r="N106" s="138">
        <v>0.5</v>
      </c>
      <c r="O106" s="139">
        <v>0</v>
      </c>
      <c r="P106" s="136">
        <v>0</v>
      </c>
      <c r="Q106" s="51">
        <v>0</v>
      </c>
      <c r="R106" s="51">
        <v>0</v>
      </c>
      <c r="S106" s="51">
        <v>0</v>
      </c>
      <c r="T106" s="137">
        <v>0</v>
      </c>
      <c r="U106" s="136">
        <v>0</v>
      </c>
      <c r="V106" s="51">
        <v>3.9556507726610302</v>
      </c>
      <c r="W106" s="51">
        <v>0</v>
      </c>
      <c r="X106" s="51">
        <v>0</v>
      </c>
      <c r="Y106" s="137">
        <v>0</v>
      </c>
      <c r="Z106" s="136">
        <v>0</v>
      </c>
      <c r="AA106" s="51">
        <v>3.9556507726610302</v>
      </c>
      <c r="AB106" s="51">
        <v>0</v>
      </c>
      <c r="AC106" s="51">
        <v>0</v>
      </c>
      <c r="AD106" s="92">
        <v>0</v>
      </c>
      <c r="AE106" s="51"/>
      <c r="AF106" s="51"/>
      <c r="AG106" s="51"/>
      <c r="AH106" s="51"/>
      <c r="AI106" s="51"/>
      <c r="AJ106" s="51"/>
    </row>
    <row r="107" spans="1:36" ht="15.75" customHeight="1">
      <c r="A107" s="87" t="s">
        <v>455</v>
      </c>
      <c r="B107" s="37" t="s">
        <v>1761</v>
      </c>
      <c r="C107" s="37" t="s">
        <v>1131</v>
      </c>
      <c r="D107" s="37" t="s">
        <v>1702</v>
      </c>
      <c r="E107" s="107" t="s">
        <v>454</v>
      </c>
      <c r="F107" s="135">
        <v>0.4</v>
      </c>
      <c r="G107" s="136">
        <v>2.9064781282408401</v>
      </c>
      <c r="H107" s="51">
        <v>9.0449369392190102E-2</v>
      </c>
      <c r="I107" s="51">
        <v>2.8160287588486499</v>
      </c>
      <c r="J107" s="51">
        <v>-23.016744334770401</v>
      </c>
      <c r="K107" s="51">
        <v>0.24601294934037601</v>
      </c>
      <c r="L107" s="51">
        <v>-22.77073138543</v>
      </c>
      <c r="M107" s="137">
        <v>2.6048266019350002</v>
      </c>
      <c r="N107" s="138">
        <v>0.5</v>
      </c>
      <c r="O107" s="139">
        <v>0</v>
      </c>
      <c r="P107" s="136">
        <v>0</v>
      </c>
      <c r="Q107" s="51">
        <v>0</v>
      </c>
      <c r="R107" s="51">
        <v>0</v>
      </c>
      <c r="S107" s="51">
        <v>0</v>
      </c>
      <c r="T107" s="137">
        <v>0</v>
      </c>
      <c r="U107" s="136">
        <v>0</v>
      </c>
      <c r="V107" s="51">
        <v>2.8160287588486499</v>
      </c>
      <c r="W107" s="51">
        <v>0</v>
      </c>
      <c r="X107" s="51">
        <v>0</v>
      </c>
      <c r="Y107" s="137">
        <v>0</v>
      </c>
      <c r="Z107" s="136">
        <v>0</v>
      </c>
      <c r="AA107" s="51">
        <v>2.8160287588486499</v>
      </c>
      <c r="AB107" s="51">
        <v>0</v>
      </c>
      <c r="AC107" s="51">
        <v>0</v>
      </c>
      <c r="AD107" s="92">
        <v>0</v>
      </c>
      <c r="AE107" s="51"/>
      <c r="AF107" s="51"/>
      <c r="AG107" s="51"/>
      <c r="AH107" s="51"/>
      <c r="AI107" s="51"/>
      <c r="AJ107" s="51"/>
    </row>
    <row r="108" spans="1:36" ht="15.75" customHeight="1">
      <c r="A108" s="87" t="s">
        <v>459</v>
      </c>
      <c r="B108" s="37" t="s">
        <v>1204</v>
      </c>
      <c r="C108" s="37" t="s">
        <v>1131</v>
      </c>
      <c r="D108" s="37" t="s">
        <v>1702</v>
      </c>
      <c r="E108" s="107" t="s">
        <v>458</v>
      </c>
      <c r="F108" s="135">
        <v>0.4</v>
      </c>
      <c r="G108" s="136">
        <v>2.6729090544583798</v>
      </c>
      <c r="H108" s="51">
        <v>0.142236750209212</v>
      </c>
      <c r="I108" s="51">
        <v>2.5306723042491699</v>
      </c>
      <c r="J108" s="51">
        <v>-24.9163877224515</v>
      </c>
      <c r="K108" s="51">
        <v>0.29199347433891998</v>
      </c>
      <c r="L108" s="51">
        <v>-24.624394248112502</v>
      </c>
      <c r="M108" s="137">
        <v>2.3408718814304801</v>
      </c>
      <c r="N108" s="138">
        <v>0.5</v>
      </c>
      <c r="O108" s="139">
        <v>0</v>
      </c>
      <c r="P108" s="136">
        <v>0</v>
      </c>
      <c r="Q108" s="51">
        <v>0</v>
      </c>
      <c r="R108" s="51">
        <v>0</v>
      </c>
      <c r="S108" s="51">
        <v>0</v>
      </c>
      <c r="T108" s="137">
        <v>0</v>
      </c>
      <c r="U108" s="136">
        <v>0</v>
      </c>
      <c r="V108" s="51">
        <v>2.5306723042491699</v>
      </c>
      <c r="W108" s="51">
        <v>0</v>
      </c>
      <c r="X108" s="51">
        <v>0</v>
      </c>
      <c r="Y108" s="137">
        <v>0</v>
      </c>
      <c r="Z108" s="136">
        <v>0</v>
      </c>
      <c r="AA108" s="51">
        <v>2.5306723042491699</v>
      </c>
      <c r="AB108" s="51">
        <v>0</v>
      </c>
      <c r="AC108" s="51">
        <v>0</v>
      </c>
      <c r="AD108" s="92">
        <v>0</v>
      </c>
      <c r="AE108" s="51"/>
      <c r="AF108" s="51"/>
      <c r="AG108" s="51"/>
      <c r="AH108" s="51"/>
      <c r="AI108" s="51"/>
      <c r="AJ108" s="51"/>
    </row>
    <row r="109" spans="1:36" ht="15.75" customHeight="1">
      <c r="A109" s="87" t="s">
        <v>461</v>
      </c>
      <c r="B109" s="37" t="s">
        <v>1207</v>
      </c>
      <c r="C109" s="37" t="s">
        <v>1141</v>
      </c>
      <c r="D109" s="37" t="s">
        <v>1702</v>
      </c>
      <c r="E109" s="107" t="s">
        <v>460</v>
      </c>
      <c r="F109" s="135">
        <v>0.3</v>
      </c>
      <c r="G109" s="136">
        <v>102.89531707264101</v>
      </c>
      <c r="H109" s="51">
        <v>22.132915194445101</v>
      </c>
      <c r="I109" s="51">
        <v>80.762401878196002</v>
      </c>
      <c r="J109" s="51">
        <v>38.301363991562297</v>
      </c>
      <c r="K109" s="51">
        <v>-0.23517867955924701</v>
      </c>
      <c r="L109" s="51">
        <v>38.066185312003</v>
      </c>
      <c r="M109" s="137">
        <v>74.7052217373313</v>
      </c>
      <c r="N109" s="138">
        <v>0</v>
      </c>
      <c r="O109" s="139">
        <v>0</v>
      </c>
      <c r="P109" s="136">
        <v>20.330161139803799</v>
      </c>
      <c r="Q109" s="51">
        <v>1.04585098559828</v>
      </c>
      <c r="R109" s="51">
        <v>0</v>
      </c>
      <c r="S109" s="51">
        <v>0</v>
      </c>
      <c r="T109" s="137">
        <v>0</v>
      </c>
      <c r="U109" s="136">
        <v>64.798239091414402</v>
      </c>
      <c r="V109" s="51">
        <v>15.9641627867815</v>
      </c>
      <c r="W109" s="51">
        <v>0</v>
      </c>
      <c r="X109" s="51">
        <v>0</v>
      </c>
      <c r="Y109" s="137">
        <v>0</v>
      </c>
      <c r="Z109" s="136">
        <v>85.128400231218194</v>
      </c>
      <c r="AA109" s="51">
        <v>17.0100137723798</v>
      </c>
      <c r="AB109" s="51">
        <v>0</v>
      </c>
      <c r="AC109" s="51">
        <v>0</v>
      </c>
      <c r="AD109" s="92">
        <v>0</v>
      </c>
      <c r="AE109" s="51"/>
      <c r="AF109" s="51"/>
      <c r="AG109" s="51"/>
      <c r="AH109" s="51"/>
      <c r="AI109" s="51"/>
      <c r="AJ109" s="51"/>
    </row>
    <row r="110" spans="1:36" ht="15.75" customHeight="1">
      <c r="A110" s="87" t="s">
        <v>463</v>
      </c>
      <c r="B110" s="37" t="s">
        <v>1762</v>
      </c>
      <c r="C110" s="37" t="s">
        <v>1131</v>
      </c>
      <c r="D110" s="37" t="s">
        <v>1702</v>
      </c>
      <c r="E110" s="107" t="s">
        <v>462</v>
      </c>
      <c r="F110" s="135">
        <v>0.4</v>
      </c>
      <c r="G110" s="136">
        <v>3.7107998342522301</v>
      </c>
      <c r="H110" s="51">
        <v>0.13731873601297001</v>
      </c>
      <c r="I110" s="51">
        <v>3.57348109823926</v>
      </c>
      <c r="J110" s="51">
        <v>-12.9566684019376</v>
      </c>
      <c r="K110" s="51">
        <v>0.24687948733992299</v>
      </c>
      <c r="L110" s="51">
        <v>-12.7097889145977</v>
      </c>
      <c r="M110" s="137">
        <v>3.3054700158713199</v>
      </c>
      <c r="N110" s="138">
        <v>0.5</v>
      </c>
      <c r="O110" s="139">
        <v>0</v>
      </c>
      <c r="P110" s="136">
        <v>0</v>
      </c>
      <c r="Q110" s="51">
        <v>0</v>
      </c>
      <c r="R110" s="51">
        <v>0</v>
      </c>
      <c r="S110" s="51">
        <v>0</v>
      </c>
      <c r="T110" s="137">
        <v>0</v>
      </c>
      <c r="U110" s="136">
        <v>0</v>
      </c>
      <c r="V110" s="51">
        <v>3.57348109823926</v>
      </c>
      <c r="W110" s="51">
        <v>0</v>
      </c>
      <c r="X110" s="51">
        <v>0</v>
      </c>
      <c r="Y110" s="137">
        <v>0</v>
      </c>
      <c r="Z110" s="136">
        <v>0</v>
      </c>
      <c r="AA110" s="51">
        <v>3.57348109823926</v>
      </c>
      <c r="AB110" s="51">
        <v>0</v>
      </c>
      <c r="AC110" s="51">
        <v>0</v>
      </c>
      <c r="AD110" s="92">
        <v>0</v>
      </c>
      <c r="AE110" s="51"/>
      <c r="AF110" s="51"/>
      <c r="AG110" s="51"/>
      <c r="AH110" s="51"/>
      <c r="AI110" s="51"/>
      <c r="AJ110" s="51"/>
    </row>
    <row r="111" spans="1:36" ht="15.75" customHeight="1">
      <c r="A111" s="87" t="s">
        <v>465</v>
      </c>
      <c r="B111" s="37" t="s">
        <v>1209</v>
      </c>
      <c r="C111" s="37" t="s">
        <v>1131</v>
      </c>
      <c r="D111" s="37" t="s">
        <v>1702</v>
      </c>
      <c r="E111" s="107" t="s">
        <v>464</v>
      </c>
      <c r="F111" s="135">
        <v>0.4</v>
      </c>
      <c r="G111" s="136">
        <v>1.5983852279883899</v>
      </c>
      <c r="H111" s="51">
        <v>5.6461110579638499E-2</v>
      </c>
      <c r="I111" s="51">
        <v>1.5419241174087499</v>
      </c>
      <c r="J111" s="51">
        <v>-9.3435653762211892</v>
      </c>
      <c r="K111" s="51">
        <v>-0.15514455033709701</v>
      </c>
      <c r="L111" s="51">
        <v>-9.4987099265582806</v>
      </c>
      <c r="M111" s="137">
        <v>1.4262798086030899</v>
      </c>
      <c r="N111" s="138">
        <v>0.5</v>
      </c>
      <c r="O111" s="139">
        <v>0</v>
      </c>
      <c r="P111" s="136">
        <v>0</v>
      </c>
      <c r="Q111" s="51">
        <v>0</v>
      </c>
      <c r="R111" s="51">
        <v>0</v>
      </c>
      <c r="S111" s="51">
        <v>0</v>
      </c>
      <c r="T111" s="137">
        <v>0</v>
      </c>
      <c r="U111" s="136">
        <v>0</v>
      </c>
      <c r="V111" s="51">
        <v>1.5419241174087499</v>
      </c>
      <c r="W111" s="51">
        <v>0</v>
      </c>
      <c r="X111" s="51">
        <v>0</v>
      </c>
      <c r="Y111" s="137">
        <v>0</v>
      </c>
      <c r="Z111" s="136">
        <v>0</v>
      </c>
      <c r="AA111" s="51">
        <v>1.5419241174087499</v>
      </c>
      <c r="AB111" s="51">
        <v>0</v>
      </c>
      <c r="AC111" s="51">
        <v>0</v>
      </c>
      <c r="AD111" s="92">
        <v>0</v>
      </c>
      <c r="AE111" s="51"/>
      <c r="AF111" s="51"/>
      <c r="AG111" s="51"/>
      <c r="AH111" s="51"/>
      <c r="AI111" s="51"/>
      <c r="AJ111" s="51"/>
    </row>
    <row r="112" spans="1:36" ht="15.75" customHeight="1">
      <c r="A112" s="87" t="s">
        <v>467</v>
      </c>
      <c r="B112" s="37" t="s">
        <v>1211</v>
      </c>
      <c r="C112" s="37" t="s">
        <v>1131</v>
      </c>
      <c r="D112" s="37" t="s">
        <v>1702</v>
      </c>
      <c r="E112" s="107" t="s">
        <v>466</v>
      </c>
      <c r="F112" s="135">
        <v>0.4</v>
      </c>
      <c r="G112" s="136">
        <v>3.8454767384439399</v>
      </c>
      <c r="H112" s="51">
        <v>0.27685720381269902</v>
      </c>
      <c r="I112" s="51">
        <v>3.5686195346312402</v>
      </c>
      <c r="J112" s="51">
        <v>-6.8313184414358297</v>
      </c>
      <c r="K112" s="51">
        <v>4.76398523460713E-2</v>
      </c>
      <c r="L112" s="51">
        <v>-6.7836785890897602</v>
      </c>
      <c r="M112" s="137">
        <v>3.3009730695338999</v>
      </c>
      <c r="N112" s="138">
        <v>0.5</v>
      </c>
      <c r="O112" s="139">
        <v>0</v>
      </c>
      <c r="P112" s="136">
        <v>0</v>
      </c>
      <c r="Q112" s="51">
        <v>0.12832388156305699</v>
      </c>
      <c r="R112" s="51">
        <v>0</v>
      </c>
      <c r="S112" s="51">
        <v>0</v>
      </c>
      <c r="T112" s="137">
        <v>0</v>
      </c>
      <c r="U112" s="136">
        <v>0</v>
      </c>
      <c r="V112" s="51">
        <v>3.5686195346312402</v>
      </c>
      <c r="W112" s="51">
        <v>0</v>
      </c>
      <c r="X112" s="51">
        <v>0</v>
      </c>
      <c r="Y112" s="137">
        <v>0</v>
      </c>
      <c r="Z112" s="136">
        <v>0</v>
      </c>
      <c r="AA112" s="51">
        <v>3.6969434161943</v>
      </c>
      <c r="AB112" s="51">
        <v>0</v>
      </c>
      <c r="AC112" s="51">
        <v>0</v>
      </c>
      <c r="AD112" s="92">
        <v>0</v>
      </c>
      <c r="AE112" s="51"/>
      <c r="AF112" s="51"/>
      <c r="AG112" s="51"/>
      <c r="AH112" s="51"/>
      <c r="AI112" s="51"/>
      <c r="AJ112" s="51"/>
    </row>
    <row r="113" spans="1:36" ht="15.75" customHeight="1">
      <c r="A113" s="87" t="s">
        <v>469</v>
      </c>
      <c r="B113" s="37" t="s">
        <v>1763</v>
      </c>
      <c r="C113" s="37" t="s">
        <v>1186</v>
      </c>
      <c r="D113" s="37" t="s">
        <v>1702</v>
      </c>
      <c r="E113" s="107" t="s">
        <v>468</v>
      </c>
      <c r="F113" s="135">
        <v>0.09</v>
      </c>
      <c r="G113" s="136">
        <v>213.96501617638299</v>
      </c>
      <c r="H113" s="51">
        <v>22.694035470721499</v>
      </c>
      <c r="I113" s="51">
        <v>191.270980705661</v>
      </c>
      <c r="J113" s="51">
        <v>141.23749681169599</v>
      </c>
      <c r="K113" s="51">
        <v>0.21173988369838501</v>
      </c>
      <c r="L113" s="51">
        <v>141.44923669539401</v>
      </c>
      <c r="M113" s="137">
        <v>176.92565715273699</v>
      </c>
      <c r="N113" s="138">
        <v>0</v>
      </c>
      <c r="O113" s="139">
        <v>0</v>
      </c>
      <c r="P113" s="136">
        <v>22.626387695451601</v>
      </c>
      <c r="Q113" s="51">
        <v>0</v>
      </c>
      <c r="R113" s="51">
        <v>0</v>
      </c>
      <c r="S113" s="51">
        <v>0</v>
      </c>
      <c r="T113" s="137">
        <v>0</v>
      </c>
      <c r="U113" s="136">
        <v>191.270980705661</v>
      </c>
      <c r="V113" s="51">
        <v>0</v>
      </c>
      <c r="W113" s="51">
        <v>0</v>
      </c>
      <c r="X113" s="51">
        <v>0</v>
      </c>
      <c r="Y113" s="137">
        <v>0</v>
      </c>
      <c r="Z113" s="136">
        <v>213.897368401113</v>
      </c>
      <c r="AA113" s="51">
        <v>0</v>
      </c>
      <c r="AB113" s="51">
        <v>0</v>
      </c>
      <c r="AC113" s="51">
        <v>0</v>
      </c>
      <c r="AD113" s="92">
        <v>0</v>
      </c>
      <c r="AE113" s="51"/>
      <c r="AF113" s="51"/>
      <c r="AG113" s="51"/>
      <c r="AH113" s="51"/>
      <c r="AI113" s="51"/>
      <c r="AJ113" s="51"/>
    </row>
    <row r="114" spans="1:36" ht="15.75" customHeight="1">
      <c r="A114" s="87" t="s">
        <v>471</v>
      </c>
      <c r="B114" s="37" t="s">
        <v>1764</v>
      </c>
      <c r="C114" s="37" t="s">
        <v>1191</v>
      </c>
      <c r="D114" s="37" t="s">
        <v>1702</v>
      </c>
      <c r="E114" s="107" t="s">
        <v>1765</v>
      </c>
      <c r="F114" s="135">
        <v>0.01</v>
      </c>
      <c r="G114" s="136">
        <v>31.748227284914002</v>
      </c>
      <c r="H114" s="51">
        <v>13.827722101912499</v>
      </c>
      <c r="I114" s="51">
        <v>17.920505183001499</v>
      </c>
      <c r="J114" s="51">
        <v>10.5531551346662</v>
      </c>
      <c r="K114" s="51">
        <v>3.5894639762513898E-2</v>
      </c>
      <c r="L114" s="51">
        <v>10.589049774428799</v>
      </c>
      <c r="M114" s="137">
        <v>16.576467294276402</v>
      </c>
      <c r="N114" s="138">
        <v>0</v>
      </c>
      <c r="O114" s="139">
        <v>3.5165449999999998</v>
      </c>
      <c r="P114" s="136">
        <v>0</v>
      </c>
      <c r="Q114" s="51">
        <v>0</v>
      </c>
      <c r="R114" s="51">
        <v>10.308091947809899</v>
      </c>
      <c r="S114" s="51">
        <v>0</v>
      </c>
      <c r="T114" s="137">
        <v>0</v>
      </c>
      <c r="U114" s="136">
        <v>0</v>
      </c>
      <c r="V114" s="51">
        <v>0</v>
      </c>
      <c r="W114" s="51">
        <v>17.920505183001499</v>
      </c>
      <c r="X114" s="51">
        <v>0</v>
      </c>
      <c r="Y114" s="137">
        <v>0</v>
      </c>
      <c r="Z114" s="136">
        <v>0</v>
      </c>
      <c r="AA114" s="51">
        <v>0</v>
      </c>
      <c r="AB114" s="51">
        <v>28.228597130811298</v>
      </c>
      <c r="AC114" s="51">
        <v>0</v>
      </c>
      <c r="AD114" s="92">
        <v>0</v>
      </c>
      <c r="AE114" s="51"/>
      <c r="AF114" s="51"/>
      <c r="AG114" s="51"/>
      <c r="AH114" s="51"/>
      <c r="AI114" s="51"/>
      <c r="AJ114" s="51"/>
    </row>
    <row r="115" spans="1:36" ht="15.75" customHeight="1">
      <c r="A115" s="87" t="s">
        <v>473</v>
      </c>
      <c r="B115" s="37" t="s">
        <v>1213</v>
      </c>
      <c r="C115" s="37" t="s">
        <v>1131</v>
      </c>
      <c r="D115" s="37" t="s">
        <v>1702</v>
      </c>
      <c r="E115" s="107" t="s">
        <v>472</v>
      </c>
      <c r="F115" s="135">
        <v>0.4</v>
      </c>
      <c r="G115" s="136">
        <v>5.0918630828896498</v>
      </c>
      <c r="H115" s="51">
        <v>0.59956419581581299</v>
      </c>
      <c r="I115" s="51">
        <v>4.4922988870738401</v>
      </c>
      <c r="J115" s="51">
        <v>-26.4824249992079</v>
      </c>
      <c r="K115" s="51">
        <v>-7.0283163926820394E-2</v>
      </c>
      <c r="L115" s="51">
        <v>-26.5527081631347</v>
      </c>
      <c r="M115" s="137">
        <v>4.1553764705432998</v>
      </c>
      <c r="N115" s="138">
        <v>0.5</v>
      </c>
      <c r="O115" s="139">
        <v>0</v>
      </c>
      <c r="P115" s="136">
        <v>0</v>
      </c>
      <c r="Q115" s="51">
        <v>0.45180158775774998</v>
      </c>
      <c r="R115" s="51">
        <v>0</v>
      </c>
      <c r="S115" s="51">
        <v>0</v>
      </c>
      <c r="T115" s="137">
        <v>0</v>
      </c>
      <c r="U115" s="136">
        <v>0</v>
      </c>
      <c r="V115" s="51">
        <v>4.4922988870738401</v>
      </c>
      <c r="W115" s="51">
        <v>0</v>
      </c>
      <c r="X115" s="51">
        <v>0</v>
      </c>
      <c r="Y115" s="137">
        <v>0</v>
      </c>
      <c r="Z115" s="136">
        <v>0</v>
      </c>
      <c r="AA115" s="51">
        <v>4.9441004748315898</v>
      </c>
      <c r="AB115" s="51">
        <v>0</v>
      </c>
      <c r="AC115" s="51">
        <v>0</v>
      </c>
      <c r="AD115" s="92">
        <v>0</v>
      </c>
      <c r="AE115" s="51"/>
      <c r="AF115" s="51"/>
      <c r="AG115" s="51"/>
      <c r="AH115" s="51"/>
      <c r="AI115" s="51"/>
      <c r="AJ115" s="51"/>
    </row>
    <row r="116" spans="1:36" ht="15.75" customHeight="1">
      <c r="A116" s="87" t="s">
        <v>475</v>
      </c>
      <c r="B116" s="37" t="s">
        <v>1766</v>
      </c>
      <c r="C116" s="37" t="s">
        <v>1131</v>
      </c>
      <c r="D116" s="37" t="s">
        <v>1702</v>
      </c>
      <c r="E116" s="107" t="s">
        <v>474</v>
      </c>
      <c r="F116" s="135">
        <v>0.4</v>
      </c>
      <c r="G116" s="136">
        <v>2.19610945605731</v>
      </c>
      <c r="H116" s="51">
        <v>0.10652529578131401</v>
      </c>
      <c r="I116" s="51">
        <v>2.0895841602759901</v>
      </c>
      <c r="J116" s="51">
        <v>-17.5793241568113</v>
      </c>
      <c r="K116" s="51">
        <v>3.7671378554684103E-2</v>
      </c>
      <c r="L116" s="51">
        <v>-17.541652778256601</v>
      </c>
      <c r="M116" s="137">
        <v>1.93286534825529</v>
      </c>
      <c r="N116" s="138">
        <v>0.5</v>
      </c>
      <c r="O116" s="139">
        <v>0</v>
      </c>
      <c r="P116" s="136">
        <v>0</v>
      </c>
      <c r="Q116" s="51">
        <v>0</v>
      </c>
      <c r="R116" s="51">
        <v>0</v>
      </c>
      <c r="S116" s="51">
        <v>0</v>
      </c>
      <c r="T116" s="137">
        <v>0</v>
      </c>
      <c r="U116" s="136">
        <v>0</v>
      </c>
      <c r="V116" s="51">
        <v>2.0895841602759901</v>
      </c>
      <c r="W116" s="51">
        <v>0</v>
      </c>
      <c r="X116" s="51">
        <v>0</v>
      </c>
      <c r="Y116" s="137">
        <v>0</v>
      </c>
      <c r="Z116" s="136">
        <v>0</v>
      </c>
      <c r="AA116" s="51">
        <v>2.0895841602759901</v>
      </c>
      <c r="AB116" s="51">
        <v>0</v>
      </c>
      <c r="AC116" s="51">
        <v>0</v>
      </c>
      <c r="AD116" s="92">
        <v>0</v>
      </c>
      <c r="AE116" s="51"/>
      <c r="AF116" s="51"/>
      <c r="AG116" s="51"/>
      <c r="AH116" s="51"/>
      <c r="AI116" s="51"/>
      <c r="AJ116" s="51"/>
    </row>
    <row r="117" spans="1:36" ht="15.75" customHeight="1">
      <c r="A117" s="87" t="s">
        <v>477</v>
      </c>
      <c r="B117" s="37" t="s">
        <v>1767</v>
      </c>
      <c r="C117" s="37" t="s">
        <v>1131</v>
      </c>
      <c r="D117" s="37" t="s">
        <v>1702</v>
      </c>
      <c r="E117" s="107" t="s">
        <v>476</v>
      </c>
      <c r="F117" s="135">
        <v>0.4</v>
      </c>
      <c r="G117" s="136">
        <v>4.1900436753274199</v>
      </c>
      <c r="H117" s="51">
        <v>0.18490067428627199</v>
      </c>
      <c r="I117" s="51">
        <v>4.0051430010411497</v>
      </c>
      <c r="J117" s="51">
        <v>-7.5544484588310796</v>
      </c>
      <c r="K117" s="51">
        <v>0.123392361695613</v>
      </c>
      <c r="L117" s="51">
        <v>-7.4310560971354702</v>
      </c>
      <c r="M117" s="137">
        <v>3.7047572759630598</v>
      </c>
      <c r="N117" s="138">
        <v>0.5</v>
      </c>
      <c r="O117" s="139">
        <v>0</v>
      </c>
      <c r="P117" s="136">
        <v>0</v>
      </c>
      <c r="Q117" s="51">
        <v>0</v>
      </c>
      <c r="R117" s="51">
        <v>0</v>
      </c>
      <c r="S117" s="51">
        <v>0</v>
      </c>
      <c r="T117" s="137">
        <v>0</v>
      </c>
      <c r="U117" s="136">
        <v>0</v>
      </c>
      <c r="V117" s="51">
        <v>4.0051430010411497</v>
      </c>
      <c r="W117" s="51">
        <v>0</v>
      </c>
      <c r="X117" s="51">
        <v>0</v>
      </c>
      <c r="Y117" s="137">
        <v>0</v>
      </c>
      <c r="Z117" s="136">
        <v>0</v>
      </c>
      <c r="AA117" s="51">
        <v>4.0051430010411497</v>
      </c>
      <c r="AB117" s="51">
        <v>0</v>
      </c>
      <c r="AC117" s="51">
        <v>0</v>
      </c>
      <c r="AD117" s="92">
        <v>0</v>
      </c>
      <c r="AE117" s="51"/>
      <c r="AF117" s="51"/>
      <c r="AG117" s="51"/>
      <c r="AH117" s="51"/>
      <c r="AI117" s="51"/>
      <c r="AJ117" s="51"/>
    </row>
    <row r="118" spans="1:36" ht="15.75" customHeight="1">
      <c r="A118" s="87" t="s">
        <v>479</v>
      </c>
      <c r="B118" s="37" t="s">
        <v>1315</v>
      </c>
      <c r="C118" s="37" t="s">
        <v>1131</v>
      </c>
      <c r="D118" s="37" t="s">
        <v>1702</v>
      </c>
      <c r="E118" s="107" t="s">
        <v>1316</v>
      </c>
      <c r="F118" s="135">
        <v>0.4</v>
      </c>
      <c r="G118" s="136">
        <v>4.2495642804732796</v>
      </c>
      <c r="H118" s="51">
        <v>0.22638937503614001</v>
      </c>
      <c r="I118" s="51">
        <v>4.0231749054371404</v>
      </c>
      <c r="J118" s="51">
        <v>-7.0176656347300197</v>
      </c>
      <c r="K118" s="51">
        <v>0.18496820733121699</v>
      </c>
      <c r="L118" s="51">
        <v>-6.8326974273988101</v>
      </c>
      <c r="M118" s="137">
        <v>3.7214367875293499</v>
      </c>
      <c r="N118" s="138">
        <v>0.5</v>
      </c>
      <c r="O118" s="139">
        <v>0</v>
      </c>
      <c r="P118" s="136">
        <v>0</v>
      </c>
      <c r="Q118" s="51">
        <v>0</v>
      </c>
      <c r="R118" s="51">
        <v>0</v>
      </c>
      <c r="S118" s="51">
        <v>0</v>
      </c>
      <c r="T118" s="137">
        <v>0</v>
      </c>
      <c r="U118" s="136">
        <v>0</v>
      </c>
      <c r="V118" s="51">
        <v>4.0231749054371404</v>
      </c>
      <c r="W118" s="51">
        <v>0</v>
      </c>
      <c r="X118" s="51">
        <v>0</v>
      </c>
      <c r="Y118" s="137">
        <v>0</v>
      </c>
      <c r="Z118" s="136">
        <v>0</v>
      </c>
      <c r="AA118" s="51">
        <v>4.0231749054371404</v>
      </c>
      <c r="AB118" s="51">
        <v>0</v>
      </c>
      <c r="AC118" s="51">
        <v>0</v>
      </c>
      <c r="AD118" s="92">
        <v>0</v>
      </c>
      <c r="AE118" s="51"/>
      <c r="AF118" s="51"/>
      <c r="AG118" s="51"/>
      <c r="AH118" s="51"/>
      <c r="AI118" s="51"/>
      <c r="AJ118" s="51"/>
    </row>
    <row r="119" spans="1:36" ht="15.75" customHeight="1">
      <c r="A119" s="87" t="s">
        <v>485</v>
      </c>
      <c r="B119" s="37" t="s">
        <v>1218</v>
      </c>
      <c r="C119" s="37" t="s">
        <v>1131</v>
      </c>
      <c r="D119" s="37" t="s">
        <v>1702</v>
      </c>
      <c r="E119" s="107" t="s">
        <v>484</v>
      </c>
      <c r="F119" s="135">
        <v>0.4</v>
      </c>
      <c r="G119" s="136">
        <v>2.9688220023665401</v>
      </c>
      <c r="H119" s="51">
        <v>0.190738975489785</v>
      </c>
      <c r="I119" s="51">
        <v>2.7780830268767498</v>
      </c>
      <c r="J119" s="51">
        <v>-3.8842697130140298</v>
      </c>
      <c r="K119" s="51">
        <v>-1.17469764147913E-2</v>
      </c>
      <c r="L119" s="51">
        <v>-3.8960166894288202</v>
      </c>
      <c r="M119" s="137">
        <v>2.5697267998609998</v>
      </c>
      <c r="N119" s="138">
        <v>0.5</v>
      </c>
      <c r="O119" s="139">
        <v>0</v>
      </c>
      <c r="P119" s="136">
        <v>0</v>
      </c>
      <c r="Q119" s="51">
        <v>3.2623612994621597E-2</v>
      </c>
      <c r="R119" s="51">
        <v>0</v>
      </c>
      <c r="S119" s="51">
        <v>0</v>
      </c>
      <c r="T119" s="137">
        <v>0</v>
      </c>
      <c r="U119" s="136">
        <v>0</v>
      </c>
      <c r="V119" s="51">
        <v>2.7780830268767498</v>
      </c>
      <c r="W119" s="51">
        <v>0</v>
      </c>
      <c r="X119" s="51">
        <v>0</v>
      </c>
      <c r="Y119" s="137">
        <v>0</v>
      </c>
      <c r="Z119" s="136">
        <v>0</v>
      </c>
      <c r="AA119" s="51">
        <v>2.8107066398713698</v>
      </c>
      <c r="AB119" s="51">
        <v>0</v>
      </c>
      <c r="AC119" s="51">
        <v>0</v>
      </c>
      <c r="AD119" s="92">
        <v>0</v>
      </c>
      <c r="AE119" s="51"/>
      <c r="AF119" s="51"/>
      <c r="AG119" s="51"/>
      <c r="AH119" s="51"/>
      <c r="AI119" s="51"/>
      <c r="AJ119" s="51"/>
    </row>
    <row r="120" spans="1:36" ht="15.75" customHeight="1">
      <c r="A120" s="87" t="s">
        <v>487</v>
      </c>
      <c r="B120" s="37" t="s">
        <v>1484</v>
      </c>
      <c r="C120" s="37" t="s">
        <v>1131</v>
      </c>
      <c r="D120" s="37" t="s">
        <v>1702</v>
      </c>
      <c r="E120" s="107" t="s">
        <v>486</v>
      </c>
      <c r="F120" s="135">
        <v>0.4</v>
      </c>
      <c r="G120" s="136">
        <v>2.1925102547237101</v>
      </c>
      <c r="H120" s="51">
        <v>0.104227745214723</v>
      </c>
      <c r="I120" s="51">
        <v>2.0882825095089901</v>
      </c>
      <c r="J120" s="51">
        <v>-8.8510935489637106</v>
      </c>
      <c r="K120" s="51">
        <v>-3.4121634939262797E-2</v>
      </c>
      <c r="L120" s="51">
        <v>-8.8852151839029805</v>
      </c>
      <c r="M120" s="137">
        <v>1.93166132129582</v>
      </c>
      <c r="N120" s="138">
        <v>0.5</v>
      </c>
      <c r="O120" s="139">
        <v>0</v>
      </c>
      <c r="P120" s="136">
        <v>0</v>
      </c>
      <c r="Q120" s="51">
        <v>0</v>
      </c>
      <c r="R120" s="51">
        <v>0</v>
      </c>
      <c r="S120" s="51">
        <v>0</v>
      </c>
      <c r="T120" s="137">
        <v>0</v>
      </c>
      <c r="U120" s="136">
        <v>0</v>
      </c>
      <c r="V120" s="51">
        <v>2.0882825095089901</v>
      </c>
      <c r="W120" s="51">
        <v>0</v>
      </c>
      <c r="X120" s="51">
        <v>0</v>
      </c>
      <c r="Y120" s="137">
        <v>0</v>
      </c>
      <c r="Z120" s="136">
        <v>0</v>
      </c>
      <c r="AA120" s="51">
        <v>2.0882825095089901</v>
      </c>
      <c r="AB120" s="51">
        <v>0</v>
      </c>
      <c r="AC120" s="51">
        <v>0</v>
      </c>
      <c r="AD120" s="92">
        <v>0</v>
      </c>
      <c r="AE120" s="51"/>
      <c r="AF120" s="51"/>
      <c r="AG120" s="51"/>
      <c r="AH120" s="51"/>
      <c r="AI120" s="51"/>
      <c r="AJ120" s="51"/>
    </row>
    <row r="121" spans="1:36" ht="15.75" customHeight="1">
      <c r="A121" s="87" t="s">
        <v>489</v>
      </c>
      <c r="B121" s="37" t="s">
        <v>1768</v>
      </c>
      <c r="C121" s="37" t="s">
        <v>1064</v>
      </c>
      <c r="D121" s="37" t="s">
        <v>1702</v>
      </c>
      <c r="E121" s="107" t="s">
        <v>488</v>
      </c>
      <c r="F121" s="135">
        <v>0.49</v>
      </c>
      <c r="G121" s="136">
        <v>82.4356233918745</v>
      </c>
      <c r="H121" s="51">
        <v>18.948196045872699</v>
      </c>
      <c r="I121" s="51">
        <v>63.487427346001802</v>
      </c>
      <c r="J121" s="51">
        <v>22.204000644756</v>
      </c>
      <c r="K121" s="51">
        <v>-0.79174299317788799</v>
      </c>
      <c r="L121" s="51">
        <v>21.412257651578098</v>
      </c>
      <c r="M121" s="137">
        <v>58.725870295051699</v>
      </c>
      <c r="N121" s="138">
        <v>0</v>
      </c>
      <c r="O121" s="139">
        <v>0</v>
      </c>
      <c r="P121" s="136">
        <v>18.056472082707099</v>
      </c>
      <c r="Q121" s="51">
        <v>0.50412429663891301</v>
      </c>
      <c r="R121" s="51">
        <v>0</v>
      </c>
      <c r="S121" s="51">
        <v>0</v>
      </c>
      <c r="T121" s="137">
        <v>0</v>
      </c>
      <c r="U121" s="136">
        <v>54.705479053251203</v>
      </c>
      <c r="V121" s="51">
        <v>8.7819482927507195</v>
      </c>
      <c r="W121" s="51">
        <v>0</v>
      </c>
      <c r="X121" s="51">
        <v>0</v>
      </c>
      <c r="Y121" s="137">
        <v>0</v>
      </c>
      <c r="Z121" s="136">
        <v>72.761951135958299</v>
      </c>
      <c r="AA121" s="51">
        <v>9.2860725893896294</v>
      </c>
      <c r="AB121" s="51">
        <v>0</v>
      </c>
      <c r="AC121" s="51">
        <v>0</v>
      </c>
      <c r="AD121" s="92">
        <v>0</v>
      </c>
      <c r="AE121" s="51"/>
      <c r="AF121" s="51"/>
      <c r="AG121" s="51"/>
      <c r="AH121" s="51"/>
      <c r="AI121" s="51"/>
      <c r="AJ121" s="51"/>
    </row>
    <row r="122" spans="1:36" ht="15.75" customHeight="1">
      <c r="A122" s="87" t="s">
        <v>491</v>
      </c>
      <c r="B122" s="37" t="s">
        <v>1769</v>
      </c>
      <c r="C122" s="37" t="s">
        <v>1131</v>
      </c>
      <c r="D122" s="37" t="s">
        <v>1702</v>
      </c>
      <c r="E122" s="107" t="s">
        <v>490</v>
      </c>
      <c r="F122" s="135">
        <v>0.4</v>
      </c>
      <c r="G122" s="136">
        <v>3.4463558495108599</v>
      </c>
      <c r="H122" s="51">
        <v>0.12525805137595</v>
      </c>
      <c r="I122" s="51">
        <v>3.3210977981349101</v>
      </c>
      <c r="J122" s="51">
        <v>-6.5337593214622904</v>
      </c>
      <c r="K122" s="51">
        <v>5.30070108878666E-2</v>
      </c>
      <c r="L122" s="51">
        <v>-6.48075231057443</v>
      </c>
      <c r="M122" s="137">
        <v>3.0720154632747998</v>
      </c>
      <c r="N122" s="138">
        <v>0.5</v>
      </c>
      <c r="O122" s="139">
        <v>0</v>
      </c>
      <c r="P122" s="136">
        <v>0</v>
      </c>
      <c r="Q122" s="51">
        <v>0</v>
      </c>
      <c r="R122" s="51">
        <v>0</v>
      </c>
      <c r="S122" s="51">
        <v>0</v>
      </c>
      <c r="T122" s="137">
        <v>0</v>
      </c>
      <c r="U122" s="136">
        <v>0</v>
      </c>
      <c r="V122" s="51">
        <v>3.3210977981349101</v>
      </c>
      <c r="W122" s="51">
        <v>0</v>
      </c>
      <c r="X122" s="51">
        <v>0</v>
      </c>
      <c r="Y122" s="137">
        <v>0</v>
      </c>
      <c r="Z122" s="136">
        <v>0</v>
      </c>
      <c r="AA122" s="51">
        <v>3.3210977981349101</v>
      </c>
      <c r="AB122" s="51">
        <v>0</v>
      </c>
      <c r="AC122" s="51">
        <v>0</v>
      </c>
      <c r="AD122" s="92">
        <v>0</v>
      </c>
      <c r="AE122" s="51"/>
      <c r="AF122" s="51"/>
      <c r="AG122" s="51"/>
      <c r="AH122" s="51"/>
      <c r="AI122" s="51"/>
      <c r="AJ122" s="51"/>
    </row>
    <row r="123" spans="1:36" ht="15.75" customHeight="1">
      <c r="A123" s="87" t="s">
        <v>493</v>
      </c>
      <c r="B123" s="37" t="s">
        <v>1220</v>
      </c>
      <c r="C123" s="37" t="s">
        <v>1131</v>
      </c>
      <c r="D123" s="37" t="s">
        <v>1702</v>
      </c>
      <c r="E123" s="107" t="s">
        <v>492</v>
      </c>
      <c r="F123" s="135">
        <v>0.4</v>
      </c>
      <c r="G123" s="136">
        <v>4.2963876021005101</v>
      </c>
      <c r="H123" s="51">
        <v>0.273768938195731</v>
      </c>
      <c r="I123" s="51">
        <v>4.0226186639047796</v>
      </c>
      <c r="J123" s="51">
        <v>-18.161981762670798</v>
      </c>
      <c r="K123" s="51">
        <v>-2.9405567349940001E-2</v>
      </c>
      <c r="L123" s="51">
        <v>-18.191387330020799</v>
      </c>
      <c r="M123" s="137">
        <v>3.7209222641119202</v>
      </c>
      <c r="N123" s="138">
        <v>0.5</v>
      </c>
      <c r="O123" s="139">
        <v>0</v>
      </c>
      <c r="P123" s="136">
        <v>0</v>
      </c>
      <c r="Q123" s="51">
        <v>0.10549038712073799</v>
      </c>
      <c r="R123" s="51">
        <v>0</v>
      </c>
      <c r="S123" s="51">
        <v>0</v>
      </c>
      <c r="T123" s="137">
        <v>0</v>
      </c>
      <c r="U123" s="136">
        <v>0</v>
      </c>
      <c r="V123" s="51">
        <v>4.0226186639047796</v>
      </c>
      <c r="W123" s="51">
        <v>0</v>
      </c>
      <c r="X123" s="51">
        <v>0</v>
      </c>
      <c r="Y123" s="137">
        <v>0</v>
      </c>
      <c r="Z123" s="136">
        <v>0</v>
      </c>
      <c r="AA123" s="51">
        <v>4.1281090510255201</v>
      </c>
      <c r="AB123" s="51">
        <v>0</v>
      </c>
      <c r="AC123" s="51">
        <v>0</v>
      </c>
      <c r="AD123" s="92">
        <v>0</v>
      </c>
      <c r="AE123" s="51"/>
      <c r="AF123" s="51"/>
      <c r="AG123" s="51"/>
      <c r="AH123" s="51"/>
      <c r="AI123" s="51"/>
      <c r="AJ123" s="51"/>
    </row>
    <row r="124" spans="1:36" ht="15.75" customHeight="1">
      <c r="A124" s="87" t="s">
        <v>495</v>
      </c>
      <c r="B124" s="37" t="s">
        <v>1222</v>
      </c>
      <c r="C124" s="37" t="s">
        <v>1223</v>
      </c>
      <c r="D124" s="37" t="s">
        <v>1702</v>
      </c>
      <c r="E124" s="107" t="s">
        <v>494</v>
      </c>
      <c r="F124" s="135">
        <v>0.1</v>
      </c>
      <c r="G124" s="136">
        <v>93.013568373674701</v>
      </c>
      <c r="H124" s="51">
        <v>11.071188568649401</v>
      </c>
      <c r="I124" s="51">
        <v>81.942379805025297</v>
      </c>
      <c r="J124" s="51">
        <v>57.0026815853331</v>
      </c>
      <c r="K124" s="51">
        <v>1.2123735010902701E-2</v>
      </c>
      <c r="L124" s="51">
        <v>57.014805320344003</v>
      </c>
      <c r="M124" s="137">
        <v>75.796701319648406</v>
      </c>
      <c r="N124" s="138">
        <v>0</v>
      </c>
      <c r="O124" s="139">
        <v>1.092708</v>
      </c>
      <c r="P124" s="136">
        <v>7.7784799452240501</v>
      </c>
      <c r="Q124" s="51">
        <v>0</v>
      </c>
      <c r="R124" s="51">
        <v>2.1679517990071902</v>
      </c>
      <c r="S124" s="51">
        <v>0</v>
      </c>
      <c r="T124" s="137">
        <v>0</v>
      </c>
      <c r="U124" s="136">
        <v>77.609999973786998</v>
      </c>
      <c r="V124" s="51">
        <v>0</v>
      </c>
      <c r="W124" s="51">
        <v>4.3323798312383301</v>
      </c>
      <c r="X124" s="51">
        <v>0</v>
      </c>
      <c r="Y124" s="137">
        <v>0</v>
      </c>
      <c r="Z124" s="136">
        <v>85.388479919011104</v>
      </c>
      <c r="AA124" s="51">
        <v>0</v>
      </c>
      <c r="AB124" s="51">
        <v>6.5003316302455199</v>
      </c>
      <c r="AC124" s="51">
        <v>0</v>
      </c>
      <c r="AD124" s="92">
        <v>0</v>
      </c>
      <c r="AE124" s="51"/>
      <c r="AF124" s="51"/>
      <c r="AG124" s="51"/>
      <c r="AH124" s="51"/>
      <c r="AI124" s="51"/>
      <c r="AJ124" s="51"/>
    </row>
    <row r="125" spans="1:36" ht="15.75" customHeight="1">
      <c r="A125" s="87" t="s">
        <v>497</v>
      </c>
      <c r="B125" s="37" t="s">
        <v>1770</v>
      </c>
      <c r="C125" s="37" t="s">
        <v>1131</v>
      </c>
      <c r="D125" s="37" t="s">
        <v>1702</v>
      </c>
      <c r="E125" s="107" t="s">
        <v>496</v>
      </c>
      <c r="F125" s="135">
        <v>0.4</v>
      </c>
      <c r="G125" s="136">
        <v>2.7901736059590099</v>
      </c>
      <c r="H125" s="51">
        <v>8.4312348482283306E-2</v>
      </c>
      <c r="I125" s="51">
        <v>2.7058612574767298</v>
      </c>
      <c r="J125" s="51">
        <v>-4.3480913110595996</v>
      </c>
      <c r="K125" s="51">
        <v>0.14458237994874201</v>
      </c>
      <c r="L125" s="51">
        <v>-4.2035089311108598</v>
      </c>
      <c r="M125" s="137">
        <v>2.5029216631659801</v>
      </c>
      <c r="N125" s="138">
        <v>0.5</v>
      </c>
      <c r="O125" s="139">
        <v>0</v>
      </c>
      <c r="P125" s="136">
        <v>0</v>
      </c>
      <c r="Q125" s="51">
        <v>0</v>
      </c>
      <c r="R125" s="51">
        <v>0</v>
      </c>
      <c r="S125" s="51">
        <v>0</v>
      </c>
      <c r="T125" s="137">
        <v>0</v>
      </c>
      <c r="U125" s="136">
        <v>0</v>
      </c>
      <c r="V125" s="51">
        <v>2.7058612574767298</v>
      </c>
      <c r="W125" s="51">
        <v>0</v>
      </c>
      <c r="X125" s="51">
        <v>0</v>
      </c>
      <c r="Y125" s="137">
        <v>0</v>
      </c>
      <c r="Z125" s="136">
        <v>0</v>
      </c>
      <c r="AA125" s="51">
        <v>2.7058612574767298</v>
      </c>
      <c r="AB125" s="51">
        <v>0</v>
      </c>
      <c r="AC125" s="51">
        <v>0</v>
      </c>
      <c r="AD125" s="92">
        <v>0</v>
      </c>
      <c r="AE125" s="51"/>
      <c r="AF125" s="51"/>
      <c r="AG125" s="51"/>
      <c r="AH125" s="51"/>
      <c r="AI125" s="51"/>
      <c r="AJ125" s="51"/>
    </row>
    <row r="126" spans="1:36" ht="15.75" customHeight="1">
      <c r="A126" s="87" t="s">
        <v>499</v>
      </c>
      <c r="B126" s="37" t="s">
        <v>1225</v>
      </c>
      <c r="C126" s="37" t="s">
        <v>1131</v>
      </c>
      <c r="D126" s="37" t="s">
        <v>1702</v>
      </c>
      <c r="E126" s="107" t="s">
        <v>498</v>
      </c>
      <c r="F126" s="135">
        <v>0.4</v>
      </c>
      <c r="G126" s="136">
        <v>3.3336777987167099</v>
      </c>
      <c r="H126" s="51">
        <v>0.12044980379690701</v>
      </c>
      <c r="I126" s="51">
        <v>3.2132279949198002</v>
      </c>
      <c r="J126" s="51">
        <v>-7.5450436341733598</v>
      </c>
      <c r="K126" s="51">
        <v>0.14078470865628701</v>
      </c>
      <c r="L126" s="51">
        <v>-7.4042589255170697</v>
      </c>
      <c r="M126" s="137">
        <v>2.9722358953008201</v>
      </c>
      <c r="N126" s="138">
        <v>0.5</v>
      </c>
      <c r="O126" s="139">
        <v>0</v>
      </c>
      <c r="P126" s="136">
        <v>0</v>
      </c>
      <c r="Q126" s="51">
        <v>0</v>
      </c>
      <c r="R126" s="51">
        <v>0</v>
      </c>
      <c r="S126" s="51">
        <v>0</v>
      </c>
      <c r="T126" s="137">
        <v>0</v>
      </c>
      <c r="U126" s="136">
        <v>0</v>
      </c>
      <c r="V126" s="51">
        <v>3.2132279949198002</v>
      </c>
      <c r="W126" s="51">
        <v>0</v>
      </c>
      <c r="X126" s="51">
        <v>0</v>
      </c>
      <c r="Y126" s="137">
        <v>0</v>
      </c>
      <c r="Z126" s="136">
        <v>0</v>
      </c>
      <c r="AA126" s="51">
        <v>3.2132279949198002</v>
      </c>
      <c r="AB126" s="51">
        <v>0</v>
      </c>
      <c r="AC126" s="51">
        <v>0</v>
      </c>
      <c r="AD126" s="92">
        <v>0</v>
      </c>
      <c r="AE126" s="51"/>
      <c r="AF126" s="51"/>
      <c r="AG126" s="51"/>
      <c r="AH126" s="51"/>
      <c r="AI126" s="51"/>
      <c r="AJ126" s="51"/>
    </row>
    <row r="127" spans="1:36" ht="15.75" customHeight="1">
      <c r="A127" s="87" t="s">
        <v>501</v>
      </c>
      <c r="B127" s="37" t="s">
        <v>1486</v>
      </c>
      <c r="C127" s="37" t="s">
        <v>1131</v>
      </c>
      <c r="D127" s="37" t="s">
        <v>1702</v>
      </c>
      <c r="E127" s="107" t="s">
        <v>500</v>
      </c>
      <c r="F127" s="135">
        <v>0.4</v>
      </c>
      <c r="G127" s="136">
        <v>6.8431174597360798</v>
      </c>
      <c r="H127" s="51">
        <v>2.70591887515421</v>
      </c>
      <c r="I127" s="51">
        <v>4.1371985845818697</v>
      </c>
      <c r="J127" s="51">
        <v>-8.9085200971804408</v>
      </c>
      <c r="K127" s="51">
        <v>-0.17708868156082</v>
      </c>
      <c r="L127" s="51">
        <v>-9.0856087787412605</v>
      </c>
      <c r="M127" s="137">
        <v>3.8269086907382301</v>
      </c>
      <c r="N127" s="138">
        <v>0.5</v>
      </c>
      <c r="O127" s="139">
        <v>0</v>
      </c>
      <c r="P127" s="136">
        <v>0</v>
      </c>
      <c r="Q127" s="51">
        <v>2.5088318577847901</v>
      </c>
      <c r="R127" s="51">
        <v>0</v>
      </c>
      <c r="S127" s="51">
        <v>0</v>
      </c>
      <c r="T127" s="137">
        <v>0</v>
      </c>
      <c r="U127" s="136">
        <v>0</v>
      </c>
      <c r="V127" s="51">
        <v>4.1371985845818697</v>
      </c>
      <c r="W127" s="51">
        <v>0</v>
      </c>
      <c r="X127" s="51">
        <v>0</v>
      </c>
      <c r="Y127" s="137">
        <v>0</v>
      </c>
      <c r="Z127" s="136">
        <v>0</v>
      </c>
      <c r="AA127" s="51">
        <v>6.6460304423666603</v>
      </c>
      <c r="AB127" s="51">
        <v>0</v>
      </c>
      <c r="AC127" s="51">
        <v>0</v>
      </c>
      <c r="AD127" s="92">
        <v>0</v>
      </c>
      <c r="AE127" s="51"/>
      <c r="AF127" s="51"/>
      <c r="AG127" s="51"/>
      <c r="AH127" s="51"/>
      <c r="AI127" s="51"/>
      <c r="AJ127" s="51"/>
    </row>
    <row r="128" spans="1:36" ht="15.75" customHeight="1">
      <c r="A128" s="87" t="s">
        <v>503</v>
      </c>
      <c r="B128" s="37" t="s">
        <v>1690</v>
      </c>
      <c r="C128" s="37" t="s">
        <v>1057</v>
      </c>
      <c r="D128" s="37" t="s">
        <v>1412</v>
      </c>
      <c r="E128" s="107" t="s">
        <v>502</v>
      </c>
      <c r="F128" s="135">
        <v>0.2</v>
      </c>
      <c r="G128" s="136">
        <v>1361.76130421931</v>
      </c>
      <c r="H128" s="51">
        <v>179.91539865926401</v>
      </c>
      <c r="I128" s="51">
        <v>1181.8459055600399</v>
      </c>
      <c r="J128" s="51">
        <v>-569.31028903475601</v>
      </c>
      <c r="K128" s="51">
        <v>1.52639631572333</v>
      </c>
      <c r="L128" s="51">
        <v>-567.783892719032</v>
      </c>
      <c r="M128" s="137">
        <v>1093.2074626430399</v>
      </c>
      <c r="N128" s="138">
        <v>0.32510537369083098</v>
      </c>
      <c r="O128" s="139">
        <v>21.731871000000002</v>
      </c>
      <c r="P128" s="136">
        <v>0</v>
      </c>
      <c r="Q128" s="51">
        <v>0</v>
      </c>
      <c r="R128" s="51">
        <v>96.687385517500005</v>
      </c>
      <c r="S128" s="51">
        <v>25.529346488659399</v>
      </c>
      <c r="T128" s="137">
        <v>35.8681456467231</v>
      </c>
      <c r="U128" s="136">
        <v>0</v>
      </c>
      <c r="V128" s="51">
        <v>0</v>
      </c>
      <c r="W128" s="51">
        <v>143.73532579314099</v>
      </c>
      <c r="X128" s="51">
        <v>1029.8416449144199</v>
      </c>
      <c r="Y128" s="137">
        <v>8.2689348524890196</v>
      </c>
      <c r="Z128" s="136">
        <v>0</v>
      </c>
      <c r="AA128" s="51">
        <v>0</v>
      </c>
      <c r="AB128" s="51">
        <v>240.42271131064101</v>
      </c>
      <c r="AC128" s="51">
        <v>1055.3709914030801</v>
      </c>
      <c r="AD128" s="92">
        <v>44.137080499212097</v>
      </c>
      <c r="AE128" s="51"/>
      <c r="AF128" s="51"/>
      <c r="AG128" s="51"/>
      <c r="AH128" s="51"/>
      <c r="AI128" s="51"/>
      <c r="AJ128" s="51"/>
    </row>
    <row r="129" spans="1:36" ht="15.75" customHeight="1">
      <c r="A129" s="87" t="s">
        <v>505</v>
      </c>
      <c r="B129" s="37" t="s">
        <v>1488</v>
      </c>
      <c r="C129" s="37" t="s">
        <v>1489</v>
      </c>
      <c r="D129" s="37" t="s">
        <v>1065</v>
      </c>
      <c r="E129" s="107" t="s">
        <v>1675</v>
      </c>
      <c r="F129" s="135">
        <v>0.01</v>
      </c>
      <c r="G129" s="136">
        <v>62.9289992922211</v>
      </c>
      <c r="H129" s="51">
        <v>28.181162188039799</v>
      </c>
      <c r="I129" s="51">
        <v>34.7478371041814</v>
      </c>
      <c r="J129" s="51">
        <v>23.099688692466302</v>
      </c>
      <c r="K129" s="51">
        <v>-7.1413984493204899E-3</v>
      </c>
      <c r="L129" s="51">
        <v>23.092547294016999</v>
      </c>
      <c r="M129" s="137">
        <v>32.141749321367698</v>
      </c>
      <c r="N129" s="138">
        <v>0</v>
      </c>
      <c r="O129" s="139">
        <v>5.6050120000000003</v>
      </c>
      <c r="P129" s="136">
        <v>0</v>
      </c>
      <c r="Q129" s="51">
        <v>0</v>
      </c>
      <c r="R129" s="51">
        <v>22.5701669844231</v>
      </c>
      <c r="S129" s="51">
        <v>0</v>
      </c>
      <c r="T129" s="137">
        <v>0</v>
      </c>
      <c r="U129" s="136">
        <v>0</v>
      </c>
      <c r="V129" s="51">
        <v>0</v>
      </c>
      <c r="W129" s="51">
        <v>34.7478371041814</v>
      </c>
      <c r="X129" s="51">
        <v>0</v>
      </c>
      <c r="Y129" s="137">
        <v>0</v>
      </c>
      <c r="Z129" s="136">
        <v>0</v>
      </c>
      <c r="AA129" s="51">
        <v>0</v>
      </c>
      <c r="AB129" s="51">
        <v>57.318004088604503</v>
      </c>
      <c r="AC129" s="51">
        <v>0</v>
      </c>
      <c r="AD129" s="92">
        <v>0</v>
      </c>
      <c r="AE129" s="51"/>
      <c r="AF129" s="51"/>
      <c r="AG129" s="51"/>
      <c r="AH129" s="51"/>
      <c r="AI129" s="51"/>
      <c r="AJ129" s="51"/>
    </row>
    <row r="130" spans="1:36" ht="15.75" customHeight="1">
      <c r="A130" s="87" t="s">
        <v>510</v>
      </c>
      <c r="B130" s="37" t="s">
        <v>1227</v>
      </c>
      <c r="C130" s="37" t="s">
        <v>1166</v>
      </c>
      <c r="D130" s="37" t="s">
        <v>1702</v>
      </c>
      <c r="E130" s="107" t="s">
        <v>509</v>
      </c>
      <c r="F130" s="135">
        <v>0.3</v>
      </c>
      <c r="G130" s="136">
        <v>122.566441468167</v>
      </c>
      <c r="H130" s="51">
        <v>31.564666455813501</v>
      </c>
      <c r="I130" s="51">
        <v>91.001775012353704</v>
      </c>
      <c r="J130" s="51">
        <v>65.424930115597107</v>
      </c>
      <c r="K130" s="51">
        <v>-0.111961646325469</v>
      </c>
      <c r="L130" s="51">
        <v>65.312968469271595</v>
      </c>
      <c r="M130" s="137">
        <v>84.176641886427106</v>
      </c>
      <c r="N130" s="138">
        <v>0</v>
      </c>
      <c r="O130" s="139">
        <v>0</v>
      </c>
      <c r="P130" s="136">
        <v>28.456484189174901</v>
      </c>
      <c r="Q130" s="51">
        <v>2.6380348822479598</v>
      </c>
      <c r="R130" s="51">
        <v>0</v>
      </c>
      <c r="S130" s="51">
        <v>0</v>
      </c>
      <c r="T130" s="137">
        <v>0</v>
      </c>
      <c r="U130" s="136">
        <v>74.726217151551793</v>
      </c>
      <c r="V130" s="51">
        <v>16.275557860801801</v>
      </c>
      <c r="W130" s="51">
        <v>0</v>
      </c>
      <c r="X130" s="51">
        <v>0</v>
      </c>
      <c r="Y130" s="137">
        <v>0</v>
      </c>
      <c r="Z130" s="136">
        <v>103.18270134072699</v>
      </c>
      <c r="AA130" s="51">
        <v>18.913592743049701</v>
      </c>
      <c r="AB130" s="51">
        <v>0</v>
      </c>
      <c r="AC130" s="51">
        <v>0</v>
      </c>
      <c r="AD130" s="92">
        <v>0</v>
      </c>
      <c r="AE130" s="51"/>
      <c r="AF130" s="51"/>
      <c r="AG130" s="51"/>
      <c r="AH130" s="51"/>
      <c r="AI130" s="51"/>
      <c r="AJ130" s="51"/>
    </row>
    <row r="131" spans="1:36" ht="15.75" customHeight="1">
      <c r="A131" s="87" t="s">
        <v>512</v>
      </c>
      <c r="B131" s="37" t="s">
        <v>1229</v>
      </c>
      <c r="C131" s="37" t="s">
        <v>1131</v>
      </c>
      <c r="D131" s="37" t="s">
        <v>1702</v>
      </c>
      <c r="E131" s="107" t="s">
        <v>511</v>
      </c>
      <c r="F131" s="135">
        <v>0.4</v>
      </c>
      <c r="G131" s="136">
        <v>3.31799221228925</v>
      </c>
      <c r="H131" s="51">
        <v>0.12155724385205501</v>
      </c>
      <c r="I131" s="51">
        <v>3.19643496843719</v>
      </c>
      <c r="J131" s="51">
        <v>-34.2066973152834</v>
      </c>
      <c r="K131" s="51">
        <v>-2.84013875781426E-2</v>
      </c>
      <c r="L131" s="51">
        <v>-34.235098702861499</v>
      </c>
      <c r="M131" s="137">
        <v>2.9567023458044002</v>
      </c>
      <c r="N131" s="138">
        <v>0.5</v>
      </c>
      <c r="O131" s="139">
        <v>0</v>
      </c>
      <c r="P131" s="136">
        <v>0</v>
      </c>
      <c r="Q131" s="51">
        <v>0</v>
      </c>
      <c r="R131" s="51">
        <v>0</v>
      </c>
      <c r="S131" s="51">
        <v>0</v>
      </c>
      <c r="T131" s="137">
        <v>0</v>
      </c>
      <c r="U131" s="136">
        <v>0</v>
      </c>
      <c r="V131" s="51">
        <v>3.19643496843719</v>
      </c>
      <c r="W131" s="51">
        <v>0</v>
      </c>
      <c r="X131" s="51">
        <v>0</v>
      </c>
      <c r="Y131" s="137">
        <v>0</v>
      </c>
      <c r="Z131" s="136">
        <v>0</v>
      </c>
      <c r="AA131" s="51">
        <v>3.19643496843719</v>
      </c>
      <c r="AB131" s="51">
        <v>0</v>
      </c>
      <c r="AC131" s="51">
        <v>0</v>
      </c>
      <c r="AD131" s="92">
        <v>0</v>
      </c>
      <c r="AE131" s="51"/>
      <c r="AF131" s="51"/>
      <c r="AG131" s="51"/>
      <c r="AH131" s="51"/>
      <c r="AI131" s="51"/>
      <c r="AJ131" s="51"/>
    </row>
    <row r="132" spans="1:36" ht="15.75" customHeight="1">
      <c r="A132" s="87" t="s">
        <v>514</v>
      </c>
      <c r="B132" s="37" t="s">
        <v>1231</v>
      </c>
      <c r="C132" s="37" t="s">
        <v>1166</v>
      </c>
      <c r="D132" s="37" t="s">
        <v>1702</v>
      </c>
      <c r="E132" s="107" t="s">
        <v>513</v>
      </c>
      <c r="F132" s="135">
        <v>0.3</v>
      </c>
      <c r="G132" s="136">
        <v>164.00783517709701</v>
      </c>
      <c r="H132" s="51">
        <v>43.696295519509199</v>
      </c>
      <c r="I132" s="51">
        <v>120.311539657588</v>
      </c>
      <c r="J132" s="51">
        <v>72.700487384006294</v>
      </c>
      <c r="K132" s="51">
        <v>1.5221348645410999</v>
      </c>
      <c r="L132" s="51">
        <v>74.222622248547395</v>
      </c>
      <c r="M132" s="137">
        <v>111.288174183268</v>
      </c>
      <c r="N132" s="138">
        <v>0</v>
      </c>
      <c r="O132" s="139">
        <v>0</v>
      </c>
      <c r="P132" s="136">
        <v>36.9510930102727</v>
      </c>
      <c r="Q132" s="51">
        <v>6.0684906969539298</v>
      </c>
      <c r="R132" s="51">
        <v>0</v>
      </c>
      <c r="S132" s="51">
        <v>0</v>
      </c>
      <c r="T132" s="137">
        <v>0</v>
      </c>
      <c r="U132" s="136">
        <v>92.326359401141303</v>
      </c>
      <c r="V132" s="51">
        <v>27.985180256445499</v>
      </c>
      <c r="W132" s="51">
        <v>0</v>
      </c>
      <c r="X132" s="51">
        <v>0</v>
      </c>
      <c r="Y132" s="137">
        <v>0</v>
      </c>
      <c r="Z132" s="136">
        <v>129.277452411414</v>
      </c>
      <c r="AA132" s="51">
        <v>34.053670953399497</v>
      </c>
      <c r="AB132" s="51">
        <v>0</v>
      </c>
      <c r="AC132" s="51">
        <v>0</v>
      </c>
      <c r="AD132" s="92">
        <v>0</v>
      </c>
      <c r="AE132" s="51"/>
      <c r="AF132" s="51"/>
      <c r="AG132" s="51"/>
      <c r="AH132" s="51"/>
      <c r="AI132" s="51"/>
      <c r="AJ132" s="51"/>
    </row>
    <row r="133" spans="1:36" ht="15.75" customHeight="1">
      <c r="A133" s="87" t="s">
        <v>516</v>
      </c>
      <c r="B133" s="37" t="s">
        <v>1085</v>
      </c>
      <c r="C133" s="37" t="s">
        <v>1086</v>
      </c>
      <c r="D133" s="37" t="s">
        <v>1087</v>
      </c>
      <c r="E133" s="107" t="s">
        <v>515</v>
      </c>
      <c r="F133" s="135">
        <v>0.49</v>
      </c>
      <c r="G133" s="136">
        <v>51.063162291099097</v>
      </c>
      <c r="H133" s="51">
        <v>11.7830773163033</v>
      </c>
      <c r="I133" s="51">
        <v>39.280084974795798</v>
      </c>
      <c r="J133" s="51">
        <v>12.5009134398841</v>
      </c>
      <c r="K133" s="51">
        <v>0.28633184677037898</v>
      </c>
      <c r="L133" s="51">
        <v>12.7872452866545</v>
      </c>
      <c r="M133" s="137">
        <v>36.334078601686102</v>
      </c>
      <c r="N133" s="138">
        <v>0</v>
      </c>
      <c r="O133" s="139">
        <v>0</v>
      </c>
      <c r="P133" s="136">
        <v>11.2101340084829</v>
      </c>
      <c r="Q133" s="51">
        <v>0.336934976239124</v>
      </c>
      <c r="R133" s="51">
        <v>0</v>
      </c>
      <c r="S133" s="51">
        <v>0</v>
      </c>
      <c r="T133" s="137">
        <v>0</v>
      </c>
      <c r="U133" s="136">
        <v>34.163834286824503</v>
      </c>
      <c r="V133" s="51">
        <v>5.1162506879712897</v>
      </c>
      <c r="W133" s="51">
        <v>0</v>
      </c>
      <c r="X133" s="51">
        <v>0</v>
      </c>
      <c r="Y133" s="137">
        <v>0</v>
      </c>
      <c r="Z133" s="136">
        <v>45.3739682953073</v>
      </c>
      <c r="AA133" s="51">
        <v>5.4531856642104097</v>
      </c>
      <c r="AB133" s="51">
        <v>0</v>
      </c>
      <c r="AC133" s="51">
        <v>0</v>
      </c>
      <c r="AD133" s="92">
        <v>0</v>
      </c>
      <c r="AE133" s="51"/>
      <c r="AF133" s="51"/>
      <c r="AG133" s="51"/>
      <c r="AH133" s="51"/>
      <c r="AI133" s="51"/>
      <c r="AJ133" s="51"/>
    </row>
    <row r="134" spans="1:36" ht="15.75" customHeight="1">
      <c r="A134" s="87" t="s">
        <v>520</v>
      </c>
      <c r="B134" s="37" t="s">
        <v>1233</v>
      </c>
      <c r="C134" s="37" t="s">
        <v>1166</v>
      </c>
      <c r="D134" s="37" t="s">
        <v>1702</v>
      </c>
      <c r="E134" s="107" t="s">
        <v>519</v>
      </c>
      <c r="F134" s="135">
        <v>0.3</v>
      </c>
      <c r="G134" s="136">
        <v>89.112904675468599</v>
      </c>
      <c r="H134" s="51">
        <v>21.536012897583799</v>
      </c>
      <c r="I134" s="51">
        <v>67.576891777884896</v>
      </c>
      <c r="J134" s="51">
        <v>-12.5903231154174</v>
      </c>
      <c r="K134" s="51">
        <v>2.0660837260597398</v>
      </c>
      <c r="L134" s="51">
        <v>-10.5242393893576</v>
      </c>
      <c r="M134" s="137">
        <v>62.508624894543502</v>
      </c>
      <c r="N134" s="138">
        <v>0.15705077358836</v>
      </c>
      <c r="O134" s="139">
        <v>0</v>
      </c>
      <c r="P134" s="136">
        <v>17.4020672031358</v>
      </c>
      <c r="Q134" s="51">
        <v>3.7789371273885801</v>
      </c>
      <c r="R134" s="51">
        <v>0</v>
      </c>
      <c r="S134" s="51">
        <v>0</v>
      </c>
      <c r="T134" s="137">
        <v>0</v>
      </c>
      <c r="U134" s="136">
        <v>45.201971830701801</v>
      </c>
      <c r="V134" s="51">
        <v>22.374919947183098</v>
      </c>
      <c r="W134" s="51">
        <v>0</v>
      </c>
      <c r="X134" s="51">
        <v>0</v>
      </c>
      <c r="Y134" s="137">
        <v>0</v>
      </c>
      <c r="Z134" s="136">
        <v>62.604039033837601</v>
      </c>
      <c r="AA134" s="51">
        <v>26.153857074571601</v>
      </c>
      <c r="AB134" s="51">
        <v>0</v>
      </c>
      <c r="AC134" s="51">
        <v>0</v>
      </c>
      <c r="AD134" s="92">
        <v>0</v>
      </c>
      <c r="AE134" s="51"/>
      <c r="AF134" s="51"/>
      <c r="AG134" s="51"/>
      <c r="AH134" s="51"/>
      <c r="AI134" s="51"/>
      <c r="AJ134" s="51"/>
    </row>
    <row r="135" spans="1:36" ht="15.75" customHeight="1">
      <c r="A135" s="87" t="s">
        <v>522</v>
      </c>
      <c r="B135" s="37" t="s">
        <v>1771</v>
      </c>
      <c r="C135" s="37" t="s">
        <v>1186</v>
      </c>
      <c r="D135" s="37" t="s">
        <v>1702</v>
      </c>
      <c r="E135" s="107" t="s">
        <v>521</v>
      </c>
      <c r="F135" s="135">
        <v>0.09</v>
      </c>
      <c r="G135" s="136">
        <v>130.59439093269799</v>
      </c>
      <c r="H135" s="51">
        <v>5.8481035303583902E-2</v>
      </c>
      <c r="I135" s="51">
        <v>130.53590989739499</v>
      </c>
      <c r="J135" s="51">
        <v>76.953882186454905</v>
      </c>
      <c r="K135" s="51">
        <v>0.209995180053269</v>
      </c>
      <c r="L135" s="51">
        <v>77.163877366508203</v>
      </c>
      <c r="M135" s="137">
        <v>120.74571665509001</v>
      </c>
      <c r="N135" s="138">
        <v>0</v>
      </c>
      <c r="O135" s="139">
        <v>0</v>
      </c>
      <c r="P135" s="136">
        <v>0</v>
      </c>
      <c r="Q135" s="51">
        <v>0</v>
      </c>
      <c r="R135" s="51">
        <v>0</v>
      </c>
      <c r="S135" s="51">
        <v>0</v>
      </c>
      <c r="T135" s="137">
        <v>0</v>
      </c>
      <c r="U135" s="136">
        <v>130.53590989739499</v>
      </c>
      <c r="V135" s="51">
        <v>0</v>
      </c>
      <c r="W135" s="51">
        <v>0</v>
      </c>
      <c r="X135" s="51">
        <v>0</v>
      </c>
      <c r="Y135" s="137">
        <v>0</v>
      </c>
      <c r="Z135" s="136">
        <v>130.53590989739499</v>
      </c>
      <c r="AA135" s="51">
        <v>0</v>
      </c>
      <c r="AB135" s="51">
        <v>0</v>
      </c>
      <c r="AC135" s="51">
        <v>0</v>
      </c>
      <c r="AD135" s="92">
        <v>0</v>
      </c>
      <c r="AE135" s="51"/>
      <c r="AF135" s="51"/>
      <c r="AG135" s="51"/>
      <c r="AH135" s="51"/>
      <c r="AI135" s="51"/>
      <c r="AJ135" s="51"/>
    </row>
    <row r="136" spans="1:36" ht="15.75" customHeight="1">
      <c r="A136" s="87" t="s">
        <v>524</v>
      </c>
      <c r="B136" s="37" t="s">
        <v>1772</v>
      </c>
      <c r="C136" s="37" t="s">
        <v>1625</v>
      </c>
      <c r="D136" s="37" t="s">
        <v>1702</v>
      </c>
      <c r="E136" s="107" t="s">
        <v>1773</v>
      </c>
      <c r="F136" s="135">
        <v>0.01</v>
      </c>
      <c r="G136" s="136">
        <v>31.608794394044399</v>
      </c>
      <c r="H136" s="51">
        <v>13.7867079142394</v>
      </c>
      <c r="I136" s="51">
        <v>17.822086479805002</v>
      </c>
      <c r="J136" s="51">
        <v>9.4088841284900901</v>
      </c>
      <c r="K136" s="51">
        <v>4.0559222749422502E-2</v>
      </c>
      <c r="L136" s="51">
        <v>9.4494433512395108</v>
      </c>
      <c r="M136" s="137">
        <v>16.485429993819601</v>
      </c>
      <c r="N136" s="138">
        <v>0</v>
      </c>
      <c r="O136" s="139">
        <v>3.7716129999999999</v>
      </c>
      <c r="P136" s="136">
        <v>0</v>
      </c>
      <c r="Q136" s="51">
        <v>0</v>
      </c>
      <c r="R136" s="51">
        <v>10.0120288458936</v>
      </c>
      <c r="S136" s="51">
        <v>0</v>
      </c>
      <c r="T136" s="137">
        <v>0</v>
      </c>
      <c r="U136" s="136">
        <v>0</v>
      </c>
      <c r="V136" s="51">
        <v>0</v>
      </c>
      <c r="W136" s="51">
        <v>17.822086479805002</v>
      </c>
      <c r="X136" s="51">
        <v>0</v>
      </c>
      <c r="Y136" s="137">
        <v>0</v>
      </c>
      <c r="Z136" s="136">
        <v>0</v>
      </c>
      <c r="AA136" s="51">
        <v>0</v>
      </c>
      <c r="AB136" s="51">
        <v>27.834115325698601</v>
      </c>
      <c r="AC136" s="51">
        <v>0</v>
      </c>
      <c r="AD136" s="92">
        <v>0</v>
      </c>
      <c r="AE136" s="51"/>
      <c r="AF136" s="51"/>
      <c r="AG136" s="51"/>
      <c r="AH136" s="51"/>
      <c r="AI136" s="51"/>
      <c r="AJ136" s="51"/>
    </row>
    <row r="137" spans="1:36" ht="15.75" customHeight="1">
      <c r="A137" s="87" t="s">
        <v>529</v>
      </c>
      <c r="B137" s="37" t="s">
        <v>1495</v>
      </c>
      <c r="C137" s="37" t="s">
        <v>1131</v>
      </c>
      <c r="D137" s="37" t="s">
        <v>1702</v>
      </c>
      <c r="E137" s="107" t="s">
        <v>528</v>
      </c>
      <c r="F137" s="135">
        <v>0.4</v>
      </c>
      <c r="G137" s="136">
        <v>2.0011314034161698</v>
      </c>
      <c r="H137" s="51">
        <v>7.16479937269906E-2</v>
      </c>
      <c r="I137" s="51">
        <v>1.92948340968918</v>
      </c>
      <c r="J137" s="51">
        <v>-17.7468477736567</v>
      </c>
      <c r="K137" s="51">
        <v>-0.51950856143492896</v>
      </c>
      <c r="L137" s="51">
        <v>-18.266356335091601</v>
      </c>
      <c r="M137" s="137">
        <v>1.7847721539624899</v>
      </c>
      <c r="N137" s="138">
        <v>0.5</v>
      </c>
      <c r="O137" s="139">
        <v>0</v>
      </c>
      <c r="P137" s="136">
        <v>0</v>
      </c>
      <c r="Q137" s="51">
        <v>0</v>
      </c>
      <c r="R137" s="51">
        <v>0</v>
      </c>
      <c r="S137" s="51">
        <v>0</v>
      </c>
      <c r="T137" s="137">
        <v>0</v>
      </c>
      <c r="U137" s="136">
        <v>0</v>
      </c>
      <c r="V137" s="51">
        <v>1.92948340968918</v>
      </c>
      <c r="W137" s="51">
        <v>0</v>
      </c>
      <c r="X137" s="51">
        <v>0</v>
      </c>
      <c r="Y137" s="137">
        <v>0</v>
      </c>
      <c r="Z137" s="136">
        <v>0</v>
      </c>
      <c r="AA137" s="51">
        <v>1.92948340968918</v>
      </c>
      <c r="AB137" s="51">
        <v>0</v>
      </c>
      <c r="AC137" s="51">
        <v>0</v>
      </c>
      <c r="AD137" s="92">
        <v>0</v>
      </c>
      <c r="AE137" s="51"/>
      <c r="AF137" s="51"/>
      <c r="AG137" s="51"/>
      <c r="AH137" s="51"/>
      <c r="AI137" s="51"/>
      <c r="AJ137" s="51"/>
    </row>
    <row r="138" spans="1:36" ht="15.75" customHeight="1">
      <c r="A138" s="87" t="s">
        <v>531</v>
      </c>
      <c r="B138" s="37" t="s">
        <v>1235</v>
      </c>
      <c r="C138" s="37" t="s">
        <v>1141</v>
      </c>
      <c r="D138" s="37" t="s">
        <v>1702</v>
      </c>
      <c r="E138" s="107" t="s">
        <v>530</v>
      </c>
      <c r="F138" s="135">
        <v>0.3</v>
      </c>
      <c r="G138" s="136">
        <v>115.62986857228699</v>
      </c>
      <c r="H138" s="51">
        <v>27.3333641122194</v>
      </c>
      <c r="I138" s="51">
        <v>88.296504460067297</v>
      </c>
      <c r="J138" s="51">
        <v>62.010369967410703</v>
      </c>
      <c r="K138" s="51">
        <v>0.28465723485840799</v>
      </c>
      <c r="L138" s="51">
        <v>62.295027202269097</v>
      </c>
      <c r="M138" s="137">
        <v>81.674266625562296</v>
      </c>
      <c r="N138" s="138">
        <v>0</v>
      </c>
      <c r="O138" s="139">
        <v>0</v>
      </c>
      <c r="P138" s="136">
        <v>24.236352428662698</v>
      </c>
      <c r="Q138" s="51">
        <v>2.52023065467462</v>
      </c>
      <c r="R138" s="51">
        <v>0</v>
      </c>
      <c r="S138" s="51">
        <v>0</v>
      </c>
      <c r="T138" s="137">
        <v>0</v>
      </c>
      <c r="U138" s="136">
        <v>69.184786309559698</v>
      </c>
      <c r="V138" s="51">
        <v>19.111718150507699</v>
      </c>
      <c r="W138" s="51">
        <v>0</v>
      </c>
      <c r="X138" s="51">
        <v>0</v>
      </c>
      <c r="Y138" s="137">
        <v>0</v>
      </c>
      <c r="Z138" s="136">
        <v>93.421138738222396</v>
      </c>
      <c r="AA138" s="51">
        <v>21.6319488051824</v>
      </c>
      <c r="AB138" s="51">
        <v>0</v>
      </c>
      <c r="AC138" s="51">
        <v>0</v>
      </c>
      <c r="AD138" s="92">
        <v>0</v>
      </c>
      <c r="AE138" s="51"/>
      <c r="AF138" s="51"/>
      <c r="AG138" s="51"/>
      <c r="AH138" s="51"/>
      <c r="AI138" s="51"/>
      <c r="AJ138" s="51"/>
    </row>
    <row r="139" spans="1:36" ht="15.75" customHeight="1">
      <c r="A139" s="87" t="s">
        <v>533</v>
      </c>
      <c r="B139" s="37" t="s">
        <v>1774</v>
      </c>
      <c r="C139" s="37" t="s">
        <v>1131</v>
      </c>
      <c r="D139" s="37" t="s">
        <v>1702</v>
      </c>
      <c r="E139" s="107" t="s">
        <v>532</v>
      </c>
      <c r="F139" s="135">
        <v>0.4</v>
      </c>
      <c r="G139" s="136">
        <v>3.5355616639103999</v>
      </c>
      <c r="H139" s="51">
        <v>0.13595912653832001</v>
      </c>
      <c r="I139" s="51">
        <v>3.39960253737208</v>
      </c>
      <c r="J139" s="51">
        <v>-18.125428458025901</v>
      </c>
      <c r="K139" s="51">
        <v>0.159488186097068</v>
      </c>
      <c r="L139" s="51">
        <v>-17.965940271928801</v>
      </c>
      <c r="M139" s="137">
        <v>3.1446323470691699</v>
      </c>
      <c r="N139" s="138">
        <v>0.5</v>
      </c>
      <c r="O139" s="139">
        <v>0</v>
      </c>
      <c r="P139" s="136">
        <v>0</v>
      </c>
      <c r="Q139" s="51">
        <v>0</v>
      </c>
      <c r="R139" s="51">
        <v>0</v>
      </c>
      <c r="S139" s="51">
        <v>0</v>
      </c>
      <c r="T139" s="137">
        <v>0</v>
      </c>
      <c r="U139" s="136">
        <v>0</v>
      </c>
      <c r="V139" s="51">
        <v>3.39960253737208</v>
      </c>
      <c r="W139" s="51">
        <v>0</v>
      </c>
      <c r="X139" s="51">
        <v>0</v>
      </c>
      <c r="Y139" s="137">
        <v>0</v>
      </c>
      <c r="Z139" s="136">
        <v>0</v>
      </c>
      <c r="AA139" s="51">
        <v>3.39960253737208</v>
      </c>
      <c r="AB139" s="51">
        <v>0</v>
      </c>
      <c r="AC139" s="51">
        <v>0</v>
      </c>
      <c r="AD139" s="92">
        <v>0</v>
      </c>
      <c r="AE139" s="51"/>
      <c r="AF139" s="51"/>
      <c r="AG139" s="51"/>
      <c r="AH139" s="51"/>
      <c r="AI139" s="51"/>
      <c r="AJ139" s="51"/>
    </row>
    <row r="140" spans="1:36" ht="15.75" customHeight="1">
      <c r="A140" s="87" t="s">
        <v>537</v>
      </c>
      <c r="B140" s="37" t="s">
        <v>1240</v>
      </c>
      <c r="C140" s="37" t="s">
        <v>1141</v>
      </c>
      <c r="D140" s="37" t="s">
        <v>1702</v>
      </c>
      <c r="E140" s="107" t="s">
        <v>536</v>
      </c>
      <c r="F140" s="135">
        <v>0.3</v>
      </c>
      <c r="G140" s="136">
        <v>44.862945542568703</v>
      </c>
      <c r="H140" s="51">
        <v>2.2185165448072302</v>
      </c>
      <c r="I140" s="51">
        <v>42.644428997761501</v>
      </c>
      <c r="J140" s="51">
        <v>24.076466290738399</v>
      </c>
      <c r="K140" s="51">
        <v>4.3761318955169798E-2</v>
      </c>
      <c r="L140" s="51">
        <v>24.1202276096936</v>
      </c>
      <c r="M140" s="137">
        <v>39.446096822929398</v>
      </c>
      <c r="N140" s="138">
        <v>0</v>
      </c>
      <c r="O140" s="139">
        <v>0</v>
      </c>
      <c r="P140" s="136">
        <v>4.2151507309888396</v>
      </c>
      <c r="Q140" s="51">
        <v>-2.2867042667423201</v>
      </c>
      <c r="R140" s="51">
        <v>0</v>
      </c>
      <c r="S140" s="51">
        <v>0</v>
      </c>
      <c r="T140" s="137">
        <v>0</v>
      </c>
      <c r="U140" s="136">
        <v>32.585713778231401</v>
      </c>
      <c r="V140" s="51">
        <v>10.058715219530001</v>
      </c>
      <c r="W140" s="51">
        <v>0</v>
      </c>
      <c r="X140" s="51">
        <v>0</v>
      </c>
      <c r="Y140" s="137">
        <v>0</v>
      </c>
      <c r="Z140" s="136">
        <v>36.800864509220197</v>
      </c>
      <c r="AA140" s="51">
        <v>7.7720109527877304</v>
      </c>
      <c r="AB140" s="51">
        <v>0</v>
      </c>
      <c r="AC140" s="51">
        <v>0</v>
      </c>
      <c r="AD140" s="92">
        <v>0</v>
      </c>
      <c r="AE140" s="51"/>
      <c r="AF140" s="51"/>
      <c r="AG140" s="51"/>
      <c r="AH140" s="51"/>
      <c r="AI140" s="51"/>
      <c r="AJ140" s="51"/>
    </row>
    <row r="141" spans="1:36" ht="15.75" customHeight="1">
      <c r="A141" s="87" t="s">
        <v>539</v>
      </c>
      <c r="B141" s="37" t="s">
        <v>1775</v>
      </c>
      <c r="C141" s="37" t="s">
        <v>1131</v>
      </c>
      <c r="D141" s="37" t="s">
        <v>1702</v>
      </c>
      <c r="E141" s="107" t="s">
        <v>538</v>
      </c>
      <c r="F141" s="135">
        <v>0.4</v>
      </c>
      <c r="G141" s="136">
        <v>1.57207117067047</v>
      </c>
      <c r="H141" s="51">
        <v>7.3664188798315794E-2</v>
      </c>
      <c r="I141" s="51">
        <v>1.4984069818721599</v>
      </c>
      <c r="J141" s="51">
        <v>-13.2270324472649</v>
      </c>
      <c r="K141" s="51">
        <v>-8.6144218489856393E-3</v>
      </c>
      <c r="L141" s="51">
        <v>-13.2356468691139</v>
      </c>
      <c r="M141" s="137">
        <v>1.3860264582317401</v>
      </c>
      <c r="N141" s="138">
        <v>0.5</v>
      </c>
      <c r="O141" s="139">
        <v>0</v>
      </c>
      <c r="P141" s="136">
        <v>0</v>
      </c>
      <c r="Q141" s="51">
        <v>0</v>
      </c>
      <c r="R141" s="51">
        <v>0</v>
      </c>
      <c r="S141" s="51">
        <v>0</v>
      </c>
      <c r="T141" s="137">
        <v>0</v>
      </c>
      <c r="U141" s="136">
        <v>0</v>
      </c>
      <c r="V141" s="51">
        <v>1.4984069818721599</v>
      </c>
      <c r="W141" s="51">
        <v>0</v>
      </c>
      <c r="X141" s="51">
        <v>0</v>
      </c>
      <c r="Y141" s="137">
        <v>0</v>
      </c>
      <c r="Z141" s="136">
        <v>0</v>
      </c>
      <c r="AA141" s="51">
        <v>1.4984069818721599</v>
      </c>
      <c r="AB141" s="51">
        <v>0</v>
      </c>
      <c r="AC141" s="51">
        <v>0</v>
      </c>
      <c r="AD141" s="92">
        <v>0</v>
      </c>
      <c r="AE141" s="51"/>
      <c r="AF141" s="51"/>
      <c r="AG141" s="51"/>
      <c r="AH141" s="51"/>
      <c r="AI141" s="51"/>
      <c r="AJ141" s="51"/>
    </row>
    <row r="142" spans="1:36" ht="15.75" customHeight="1">
      <c r="A142" s="87" t="s">
        <v>541</v>
      </c>
      <c r="B142" s="37" t="s">
        <v>1776</v>
      </c>
      <c r="C142" s="37" t="s">
        <v>1086</v>
      </c>
      <c r="D142" s="37" t="s">
        <v>1702</v>
      </c>
      <c r="E142" s="107" t="s">
        <v>540</v>
      </c>
      <c r="F142" s="135">
        <v>0.49</v>
      </c>
      <c r="G142" s="136">
        <v>40.808851817341697</v>
      </c>
      <c r="H142" s="51">
        <v>9.8550482270254207</v>
      </c>
      <c r="I142" s="51">
        <v>30.953803590316301</v>
      </c>
      <c r="J142" s="51">
        <v>12.5311729200305</v>
      </c>
      <c r="K142" s="51">
        <v>5.5290722539993502E-2</v>
      </c>
      <c r="L142" s="51">
        <v>12.5864636425705</v>
      </c>
      <c r="M142" s="137">
        <v>28.632268321042599</v>
      </c>
      <c r="N142" s="138">
        <v>0</v>
      </c>
      <c r="O142" s="139">
        <v>0</v>
      </c>
      <c r="P142" s="136">
        <v>9.0894921192347606</v>
      </c>
      <c r="Q142" s="51">
        <v>0.52707108061562202</v>
      </c>
      <c r="R142" s="51">
        <v>0</v>
      </c>
      <c r="S142" s="51">
        <v>0</v>
      </c>
      <c r="T142" s="137">
        <v>0</v>
      </c>
      <c r="U142" s="136">
        <v>26.062636109432301</v>
      </c>
      <c r="V142" s="51">
        <v>4.8911674808840502</v>
      </c>
      <c r="W142" s="51">
        <v>0</v>
      </c>
      <c r="X142" s="51">
        <v>0</v>
      </c>
      <c r="Y142" s="137">
        <v>0</v>
      </c>
      <c r="Z142" s="136">
        <v>35.152128228667003</v>
      </c>
      <c r="AA142" s="51">
        <v>5.4182385614996704</v>
      </c>
      <c r="AB142" s="51">
        <v>0</v>
      </c>
      <c r="AC142" s="51">
        <v>0</v>
      </c>
      <c r="AD142" s="92">
        <v>0</v>
      </c>
      <c r="AE142" s="51"/>
      <c r="AF142" s="51"/>
      <c r="AG142" s="51"/>
      <c r="AH142" s="51"/>
      <c r="AI142" s="51"/>
      <c r="AJ142" s="51"/>
    </row>
    <row r="143" spans="1:36" ht="15.75" customHeight="1">
      <c r="A143" s="87" t="s">
        <v>543</v>
      </c>
      <c r="B143" s="37" t="s">
        <v>1497</v>
      </c>
      <c r="C143" s="37" t="s">
        <v>1131</v>
      </c>
      <c r="D143" s="37" t="s">
        <v>1702</v>
      </c>
      <c r="E143" s="107" t="s">
        <v>542</v>
      </c>
      <c r="F143" s="135">
        <v>0.4</v>
      </c>
      <c r="G143" s="136">
        <v>5.5075903872783698</v>
      </c>
      <c r="H143" s="51">
        <v>1.39525636817177</v>
      </c>
      <c r="I143" s="51">
        <v>4.1123340191065996</v>
      </c>
      <c r="J143" s="51">
        <v>-6.2438738408155396</v>
      </c>
      <c r="K143" s="51">
        <v>0.158536340950547</v>
      </c>
      <c r="L143" s="51">
        <v>-6.0853374998650001</v>
      </c>
      <c r="M143" s="137">
        <v>3.80390896767361</v>
      </c>
      <c r="N143" s="138">
        <v>0.5</v>
      </c>
      <c r="O143" s="139">
        <v>0</v>
      </c>
      <c r="P143" s="136">
        <v>0</v>
      </c>
      <c r="Q143" s="51">
        <v>1.22180109005585</v>
      </c>
      <c r="R143" s="51">
        <v>0</v>
      </c>
      <c r="S143" s="51">
        <v>0</v>
      </c>
      <c r="T143" s="137">
        <v>0</v>
      </c>
      <c r="U143" s="136">
        <v>0</v>
      </c>
      <c r="V143" s="51">
        <v>4.1123340191065996</v>
      </c>
      <c r="W143" s="51">
        <v>0</v>
      </c>
      <c r="X143" s="51">
        <v>0</v>
      </c>
      <c r="Y143" s="137">
        <v>0</v>
      </c>
      <c r="Z143" s="136">
        <v>0</v>
      </c>
      <c r="AA143" s="51">
        <v>5.3341351091624496</v>
      </c>
      <c r="AB143" s="51">
        <v>0</v>
      </c>
      <c r="AC143" s="51">
        <v>0</v>
      </c>
      <c r="AD143" s="92">
        <v>0</v>
      </c>
      <c r="AE143" s="51"/>
      <c r="AF143" s="51"/>
      <c r="AG143" s="51"/>
      <c r="AH143" s="51"/>
      <c r="AI143" s="51"/>
      <c r="AJ143" s="51"/>
    </row>
    <row r="144" spans="1:36" ht="15.75" customHeight="1">
      <c r="A144" s="87" t="s">
        <v>545</v>
      </c>
      <c r="B144" s="37" t="s">
        <v>1777</v>
      </c>
      <c r="C144" s="37" t="s">
        <v>1131</v>
      </c>
      <c r="D144" s="37" t="s">
        <v>1702</v>
      </c>
      <c r="E144" s="107" t="s">
        <v>544</v>
      </c>
      <c r="F144" s="135">
        <v>0.4</v>
      </c>
      <c r="G144" s="136">
        <v>3.7904805634211498</v>
      </c>
      <c r="H144" s="51">
        <v>0.16591099670491399</v>
      </c>
      <c r="I144" s="51">
        <v>3.6245695667162301</v>
      </c>
      <c r="J144" s="51">
        <v>-10.6105897344637</v>
      </c>
      <c r="K144" s="51">
        <v>6.1621670815956299E-2</v>
      </c>
      <c r="L144" s="51">
        <v>-10.548968063647701</v>
      </c>
      <c r="M144" s="137">
        <v>3.35272684921252</v>
      </c>
      <c r="N144" s="138">
        <v>0.5</v>
      </c>
      <c r="O144" s="139">
        <v>0</v>
      </c>
      <c r="P144" s="136">
        <v>0</v>
      </c>
      <c r="Q144" s="51">
        <v>0</v>
      </c>
      <c r="R144" s="51">
        <v>0</v>
      </c>
      <c r="S144" s="51">
        <v>0</v>
      </c>
      <c r="T144" s="137">
        <v>0</v>
      </c>
      <c r="U144" s="136">
        <v>0</v>
      </c>
      <c r="V144" s="51">
        <v>3.6245695667162301</v>
      </c>
      <c r="W144" s="51">
        <v>0</v>
      </c>
      <c r="X144" s="51">
        <v>0</v>
      </c>
      <c r="Y144" s="137">
        <v>0</v>
      </c>
      <c r="Z144" s="136">
        <v>0</v>
      </c>
      <c r="AA144" s="51">
        <v>3.6245695667162301</v>
      </c>
      <c r="AB144" s="51">
        <v>0</v>
      </c>
      <c r="AC144" s="51">
        <v>0</v>
      </c>
      <c r="AD144" s="92">
        <v>0</v>
      </c>
      <c r="AE144" s="51"/>
      <c r="AF144" s="51"/>
      <c r="AG144" s="51"/>
      <c r="AH144" s="51"/>
      <c r="AI144" s="51"/>
      <c r="AJ144" s="51"/>
    </row>
    <row r="145" spans="1:36" ht="15.75" customHeight="1">
      <c r="A145" s="87" t="s">
        <v>547</v>
      </c>
      <c r="B145" s="37" t="s">
        <v>1242</v>
      </c>
      <c r="C145" s="37" t="s">
        <v>1141</v>
      </c>
      <c r="D145" s="37" t="s">
        <v>1702</v>
      </c>
      <c r="E145" s="107" t="s">
        <v>546</v>
      </c>
      <c r="F145" s="135">
        <v>0.3</v>
      </c>
      <c r="G145" s="136">
        <v>39.5011720165772</v>
      </c>
      <c r="H145" s="51">
        <v>2.0251233459640301</v>
      </c>
      <c r="I145" s="51">
        <v>37.476048670613203</v>
      </c>
      <c r="J145" s="51">
        <v>9.1305494246736796</v>
      </c>
      <c r="K145" s="51">
        <v>0.52028629080023903</v>
      </c>
      <c r="L145" s="51">
        <v>9.6508357154739208</v>
      </c>
      <c r="M145" s="137">
        <v>34.665345020317197</v>
      </c>
      <c r="N145" s="138">
        <v>0</v>
      </c>
      <c r="O145" s="139">
        <v>0</v>
      </c>
      <c r="P145" s="136">
        <v>3.9138943279803802</v>
      </c>
      <c r="Q145" s="51">
        <v>-2.2130084761770199</v>
      </c>
      <c r="R145" s="51">
        <v>0</v>
      </c>
      <c r="S145" s="51">
        <v>0</v>
      </c>
      <c r="T145" s="137">
        <v>0</v>
      </c>
      <c r="U145" s="136">
        <v>30.373983228953499</v>
      </c>
      <c r="V145" s="51">
        <v>7.1020654416596196</v>
      </c>
      <c r="W145" s="51">
        <v>0</v>
      </c>
      <c r="X145" s="51">
        <v>0</v>
      </c>
      <c r="Y145" s="137">
        <v>0</v>
      </c>
      <c r="Z145" s="136">
        <v>34.2878775569338</v>
      </c>
      <c r="AA145" s="51">
        <v>4.8890569654825997</v>
      </c>
      <c r="AB145" s="51">
        <v>0</v>
      </c>
      <c r="AC145" s="51">
        <v>0</v>
      </c>
      <c r="AD145" s="92">
        <v>0</v>
      </c>
      <c r="AE145" s="51"/>
      <c r="AF145" s="51"/>
      <c r="AG145" s="51"/>
      <c r="AH145" s="51"/>
      <c r="AI145" s="51"/>
      <c r="AJ145" s="51"/>
    </row>
    <row r="146" spans="1:36" ht="15.75" customHeight="1">
      <c r="A146" s="87" t="s">
        <v>549</v>
      </c>
      <c r="B146" s="37" t="s">
        <v>1778</v>
      </c>
      <c r="C146" s="37" t="s">
        <v>1191</v>
      </c>
      <c r="D146" s="37" t="s">
        <v>1702</v>
      </c>
      <c r="E146" s="107" t="s">
        <v>1779</v>
      </c>
      <c r="F146" s="135">
        <v>0.01</v>
      </c>
      <c r="G146" s="136">
        <v>10.2272248659824</v>
      </c>
      <c r="H146" s="51">
        <v>4.0864100686848603</v>
      </c>
      <c r="I146" s="51">
        <v>6.1408147972974998</v>
      </c>
      <c r="J146" s="51">
        <v>3.5379227742589698</v>
      </c>
      <c r="K146" s="51">
        <v>-2.2504048148417298E-3</v>
      </c>
      <c r="L146" s="51">
        <v>3.5356723694441299</v>
      </c>
      <c r="M146" s="137">
        <v>5.6802536875001897</v>
      </c>
      <c r="N146" s="138">
        <v>0</v>
      </c>
      <c r="O146" s="139">
        <v>1.5683959999999999</v>
      </c>
      <c r="P146" s="136">
        <v>0</v>
      </c>
      <c r="Q146" s="51">
        <v>0</v>
      </c>
      <c r="R146" s="51">
        <v>2.5169518249573399</v>
      </c>
      <c r="S146" s="51">
        <v>0</v>
      </c>
      <c r="T146" s="137">
        <v>0</v>
      </c>
      <c r="U146" s="136">
        <v>0</v>
      </c>
      <c r="V146" s="51">
        <v>0</v>
      </c>
      <c r="W146" s="51">
        <v>6.1408147972974998</v>
      </c>
      <c r="X146" s="51">
        <v>0</v>
      </c>
      <c r="Y146" s="137">
        <v>0</v>
      </c>
      <c r="Z146" s="136">
        <v>0</v>
      </c>
      <c r="AA146" s="51">
        <v>0</v>
      </c>
      <c r="AB146" s="51">
        <v>8.6577666222548402</v>
      </c>
      <c r="AC146" s="51">
        <v>0</v>
      </c>
      <c r="AD146" s="92">
        <v>0</v>
      </c>
      <c r="AE146" s="51"/>
      <c r="AF146" s="51"/>
      <c r="AG146" s="51"/>
      <c r="AH146" s="51"/>
      <c r="AI146" s="51"/>
      <c r="AJ146" s="51"/>
    </row>
    <row r="147" spans="1:36" ht="15.75" customHeight="1">
      <c r="A147" s="87" t="s">
        <v>551</v>
      </c>
      <c r="B147" s="37" t="s">
        <v>1780</v>
      </c>
      <c r="C147" s="37" t="s">
        <v>1086</v>
      </c>
      <c r="D147" s="37" t="s">
        <v>1702</v>
      </c>
      <c r="E147" s="107" t="s">
        <v>550</v>
      </c>
      <c r="F147" s="135">
        <v>0.49</v>
      </c>
      <c r="G147" s="136">
        <v>36.073185428189902</v>
      </c>
      <c r="H147" s="51">
        <v>1.04819033355953</v>
      </c>
      <c r="I147" s="51">
        <v>35.024995094630398</v>
      </c>
      <c r="J147" s="51">
        <v>9.3424098797730792</v>
      </c>
      <c r="K147" s="51">
        <v>1.88854837962289E-2</v>
      </c>
      <c r="L147" s="51">
        <v>9.3612953635693099</v>
      </c>
      <c r="M147" s="137">
        <v>32.3981204625331</v>
      </c>
      <c r="N147" s="138">
        <v>0</v>
      </c>
      <c r="O147" s="139">
        <v>0</v>
      </c>
      <c r="P147" s="136">
        <v>2.5266210667186799</v>
      </c>
      <c r="Q147" s="51">
        <v>-1.7545071628867499</v>
      </c>
      <c r="R147" s="51">
        <v>0</v>
      </c>
      <c r="S147" s="51">
        <v>0</v>
      </c>
      <c r="T147" s="137">
        <v>0</v>
      </c>
      <c r="U147" s="136">
        <v>28.715814682145901</v>
      </c>
      <c r="V147" s="51">
        <v>6.3091804124844497</v>
      </c>
      <c r="W147" s="51">
        <v>0</v>
      </c>
      <c r="X147" s="51">
        <v>0</v>
      </c>
      <c r="Y147" s="137">
        <v>0</v>
      </c>
      <c r="Z147" s="136">
        <v>31.242435748864601</v>
      </c>
      <c r="AA147" s="51">
        <v>4.5546732495977</v>
      </c>
      <c r="AB147" s="51">
        <v>0</v>
      </c>
      <c r="AC147" s="51">
        <v>0</v>
      </c>
      <c r="AD147" s="92">
        <v>0</v>
      </c>
      <c r="AE147" s="51"/>
      <c r="AF147" s="51"/>
      <c r="AG147" s="51"/>
      <c r="AH147" s="51"/>
      <c r="AI147" s="51"/>
      <c r="AJ147" s="51"/>
    </row>
    <row r="148" spans="1:36" ht="15.75" customHeight="1">
      <c r="A148" s="87" t="s">
        <v>553</v>
      </c>
      <c r="B148" s="37" t="s">
        <v>1499</v>
      </c>
      <c r="C148" s="37" t="s">
        <v>1223</v>
      </c>
      <c r="D148" s="37" t="s">
        <v>1702</v>
      </c>
      <c r="E148" s="107" t="s">
        <v>552</v>
      </c>
      <c r="F148" s="135">
        <v>0.1</v>
      </c>
      <c r="G148" s="136">
        <v>139.64694724777499</v>
      </c>
      <c r="H148" s="51">
        <v>4.5899389342946799</v>
      </c>
      <c r="I148" s="51">
        <v>135.05700831348</v>
      </c>
      <c r="J148" s="51">
        <v>70.845610454398297</v>
      </c>
      <c r="K148" s="51">
        <v>-0.33733531572950398</v>
      </c>
      <c r="L148" s="51">
        <v>70.508275138668793</v>
      </c>
      <c r="M148" s="137">
        <v>124.92773268996901</v>
      </c>
      <c r="N148" s="138">
        <v>0</v>
      </c>
      <c r="O148" s="139">
        <v>2.1967110000000001</v>
      </c>
      <c r="P148" s="136">
        <v>-1.0378216102008999</v>
      </c>
      <c r="Q148" s="51">
        <v>0</v>
      </c>
      <c r="R148" s="51">
        <v>3.3751233982326401</v>
      </c>
      <c r="S148" s="51">
        <v>0</v>
      </c>
      <c r="T148" s="137">
        <v>0</v>
      </c>
      <c r="U148" s="136">
        <v>124.580143409551</v>
      </c>
      <c r="V148" s="51">
        <v>0</v>
      </c>
      <c r="W148" s="51">
        <v>10.476864903929499</v>
      </c>
      <c r="X148" s="51">
        <v>0</v>
      </c>
      <c r="Y148" s="137">
        <v>0</v>
      </c>
      <c r="Z148" s="136">
        <v>123.54232179935001</v>
      </c>
      <c r="AA148" s="51">
        <v>0</v>
      </c>
      <c r="AB148" s="51">
        <v>13.8519883021621</v>
      </c>
      <c r="AC148" s="51">
        <v>0</v>
      </c>
      <c r="AD148" s="92">
        <v>0</v>
      </c>
      <c r="AE148" s="51"/>
      <c r="AF148" s="51"/>
      <c r="AG148" s="51"/>
      <c r="AH148" s="51"/>
      <c r="AI148" s="51"/>
      <c r="AJ148" s="51"/>
    </row>
    <row r="149" spans="1:36" ht="15.75" customHeight="1">
      <c r="A149" s="87" t="s">
        <v>555</v>
      </c>
      <c r="B149" s="37" t="s">
        <v>1501</v>
      </c>
      <c r="C149" s="37" t="s">
        <v>1131</v>
      </c>
      <c r="D149" s="37" t="s">
        <v>1702</v>
      </c>
      <c r="E149" s="107" t="s">
        <v>554</v>
      </c>
      <c r="F149" s="135">
        <v>0.4</v>
      </c>
      <c r="G149" s="136">
        <v>3.1021263390706899</v>
      </c>
      <c r="H149" s="51">
        <v>0.130516780367256</v>
      </c>
      <c r="I149" s="51">
        <v>2.9716095587034301</v>
      </c>
      <c r="J149" s="51">
        <v>-25.6382272110183</v>
      </c>
      <c r="K149" s="51">
        <v>-2.86861512096405</v>
      </c>
      <c r="L149" s="51">
        <v>-28.506842331982298</v>
      </c>
      <c r="M149" s="137">
        <v>2.74873884180067</v>
      </c>
      <c r="N149" s="138">
        <v>0.5</v>
      </c>
      <c r="O149" s="139">
        <v>0</v>
      </c>
      <c r="P149" s="136">
        <v>0</v>
      </c>
      <c r="Q149" s="51">
        <v>0</v>
      </c>
      <c r="R149" s="51">
        <v>0</v>
      </c>
      <c r="S149" s="51">
        <v>0</v>
      </c>
      <c r="T149" s="137">
        <v>0</v>
      </c>
      <c r="U149" s="136">
        <v>0</v>
      </c>
      <c r="V149" s="51">
        <v>2.9716095587034301</v>
      </c>
      <c r="W149" s="51">
        <v>0</v>
      </c>
      <c r="X149" s="51">
        <v>0</v>
      </c>
      <c r="Y149" s="137">
        <v>0</v>
      </c>
      <c r="Z149" s="136">
        <v>0</v>
      </c>
      <c r="AA149" s="51">
        <v>2.9716095587034301</v>
      </c>
      <c r="AB149" s="51">
        <v>0</v>
      </c>
      <c r="AC149" s="51">
        <v>0</v>
      </c>
      <c r="AD149" s="92">
        <v>0</v>
      </c>
      <c r="AE149" s="51"/>
      <c r="AF149" s="51"/>
      <c r="AG149" s="51"/>
      <c r="AH149" s="51"/>
      <c r="AI149" s="51"/>
      <c r="AJ149" s="51"/>
    </row>
    <row r="150" spans="1:36" ht="15.75" customHeight="1">
      <c r="A150" s="87" t="s">
        <v>557</v>
      </c>
      <c r="B150" s="37" t="s">
        <v>1244</v>
      </c>
      <c r="C150" s="37" t="s">
        <v>1131</v>
      </c>
      <c r="D150" s="37" t="s">
        <v>1702</v>
      </c>
      <c r="E150" s="107" t="s">
        <v>556</v>
      </c>
      <c r="F150" s="135">
        <v>0.4</v>
      </c>
      <c r="G150" s="136">
        <v>2.6687367293178399</v>
      </c>
      <c r="H150" s="51">
        <v>0.11492394312113199</v>
      </c>
      <c r="I150" s="51">
        <v>2.5538127861967101</v>
      </c>
      <c r="J150" s="51">
        <v>-9.1852294370282994</v>
      </c>
      <c r="K150" s="51">
        <v>-5.04066030969312E-2</v>
      </c>
      <c r="L150" s="51">
        <v>-9.2356360401252307</v>
      </c>
      <c r="M150" s="137">
        <v>2.3622768272319599</v>
      </c>
      <c r="N150" s="138">
        <v>0.5</v>
      </c>
      <c r="O150" s="139">
        <v>0</v>
      </c>
      <c r="P150" s="136">
        <v>0</v>
      </c>
      <c r="Q150" s="51">
        <v>0</v>
      </c>
      <c r="R150" s="51">
        <v>0</v>
      </c>
      <c r="S150" s="51">
        <v>0</v>
      </c>
      <c r="T150" s="137">
        <v>0</v>
      </c>
      <c r="U150" s="136">
        <v>0</v>
      </c>
      <c r="V150" s="51">
        <v>2.5538127861967101</v>
      </c>
      <c r="W150" s="51">
        <v>0</v>
      </c>
      <c r="X150" s="51">
        <v>0</v>
      </c>
      <c r="Y150" s="137">
        <v>0</v>
      </c>
      <c r="Z150" s="136">
        <v>0</v>
      </c>
      <c r="AA150" s="51">
        <v>2.5538127861967101</v>
      </c>
      <c r="AB150" s="51">
        <v>0</v>
      </c>
      <c r="AC150" s="51">
        <v>0</v>
      </c>
      <c r="AD150" s="92">
        <v>0</v>
      </c>
      <c r="AE150" s="51"/>
      <c r="AF150" s="51"/>
      <c r="AG150" s="51"/>
      <c r="AH150" s="51"/>
      <c r="AI150" s="51"/>
      <c r="AJ150" s="51"/>
    </row>
    <row r="151" spans="1:36" ht="15.75" customHeight="1">
      <c r="A151" s="87" t="s">
        <v>559</v>
      </c>
      <c r="B151" s="37" t="s">
        <v>1246</v>
      </c>
      <c r="C151" s="37" t="s">
        <v>1141</v>
      </c>
      <c r="D151" s="37" t="s">
        <v>1702</v>
      </c>
      <c r="E151" s="107" t="s">
        <v>558</v>
      </c>
      <c r="F151" s="135">
        <v>0.3</v>
      </c>
      <c r="G151" s="136">
        <v>60.546627802418399</v>
      </c>
      <c r="H151" s="51">
        <v>8.6596989372113597</v>
      </c>
      <c r="I151" s="51">
        <v>51.886928865207103</v>
      </c>
      <c r="J151" s="51">
        <v>-56.281484101581697</v>
      </c>
      <c r="K151" s="51">
        <v>0.321427645759918</v>
      </c>
      <c r="L151" s="51">
        <v>-55.9600564558217</v>
      </c>
      <c r="M151" s="137">
        <v>47.995409200316601</v>
      </c>
      <c r="N151" s="138">
        <v>0.5</v>
      </c>
      <c r="O151" s="139">
        <v>0</v>
      </c>
      <c r="P151" s="136">
        <v>9.3351142975900494</v>
      </c>
      <c r="Q151" s="51">
        <v>-1.10719194815402</v>
      </c>
      <c r="R151" s="51">
        <v>0</v>
      </c>
      <c r="S151" s="51">
        <v>0</v>
      </c>
      <c r="T151" s="137">
        <v>0</v>
      </c>
      <c r="U151" s="136">
        <v>40.864184161007501</v>
      </c>
      <c r="V151" s="51">
        <v>11.022744704199599</v>
      </c>
      <c r="W151" s="51">
        <v>0</v>
      </c>
      <c r="X151" s="51">
        <v>0</v>
      </c>
      <c r="Y151" s="137">
        <v>0</v>
      </c>
      <c r="Z151" s="136">
        <v>50.199298458597497</v>
      </c>
      <c r="AA151" s="51">
        <v>9.9155527560456207</v>
      </c>
      <c r="AB151" s="51">
        <v>0</v>
      </c>
      <c r="AC151" s="51">
        <v>0</v>
      </c>
      <c r="AD151" s="92">
        <v>0</v>
      </c>
      <c r="AE151" s="51"/>
      <c r="AF151" s="51"/>
      <c r="AG151" s="51"/>
      <c r="AH151" s="51"/>
      <c r="AI151" s="51"/>
      <c r="AJ151" s="51"/>
    </row>
    <row r="152" spans="1:36" ht="15.75" customHeight="1">
      <c r="A152" s="87" t="s">
        <v>561</v>
      </c>
      <c r="B152" s="37" t="s">
        <v>1503</v>
      </c>
      <c r="C152" s="37" t="s">
        <v>1131</v>
      </c>
      <c r="D152" s="37" t="s">
        <v>1702</v>
      </c>
      <c r="E152" s="107" t="s">
        <v>560</v>
      </c>
      <c r="F152" s="135">
        <v>0.4</v>
      </c>
      <c r="G152" s="136">
        <v>3.0257247853820202</v>
      </c>
      <c r="H152" s="51">
        <v>0.204575005079592</v>
      </c>
      <c r="I152" s="51">
        <v>2.8211497803024299</v>
      </c>
      <c r="J152" s="51">
        <v>-11.9288293771697</v>
      </c>
      <c r="K152" s="51">
        <v>-6.1182406985547999E-2</v>
      </c>
      <c r="L152" s="51">
        <v>-11.9900117841552</v>
      </c>
      <c r="M152" s="137">
        <v>2.60956354677975</v>
      </c>
      <c r="N152" s="138">
        <v>0.5</v>
      </c>
      <c r="O152" s="139">
        <v>0</v>
      </c>
      <c r="P152" s="136">
        <v>0</v>
      </c>
      <c r="Q152" s="51">
        <v>0.10382829595443099</v>
      </c>
      <c r="R152" s="51">
        <v>0</v>
      </c>
      <c r="S152" s="51">
        <v>0</v>
      </c>
      <c r="T152" s="137">
        <v>0</v>
      </c>
      <c r="U152" s="136">
        <v>0</v>
      </c>
      <c r="V152" s="51">
        <v>2.8211497803024299</v>
      </c>
      <c r="W152" s="51">
        <v>0</v>
      </c>
      <c r="X152" s="51">
        <v>0</v>
      </c>
      <c r="Y152" s="137">
        <v>0</v>
      </c>
      <c r="Z152" s="136">
        <v>0</v>
      </c>
      <c r="AA152" s="51">
        <v>2.9249780762568598</v>
      </c>
      <c r="AB152" s="51">
        <v>0</v>
      </c>
      <c r="AC152" s="51">
        <v>0</v>
      </c>
      <c r="AD152" s="92">
        <v>0</v>
      </c>
      <c r="AE152" s="51"/>
      <c r="AF152" s="51"/>
      <c r="AG152" s="51"/>
      <c r="AH152" s="51"/>
      <c r="AI152" s="51"/>
      <c r="AJ152" s="51"/>
    </row>
    <row r="153" spans="1:36" ht="15.75" customHeight="1">
      <c r="A153" s="87" t="s">
        <v>563</v>
      </c>
      <c r="B153" s="37" t="s">
        <v>1505</v>
      </c>
      <c r="C153" s="37" t="s">
        <v>1131</v>
      </c>
      <c r="D153" s="37" t="s">
        <v>1702</v>
      </c>
      <c r="E153" s="107" t="s">
        <v>562</v>
      </c>
      <c r="F153" s="135">
        <v>0.4</v>
      </c>
      <c r="G153" s="136">
        <v>2.3619037665504399</v>
      </c>
      <c r="H153" s="51">
        <v>0.14835440727646401</v>
      </c>
      <c r="I153" s="51">
        <v>2.2135493592739799</v>
      </c>
      <c r="J153" s="51">
        <v>-17.6268354600377</v>
      </c>
      <c r="K153" s="51">
        <v>4.6530873588103802E-2</v>
      </c>
      <c r="L153" s="51">
        <v>-17.5803045864496</v>
      </c>
      <c r="M153" s="137">
        <v>2.0475331573284299</v>
      </c>
      <c r="N153" s="138">
        <v>0.5</v>
      </c>
      <c r="O153" s="139">
        <v>0</v>
      </c>
      <c r="P153" s="136">
        <v>0</v>
      </c>
      <c r="Q153" s="51">
        <v>0</v>
      </c>
      <c r="R153" s="51">
        <v>0</v>
      </c>
      <c r="S153" s="51">
        <v>0</v>
      </c>
      <c r="T153" s="137">
        <v>0</v>
      </c>
      <c r="U153" s="136">
        <v>0</v>
      </c>
      <c r="V153" s="51">
        <v>2.2135493592739799</v>
      </c>
      <c r="W153" s="51">
        <v>0</v>
      </c>
      <c r="X153" s="51">
        <v>0</v>
      </c>
      <c r="Y153" s="137">
        <v>0</v>
      </c>
      <c r="Z153" s="136">
        <v>0</v>
      </c>
      <c r="AA153" s="51">
        <v>2.2135493592739799</v>
      </c>
      <c r="AB153" s="51">
        <v>0</v>
      </c>
      <c r="AC153" s="51">
        <v>0</v>
      </c>
      <c r="AD153" s="92">
        <v>0</v>
      </c>
      <c r="AE153" s="51"/>
      <c r="AF153" s="51"/>
      <c r="AG153" s="51"/>
      <c r="AH153" s="51"/>
      <c r="AI153" s="51"/>
      <c r="AJ153" s="51"/>
    </row>
    <row r="154" spans="1:36" ht="15.75" customHeight="1">
      <c r="A154" s="87" t="s">
        <v>565</v>
      </c>
      <c r="B154" s="37" t="s">
        <v>1248</v>
      </c>
      <c r="C154" s="37" t="s">
        <v>1141</v>
      </c>
      <c r="D154" s="37" t="s">
        <v>1702</v>
      </c>
      <c r="E154" s="107" t="s">
        <v>564</v>
      </c>
      <c r="F154" s="135">
        <v>0.3</v>
      </c>
      <c r="G154" s="136">
        <v>66.161380672473896</v>
      </c>
      <c r="H154" s="51">
        <v>12.1767949129583</v>
      </c>
      <c r="I154" s="51">
        <v>53.984585759515603</v>
      </c>
      <c r="J154" s="51">
        <v>-9.6924391607121603</v>
      </c>
      <c r="K154" s="51">
        <v>0.45042601285058498</v>
      </c>
      <c r="L154" s="51">
        <v>-9.2420131478615808</v>
      </c>
      <c r="M154" s="137">
        <v>49.935741827552</v>
      </c>
      <c r="N154" s="138">
        <v>0.152212500079181</v>
      </c>
      <c r="O154" s="139">
        <v>0</v>
      </c>
      <c r="P154" s="136">
        <v>12.023789253200601</v>
      </c>
      <c r="Q154" s="51">
        <v>-0.28088579291795202</v>
      </c>
      <c r="R154" s="51">
        <v>0</v>
      </c>
      <c r="S154" s="51">
        <v>0</v>
      </c>
      <c r="T154" s="137">
        <v>0</v>
      </c>
      <c r="U154" s="136">
        <v>41.535011474935303</v>
      </c>
      <c r="V154" s="51">
        <v>12.4495742845804</v>
      </c>
      <c r="W154" s="51">
        <v>0</v>
      </c>
      <c r="X154" s="51">
        <v>0</v>
      </c>
      <c r="Y154" s="137">
        <v>0</v>
      </c>
      <c r="Z154" s="136">
        <v>53.5588007281359</v>
      </c>
      <c r="AA154" s="51">
        <v>12.1686884916625</v>
      </c>
      <c r="AB154" s="51">
        <v>0</v>
      </c>
      <c r="AC154" s="51">
        <v>0</v>
      </c>
      <c r="AD154" s="92">
        <v>0</v>
      </c>
      <c r="AE154" s="51"/>
      <c r="AF154" s="51"/>
      <c r="AG154" s="51"/>
      <c r="AH154" s="51"/>
      <c r="AI154" s="51"/>
      <c r="AJ154" s="51"/>
    </row>
    <row r="155" spans="1:36" ht="15.75" customHeight="1">
      <c r="A155" s="87" t="s">
        <v>567</v>
      </c>
      <c r="B155" s="37" t="s">
        <v>1781</v>
      </c>
      <c r="C155" s="37" t="s">
        <v>1191</v>
      </c>
      <c r="D155" s="37" t="s">
        <v>1702</v>
      </c>
      <c r="E155" s="107" t="s">
        <v>1782</v>
      </c>
      <c r="F155" s="135">
        <v>0.01</v>
      </c>
      <c r="G155" s="136">
        <v>25.346926491502298</v>
      </c>
      <c r="H155" s="51">
        <v>11.471577890204699</v>
      </c>
      <c r="I155" s="51">
        <v>13.875348601297601</v>
      </c>
      <c r="J155" s="51">
        <v>10.6288013189795</v>
      </c>
      <c r="K155" s="51">
        <v>1.9444695850864901E-2</v>
      </c>
      <c r="L155" s="51">
        <v>10.648246014830301</v>
      </c>
      <c r="M155" s="137">
        <v>12.834697456200299</v>
      </c>
      <c r="N155" s="138">
        <v>0</v>
      </c>
      <c r="O155" s="139">
        <v>2.5426760000000002</v>
      </c>
      <c r="P155" s="136">
        <v>0</v>
      </c>
      <c r="Q155" s="51">
        <v>0</v>
      </c>
      <c r="R155" s="51">
        <v>8.92651435887006</v>
      </c>
      <c r="S155" s="51">
        <v>0</v>
      </c>
      <c r="T155" s="137">
        <v>0</v>
      </c>
      <c r="U155" s="136">
        <v>0</v>
      </c>
      <c r="V155" s="51">
        <v>0</v>
      </c>
      <c r="W155" s="51">
        <v>13.875348601297601</v>
      </c>
      <c r="X155" s="51">
        <v>0</v>
      </c>
      <c r="Y155" s="137">
        <v>0</v>
      </c>
      <c r="Z155" s="136">
        <v>0</v>
      </c>
      <c r="AA155" s="51">
        <v>0</v>
      </c>
      <c r="AB155" s="51">
        <v>22.8018629601677</v>
      </c>
      <c r="AC155" s="51">
        <v>0</v>
      </c>
      <c r="AD155" s="92">
        <v>0</v>
      </c>
      <c r="AE155" s="51"/>
      <c r="AF155" s="51"/>
      <c r="AG155" s="51"/>
      <c r="AH155" s="51"/>
      <c r="AI155" s="51"/>
      <c r="AJ155" s="51"/>
    </row>
    <row r="156" spans="1:36" ht="15.75" customHeight="1">
      <c r="A156" s="87" t="s">
        <v>569</v>
      </c>
      <c r="B156" s="37" t="s">
        <v>1783</v>
      </c>
      <c r="C156" s="37" t="s">
        <v>1131</v>
      </c>
      <c r="D156" s="37" t="s">
        <v>1702</v>
      </c>
      <c r="E156" s="107" t="s">
        <v>568</v>
      </c>
      <c r="F156" s="135">
        <v>0.4</v>
      </c>
      <c r="G156" s="136">
        <v>5.1495794500366703</v>
      </c>
      <c r="H156" s="51">
        <v>0.188474099252078</v>
      </c>
      <c r="I156" s="51">
        <v>4.9611053507845897</v>
      </c>
      <c r="J156" s="51">
        <v>-22.320059018794002</v>
      </c>
      <c r="K156" s="51">
        <v>-3.3216108734450203E-2</v>
      </c>
      <c r="L156" s="51">
        <v>-22.353275127528502</v>
      </c>
      <c r="M156" s="137">
        <v>4.5890224494757499</v>
      </c>
      <c r="N156" s="138">
        <v>0.5</v>
      </c>
      <c r="O156" s="139">
        <v>0</v>
      </c>
      <c r="P156" s="136">
        <v>0</v>
      </c>
      <c r="Q156" s="51">
        <v>0</v>
      </c>
      <c r="R156" s="51">
        <v>0</v>
      </c>
      <c r="S156" s="51">
        <v>0</v>
      </c>
      <c r="T156" s="137">
        <v>0</v>
      </c>
      <c r="U156" s="136">
        <v>0</v>
      </c>
      <c r="V156" s="51">
        <v>4.9611053507845897</v>
      </c>
      <c r="W156" s="51">
        <v>0</v>
      </c>
      <c r="X156" s="51">
        <v>0</v>
      </c>
      <c r="Y156" s="137">
        <v>0</v>
      </c>
      <c r="Z156" s="136">
        <v>0</v>
      </c>
      <c r="AA156" s="51">
        <v>4.9611053507845897</v>
      </c>
      <c r="AB156" s="51">
        <v>0</v>
      </c>
      <c r="AC156" s="51">
        <v>0</v>
      </c>
      <c r="AD156" s="92">
        <v>0</v>
      </c>
      <c r="AE156" s="51"/>
      <c r="AF156" s="51"/>
      <c r="AG156" s="51"/>
      <c r="AH156" s="51"/>
      <c r="AI156" s="51"/>
      <c r="AJ156" s="51"/>
    </row>
    <row r="157" spans="1:36" ht="15.75" customHeight="1">
      <c r="A157" s="87" t="s">
        <v>571</v>
      </c>
      <c r="B157" s="37" t="s">
        <v>1507</v>
      </c>
      <c r="C157" s="37" t="s">
        <v>1131</v>
      </c>
      <c r="D157" s="37" t="s">
        <v>1702</v>
      </c>
      <c r="E157" s="107" t="s">
        <v>570</v>
      </c>
      <c r="F157" s="135">
        <v>0.4</v>
      </c>
      <c r="G157" s="136">
        <v>5.9088921428599699</v>
      </c>
      <c r="H157" s="51">
        <v>2.01765633342101</v>
      </c>
      <c r="I157" s="51">
        <v>3.8912358094389599</v>
      </c>
      <c r="J157" s="51">
        <v>-5.0407627375660402</v>
      </c>
      <c r="K157" s="51">
        <v>1.3039180664002E-2</v>
      </c>
      <c r="L157" s="51">
        <v>-5.0277235569020302</v>
      </c>
      <c r="M157" s="137">
        <v>3.5993931237310401</v>
      </c>
      <c r="N157" s="138">
        <v>0.5</v>
      </c>
      <c r="O157" s="139">
        <v>0</v>
      </c>
      <c r="P157" s="136">
        <v>0</v>
      </c>
      <c r="Q157" s="51">
        <v>1.89746095002908</v>
      </c>
      <c r="R157" s="51">
        <v>0</v>
      </c>
      <c r="S157" s="51">
        <v>0</v>
      </c>
      <c r="T157" s="137">
        <v>0</v>
      </c>
      <c r="U157" s="136">
        <v>0</v>
      </c>
      <c r="V157" s="51">
        <v>3.8912358094389599</v>
      </c>
      <c r="W157" s="51">
        <v>0</v>
      </c>
      <c r="X157" s="51">
        <v>0</v>
      </c>
      <c r="Y157" s="137">
        <v>0</v>
      </c>
      <c r="Z157" s="136">
        <v>0</v>
      </c>
      <c r="AA157" s="51">
        <v>5.7886967594680403</v>
      </c>
      <c r="AB157" s="51">
        <v>0</v>
      </c>
      <c r="AC157" s="51">
        <v>0</v>
      </c>
      <c r="AD157" s="92">
        <v>0</v>
      </c>
      <c r="AE157" s="51"/>
      <c r="AF157" s="51"/>
      <c r="AG157" s="51"/>
      <c r="AH157" s="51"/>
      <c r="AI157" s="51"/>
      <c r="AJ157" s="51"/>
    </row>
    <row r="158" spans="1:36" ht="15.75" customHeight="1">
      <c r="A158" s="87" t="s">
        <v>573</v>
      </c>
      <c r="B158" s="37" t="s">
        <v>1250</v>
      </c>
      <c r="C158" s="37" t="s">
        <v>1131</v>
      </c>
      <c r="D158" s="37" t="s">
        <v>1702</v>
      </c>
      <c r="E158" s="107" t="s">
        <v>572</v>
      </c>
      <c r="F158" s="135">
        <v>0.4</v>
      </c>
      <c r="G158" s="136">
        <v>4.9283998044167898</v>
      </c>
      <c r="H158" s="51">
        <v>0.200863069253163</v>
      </c>
      <c r="I158" s="51">
        <v>4.7275367351636302</v>
      </c>
      <c r="J158" s="51">
        <v>-18.151625889164698</v>
      </c>
      <c r="K158" s="51">
        <v>9.6012071565279897E-2</v>
      </c>
      <c r="L158" s="51">
        <v>-18.055613817599401</v>
      </c>
      <c r="M158" s="137">
        <v>4.3729714800263499</v>
      </c>
      <c r="N158" s="138">
        <v>0.5</v>
      </c>
      <c r="O158" s="139">
        <v>0</v>
      </c>
      <c r="P158" s="136">
        <v>0</v>
      </c>
      <c r="Q158" s="51">
        <v>0</v>
      </c>
      <c r="R158" s="51">
        <v>0</v>
      </c>
      <c r="S158" s="51">
        <v>0</v>
      </c>
      <c r="T158" s="137">
        <v>0</v>
      </c>
      <c r="U158" s="136">
        <v>0</v>
      </c>
      <c r="V158" s="51">
        <v>4.7275367351636302</v>
      </c>
      <c r="W158" s="51">
        <v>0</v>
      </c>
      <c r="X158" s="51">
        <v>0</v>
      </c>
      <c r="Y158" s="137">
        <v>0</v>
      </c>
      <c r="Z158" s="136">
        <v>0</v>
      </c>
      <c r="AA158" s="51">
        <v>4.7275367351636302</v>
      </c>
      <c r="AB158" s="51">
        <v>0</v>
      </c>
      <c r="AC158" s="51">
        <v>0</v>
      </c>
      <c r="AD158" s="92">
        <v>0</v>
      </c>
      <c r="AE158" s="51"/>
      <c r="AF158" s="51"/>
      <c r="AG158" s="51"/>
      <c r="AH158" s="51"/>
      <c r="AI158" s="51"/>
      <c r="AJ158" s="51"/>
    </row>
    <row r="159" spans="1:36" ht="15.75" customHeight="1">
      <c r="A159" s="87" t="s">
        <v>575</v>
      </c>
      <c r="B159" s="37" t="s">
        <v>1252</v>
      </c>
      <c r="C159" s="37" t="s">
        <v>1086</v>
      </c>
      <c r="D159" s="37" t="s">
        <v>1702</v>
      </c>
      <c r="E159" s="107" t="s">
        <v>1784</v>
      </c>
      <c r="F159" s="135">
        <v>0.49</v>
      </c>
      <c r="G159" s="136">
        <v>37.831923030520599</v>
      </c>
      <c r="H159" s="51">
        <v>4.6455637125732903</v>
      </c>
      <c r="I159" s="51">
        <v>33.1863593179473</v>
      </c>
      <c r="J159" s="51">
        <v>12.6319018862568</v>
      </c>
      <c r="K159" s="51">
        <v>0.180949809932969</v>
      </c>
      <c r="L159" s="51">
        <v>12.812851696189799</v>
      </c>
      <c r="M159" s="137">
        <v>30.697382369101302</v>
      </c>
      <c r="N159" s="138">
        <v>0</v>
      </c>
      <c r="O159" s="139">
        <v>0</v>
      </c>
      <c r="P159" s="136">
        <v>4.8354387783906496</v>
      </c>
      <c r="Q159" s="51">
        <v>-0.42856963988903102</v>
      </c>
      <c r="R159" s="51">
        <v>0</v>
      </c>
      <c r="S159" s="51">
        <v>0</v>
      </c>
      <c r="T159" s="137">
        <v>0</v>
      </c>
      <c r="U159" s="136">
        <v>28.5427361967138</v>
      </c>
      <c r="V159" s="51">
        <v>4.6436231212334604</v>
      </c>
      <c r="W159" s="51">
        <v>0</v>
      </c>
      <c r="X159" s="51">
        <v>0</v>
      </c>
      <c r="Y159" s="137">
        <v>0</v>
      </c>
      <c r="Z159" s="136">
        <v>33.3781749751045</v>
      </c>
      <c r="AA159" s="51">
        <v>4.2150534813444303</v>
      </c>
      <c r="AB159" s="51">
        <v>0</v>
      </c>
      <c r="AC159" s="51">
        <v>0</v>
      </c>
      <c r="AD159" s="92">
        <v>0</v>
      </c>
      <c r="AE159" s="51"/>
      <c r="AF159" s="51"/>
      <c r="AG159" s="51"/>
      <c r="AH159" s="51"/>
      <c r="AI159" s="51"/>
      <c r="AJ159" s="51"/>
    </row>
    <row r="160" spans="1:36" ht="15.75" customHeight="1">
      <c r="A160" s="87" t="s">
        <v>577</v>
      </c>
      <c r="B160" s="37" t="s">
        <v>1785</v>
      </c>
      <c r="C160" s="37" t="s">
        <v>1122</v>
      </c>
      <c r="D160" s="37" t="s">
        <v>1702</v>
      </c>
      <c r="E160" s="107" t="s">
        <v>576</v>
      </c>
      <c r="F160" s="135">
        <v>0.5</v>
      </c>
      <c r="G160" s="136">
        <v>3.9334426711878301</v>
      </c>
      <c r="H160" s="51">
        <v>2.2931174439198498</v>
      </c>
      <c r="I160" s="51">
        <v>1.64032522726798</v>
      </c>
      <c r="J160" s="51">
        <v>0.68095952860554798</v>
      </c>
      <c r="K160" s="51">
        <v>5.6873993664852103E-3</v>
      </c>
      <c r="L160" s="51">
        <v>0.68664692797203297</v>
      </c>
      <c r="M160" s="137">
        <v>1.5173008352228801</v>
      </c>
      <c r="N160" s="138">
        <v>0</v>
      </c>
      <c r="O160" s="139">
        <v>1.6574999999999999E-2</v>
      </c>
      <c r="P160" s="136">
        <v>0</v>
      </c>
      <c r="Q160" s="51">
        <v>0</v>
      </c>
      <c r="R160" s="51">
        <v>0</v>
      </c>
      <c r="S160" s="51">
        <v>0</v>
      </c>
      <c r="T160" s="137">
        <v>0</v>
      </c>
      <c r="U160" s="136">
        <v>0</v>
      </c>
      <c r="V160" s="51">
        <v>0</v>
      </c>
      <c r="W160" s="51">
        <v>0</v>
      </c>
      <c r="X160" s="51">
        <v>0</v>
      </c>
      <c r="Y160" s="137">
        <v>0</v>
      </c>
      <c r="Z160" s="136">
        <v>0</v>
      </c>
      <c r="AA160" s="51">
        <v>0</v>
      </c>
      <c r="AB160" s="51">
        <v>0</v>
      </c>
      <c r="AC160" s="51">
        <v>0</v>
      </c>
      <c r="AD160" s="92">
        <v>0</v>
      </c>
      <c r="AE160" s="51"/>
      <c r="AF160" s="51"/>
      <c r="AG160" s="51"/>
      <c r="AH160" s="51"/>
      <c r="AI160" s="51"/>
      <c r="AJ160" s="51"/>
    </row>
    <row r="161" spans="1:36" ht="15.75" customHeight="1">
      <c r="A161" s="87" t="s">
        <v>579</v>
      </c>
      <c r="B161" s="37" t="s">
        <v>1255</v>
      </c>
      <c r="C161" s="37" t="s">
        <v>1166</v>
      </c>
      <c r="D161" s="37" t="s">
        <v>1702</v>
      </c>
      <c r="E161" s="107" t="s">
        <v>578</v>
      </c>
      <c r="F161" s="135">
        <v>0.3</v>
      </c>
      <c r="G161" s="136">
        <v>123.501400171226</v>
      </c>
      <c r="H161" s="51">
        <v>30.412220050974</v>
      </c>
      <c r="I161" s="51">
        <v>93.089180120251697</v>
      </c>
      <c r="J161" s="51">
        <v>10.214927793020401</v>
      </c>
      <c r="K161" s="51">
        <v>0.421453644559795</v>
      </c>
      <c r="L161" s="51">
        <v>10.6363814375802</v>
      </c>
      <c r="M161" s="137">
        <v>86.107491611232803</v>
      </c>
      <c r="N161" s="138">
        <v>0</v>
      </c>
      <c r="O161" s="139">
        <v>0</v>
      </c>
      <c r="P161" s="136">
        <v>26.159922201006101</v>
      </c>
      <c r="Q161" s="51">
        <v>3.5911833752376601</v>
      </c>
      <c r="R161" s="51">
        <v>0</v>
      </c>
      <c r="S161" s="51">
        <v>0</v>
      </c>
      <c r="T161" s="137">
        <v>0</v>
      </c>
      <c r="U161" s="136">
        <v>69.456053777147801</v>
      </c>
      <c r="V161" s="51">
        <v>23.6331263431038</v>
      </c>
      <c r="W161" s="51">
        <v>0</v>
      </c>
      <c r="X161" s="51">
        <v>0</v>
      </c>
      <c r="Y161" s="137">
        <v>0</v>
      </c>
      <c r="Z161" s="136">
        <v>95.615975978153898</v>
      </c>
      <c r="AA161" s="51">
        <v>27.224309718341399</v>
      </c>
      <c r="AB161" s="51">
        <v>0</v>
      </c>
      <c r="AC161" s="51">
        <v>0</v>
      </c>
      <c r="AD161" s="92">
        <v>0</v>
      </c>
      <c r="AE161" s="51"/>
      <c r="AF161" s="51"/>
      <c r="AG161" s="51"/>
      <c r="AH161" s="51"/>
      <c r="AI161" s="51"/>
      <c r="AJ161" s="51"/>
    </row>
    <row r="162" spans="1:36" ht="15.75" customHeight="1">
      <c r="A162" s="87" t="s">
        <v>581</v>
      </c>
      <c r="B162" s="37" t="s">
        <v>1257</v>
      </c>
      <c r="C162" s="37" t="s">
        <v>1166</v>
      </c>
      <c r="D162" s="37" t="s">
        <v>1702</v>
      </c>
      <c r="E162" s="107" t="s">
        <v>580</v>
      </c>
      <c r="F162" s="135">
        <v>0.3</v>
      </c>
      <c r="G162" s="136">
        <v>70.436774257756099</v>
      </c>
      <c r="H162" s="51">
        <v>12.7086581621418</v>
      </c>
      <c r="I162" s="51">
        <v>57.728116095614297</v>
      </c>
      <c r="J162" s="51">
        <v>-42.685791770843203</v>
      </c>
      <c r="K162" s="51">
        <v>-1.0135686933154799</v>
      </c>
      <c r="L162" s="51">
        <v>-43.699360464158701</v>
      </c>
      <c r="M162" s="137">
        <v>53.3985073884432</v>
      </c>
      <c r="N162" s="138">
        <v>0.42509840198244198</v>
      </c>
      <c r="O162" s="139">
        <v>0</v>
      </c>
      <c r="P162" s="136">
        <v>10.6600528608049</v>
      </c>
      <c r="Q162" s="51">
        <v>1.6370488043818301</v>
      </c>
      <c r="R162" s="51">
        <v>0</v>
      </c>
      <c r="S162" s="51">
        <v>0</v>
      </c>
      <c r="T162" s="137">
        <v>0</v>
      </c>
      <c r="U162" s="136">
        <v>32.113239465456601</v>
      </c>
      <c r="V162" s="51">
        <v>25.614876630157699</v>
      </c>
      <c r="W162" s="51">
        <v>0</v>
      </c>
      <c r="X162" s="51">
        <v>0</v>
      </c>
      <c r="Y162" s="137">
        <v>0</v>
      </c>
      <c r="Z162" s="136">
        <v>42.773292326261497</v>
      </c>
      <c r="AA162" s="51">
        <v>27.251925434539601</v>
      </c>
      <c r="AB162" s="51">
        <v>0</v>
      </c>
      <c r="AC162" s="51">
        <v>0</v>
      </c>
      <c r="AD162" s="92">
        <v>0</v>
      </c>
      <c r="AE162" s="51"/>
      <c r="AF162" s="51"/>
      <c r="AG162" s="51"/>
      <c r="AH162" s="51"/>
      <c r="AI162" s="51"/>
      <c r="AJ162" s="51"/>
    </row>
    <row r="163" spans="1:36" ht="15.75" customHeight="1">
      <c r="A163" s="87" t="s">
        <v>583</v>
      </c>
      <c r="B163" s="37" t="s">
        <v>1259</v>
      </c>
      <c r="C163" s="37" t="s">
        <v>1186</v>
      </c>
      <c r="D163" s="37" t="s">
        <v>1702</v>
      </c>
      <c r="E163" s="107" t="s">
        <v>582</v>
      </c>
      <c r="F163" s="135">
        <v>0.09</v>
      </c>
      <c r="G163" s="136">
        <v>215.75444457293801</v>
      </c>
      <c r="H163" s="51">
        <v>11.806038002518299</v>
      </c>
      <c r="I163" s="51">
        <v>203.948406570419</v>
      </c>
      <c r="J163" s="51">
        <v>147.38251548795799</v>
      </c>
      <c r="K163" s="51">
        <v>6.2717831377170796E-2</v>
      </c>
      <c r="L163" s="51">
        <v>147.44523331933499</v>
      </c>
      <c r="M163" s="137">
        <v>188.65227607763799</v>
      </c>
      <c r="N163" s="138">
        <v>0</v>
      </c>
      <c r="O163" s="139">
        <v>0</v>
      </c>
      <c r="P163" s="136">
        <v>11.7299785025451</v>
      </c>
      <c r="Q163" s="51">
        <v>0</v>
      </c>
      <c r="R163" s="51">
        <v>0</v>
      </c>
      <c r="S163" s="51">
        <v>0</v>
      </c>
      <c r="T163" s="137">
        <v>0</v>
      </c>
      <c r="U163" s="136">
        <v>203.948406570419</v>
      </c>
      <c r="V163" s="51">
        <v>0</v>
      </c>
      <c r="W163" s="51">
        <v>0</v>
      </c>
      <c r="X163" s="51">
        <v>0</v>
      </c>
      <c r="Y163" s="137">
        <v>0</v>
      </c>
      <c r="Z163" s="136">
        <v>215.67838507296401</v>
      </c>
      <c r="AA163" s="51">
        <v>0</v>
      </c>
      <c r="AB163" s="51">
        <v>0</v>
      </c>
      <c r="AC163" s="51">
        <v>0</v>
      </c>
      <c r="AD163" s="92">
        <v>0</v>
      </c>
      <c r="AE163" s="51"/>
      <c r="AF163" s="51"/>
      <c r="AG163" s="51"/>
      <c r="AH163" s="51"/>
      <c r="AI163" s="51"/>
      <c r="AJ163" s="51"/>
    </row>
    <row r="164" spans="1:36" ht="15.75" customHeight="1">
      <c r="A164" s="87" t="s">
        <v>585</v>
      </c>
      <c r="B164" s="37" t="s">
        <v>1261</v>
      </c>
      <c r="C164" s="37" t="s">
        <v>1191</v>
      </c>
      <c r="D164" s="37" t="s">
        <v>1702</v>
      </c>
      <c r="E164" s="107" t="s">
        <v>1786</v>
      </c>
      <c r="F164" s="135">
        <v>0.01</v>
      </c>
      <c r="G164" s="136">
        <v>27.5315533264023</v>
      </c>
      <c r="H164" s="51">
        <v>11.3520678022112</v>
      </c>
      <c r="I164" s="51">
        <v>16.179485524191101</v>
      </c>
      <c r="J164" s="51">
        <v>8.8920510946957396</v>
      </c>
      <c r="K164" s="51">
        <v>1.7075204112071401E-2</v>
      </c>
      <c r="L164" s="51">
        <v>8.9091262988078093</v>
      </c>
      <c r="M164" s="137">
        <v>14.9660241098768</v>
      </c>
      <c r="N164" s="138">
        <v>0</v>
      </c>
      <c r="O164" s="139">
        <v>3.536422</v>
      </c>
      <c r="P164" s="136">
        <v>0</v>
      </c>
      <c r="Q164" s="51">
        <v>0</v>
      </c>
      <c r="R164" s="51">
        <v>7.8128624687370696</v>
      </c>
      <c r="S164" s="51">
        <v>0</v>
      </c>
      <c r="T164" s="137">
        <v>0</v>
      </c>
      <c r="U164" s="136">
        <v>0</v>
      </c>
      <c r="V164" s="51">
        <v>0</v>
      </c>
      <c r="W164" s="51">
        <v>16.179485524191101</v>
      </c>
      <c r="X164" s="51">
        <v>0</v>
      </c>
      <c r="Y164" s="137">
        <v>0</v>
      </c>
      <c r="Z164" s="136">
        <v>0</v>
      </c>
      <c r="AA164" s="51">
        <v>0</v>
      </c>
      <c r="AB164" s="51">
        <v>23.992347992928199</v>
      </c>
      <c r="AC164" s="51">
        <v>0</v>
      </c>
      <c r="AD164" s="92">
        <v>0</v>
      </c>
      <c r="AE164" s="51"/>
      <c r="AF164" s="51"/>
      <c r="AG164" s="51"/>
      <c r="AH164" s="51"/>
      <c r="AI164" s="51"/>
      <c r="AJ164" s="51"/>
    </row>
    <row r="165" spans="1:36" ht="15.75" customHeight="1">
      <c r="A165" s="87" t="s">
        <v>589</v>
      </c>
      <c r="B165" s="37" t="s">
        <v>1513</v>
      </c>
      <c r="C165" s="37" t="s">
        <v>1131</v>
      </c>
      <c r="D165" s="37" t="s">
        <v>1702</v>
      </c>
      <c r="E165" s="107" t="s">
        <v>1787</v>
      </c>
      <c r="F165" s="135">
        <v>0.4</v>
      </c>
      <c r="G165" s="136">
        <v>6.9486805464807198</v>
      </c>
      <c r="H165" s="51">
        <v>1.0151636395602399</v>
      </c>
      <c r="I165" s="51">
        <v>5.9335169069204898</v>
      </c>
      <c r="J165" s="51">
        <v>-12.436625639464699</v>
      </c>
      <c r="K165" s="51">
        <v>-5.5177654491552999E-2</v>
      </c>
      <c r="L165" s="51">
        <v>-12.491803293956201</v>
      </c>
      <c r="M165" s="137">
        <v>5.48850313890145</v>
      </c>
      <c r="N165" s="138">
        <v>0.5</v>
      </c>
      <c r="O165" s="139">
        <v>0</v>
      </c>
      <c r="P165" s="136">
        <v>0</v>
      </c>
      <c r="Q165" s="51">
        <v>0.75941327484268495</v>
      </c>
      <c r="R165" s="51">
        <v>0</v>
      </c>
      <c r="S165" s="51">
        <v>0</v>
      </c>
      <c r="T165" s="137">
        <v>0</v>
      </c>
      <c r="U165" s="136">
        <v>0</v>
      </c>
      <c r="V165" s="51">
        <v>5.9335169069204898</v>
      </c>
      <c r="W165" s="51">
        <v>0</v>
      </c>
      <c r="X165" s="51">
        <v>0</v>
      </c>
      <c r="Y165" s="137">
        <v>0</v>
      </c>
      <c r="Z165" s="136">
        <v>0</v>
      </c>
      <c r="AA165" s="51">
        <v>6.6929301817631703</v>
      </c>
      <c r="AB165" s="51">
        <v>0</v>
      </c>
      <c r="AC165" s="51">
        <v>0</v>
      </c>
      <c r="AD165" s="92">
        <v>0</v>
      </c>
      <c r="AE165" s="51"/>
      <c r="AF165" s="51"/>
      <c r="AG165" s="51"/>
      <c r="AH165" s="51"/>
      <c r="AI165" s="51"/>
      <c r="AJ165" s="51"/>
    </row>
    <row r="166" spans="1:36" ht="15.75" customHeight="1">
      <c r="A166" s="87" t="s">
        <v>591</v>
      </c>
      <c r="B166" s="37" t="s">
        <v>1788</v>
      </c>
      <c r="C166" s="37" t="s">
        <v>1086</v>
      </c>
      <c r="D166" s="37" t="s">
        <v>1702</v>
      </c>
      <c r="E166" s="107" t="s">
        <v>590</v>
      </c>
      <c r="F166" s="135">
        <v>0.49</v>
      </c>
      <c r="G166" s="136">
        <v>118.500814429692</v>
      </c>
      <c r="H166" s="51">
        <v>30.231286138199799</v>
      </c>
      <c r="I166" s="51">
        <v>88.269528291491895</v>
      </c>
      <c r="J166" s="51">
        <v>45.307544641751001</v>
      </c>
      <c r="K166" s="51">
        <v>0.14589039382281799</v>
      </c>
      <c r="L166" s="51">
        <v>45.453435035573797</v>
      </c>
      <c r="M166" s="137">
        <v>81.649313669630004</v>
      </c>
      <c r="N166" s="138">
        <v>0</v>
      </c>
      <c r="O166" s="139">
        <v>0</v>
      </c>
      <c r="P166" s="136">
        <v>27.804106385995901</v>
      </c>
      <c r="Q166" s="51">
        <v>1.85515226282547</v>
      </c>
      <c r="R166" s="51">
        <v>0</v>
      </c>
      <c r="S166" s="51">
        <v>0</v>
      </c>
      <c r="T166" s="137">
        <v>0</v>
      </c>
      <c r="U166" s="136">
        <v>74.899955307434794</v>
      </c>
      <c r="V166" s="51">
        <v>13.3695729840571</v>
      </c>
      <c r="W166" s="51">
        <v>0</v>
      </c>
      <c r="X166" s="51">
        <v>0</v>
      </c>
      <c r="Y166" s="137">
        <v>0</v>
      </c>
      <c r="Z166" s="136">
        <v>102.704061693431</v>
      </c>
      <c r="AA166" s="51">
        <v>15.2247252468825</v>
      </c>
      <c r="AB166" s="51">
        <v>0</v>
      </c>
      <c r="AC166" s="51">
        <v>0</v>
      </c>
      <c r="AD166" s="92">
        <v>0</v>
      </c>
      <c r="AE166" s="51"/>
      <c r="AF166" s="51"/>
      <c r="AG166" s="51"/>
      <c r="AH166" s="51"/>
      <c r="AI166" s="51"/>
      <c r="AJ166" s="51"/>
    </row>
    <row r="167" spans="1:36" ht="15.75" customHeight="1">
      <c r="A167" s="87" t="s">
        <v>593</v>
      </c>
      <c r="B167" s="37" t="s">
        <v>1263</v>
      </c>
      <c r="C167" s="37" t="s">
        <v>1141</v>
      </c>
      <c r="D167" s="37" t="s">
        <v>1702</v>
      </c>
      <c r="E167" s="107" t="s">
        <v>592</v>
      </c>
      <c r="F167" s="135">
        <v>0.3</v>
      </c>
      <c r="G167" s="136">
        <v>24.2191130083981</v>
      </c>
      <c r="H167" s="51">
        <v>0.19707530766944301</v>
      </c>
      <c r="I167" s="51">
        <v>24.0220377007286</v>
      </c>
      <c r="J167" s="51">
        <v>-3.6957009581390601</v>
      </c>
      <c r="K167" s="51">
        <v>-0.13779945403126101</v>
      </c>
      <c r="L167" s="51">
        <v>-3.83350041217032</v>
      </c>
      <c r="M167" s="137">
        <v>22.220384873174002</v>
      </c>
      <c r="N167" s="138">
        <v>0.133333422456406</v>
      </c>
      <c r="O167" s="139">
        <v>0</v>
      </c>
      <c r="P167" s="136">
        <v>0</v>
      </c>
      <c r="Q167" s="51">
        <v>0</v>
      </c>
      <c r="R167" s="51">
        <v>0</v>
      </c>
      <c r="S167" s="51">
        <v>0</v>
      </c>
      <c r="T167" s="137">
        <v>0</v>
      </c>
      <c r="U167" s="136">
        <v>17.139017848003601</v>
      </c>
      <c r="V167" s="51">
        <v>6.8830198527249902</v>
      </c>
      <c r="W167" s="51">
        <v>0</v>
      </c>
      <c r="X167" s="51">
        <v>0</v>
      </c>
      <c r="Y167" s="137">
        <v>0</v>
      </c>
      <c r="Z167" s="136">
        <v>17.139017848003601</v>
      </c>
      <c r="AA167" s="51">
        <v>6.8830198527249902</v>
      </c>
      <c r="AB167" s="51">
        <v>0</v>
      </c>
      <c r="AC167" s="51">
        <v>0</v>
      </c>
      <c r="AD167" s="92">
        <v>0</v>
      </c>
      <c r="AE167" s="51"/>
      <c r="AF167" s="51"/>
      <c r="AG167" s="51"/>
      <c r="AH167" s="51"/>
      <c r="AI167" s="51"/>
      <c r="AJ167" s="51"/>
    </row>
    <row r="168" spans="1:36" ht="15.75" customHeight="1">
      <c r="A168" s="87" t="s">
        <v>595</v>
      </c>
      <c r="B168" s="37" t="s">
        <v>1265</v>
      </c>
      <c r="C168" s="37" t="s">
        <v>1064</v>
      </c>
      <c r="D168" s="37" t="s">
        <v>1702</v>
      </c>
      <c r="E168" s="107" t="s">
        <v>594</v>
      </c>
      <c r="F168" s="135">
        <v>0.49</v>
      </c>
      <c r="G168" s="136">
        <v>105.469513901941</v>
      </c>
      <c r="H168" s="51">
        <v>16.516837254537698</v>
      </c>
      <c r="I168" s="51">
        <v>88.952676647403806</v>
      </c>
      <c r="J168" s="51">
        <v>31.6865244176463</v>
      </c>
      <c r="K168" s="51">
        <v>-1.65226761400383E-2</v>
      </c>
      <c r="L168" s="51">
        <v>31.670001741506201</v>
      </c>
      <c r="M168" s="137">
        <v>82.281225898848504</v>
      </c>
      <c r="N168" s="138">
        <v>0</v>
      </c>
      <c r="O168" s="139">
        <v>0</v>
      </c>
      <c r="P168" s="136">
        <v>16.362507206652602</v>
      </c>
      <c r="Q168" s="51">
        <v>-0.50714840462578004</v>
      </c>
      <c r="R168" s="51">
        <v>0</v>
      </c>
      <c r="S168" s="51">
        <v>0</v>
      </c>
      <c r="T168" s="137">
        <v>0</v>
      </c>
      <c r="U168" s="136">
        <v>75.458643827957204</v>
      </c>
      <c r="V168" s="51">
        <v>13.4940328194466</v>
      </c>
      <c r="W168" s="51">
        <v>0</v>
      </c>
      <c r="X168" s="51">
        <v>0</v>
      </c>
      <c r="Y168" s="137">
        <v>0</v>
      </c>
      <c r="Z168" s="136">
        <v>91.821151034609798</v>
      </c>
      <c r="AA168" s="51">
        <v>12.986884414820899</v>
      </c>
      <c r="AB168" s="51">
        <v>0</v>
      </c>
      <c r="AC168" s="51">
        <v>0</v>
      </c>
      <c r="AD168" s="92">
        <v>0</v>
      </c>
      <c r="AE168" s="51"/>
      <c r="AF168" s="51"/>
      <c r="AG168" s="51"/>
      <c r="AH168" s="51"/>
      <c r="AI168" s="51"/>
      <c r="AJ168" s="51"/>
    </row>
    <row r="169" spans="1:36" ht="15.75" customHeight="1">
      <c r="A169" s="87" t="s">
        <v>597</v>
      </c>
      <c r="B169" s="37" t="s">
        <v>1089</v>
      </c>
      <c r="C169" s="37" t="s">
        <v>1064</v>
      </c>
      <c r="D169" s="37" t="s">
        <v>1087</v>
      </c>
      <c r="E169" s="107" t="s">
        <v>596</v>
      </c>
      <c r="F169" s="135">
        <v>0.49</v>
      </c>
      <c r="G169" s="136">
        <v>94.568111767023396</v>
      </c>
      <c r="H169" s="51">
        <v>26.718342034728401</v>
      </c>
      <c r="I169" s="51">
        <v>67.849769732295002</v>
      </c>
      <c r="J169" s="51">
        <v>44.760389256942197</v>
      </c>
      <c r="K169" s="51">
        <v>0.316934991323642</v>
      </c>
      <c r="L169" s="51">
        <v>45.077324248265903</v>
      </c>
      <c r="M169" s="137">
        <v>62.761037002372902</v>
      </c>
      <c r="N169" s="138">
        <v>0</v>
      </c>
      <c r="O169" s="139">
        <v>0</v>
      </c>
      <c r="P169" s="136">
        <v>24.788717381886698</v>
      </c>
      <c r="Q169" s="51">
        <v>1.5687231369655501</v>
      </c>
      <c r="R169" s="51">
        <v>0</v>
      </c>
      <c r="S169" s="51">
        <v>0</v>
      </c>
      <c r="T169" s="137">
        <v>0</v>
      </c>
      <c r="U169" s="136">
        <v>59.6827753357273</v>
      </c>
      <c r="V169" s="51">
        <v>8.1669943965677092</v>
      </c>
      <c r="W169" s="51">
        <v>0</v>
      </c>
      <c r="X169" s="51">
        <v>0</v>
      </c>
      <c r="Y169" s="137">
        <v>0</v>
      </c>
      <c r="Z169" s="136">
        <v>84.471492717613998</v>
      </c>
      <c r="AA169" s="51">
        <v>9.7357175335332595</v>
      </c>
      <c r="AB169" s="51">
        <v>0</v>
      </c>
      <c r="AC169" s="51">
        <v>0</v>
      </c>
      <c r="AD169" s="92">
        <v>0</v>
      </c>
      <c r="AE169" s="51"/>
      <c r="AF169" s="51"/>
      <c r="AG169" s="51"/>
      <c r="AH169" s="51"/>
      <c r="AI169" s="51"/>
      <c r="AJ169" s="51"/>
    </row>
    <row r="170" spans="1:36" ht="15.75" customHeight="1">
      <c r="A170" s="87" t="s">
        <v>599</v>
      </c>
      <c r="B170" s="37" t="s">
        <v>1267</v>
      </c>
      <c r="C170" s="37" t="s">
        <v>1166</v>
      </c>
      <c r="D170" s="37" t="s">
        <v>1702</v>
      </c>
      <c r="E170" s="107" t="s">
        <v>598</v>
      </c>
      <c r="F170" s="135">
        <v>0.3</v>
      </c>
      <c r="G170" s="136">
        <v>161.27000219312001</v>
      </c>
      <c r="H170" s="51">
        <v>39.728736158648303</v>
      </c>
      <c r="I170" s="51">
        <v>121.541266034472</v>
      </c>
      <c r="J170" s="51">
        <v>70.593929519163694</v>
      </c>
      <c r="K170" s="51">
        <v>-9.1375266296679997E-2</v>
      </c>
      <c r="L170" s="51">
        <v>70.502554252867</v>
      </c>
      <c r="M170" s="137">
        <v>112.42567108188599</v>
      </c>
      <c r="N170" s="138">
        <v>0</v>
      </c>
      <c r="O170" s="139">
        <v>0</v>
      </c>
      <c r="P170" s="136">
        <v>34.217983443189297</v>
      </c>
      <c r="Q170" s="51">
        <v>4.9651201073147302</v>
      </c>
      <c r="R170" s="51">
        <v>0</v>
      </c>
      <c r="S170" s="51">
        <v>0</v>
      </c>
      <c r="T170" s="137">
        <v>0</v>
      </c>
      <c r="U170" s="136">
        <v>92.352640345852294</v>
      </c>
      <c r="V170" s="51">
        <v>29.188625688618799</v>
      </c>
      <c r="W170" s="51">
        <v>0</v>
      </c>
      <c r="X170" s="51">
        <v>0</v>
      </c>
      <c r="Y170" s="137">
        <v>0</v>
      </c>
      <c r="Z170" s="136">
        <v>126.570623789042</v>
      </c>
      <c r="AA170" s="51">
        <v>34.153745795933503</v>
      </c>
      <c r="AB170" s="51">
        <v>0</v>
      </c>
      <c r="AC170" s="51">
        <v>0</v>
      </c>
      <c r="AD170" s="92">
        <v>0</v>
      </c>
      <c r="AE170" s="51"/>
      <c r="AF170" s="51"/>
      <c r="AG170" s="51"/>
      <c r="AH170" s="51"/>
      <c r="AI170" s="51"/>
      <c r="AJ170" s="51"/>
    </row>
    <row r="171" spans="1:36" ht="15.75" customHeight="1">
      <c r="A171" s="87" t="s">
        <v>601</v>
      </c>
      <c r="B171" s="37" t="s">
        <v>1515</v>
      </c>
      <c r="C171" s="37" t="s">
        <v>1186</v>
      </c>
      <c r="D171" s="37" t="s">
        <v>1702</v>
      </c>
      <c r="E171" s="107" t="s">
        <v>600</v>
      </c>
      <c r="F171" s="135">
        <v>0.09</v>
      </c>
      <c r="G171" s="136">
        <v>245.63205336724701</v>
      </c>
      <c r="H171" s="51">
        <v>40.737095779225299</v>
      </c>
      <c r="I171" s="51">
        <v>204.89495758802201</v>
      </c>
      <c r="J171" s="51">
        <v>169.45326375161599</v>
      </c>
      <c r="K171" s="51">
        <v>0.191865660277898</v>
      </c>
      <c r="L171" s="51">
        <v>169.645129411894</v>
      </c>
      <c r="M171" s="137">
        <v>189.52783576892</v>
      </c>
      <c r="N171" s="138">
        <v>0</v>
      </c>
      <c r="O171" s="139">
        <v>0</v>
      </c>
      <c r="P171" s="136">
        <v>40.670521422205397</v>
      </c>
      <c r="Q171" s="51">
        <v>0</v>
      </c>
      <c r="R171" s="51">
        <v>0</v>
      </c>
      <c r="S171" s="51">
        <v>0</v>
      </c>
      <c r="T171" s="137">
        <v>0</v>
      </c>
      <c r="U171" s="136">
        <v>204.89495758802201</v>
      </c>
      <c r="V171" s="51">
        <v>0</v>
      </c>
      <c r="W171" s="51">
        <v>0</v>
      </c>
      <c r="X171" s="51">
        <v>0</v>
      </c>
      <c r="Y171" s="137">
        <v>0</v>
      </c>
      <c r="Z171" s="136">
        <v>245.56547901022699</v>
      </c>
      <c r="AA171" s="51">
        <v>0</v>
      </c>
      <c r="AB171" s="51">
        <v>0</v>
      </c>
      <c r="AC171" s="51">
        <v>0</v>
      </c>
      <c r="AD171" s="92">
        <v>0</v>
      </c>
      <c r="AE171" s="51"/>
      <c r="AF171" s="51"/>
      <c r="AG171" s="51"/>
      <c r="AH171" s="51"/>
      <c r="AI171" s="51"/>
      <c r="AJ171" s="51"/>
    </row>
    <row r="172" spans="1:36" ht="15.75" customHeight="1">
      <c r="A172" s="87" t="s">
        <v>603</v>
      </c>
      <c r="B172" s="37" t="s">
        <v>1517</v>
      </c>
      <c r="C172" s="37" t="s">
        <v>1191</v>
      </c>
      <c r="D172" s="37" t="s">
        <v>1702</v>
      </c>
      <c r="E172" s="107" t="s">
        <v>1518</v>
      </c>
      <c r="F172" s="135">
        <v>0.01</v>
      </c>
      <c r="G172" s="136">
        <v>30.4156253948296</v>
      </c>
      <c r="H172" s="51">
        <v>13.469686392522799</v>
      </c>
      <c r="I172" s="51">
        <v>16.945939002306801</v>
      </c>
      <c r="J172" s="51">
        <v>12.080199138764501</v>
      </c>
      <c r="K172" s="51">
        <v>3.3948740983557699E-2</v>
      </c>
      <c r="L172" s="51">
        <v>12.114147879748</v>
      </c>
      <c r="M172" s="137">
        <v>15.674993577133799</v>
      </c>
      <c r="N172" s="138">
        <v>0</v>
      </c>
      <c r="O172" s="139">
        <v>3.0980989999999999</v>
      </c>
      <c r="P172" s="136">
        <v>0</v>
      </c>
      <c r="Q172" s="51">
        <v>0</v>
      </c>
      <c r="R172" s="51">
        <v>10.368658686403201</v>
      </c>
      <c r="S172" s="51">
        <v>0</v>
      </c>
      <c r="T172" s="137">
        <v>0</v>
      </c>
      <c r="U172" s="136">
        <v>0</v>
      </c>
      <c r="V172" s="51">
        <v>0</v>
      </c>
      <c r="W172" s="51">
        <v>16.945939002306801</v>
      </c>
      <c r="X172" s="51">
        <v>0</v>
      </c>
      <c r="Y172" s="137">
        <v>0</v>
      </c>
      <c r="Z172" s="136">
        <v>0</v>
      </c>
      <c r="AA172" s="51">
        <v>0</v>
      </c>
      <c r="AB172" s="51">
        <v>27.314597688709998</v>
      </c>
      <c r="AC172" s="51">
        <v>0</v>
      </c>
      <c r="AD172" s="92">
        <v>0</v>
      </c>
      <c r="AE172" s="51"/>
      <c r="AF172" s="51"/>
      <c r="AG172" s="51"/>
      <c r="AH172" s="51"/>
      <c r="AI172" s="51"/>
      <c r="AJ172" s="51"/>
    </row>
    <row r="173" spans="1:36" ht="15.75" customHeight="1">
      <c r="A173" s="87" t="s">
        <v>605</v>
      </c>
      <c r="B173" s="37" t="s">
        <v>1789</v>
      </c>
      <c r="C173" s="37" t="s">
        <v>1131</v>
      </c>
      <c r="D173" s="37" t="s">
        <v>1702</v>
      </c>
      <c r="E173" s="107" t="s">
        <v>604</v>
      </c>
      <c r="F173" s="135">
        <v>0.4</v>
      </c>
      <c r="G173" s="136">
        <v>6.6817016136569096</v>
      </c>
      <c r="H173" s="51">
        <v>0.43296028190309799</v>
      </c>
      <c r="I173" s="51">
        <v>6.2487413317538101</v>
      </c>
      <c r="J173" s="51">
        <v>-21.456815151428</v>
      </c>
      <c r="K173" s="51">
        <v>0.41216848233337799</v>
      </c>
      <c r="L173" s="51">
        <v>-21.0446466690946</v>
      </c>
      <c r="M173" s="137">
        <v>5.78008573187227</v>
      </c>
      <c r="N173" s="138">
        <v>0.5</v>
      </c>
      <c r="O173" s="139">
        <v>0</v>
      </c>
      <c r="P173" s="136">
        <v>0</v>
      </c>
      <c r="Q173" s="51">
        <v>0.24690015094287601</v>
      </c>
      <c r="R173" s="51">
        <v>0</v>
      </c>
      <c r="S173" s="51">
        <v>0</v>
      </c>
      <c r="T173" s="137">
        <v>0</v>
      </c>
      <c r="U173" s="136">
        <v>0</v>
      </c>
      <c r="V173" s="51">
        <v>6.2487413317538101</v>
      </c>
      <c r="W173" s="51">
        <v>0</v>
      </c>
      <c r="X173" s="51">
        <v>0</v>
      </c>
      <c r="Y173" s="137">
        <v>0</v>
      </c>
      <c r="Z173" s="136">
        <v>0</v>
      </c>
      <c r="AA173" s="51">
        <v>6.49564148269668</v>
      </c>
      <c r="AB173" s="51">
        <v>0</v>
      </c>
      <c r="AC173" s="51">
        <v>0</v>
      </c>
      <c r="AD173" s="92">
        <v>0</v>
      </c>
      <c r="AE173" s="51"/>
      <c r="AF173" s="51"/>
      <c r="AG173" s="51"/>
      <c r="AH173" s="51"/>
      <c r="AI173" s="51"/>
      <c r="AJ173" s="51"/>
    </row>
    <row r="174" spans="1:36" ht="15.75" customHeight="1">
      <c r="A174" s="87" t="s">
        <v>607</v>
      </c>
      <c r="B174" s="37" t="s">
        <v>1269</v>
      </c>
      <c r="C174" s="37" t="s">
        <v>1064</v>
      </c>
      <c r="D174" s="37" t="s">
        <v>1702</v>
      </c>
      <c r="E174" s="107" t="s">
        <v>606</v>
      </c>
      <c r="F174" s="135">
        <v>0.49</v>
      </c>
      <c r="G174" s="136">
        <v>207.64744290315701</v>
      </c>
      <c r="H174" s="51">
        <v>35.601029777134102</v>
      </c>
      <c r="I174" s="51">
        <v>172.046413126023</v>
      </c>
      <c r="J174" s="51">
        <v>-10.5989784517486</v>
      </c>
      <c r="K174" s="51">
        <v>-0.74296581209744705</v>
      </c>
      <c r="L174" s="51">
        <v>-11.3419442638461</v>
      </c>
      <c r="M174" s="137">
        <v>159.14293214157101</v>
      </c>
      <c r="N174" s="138">
        <v>5.8030363428225699E-2</v>
      </c>
      <c r="O174" s="139">
        <v>0</v>
      </c>
      <c r="P174" s="136">
        <v>34.600302918011501</v>
      </c>
      <c r="Q174" s="51">
        <v>-0.27637631098026699</v>
      </c>
      <c r="R174" s="51">
        <v>0</v>
      </c>
      <c r="S174" s="51">
        <v>0</v>
      </c>
      <c r="T174" s="137">
        <v>0</v>
      </c>
      <c r="U174" s="136">
        <v>142.493316144006</v>
      </c>
      <c r="V174" s="51">
        <v>29.553096982017198</v>
      </c>
      <c r="W174" s="51">
        <v>0</v>
      </c>
      <c r="X174" s="51">
        <v>0</v>
      </c>
      <c r="Y174" s="137">
        <v>0</v>
      </c>
      <c r="Z174" s="136">
        <v>177.09361906201801</v>
      </c>
      <c r="AA174" s="51">
        <v>29.276720671036902</v>
      </c>
      <c r="AB174" s="51">
        <v>0</v>
      </c>
      <c r="AC174" s="51">
        <v>0</v>
      </c>
      <c r="AD174" s="92">
        <v>0</v>
      </c>
      <c r="AE174" s="51"/>
      <c r="AF174" s="51"/>
      <c r="AG174" s="51"/>
      <c r="AH174" s="51"/>
      <c r="AI174" s="51"/>
      <c r="AJ174" s="51"/>
    </row>
    <row r="175" spans="1:36" ht="15.75" customHeight="1">
      <c r="A175" s="87" t="s">
        <v>609</v>
      </c>
      <c r="B175" s="37" t="s">
        <v>1520</v>
      </c>
      <c r="C175" s="37" t="s">
        <v>1086</v>
      </c>
      <c r="D175" s="37" t="s">
        <v>1702</v>
      </c>
      <c r="E175" s="107" t="s">
        <v>608</v>
      </c>
      <c r="F175" s="135">
        <v>0.49</v>
      </c>
      <c r="G175" s="136">
        <v>145.06326757268599</v>
      </c>
      <c r="H175" s="51">
        <v>35.6264062399637</v>
      </c>
      <c r="I175" s="51">
        <v>109.436861332722</v>
      </c>
      <c r="J175" s="51">
        <v>52.169720893881397</v>
      </c>
      <c r="K175" s="51">
        <v>0.458525111093181</v>
      </c>
      <c r="L175" s="51">
        <v>52.628246004974599</v>
      </c>
      <c r="M175" s="137">
        <v>101.229096732768</v>
      </c>
      <c r="N175" s="138">
        <v>0</v>
      </c>
      <c r="O175" s="139">
        <v>0</v>
      </c>
      <c r="P175" s="136">
        <v>32.703693455752003</v>
      </c>
      <c r="Q175" s="51">
        <v>2.4187296757968899</v>
      </c>
      <c r="R175" s="51">
        <v>0</v>
      </c>
      <c r="S175" s="51">
        <v>0</v>
      </c>
      <c r="T175" s="137">
        <v>0</v>
      </c>
      <c r="U175" s="136">
        <v>90.621042121172096</v>
      </c>
      <c r="V175" s="51">
        <v>18.8158192115506</v>
      </c>
      <c r="W175" s="51">
        <v>0</v>
      </c>
      <c r="X175" s="51">
        <v>0</v>
      </c>
      <c r="Y175" s="137">
        <v>0</v>
      </c>
      <c r="Z175" s="136">
        <v>123.324735576924</v>
      </c>
      <c r="AA175" s="51">
        <v>21.234548887347501</v>
      </c>
      <c r="AB175" s="51">
        <v>0</v>
      </c>
      <c r="AC175" s="51">
        <v>0</v>
      </c>
      <c r="AD175" s="92">
        <v>0</v>
      </c>
      <c r="AE175" s="51"/>
      <c r="AF175" s="51"/>
      <c r="AG175" s="51"/>
      <c r="AH175" s="51"/>
      <c r="AI175" s="51"/>
      <c r="AJ175" s="51"/>
    </row>
    <row r="176" spans="1:36" ht="15.75" customHeight="1">
      <c r="A176" s="87" t="s">
        <v>611</v>
      </c>
      <c r="B176" s="37" t="s">
        <v>1522</v>
      </c>
      <c r="C176" s="37" t="s">
        <v>1186</v>
      </c>
      <c r="D176" s="37" t="s">
        <v>1702</v>
      </c>
      <c r="E176" s="107" t="s">
        <v>610</v>
      </c>
      <c r="F176" s="135">
        <v>0.09</v>
      </c>
      <c r="G176" s="136">
        <v>67.394853420380002</v>
      </c>
      <c r="H176" s="51">
        <v>2.88367944089216E-2</v>
      </c>
      <c r="I176" s="51">
        <v>67.366016625971099</v>
      </c>
      <c r="J176" s="51">
        <v>42.382875450656798</v>
      </c>
      <c r="K176" s="51">
        <v>-0.14251956860395201</v>
      </c>
      <c r="L176" s="51">
        <v>42.240355882052903</v>
      </c>
      <c r="M176" s="137">
        <v>62.313565379023203</v>
      </c>
      <c r="N176" s="138">
        <v>0</v>
      </c>
      <c r="O176" s="139">
        <v>0</v>
      </c>
      <c r="P176" s="136">
        <v>0</v>
      </c>
      <c r="Q176" s="51">
        <v>0</v>
      </c>
      <c r="R176" s="51">
        <v>0</v>
      </c>
      <c r="S176" s="51">
        <v>0</v>
      </c>
      <c r="T176" s="137">
        <v>0</v>
      </c>
      <c r="U176" s="136">
        <v>67.366016625971099</v>
      </c>
      <c r="V176" s="51">
        <v>0</v>
      </c>
      <c r="W176" s="51">
        <v>0</v>
      </c>
      <c r="X176" s="51">
        <v>0</v>
      </c>
      <c r="Y176" s="137">
        <v>0</v>
      </c>
      <c r="Z176" s="136">
        <v>67.366016625971099</v>
      </c>
      <c r="AA176" s="51">
        <v>0</v>
      </c>
      <c r="AB176" s="51">
        <v>0</v>
      </c>
      <c r="AC176" s="51">
        <v>0</v>
      </c>
      <c r="AD176" s="92">
        <v>0</v>
      </c>
      <c r="AE176" s="51"/>
      <c r="AF176" s="51"/>
      <c r="AG176" s="51"/>
      <c r="AH176" s="51"/>
      <c r="AI176" s="51"/>
      <c r="AJ176" s="51"/>
    </row>
    <row r="177" spans="1:36" ht="15.75" customHeight="1">
      <c r="A177" s="87" t="s">
        <v>613</v>
      </c>
      <c r="B177" s="37" t="s">
        <v>1524</v>
      </c>
      <c r="C177" s="37" t="s">
        <v>1191</v>
      </c>
      <c r="D177" s="37" t="s">
        <v>1702</v>
      </c>
      <c r="E177" s="107" t="s">
        <v>1525</v>
      </c>
      <c r="F177" s="135">
        <v>0.01</v>
      </c>
      <c r="G177" s="136">
        <v>16.8332906301303</v>
      </c>
      <c r="H177" s="51">
        <v>7.0504566720531203</v>
      </c>
      <c r="I177" s="51">
        <v>9.7828339580771608</v>
      </c>
      <c r="J177" s="51">
        <v>5.7168221425870902</v>
      </c>
      <c r="K177" s="51">
        <v>2.2481159025593599E-3</v>
      </c>
      <c r="L177" s="51">
        <v>5.7190702584896496</v>
      </c>
      <c r="M177" s="137">
        <v>9.04912141122138</v>
      </c>
      <c r="N177" s="138">
        <v>0</v>
      </c>
      <c r="O177" s="139">
        <v>1.7950889999999999</v>
      </c>
      <c r="P177" s="136">
        <v>0</v>
      </c>
      <c r="Q177" s="51">
        <v>0</v>
      </c>
      <c r="R177" s="51">
        <v>5.2536853950121003</v>
      </c>
      <c r="S177" s="51">
        <v>0</v>
      </c>
      <c r="T177" s="137">
        <v>0</v>
      </c>
      <c r="U177" s="136">
        <v>0</v>
      </c>
      <c r="V177" s="51">
        <v>0</v>
      </c>
      <c r="W177" s="51">
        <v>9.7828339580771608</v>
      </c>
      <c r="X177" s="51">
        <v>0</v>
      </c>
      <c r="Y177" s="137">
        <v>0</v>
      </c>
      <c r="Z177" s="136">
        <v>0</v>
      </c>
      <c r="AA177" s="51">
        <v>0</v>
      </c>
      <c r="AB177" s="51">
        <v>15.0365193530893</v>
      </c>
      <c r="AC177" s="51">
        <v>0</v>
      </c>
      <c r="AD177" s="92">
        <v>0</v>
      </c>
      <c r="AE177" s="51"/>
      <c r="AF177" s="51"/>
      <c r="AG177" s="51"/>
      <c r="AH177" s="51"/>
      <c r="AI177" s="51"/>
      <c r="AJ177" s="51"/>
    </row>
    <row r="178" spans="1:36" ht="15.75" customHeight="1">
      <c r="A178" s="87" t="s">
        <v>615</v>
      </c>
      <c r="B178" s="37" t="s">
        <v>1527</v>
      </c>
      <c r="C178" s="37" t="s">
        <v>1131</v>
      </c>
      <c r="D178" s="37" t="s">
        <v>1702</v>
      </c>
      <c r="E178" s="107" t="s">
        <v>614</v>
      </c>
      <c r="F178" s="135">
        <v>0.4</v>
      </c>
      <c r="G178" s="136">
        <v>2.54693073897639</v>
      </c>
      <c r="H178" s="51">
        <v>0.13451296783671801</v>
      </c>
      <c r="I178" s="51">
        <v>2.4124177711396699</v>
      </c>
      <c r="J178" s="51">
        <v>-9.1364779822902502</v>
      </c>
      <c r="K178" s="51">
        <v>-0.116325454301339</v>
      </c>
      <c r="L178" s="51">
        <v>-9.2528034365915897</v>
      </c>
      <c r="M178" s="137">
        <v>2.2314864383041999</v>
      </c>
      <c r="N178" s="138">
        <v>0.5</v>
      </c>
      <c r="O178" s="139">
        <v>0</v>
      </c>
      <c r="P178" s="136">
        <v>0</v>
      </c>
      <c r="Q178" s="51">
        <v>0</v>
      </c>
      <c r="R178" s="51">
        <v>0</v>
      </c>
      <c r="S178" s="51">
        <v>0</v>
      </c>
      <c r="T178" s="137">
        <v>0</v>
      </c>
      <c r="U178" s="136">
        <v>0</v>
      </c>
      <c r="V178" s="51">
        <v>2.4124177711396699</v>
      </c>
      <c r="W178" s="51">
        <v>0</v>
      </c>
      <c r="X178" s="51">
        <v>0</v>
      </c>
      <c r="Y178" s="137">
        <v>0</v>
      </c>
      <c r="Z178" s="136">
        <v>0</v>
      </c>
      <c r="AA178" s="51">
        <v>2.4124177711396699</v>
      </c>
      <c r="AB178" s="51">
        <v>0</v>
      </c>
      <c r="AC178" s="51">
        <v>0</v>
      </c>
      <c r="AD178" s="92">
        <v>0</v>
      </c>
      <c r="AE178" s="51"/>
      <c r="AF178" s="51"/>
      <c r="AG178" s="51"/>
      <c r="AH178" s="51"/>
      <c r="AI178" s="51"/>
      <c r="AJ178" s="51"/>
    </row>
    <row r="179" spans="1:36" ht="15.75" customHeight="1">
      <c r="A179" s="87" t="s">
        <v>617</v>
      </c>
      <c r="B179" s="37" t="s">
        <v>1271</v>
      </c>
      <c r="C179" s="37" t="s">
        <v>1166</v>
      </c>
      <c r="D179" s="37" t="s">
        <v>1702</v>
      </c>
      <c r="E179" s="107" t="s">
        <v>616</v>
      </c>
      <c r="F179" s="135">
        <v>0.3</v>
      </c>
      <c r="G179" s="136">
        <v>137.197174551823</v>
      </c>
      <c r="H179" s="51">
        <v>34.537350743542902</v>
      </c>
      <c r="I179" s="51">
        <v>102.65982380828</v>
      </c>
      <c r="J179" s="51">
        <v>82.882049772951504</v>
      </c>
      <c r="K179" s="51">
        <v>5.5888753718392102E-2</v>
      </c>
      <c r="L179" s="51">
        <v>82.937938526669896</v>
      </c>
      <c r="M179" s="137">
        <v>94.960337022658706</v>
      </c>
      <c r="N179" s="138">
        <v>0</v>
      </c>
      <c r="O179" s="139">
        <v>0</v>
      </c>
      <c r="P179" s="136">
        <v>31.172822052219999</v>
      </c>
      <c r="Q179" s="51">
        <v>2.8867136794701702</v>
      </c>
      <c r="R179" s="51">
        <v>0</v>
      </c>
      <c r="S179" s="51">
        <v>0</v>
      </c>
      <c r="T179" s="137">
        <v>0</v>
      </c>
      <c r="U179" s="136">
        <v>83.374610358699996</v>
      </c>
      <c r="V179" s="51">
        <v>19.2852134495797</v>
      </c>
      <c r="W179" s="51">
        <v>0</v>
      </c>
      <c r="X179" s="51">
        <v>0</v>
      </c>
      <c r="Y179" s="137">
        <v>0</v>
      </c>
      <c r="Z179" s="136">
        <v>114.54743241092</v>
      </c>
      <c r="AA179" s="51">
        <v>22.171927129049799</v>
      </c>
      <c r="AB179" s="51">
        <v>0</v>
      </c>
      <c r="AC179" s="51">
        <v>0</v>
      </c>
      <c r="AD179" s="92">
        <v>0</v>
      </c>
      <c r="AE179" s="51"/>
      <c r="AF179" s="51"/>
      <c r="AG179" s="51"/>
      <c r="AH179" s="51"/>
      <c r="AI179" s="51"/>
      <c r="AJ179" s="51"/>
    </row>
    <row r="180" spans="1:36" ht="15.75" customHeight="1">
      <c r="A180" s="87" t="s">
        <v>619</v>
      </c>
      <c r="B180" s="37" t="s">
        <v>1529</v>
      </c>
      <c r="C180" s="37" t="s">
        <v>1131</v>
      </c>
      <c r="D180" s="37" t="s">
        <v>1702</v>
      </c>
      <c r="E180" s="107" t="s">
        <v>618</v>
      </c>
      <c r="F180" s="135">
        <v>0.4</v>
      </c>
      <c r="G180" s="136">
        <v>2.40950001183419</v>
      </c>
      <c r="H180" s="51">
        <v>0.112884278131029</v>
      </c>
      <c r="I180" s="51">
        <v>2.2966157337031601</v>
      </c>
      <c r="J180" s="51">
        <v>-13.387946023241501</v>
      </c>
      <c r="K180" s="51">
        <v>-3.99874657258419E-2</v>
      </c>
      <c r="L180" s="51">
        <v>-13.4279334889673</v>
      </c>
      <c r="M180" s="137">
        <v>2.1243695536754301</v>
      </c>
      <c r="N180" s="138">
        <v>0.5</v>
      </c>
      <c r="O180" s="139">
        <v>0</v>
      </c>
      <c r="P180" s="136">
        <v>0</v>
      </c>
      <c r="Q180" s="51">
        <v>0</v>
      </c>
      <c r="R180" s="51">
        <v>0</v>
      </c>
      <c r="S180" s="51">
        <v>0</v>
      </c>
      <c r="T180" s="137">
        <v>0</v>
      </c>
      <c r="U180" s="136">
        <v>0</v>
      </c>
      <c r="V180" s="51">
        <v>2.2966157337031601</v>
      </c>
      <c r="W180" s="51">
        <v>0</v>
      </c>
      <c r="X180" s="51">
        <v>0</v>
      </c>
      <c r="Y180" s="137">
        <v>0</v>
      </c>
      <c r="Z180" s="136">
        <v>0</v>
      </c>
      <c r="AA180" s="51">
        <v>2.2966157337031601</v>
      </c>
      <c r="AB180" s="51">
        <v>0</v>
      </c>
      <c r="AC180" s="51">
        <v>0</v>
      </c>
      <c r="AD180" s="92">
        <v>0</v>
      </c>
      <c r="AE180" s="51"/>
      <c r="AF180" s="51"/>
      <c r="AG180" s="51"/>
      <c r="AH180" s="51"/>
      <c r="AI180" s="51"/>
      <c r="AJ180" s="51"/>
    </row>
    <row r="181" spans="1:36" ht="15.75" customHeight="1">
      <c r="A181" s="87" t="s">
        <v>621</v>
      </c>
      <c r="B181" s="37" t="s">
        <v>1273</v>
      </c>
      <c r="C181" s="37" t="s">
        <v>1131</v>
      </c>
      <c r="D181" s="37" t="s">
        <v>1702</v>
      </c>
      <c r="E181" s="107" t="s">
        <v>620</v>
      </c>
      <c r="F181" s="135">
        <v>0.4</v>
      </c>
      <c r="G181" s="136">
        <v>4.3220961675866203</v>
      </c>
      <c r="H181" s="51">
        <v>0.186899363111663</v>
      </c>
      <c r="I181" s="51">
        <v>4.1351968044749601</v>
      </c>
      <c r="J181" s="51">
        <v>-12.682126080945901</v>
      </c>
      <c r="K181" s="51">
        <v>7.3202990923215694E-2</v>
      </c>
      <c r="L181" s="51">
        <v>-12.608923090022699</v>
      </c>
      <c r="M181" s="137">
        <v>3.8250570441393399</v>
      </c>
      <c r="N181" s="138">
        <v>0.5</v>
      </c>
      <c r="O181" s="139">
        <v>0</v>
      </c>
      <c r="P181" s="136">
        <v>0</v>
      </c>
      <c r="Q181" s="51">
        <v>2.7638812077958801E-2</v>
      </c>
      <c r="R181" s="51">
        <v>0</v>
      </c>
      <c r="S181" s="51">
        <v>0</v>
      </c>
      <c r="T181" s="137">
        <v>0</v>
      </c>
      <c r="U181" s="136">
        <v>0</v>
      </c>
      <c r="V181" s="51">
        <v>4.1351968044749601</v>
      </c>
      <c r="W181" s="51">
        <v>0</v>
      </c>
      <c r="X181" s="51">
        <v>0</v>
      </c>
      <c r="Y181" s="137">
        <v>0</v>
      </c>
      <c r="Z181" s="136">
        <v>0</v>
      </c>
      <c r="AA181" s="51">
        <v>4.1628356165529201</v>
      </c>
      <c r="AB181" s="51">
        <v>0</v>
      </c>
      <c r="AC181" s="51">
        <v>0</v>
      </c>
      <c r="AD181" s="92">
        <v>0</v>
      </c>
      <c r="AE181" s="51"/>
      <c r="AF181" s="51"/>
      <c r="AG181" s="51"/>
      <c r="AH181" s="51"/>
      <c r="AI181" s="51"/>
      <c r="AJ181" s="51"/>
    </row>
    <row r="182" spans="1:36" ht="15.75" customHeight="1">
      <c r="A182" s="87" t="s">
        <v>623</v>
      </c>
      <c r="B182" s="37" t="s">
        <v>1275</v>
      </c>
      <c r="C182" s="37" t="s">
        <v>1223</v>
      </c>
      <c r="D182" s="37" t="s">
        <v>1702</v>
      </c>
      <c r="E182" s="107" t="s">
        <v>622</v>
      </c>
      <c r="F182" s="135">
        <v>0.1</v>
      </c>
      <c r="G182" s="136">
        <v>146.71284978581301</v>
      </c>
      <c r="H182" s="51">
        <v>26.3784223647861</v>
      </c>
      <c r="I182" s="51">
        <v>120.334427421027</v>
      </c>
      <c r="J182" s="51">
        <v>98.951325287814498</v>
      </c>
      <c r="K182" s="51">
        <v>3.51903217702869E-2</v>
      </c>
      <c r="L182" s="51">
        <v>98.986515609584799</v>
      </c>
      <c r="M182" s="137">
        <v>111.30934536445</v>
      </c>
      <c r="N182" s="138">
        <v>0</v>
      </c>
      <c r="O182" s="139">
        <v>1.4371229999999999</v>
      </c>
      <c r="P182" s="136">
        <v>20.921357379794301</v>
      </c>
      <c r="Q182" s="51">
        <v>0</v>
      </c>
      <c r="R182" s="51">
        <v>3.9782437417469101</v>
      </c>
      <c r="S182" s="51">
        <v>0</v>
      </c>
      <c r="T182" s="137">
        <v>0</v>
      </c>
      <c r="U182" s="136">
        <v>113.321206464927</v>
      </c>
      <c r="V182" s="51">
        <v>0</v>
      </c>
      <c r="W182" s="51">
        <v>7.0132209560990297</v>
      </c>
      <c r="X182" s="51">
        <v>0</v>
      </c>
      <c r="Y182" s="137">
        <v>0</v>
      </c>
      <c r="Z182" s="136">
        <v>134.24256384472099</v>
      </c>
      <c r="AA182" s="51">
        <v>0</v>
      </c>
      <c r="AB182" s="51">
        <v>10.991464697845901</v>
      </c>
      <c r="AC182" s="51">
        <v>0</v>
      </c>
      <c r="AD182" s="92">
        <v>0</v>
      </c>
      <c r="AE182" s="51"/>
      <c r="AF182" s="51"/>
      <c r="AG182" s="51"/>
      <c r="AH182" s="51"/>
      <c r="AI182" s="51"/>
      <c r="AJ182" s="51"/>
    </row>
    <row r="183" spans="1:36" ht="15.75" customHeight="1">
      <c r="A183" s="87" t="s">
        <v>625</v>
      </c>
      <c r="B183" s="37" t="s">
        <v>1091</v>
      </c>
      <c r="C183" s="37" t="s">
        <v>1064</v>
      </c>
      <c r="D183" s="37" t="s">
        <v>1087</v>
      </c>
      <c r="E183" s="107" t="s">
        <v>624</v>
      </c>
      <c r="F183" s="135">
        <v>0.49</v>
      </c>
      <c r="G183" s="136">
        <v>258.02514834805902</v>
      </c>
      <c r="H183" s="51">
        <v>65.987697154567201</v>
      </c>
      <c r="I183" s="51">
        <v>192.03745119349199</v>
      </c>
      <c r="J183" s="51">
        <v>86.154935436197206</v>
      </c>
      <c r="K183" s="51">
        <v>0.66430864362234798</v>
      </c>
      <c r="L183" s="51">
        <v>86.819244079819597</v>
      </c>
      <c r="M183" s="137">
        <v>177.63464235398001</v>
      </c>
      <c r="N183" s="138">
        <v>0</v>
      </c>
      <c r="O183" s="139">
        <v>0</v>
      </c>
      <c r="P183" s="136">
        <v>60.169688590456197</v>
      </c>
      <c r="Q183" s="51">
        <v>4.5023782137794104</v>
      </c>
      <c r="R183" s="51">
        <v>0</v>
      </c>
      <c r="S183" s="51">
        <v>0</v>
      </c>
      <c r="T183" s="137">
        <v>0</v>
      </c>
      <c r="U183" s="136">
        <v>162.38984567355601</v>
      </c>
      <c r="V183" s="51">
        <v>29.647605519935599</v>
      </c>
      <c r="W183" s="51">
        <v>0</v>
      </c>
      <c r="X183" s="51">
        <v>0</v>
      </c>
      <c r="Y183" s="137">
        <v>0</v>
      </c>
      <c r="Z183" s="136">
        <v>222.559534264012</v>
      </c>
      <c r="AA183" s="51">
        <v>34.149983733714997</v>
      </c>
      <c r="AB183" s="51">
        <v>0</v>
      </c>
      <c r="AC183" s="51">
        <v>0</v>
      </c>
      <c r="AD183" s="92">
        <v>0</v>
      </c>
      <c r="AE183" s="51"/>
      <c r="AF183" s="51"/>
      <c r="AG183" s="51"/>
      <c r="AH183" s="51"/>
      <c r="AI183" s="51"/>
      <c r="AJ183" s="51"/>
    </row>
    <row r="184" spans="1:36" ht="15.75" customHeight="1">
      <c r="A184" s="87" t="s">
        <v>627</v>
      </c>
      <c r="B184" s="37" t="s">
        <v>1790</v>
      </c>
      <c r="C184" s="37" t="s">
        <v>1086</v>
      </c>
      <c r="D184" s="37" t="s">
        <v>1702</v>
      </c>
      <c r="E184" s="107" t="s">
        <v>626</v>
      </c>
      <c r="F184" s="135">
        <v>0.49</v>
      </c>
      <c r="G184" s="136">
        <v>66.436746034847303</v>
      </c>
      <c r="H184" s="51">
        <v>13.487769938359101</v>
      </c>
      <c r="I184" s="51">
        <v>52.948976096488202</v>
      </c>
      <c r="J184" s="51">
        <v>13.3708563963514</v>
      </c>
      <c r="K184" s="51">
        <v>-8.7947680009337503E-2</v>
      </c>
      <c r="L184" s="51">
        <v>13.282908716342</v>
      </c>
      <c r="M184" s="137">
        <v>48.977802889251599</v>
      </c>
      <c r="N184" s="138">
        <v>0</v>
      </c>
      <c r="O184" s="139">
        <v>0</v>
      </c>
      <c r="P184" s="136">
        <v>12.776753294170801</v>
      </c>
      <c r="Q184" s="51">
        <v>0.45837184150459998</v>
      </c>
      <c r="R184" s="51">
        <v>0</v>
      </c>
      <c r="S184" s="51">
        <v>0</v>
      </c>
      <c r="T184" s="137">
        <v>0</v>
      </c>
      <c r="U184" s="136">
        <v>43.4266747110902</v>
      </c>
      <c r="V184" s="51">
        <v>9.5223013853979808</v>
      </c>
      <c r="W184" s="51">
        <v>0</v>
      </c>
      <c r="X184" s="51">
        <v>0</v>
      </c>
      <c r="Y184" s="137">
        <v>0</v>
      </c>
      <c r="Z184" s="136">
        <v>56.203428005261003</v>
      </c>
      <c r="AA184" s="51">
        <v>9.9806732269025797</v>
      </c>
      <c r="AB184" s="51">
        <v>0</v>
      </c>
      <c r="AC184" s="51">
        <v>0</v>
      </c>
      <c r="AD184" s="92">
        <v>0</v>
      </c>
      <c r="AE184" s="51"/>
      <c r="AF184" s="51"/>
      <c r="AG184" s="51"/>
      <c r="AH184" s="51"/>
      <c r="AI184" s="51"/>
      <c r="AJ184" s="51"/>
    </row>
    <row r="185" spans="1:36" ht="15.75" customHeight="1">
      <c r="A185" s="87" t="s">
        <v>629</v>
      </c>
      <c r="B185" s="37" t="s">
        <v>1277</v>
      </c>
      <c r="C185" s="37" t="s">
        <v>1131</v>
      </c>
      <c r="D185" s="37" t="s">
        <v>1702</v>
      </c>
      <c r="E185" s="107" t="s">
        <v>628</v>
      </c>
      <c r="F185" s="135">
        <v>0.4</v>
      </c>
      <c r="G185" s="136">
        <v>3.7753088398545902</v>
      </c>
      <c r="H185" s="51">
        <v>0.24333847190309299</v>
      </c>
      <c r="I185" s="51">
        <v>3.5319703679515002</v>
      </c>
      <c r="J185" s="51">
        <v>-22.578792742221999</v>
      </c>
      <c r="K185" s="51">
        <v>-6.8179261139036398E-2</v>
      </c>
      <c r="L185" s="51">
        <v>-22.6469720033611</v>
      </c>
      <c r="M185" s="137">
        <v>3.2670725903551401</v>
      </c>
      <c r="N185" s="138">
        <v>0.5</v>
      </c>
      <c r="O185" s="139">
        <v>0</v>
      </c>
      <c r="P185" s="136">
        <v>0</v>
      </c>
      <c r="Q185" s="51">
        <v>0</v>
      </c>
      <c r="R185" s="51">
        <v>0</v>
      </c>
      <c r="S185" s="51">
        <v>0</v>
      </c>
      <c r="T185" s="137">
        <v>0</v>
      </c>
      <c r="U185" s="136">
        <v>0</v>
      </c>
      <c r="V185" s="51">
        <v>3.5319703679515002</v>
      </c>
      <c r="W185" s="51">
        <v>0</v>
      </c>
      <c r="X185" s="51">
        <v>0</v>
      </c>
      <c r="Y185" s="137">
        <v>0</v>
      </c>
      <c r="Z185" s="136">
        <v>0</v>
      </c>
      <c r="AA185" s="51">
        <v>3.5319703679515002</v>
      </c>
      <c r="AB185" s="51">
        <v>0</v>
      </c>
      <c r="AC185" s="51">
        <v>0</v>
      </c>
      <c r="AD185" s="92">
        <v>0</v>
      </c>
      <c r="AE185" s="51"/>
      <c r="AF185" s="51"/>
      <c r="AG185" s="51"/>
      <c r="AH185" s="51"/>
      <c r="AI185" s="51"/>
      <c r="AJ185" s="51"/>
    </row>
    <row r="186" spans="1:36" ht="15.75" customHeight="1">
      <c r="A186" s="87" t="s">
        <v>631</v>
      </c>
      <c r="B186" s="37" t="s">
        <v>1791</v>
      </c>
      <c r="C186" s="37" t="s">
        <v>1131</v>
      </c>
      <c r="D186" s="37" t="s">
        <v>1702</v>
      </c>
      <c r="E186" s="107" t="s">
        <v>630</v>
      </c>
      <c r="F186" s="135">
        <v>0.4</v>
      </c>
      <c r="G186" s="136">
        <v>1.73055575851632</v>
      </c>
      <c r="H186" s="51">
        <v>8.5886823519431194E-2</v>
      </c>
      <c r="I186" s="51">
        <v>1.6446689349968899</v>
      </c>
      <c r="J186" s="51">
        <v>-4.6989194619181003</v>
      </c>
      <c r="K186" s="51">
        <v>0.21582477074346301</v>
      </c>
      <c r="L186" s="51">
        <v>-4.4830946911746397</v>
      </c>
      <c r="M186" s="137">
        <v>1.52131876487212</v>
      </c>
      <c r="N186" s="138">
        <v>0.5</v>
      </c>
      <c r="O186" s="139">
        <v>0</v>
      </c>
      <c r="P186" s="136">
        <v>0</v>
      </c>
      <c r="Q186" s="51">
        <v>0</v>
      </c>
      <c r="R186" s="51">
        <v>0</v>
      </c>
      <c r="S186" s="51">
        <v>0</v>
      </c>
      <c r="T186" s="137">
        <v>0</v>
      </c>
      <c r="U186" s="136">
        <v>0</v>
      </c>
      <c r="V186" s="51">
        <v>1.6446689349968899</v>
      </c>
      <c r="W186" s="51">
        <v>0</v>
      </c>
      <c r="X186" s="51">
        <v>0</v>
      </c>
      <c r="Y186" s="137">
        <v>0</v>
      </c>
      <c r="Z186" s="136">
        <v>0</v>
      </c>
      <c r="AA186" s="51">
        <v>1.6446689349968899</v>
      </c>
      <c r="AB186" s="51">
        <v>0</v>
      </c>
      <c r="AC186" s="51">
        <v>0</v>
      </c>
      <c r="AD186" s="92">
        <v>0</v>
      </c>
      <c r="AE186" s="51"/>
      <c r="AF186" s="51"/>
      <c r="AG186" s="51"/>
      <c r="AH186" s="51"/>
      <c r="AI186" s="51"/>
      <c r="AJ186" s="51"/>
    </row>
    <row r="187" spans="1:36" ht="15.75" customHeight="1">
      <c r="A187" s="87" t="s">
        <v>633</v>
      </c>
      <c r="B187" s="37" t="s">
        <v>1531</v>
      </c>
      <c r="C187" s="37" t="s">
        <v>1131</v>
      </c>
      <c r="D187" s="37" t="s">
        <v>1702</v>
      </c>
      <c r="E187" s="107" t="s">
        <v>632</v>
      </c>
      <c r="F187" s="135">
        <v>0.4</v>
      </c>
      <c r="G187" s="136">
        <v>2.0694887993271198</v>
      </c>
      <c r="H187" s="51">
        <v>0.109058078017779</v>
      </c>
      <c r="I187" s="51">
        <v>1.9604307213093399</v>
      </c>
      <c r="J187" s="51">
        <v>-5.4273218625601398</v>
      </c>
      <c r="K187" s="51">
        <v>-4.6246509584777898E-2</v>
      </c>
      <c r="L187" s="51">
        <v>-5.4735683721449204</v>
      </c>
      <c r="M187" s="137">
        <v>1.8133984172111399</v>
      </c>
      <c r="N187" s="138">
        <v>0.5</v>
      </c>
      <c r="O187" s="139">
        <v>0</v>
      </c>
      <c r="P187" s="136">
        <v>0</v>
      </c>
      <c r="Q187" s="51">
        <v>0</v>
      </c>
      <c r="R187" s="51">
        <v>0</v>
      </c>
      <c r="S187" s="51">
        <v>0</v>
      </c>
      <c r="T187" s="137">
        <v>0</v>
      </c>
      <c r="U187" s="136">
        <v>0</v>
      </c>
      <c r="V187" s="51">
        <v>1.9604307213093399</v>
      </c>
      <c r="W187" s="51">
        <v>0</v>
      </c>
      <c r="X187" s="51">
        <v>0</v>
      </c>
      <c r="Y187" s="137">
        <v>0</v>
      </c>
      <c r="Z187" s="136">
        <v>0</v>
      </c>
      <c r="AA187" s="51">
        <v>1.9604307213093399</v>
      </c>
      <c r="AB187" s="51">
        <v>0</v>
      </c>
      <c r="AC187" s="51">
        <v>0</v>
      </c>
      <c r="AD187" s="92">
        <v>0</v>
      </c>
      <c r="AE187" s="51"/>
      <c r="AF187" s="51"/>
      <c r="AG187" s="51"/>
      <c r="AH187" s="51"/>
      <c r="AI187" s="51"/>
      <c r="AJ187" s="51"/>
    </row>
    <row r="188" spans="1:36" ht="15.75" customHeight="1">
      <c r="A188" s="87" t="s">
        <v>635</v>
      </c>
      <c r="B188" s="37" t="s">
        <v>1069</v>
      </c>
      <c r="C188" s="37" t="s">
        <v>1064</v>
      </c>
      <c r="D188" s="37" t="s">
        <v>1065</v>
      </c>
      <c r="E188" s="107" t="s">
        <v>634</v>
      </c>
      <c r="F188" s="135">
        <v>0.49</v>
      </c>
      <c r="G188" s="136">
        <v>266.26587092107701</v>
      </c>
      <c r="H188" s="51">
        <v>71.567182173475103</v>
      </c>
      <c r="I188" s="51">
        <v>194.69868874760201</v>
      </c>
      <c r="J188" s="51">
        <v>6.15066884848114</v>
      </c>
      <c r="K188" s="51">
        <v>-1.12053767000502</v>
      </c>
      <c r="L188" s="51">
        <v>5.03013117847612</v>
      </c>
      <c r="M188" s="137">
        <v>180.09628709153199</v>
      </c>
      <c r="N188" s="138">
        <v>0</v>
      </c>
      <c r="O188" s="139">
        <v>0</v>
      </c>
      <c r="P188" s="136">
        <v>64.498398563186697</v>
      </c>
      <c r="Q188" s="51">
        <v>6.0278999110534599</v>
      </c>
      <c r="R188" s="51">
        <v>0</v>
      </c>
      <c r="S188" s="51">
        <v>0</v>
      </c>
      <c r="T188" s="137">
        <v>0</v>
      </c>
      <c r="U188" s="136">
        <v>163.085258937746</v>
      </c>
      <c r="V188" s="51">
        <v>31.613429809855099</v>
      </c>
      <c r="W188" s="51">
        <v>0</v>
      </c>
      <c r="X188" s="51">
        <v>0</v>
      </c>
      <c r="Y188" s="137">
        <v>0</v>
      </c>
      <c r="Z188" s="136">
        <v>227.58365750093299</v>
      </c>
      <c r="AA188" s="51">
        <v>37.641329720908601</v>
      </c>
      <c r="AB188" s="51">
        <v>0</v>
      </c>
      <c r="AC188" s="51">
        <v>0</v>
      </c>
      <c r="AD188" s="92">
        <v>0</v>
      </c>
      <c r="AE188" s="51"/>
      <c r="AF188" s="51"/>
      <c r="AG188" s="51"/>
      <c r="AH188" s="51"/>
      <c r="AI188" s="51"/>
      <c r="AJ188" s="51"/>
    </row>
    <row r="189" spans="1:36" ht="15.75" customHeight="1">
      <c r="A189" s="87" t="s">
        <v>637</v>
      </c>
      <c r="B189" s="37" t="s">
        <v>1792</v>
      </c>
      <c r="C189" s="37" t="s">
        <v>1131</v>
      </c>
      <c r="D189" s="37" t="s">
        <v>1702</v>
      </c>
      <c r="E189" s="107" t="s">
        <v>636</v>
      </c>
      <c r="F189" s="135">
        <v>0.4</v>
      </c>
      <c r="G189" s="136">
        <v>4.4818786086028704</v>
      </c>
      <c r="H189" s="51">
        <v>0.45207936814141902</v>
      </c>
      <c r="I189" s="51">
        <v>4.0297992404614504</v>
      </c>
      <c r="J189" s="51">
        <v>-7.4373679921378502</v>
      </c>
      <c r="K189" s="51">
        <v>-5.37454465196614E-2</v>
      </c>
      <c r="L189" s="51">
        <v>-7.4911134386575098</v>
      </c>
      <c r="M189" s="137">
        <v>3.7275642974268401</v>
      </c>
      <c r="N189" s="138">
        <v>0.5</v>
      </c>
      <c r="O189" s="139">
        <v>0</v>
      </c>
      <c r="P189" s="136">
        <v>0</v>
      </c>
      <c r="Q189" s="51">
        <v>0.30186198146960702</v>
      </c>
      <c r="R189" s="51">
        <v>0</v>
      </c>
      <c r="S189" s="51">
        <v>0</v>
      </c>
      <c r="T189" s="137">
        <v>0</v>
      </c>
      <c r="U189" s="136">
        <v>0</v>
      </c>
      <c r="V189" s="51">
        <v>4.0297992404614504</v>
      </c>
      <c r="W189" s="51">
        <v>0</v>
      </c>
      <c r="X189" s="51">
        <v>0</v>
      </c>
      <c r="Y189" s="137">
        <v>0</v>
      </c>
      <c r="Z189" s="136">
        <v>0</v>
      </c>
      <c r="AA189" s="51">
        <v>4.3316612219310597</v>
      </c>
      <c r="AB189" s="51">
        <v>0</v>
      </c>
      <c r="AC189" s="51">
        <v>0</v>
      </c>
      <c r="AD189" s="92">
        <v>0</v>
      </c>
      <c r="AE189" s="51"/>
      <c r="AF189" s="51"/>
      <c r="AG189" s="51"/>
      <c r="AH189" s="51"/>
      <c r="AI189" s="51"/>
      <c r="AJ189" s="51"/>
    </row>
    <row r="190" spans="1:36" ht="15.75" customHeight="1">
      <c r="A190" s="87" t="s">
        <v>639</v>
      </c>
      <c r="B190" s="37" t="s">
        <v>1279</v>
      </c>
      <c r="C190" s="37" t="s">
        <v>1086</v>
      </c>
      <c r="D190" s="37" t="s">
        <v>1702</v>
      </c>
      <c r="E190" s="107" t="s">
        <v>638</v>
      </c>
      <c r="F190" s="135">
        <v>0.49</v>
      </c>
      <c r="G190" s="136">
        <v>60.206575966797502</v>
      </c>
      <c r="H190" s="51">
        <v>7.7923315881591204</v>
      </c>
      <c r="I190" s="51">
        <v>52.414244378638401</v>
      </c>
      <c r="J190" s="51">
        <v>3.31068872393669</v>
      </c>
      <c r="K190" s="51">
        <v>0.495791940339041</v>
      </c>
      <c r="L190" s="51">
        <v>3.8064806642757301</v>
      </c>
      <c r="M190" s="137">
        <v>48.483176050240502</v>
      </c>
      <c r="N190" s="138">
        <v>0</v>
      </c>
      <c r="O190" s="139">
        <v>0</v>
      </c>
      <c r="P190" s="136">
        <v>8.9287064539298395</v>
      </c>
      <c r="Q190" s="51">
        <v>-1.4450919325389999</v>
      </c>
      <c r="R190" s="51">
        <v>0</v>
      </c>
      <c r="S190" s="51">
        <v>0</v>
      </c>
      <c r="T190" s="137">
        <v>0</v>
      </c>
      <c r="U190" s="136">
        <v>43.130419678022903</v>
      </c>
      <c r="V190" s="51">
        <v>9.2838247006154493</v>
      </c>
      <c r="W190" s="51">
        <v>0</v>
      </c>
      <c r="X190" s="51">
        <v>0</v>
      </c>
      <c r="Y190" s="137">
        <v>0</v>
      </c>
      <c r="Z190" s="136">
        <v>52.059126131952802</v>
      </c>
      <c r="AA190" s="51">
        <v>7.8387327680764596</v>
      </c>
      <c r="AB190" s="51">
        <v>0</v>
      </c>
      <c r="AC190" s="51">
        <v>0</v>
      </c>
      <c r="AD190" s="92">
        <v>0</v>
      </c>
      <c r="AE190" s="51"/>
      <c r="AF190" s="51"/>
      <c r="AG190" s="51"/>
      <c r="AH190" s="51"/>
      <c r="AI190" s="51"/>
      <c r="AJ190" s="51"/>
    </row>
    <row r="191" spans="1:36" ht="15.75" customHeight="1">
      <c r="A191" s="87" t="s">
        <v>641</v>
      </c>
      <c r="B191" s="37" t="s">
        <v>1533</v>
      </c>
      <c r="C191" s="37" t="s">
        <v>1131</v>
      </c>
      <c r="D191" s="37" t="s">
        <v>1702</v>
      </c>
      <c r="E191" s="107" t="s">
        <v>640</v>
      </c>
      <c r="F191" s="135">
        <v>0.4</v>
      </c>
      <c r="G191" s="136">
        <v>1.47404207599213</v>
      </c>
      <c r="H191" s="51">
        <v>4.19729586111506E-2</v>
      </c>
      <c r="I191" s="51">
        <v>1.4320691173809801</v>
      </c>
      <c r="J191" s="51">
        <v>-4.7648348252826498</v>
      </c>
      <c r="K191" s="51">
        <v>-1.1930437213837099E-2</v>
      </c>
      <c r="L191" s="51">
        <v>-4.7767652624964798</v>
      </c>
      <c r="M191" s="137">
        <v>1.3246639335774</v>
      </c>
      <c r="N191" s="138">
        <v>0.5</v>
      </c>
      <c r="O191" s="139">
        <v>0</v>
      </c>
      <c r="P191" s="136">
        <v>0</v>
      </c>
      <c r="Q191" s="51">
        <v>0</v>
      </c>
      <c r="R191" s="51">
        <v>0</v>
      </c>
      <c r="S191" s="51">
        <v>0</v>
      </c>
      <c r="T191" s="137">
        <v>0</v>
      </c>
      <c r="U191" s="136">
        <v>0</v>
      </c>
      <c r="V191" s="51">
        <v>1.4320691173809801</v>
      </c>
      <c r="W191" s="51">
        <v>0</v>
      </c>
      <c r="X191" s="51">
        <v>0</v>
      </c>
      <c r="Y191" s="137">
        <v>0</v>
      </c>
      <c r="Z191" s="136">
        <v>0</v>
      </c>
      <c r="AA191" s="51">
        <v>1.4320691173809801</v>
      </c>
      <c r="AB191" s="51">
        <v>0</v>
      </c>
      <c r="AC191" s="51">
        <v>0</v>
      </c>
      <c r="AD191" s="92">
        <v>0</v>
      </c>
      <c r="AE191" s="51"/>
      <c r="AF191" s="51"/>
      <c r="AG191" s="51"/>
      <c r="AH191" s="51"/>
      <c r="AI191" s="51"/>
      <c r="AJ191" s="51"/>
    </row>
    <row r="192" spans="1:36" ht="15.75" customHeight="1">
      <c r="A192" s="87" t="s">
        <v>646</v>
      </c>
      <c r="B192" s="37" t="s">
        <v>1793</v>
      </c>
      <c r="C192" s="37" t="s">
        <v>1625</v>
      </c>
      <c r="D192" s="37" t="s">
        <v>1702</v>
      </c>
      <c r="E192" s="107" t="s">
        <v>645</v>
      </c>
      <c r="F192" s="135">
        <v>0.01</v>
      </c>
      <c r="G192" s="136">
        <v>38.470260623339001</v>
      </c>
      <c r="H192" s="51">
        <v>16.629266623092398</v>
      </c>
      <c r="I192" s="51">
        <v>21.840994000246599</v>
      </c>
      <c r="J192" s="51">
        <v>17.2030213101309</v>
      </c>
      <c r="K192" s="51">
        <v>2.5929729709293501E-2</v>
      </c>
      <c r="L192" s="51">
        <v>17.228951039840201</v>
      </c>
      <c r="M192" s="137">
        <v>20.202919450228102</v>
      </c>
      <c r="N192" s="138">
        <v>0</v>
      </c>
      <c r="O192" s="139">
        <v>3.0251030000000001</v>
      </c>
      <c r="P192" s="136">
        <v>0</v>
      </c>
      <c r="Q192" s="51">
        <v>0</v>
      </c>
      <c r="R192" s="51">
        <v>13.600402989808</v>
      </c>
      <c r="S192" s="51">
        <v>0</v>
      </c>
      <c r="T192" s="137">
        <v>0</v>
      </c>
      <c r="U192" s="136">
        <v>0</v>
      </c>
      <c r="V192" s="51">
        <v>0</v>
      </c>
      <c r="W192" s="51">
        <v>21.840994000246599</v>
      </c>
      <c r="X192" s="51">
        <v>0</v>
      </c>
      <c r="Y192" s="137">
        <v>0</v>
      </c>
      <c r="Z192" s="136">
        <v>0</v>
      </c>
      <c r="AA192" s="51">
        <v>0</v>
      </c>
      <c r="AB192" s="51">
        <v>35.441396990054599</v>
      </c>
      <c r="AC192" s="51">
        <v>0</v>
      </c>
      <c r="AD192" s="92">
        <v>0</v>
      </c>
      <c r="AE192" s="51"/>
      <c r="AF192" s="51"/>
      <c r="AG192" s="51"/>
      <c r="AH192" s="51"/>
      <c r="AI192" s="51"/>
      <c r="AJ192" s="51"/>
    </row>
    <row r="193" spans="1:36" ht="15.75" customHeight="1">
      <c r="A193" s="87" t="s">
        <v>648</v>
      </c>
      <c r="B193" s="37" t="s">
        <v>1281</v>
      </c>
      <c r="C193" s="37" t="s">
        <v>1141</v>
      </c>
      <c r="D193" s="37" t="s">
        <v>1702</v>
      </c>
      <c r="E193" s="107" t="s">
        <v>647</v>
      </c>
      <c r="F193" s="135">
        <v>0.3</v>
      </c>
      <c r="G193" s="136">
        <v>45.726912657849802</v>
      </c>
      <c r="H193" s="51">
        <v>6.5128192536834799</v>
      </c>
      <c r="I193" s="51">
        <v>39.214093404166299</v>
      </c>
      <c r="J193" s="51">
        <v>6.9972541338645202</v>
      </c>
      <c r="K193" s="51">
        <v>-2.1986213609373799E-2</v>
      </c>
      <c r="L193" s="51">
        <v>6.9752679202551402</v>
      </c>
      <c r="M193" s="137">
        <v>36.273036398853897</v>
      </c>
      <c r="N193" s="138">
        <v>0</v>
      </c>
      <c r="O193" s="139">
        <v>0</v>
      </c>
      <c r="P193" s="136">
        <v>7.5894654988525003</v>
      </c>
      <c r="Q193" s="51">
        <v>-1.3131232400066899</v>
      </c>
      <c r="R193" s="51">
        <v>0</v>
      </c>
      <c r="S193" s="51">
        <v>0</v>
      </c>
      <c r="T193" s="137">
        <v>0</v>
      </c>
      <c r="U193" s="136">
        <v>28.9958666835117</v>
      </c>
      <c r="V193" s="51">
        <v>10.2182267206546</v>
      </c>
      <c r="W193" s="51">
        <v>0</v>
      </c>
      <c r="X193" s="51">
        <v>0</v>
      </c>
      <c r="Y193" s="137">
        <v>0</v>
      </c>
      <c r="Z193" s="136">
        <v>36.585332182364198</v>
      </c>
      <c r="AA193" s="51">
        <v>8.9051034806479397</v>
      </c>
      <c r="AB193" s="51">
        <v>0</v>
      </c>
      <c r="AC193" s="51">
        <v>0</v>
      </c>
      <c r="AD193" s="92">
        <v>0</v>
      </c>
      <c r="AE193" s="51"/>
      <c r="AF193" s="51"/>
      <c r="AG193" s="51"/>
      <c r="AH193" s="51"/>
      <c r="AI193" s="51"/>
      <c r="AJ193" s="51"/>
    </row>
    <row r="194" spans="1:36" ht="15.75" customHeight="1">
      <c r="A194" s="87" t="s">
        <v>650</v>
      </c>
      <c r="B194" s="37" t="s">
        <v>1283</v>
      </c>
      <c r="C194" s="37" t="s">
        <v>1131</v>
      </c>
      <c r="D194" s="37" t="s">
        <v>1702</v>
      </c>
      <c r="E194" s="107" t="s">
        <v>649</v>
      </c>
      <c r="F194" s="135">
        <v>0.4</v>
      </c>
      <c r="G194" s="136">
        <v>2.4723824493283302</v>
      </c>
      <c r="H194" s="51">
        <v>0.104989731305431</v>
      </c>
      <c r="I194" s="51">
        <v>2.3673927180229</v>
      </c>
      <c r="J194" s="51">
        <v>-4.8805163557998199</v>
      </c>
      <c r="K194" s="51">
        <v>-0.113154239283761</v>
      </c>
      <c r="L194" s="51">
        <v>-4.9936705950835796</v>
      </c>
      <c r="M194" s="137">
        <v>2.18983826417118</v>
      </c>
      <c r="N194" s="138">
        <v>0.5</v>
      </c>
      <c r="O194" s="139">
        <v>0</v>
      </c>
      <c r="P194" s="136">
        <v>0</v>
      </c>
      <c r="Q194" s="51">
        <v>0</v>
      </c>
      <c r="R194" s="51">
        <v>0</v>
      </c>
      <c r="S194" s="51">
        <v>0</v>
      </c>
      <c r="T194" s="137">
        <v>0</v>
      </c>
      <c r="U194" s="136">
        <v>0</v>
      </c>
      <c r="V194" s="51">
        <v>2.3673927180229</v>
      </c>
      <c r="W194" s="51">
        <v>0</v>
      </c>
      <c r="X194" s="51">
        <v>0</v>
      </c>
      <c r="Y194" s="137">
        <v>0</v>
      </c>
      <c r="Z194" s="136">
        <v>0</v>
      </c>
      <c r="AA194" s="51">
        <v>2.3673927180229</v>
      </c>
      <c r="AB194" s="51">
        <v>0</v>
      </c>
      <c r="AC194" s="51">
        <v>0</v>
      </c>
      <c r="AD194" s="92">
        <v>0</v>
      </c>
      <c r="AE194" s="51"/>
      <c r="AF194" s="51"/>
      <c r="AG194" s="51"/>
      <c r="AH194" s="51"/>
      <c r="AI194" s="51"/>
      <c r="AJ194" s="51"/>
    </row>
    <row r="195" spans="1:36" ht="15.75" customHeight="1">
      <c r="A195" s="87" t="s">
        <v>652</v>
      </c>
      <c r="B195" s="37" t="s">
        <v>1285</v>
      </c>
      <c r="C195" s="37" t="s">
        <v>1131</v>
      </c>
      <c r="D195" s="37" t="s">
        <v>1702</v>
      </c>
      <c r="E195" s="107" t="s">
        <v>651</v>
      </c>
      <c r="F195" s="135">
        <v>0.4</v>
      </c>
      <c r="G195" s="136">
        <v>2.5779576086239802</v>
      </c>
      <c r="H195" s="51">
        <v>0.120561792769478</v>
      </c>
      <c r="I195" s="51">
        <v>2.4573958158545</v>
      </c>
      <c r="J195" s="51">
        <v>-8.5578189132535094</v>
      </c>
      <c r="K195" s="51">
        <v>6.7388174106680396E-2</v>
      </c>
      <c r="L195" s="51">
        <v>-8.4904307391468308</v>
      </c>
      <c r="M195" s="137">
        <v>2.2730911296654099</v>
      </c>
      <c r="N195" s="138">
        <v>0.5</v>
      </c>
      <c r="O195" s="139">
        <v>0</v>
      </c>
      <c r="P195" s="136">
        <v>0</v>
      </c>
      <c r="Q195" s="51">
        <v>0</v>
      </c>
      <c r="R195" s="51">
        <v>0</v>
      </c>
      <c r="S195" s="51">
        <v>0</v>
      </c>
      <c r="T195" s="137">
        <v>0</v>
      </c>
      <c r="U195" s="136">
        <v>0</v>
      </c>
      <c r="V195" s="51">
        <v>2.4573958158545</v>
      </c>
      <c r="W195" s="51">
        <v>0</v>
      </c>
      <c r="X195" s="51">
        <v>0</v>
      </c>
      <c r="Y195" s="137">
        <v>0</v>
      </c>
      <c r="Z195" s="136">
        <v>0</v>
      </c>
      <c r="AA195" s="51">
        <v>2.4573958158545</v>
      </c>
      <c r="AB195" s="51">
        <v>0</v>
      </c>
      <c r="AC195" s="51">
        <v>0</v>
      </c>
      <c r="AD195" s="92">
        <v>0</v>
      </c>
      <c r="AE195" s="51"/>
      <c r="AF195" s="51"/>
      <c r="AG195" s="51"/>
      <c r="AH195" s="51"/>
      <c r="AI195" s="51"/>
      <c r="AJ195" s="51"/>
    </row>
    <row r="196" spans="1:36" ht="15.75" customHeight="1">
      <c r="A196" s="87" t="s">
        <v>654</v>
      </c>
      <c r="B196" s="37" t="s">
        <v>1539</v>
      </c>
      <c r="C196" s="37" t="s">
        <v>1131</v>
      </c>
      <c r="D196" s="37" t="s">
        <v>1702</v>
      </c>
      <c r="E196" s="107" t="s">
        <v>653</v>
      </c>
      <c r="F196" s="135">
        <v>0.4</v>
      </c>
      <c r="G196" s="136">
        <v>2.4576706856227499</v>
      </c>
      <c r="H196" s="51">
        <v>0.13834009439223699</v>
      </c>
      <c r="I196" s="51">
        <v>2.3193305912305102</v>
      </c>
      <c r="J196" s="51">
        <v>-18.889419717327801</v>
      </c>
      <c r="K196" s="51">
        <v>0.104987453513342</v>
      </c>
      <c r="L196" s="51">
        <v>-18.784432263814502</v>
      </c>
      <c r="M196" s="137">
        <v>2.1453807968882201</v>
      </c>
      <c r="N196" s="138">
        <v>0.5</v>
      </c>
      <c r="O196" s="139">
        <v>0</v>
      </c>
      <c r="P196" s="136">
        <v>0</v>
      </c>
      <c r="Q196" s="51">
        <v>0</v>
      </c>
      <c r="R196" s="51">
        <v>0</v>
      </c>
      <c r="S196" s="51">
        <v>0</v>
      </c>
      <c r="T196" s="137">
        <v>0</v>
      </c>
      <c r="U196" s="136">
        <v>0</v>
      </c>
      <c r="V196" s="51">
        <v>2.3193305912305102</v>
      </c>
      <c r="W196" s="51">
        <v>0</v>
      </c>
      <c r="X196" s="51">
        <v>0</v>
      </c>
      <c r="Y196" s="137">
        <v>0</v>
      </c>
      <c r="Z196" s="136">
        <v>0</v>
      </c>
      <c r="AA196" s="51">
        <v>2.3193305912305102</v>
      </c>
      <c r="AB196" s="51">
        <v>0</v>
      </c>
      <c r="AC196" s="51">
        <v>0</v>
      </c>
      <c r="AD196" s="92">
        <v>0</v>
      </c>
      <c r="AE196" s="51"/>
      <c r="AF196" s="51"/>
      <c r="AG196" s="51"/>
      <c r="AH196" s="51"/>
      <c r="AI196" s="51"/>
      <c r="AJ196" s="51"/>
    </row>
    <row r="197" spans="1:36" ht="15.75" customHeight="1">
      <c r="A197" s="87" t="s">
        <v>656</v>
      </c>
      <c r="B197" s="37" t="s">
        <v>1794</v>
      </c>
      <c r="C197" s="37" t="s">
        <v>1086</v>
      </c>
      <c r="D197" s="37" t="s">
        <v>1702</v>
      </c>
      <c r="E197" s="107" t="s">
        <v>655</v>
      </c>
      <c r="F197" s="135">
        <v>0.49</v>
      </c>
      <c r="G197" s="136">
        <v>64.755867891762904</v>
      </c>
      <c r="H197" s="51">
        <v>15.1216849653936</v>
      </c>
      <c r="I197" s="51">
        <v>49.634182926369299</v>
      </c>
      <c r="J197" s="51">
        <v>30.485591531288701</v>
      </c>
      <c r="K197" s="51">
        <v>-2.4629213412040898E-2</v>
      </c>
      <c r="L197" s="51">
        <v>30.4609623178767</v>
      </c>
      <c r="M197" s="137">
        <v>45.911619206891601</v>
      </c>
      <c r="N197" s="138">
        <v>0</v>
      </c>
      <c r="O197" s="139">
        <v>0</v>
      </c>
      <c r="P197" s="136">
        <v>13.9503153004616</v>
      </c>
      <c r="Q197" s="51">
        <v>0.83574559757119105</v>
      </c>
      <c r="R197" s="51">
        <v>0</v>
      </c>
      <c r="S197" s="51">
        <v>0</v>
      </c>
      <c r="T197" s="137">
        <v>0</v>
      </c>
      <c r="U197" s="136">
        <v>42.413458898836602</v>
      </c>
      <c r="V197" s="51">
        <v>7.2207240275327704</v>
      </c>
      <c r="W197" s="51">
        <v>0</v>
      </c>
      <c r="X197" s="51">
        <v>0</v>
      </c>
      <c r="Y197" s="137">
        <v>0</v>
      </c>
      <c r="Z197" s="136">
        <v>56.363774199298099</v>
      </c>
      <c r="AA197" s="51">
        <v>8.0564696251039596</v>
      </c>
      <c r="AB197" s="51">
        <v>0</v>
      </c>
      <c r="AC197" s="51">
        <v>0</v>
      </c>
      <c r="AD197" s="92">
        <v>0</v>
      </c>
      <c r="AE197" s="51"/>
      <c r="AF197" s="51"/>
      <c r="AG197" s="51"/>
      <c r="AH197" s="51"/>
      <c r="AI197" s="51"/>
      <c r="AJ197" s="51"/>
    </row>
    <row r="198" spans="1:36" ht="15.75" customHeight="1">
      <c r="A198" s="87" t="s">
        <v>658</v>
      </c>
      <c r="B198" s="37" t="s">
        <v>1795</v>
      </c>
      <c r="C198" s="37" t="s">
        <v>1086</v>
      </c>
      <c r="D198" s="37" t="s">
        <v>1702</v>
      </c>
      <c r="E198" s="107" t="s">
        <v>657</v>
      </c>
      <c r="F198" s="135">
        <v>0.49</v>
      </c>
      <c r="G198" s="136">
        <v>58.016898799768299</v>
      </c>
      <c r="H198" s="51">
        <v>7.1769304248650698</v>
      </c>
      <c r="I198" s="51">
        <v>50.839968374903201</v>
      </c>
      <c r="J198" s="51">
        <v>-40.474331353813596</v>
      </c>
      <c r="K198" s="51">
        <v>0.78422633967045396</v>
      </c>
      <c r="L198" s="51">
        <v>-39.6901050141431</v>
      </c>
      <c r="M198" s="137">
        <v>47.026970746785501</v>
      </c>
      <c r="N198" s="138">
        <v>0.44324198372059698</v>
      </c>
      <c r="O198" s="139">
        <v>0</v>
      </c>
      <c r="P198" s="136">
        <v>7.58988564556409</v>
      </c>
      <c r="Q198" s="51">
        <v>-0.78655442087854399</v>
      </c>
      <c r="R198" s="51">
        <v>0</v>
      </c>
      <c r="S198" s="51">
        <v>0</v>
      </c>
      <c r="T198" s="137">
        <v>0</v>
      </c>
      <c r="U198" s="136">
        <v>42.179801516371803</v>
      </c>
      <c r="V198" s="51">
        <v>8.6601668585313796</v>
      </c>
      <c r="W198" s="51">
        <v>0</v>
      </c>
      <c r="X198" s="51">
        <v>0</v>
      </c>
      <c r="Y198" s="137">
        <v>0</v>
      </c>
      <c r="Z198" s="136">
        <v>49.769687161935899</v>
      </c>
      <c r="AA198" s="51">
        <v>7.87361243765283</v>
      </c>
      <c r="AB198" s="51">
        <v>0</v>
      </c>
      <c r="AC198" s="51">
        <v>0</v>
      </c>
      <c r="AD198" s="92">
        <v>0</v>
      </c>
      <c r="AE198" s="51"/>
      <c r="AF198" s="51"/>
      <c r="AG198" s="51"/>
      <c r="AH198" s="51"/>
      <c r="AI198" s="51"/>
      <c r="AJ198" s="51"/>
    </row>
    <row r="199" spans="1:36" ht="15.75" customHeight="1">
      <c r="A199" s="87" t="s">
        <v>660</v>
      </c>
      <c r="B199" s="37" t="s">
        <v>1287</v>
      </c>
      <c r="C199" s="37" t="s">
        <v>1131</v>
      </c>
      <c r="D199" s="37" t="s">
        <v>1702</v>
      </c>
      <c r="E199" s="107" t="s">
        <v>659</v>
      </c>
      <c r="F199" s="135">
        <v>0.4</v>
      </c>
      <c r="G199" s="136">
        <v>1.5108337340428799</v>
      </c>
      <c r="H199" s="51">
        <v>0.115207096878378</v>
      </c>
      <c r="I199" s="51">
        <v>1.3956266371645001</v>
      </c>
      <c r="J199" s="51">
        <v>-18.493217924470699</v>
      </c>
      <c r="K199" s="51">
        <v>-0.132295089695734</v>
      </c>
      <c r="L199" s="51">
        <v>-18.625513014166401</v>
      </c>
      <c r="M199" s="137">
        <v>1.29095463937716</v>
      </c>
      <c r="N199" s="138">
        <v>0.5</v>
      </c>
      <c r="O199" s="139">
        <v>0</v>
      </c>
      <c r="P199" s="136">
        <v>0</v>
      </c>
      <c r="Q199" s="51">
        <v>0</v>
      </c>
      <c r="R199" s="51">
        <v>0</v>
      </c>
      <c r="S199" s="51">
        <v>0</v>
      </c>
      <c r="T199" s="137">
        <v>0</v>
      </c>
      <c r="U199" s="136">
        <v>0</v>
      </c>
      <c r="V199" s="51">
        <v>1.3956266371645001</v>
      </c>
      <c r="W199" s="51">
        <v>0</v>
      </c>
      <c r="X199" s="51">
        <v>0</v>
      </c>
      <c r="Y199" s="137">
        <v>0</v>
      </c>
      <c r="Z199" s="136">
        <v>0</v>
      </c>
      <c r="AA199" s="51">
        <v>1.3956266371645001</v>
      </c>
      <c r="AB199" s="51">
        <v>0</v>
      </c>
      <c r="AC199" s="51">
        <v>0</v>
      </c>
      <c r="AD199" s="92">
        <v>0</v>
      </c>
      <c r="AE199" s="51"/>
      <c r="AF199" s="51"/>
      <c r="AG199" s="51"/>
      <c r="AH199" s="51"/>
      <c r="AI199" s="51"/>
      <c r="AJ199" s="51"/>
    </row>
    <row r="200" spans="1:36" ht="15.75" customHeight="1">
      <c r="A200" s="87" t="s">
        <v>662</v>
      </c>
      <c r="B200" s="37" t="s">
        <v>1796</v>
      </c>
      <c r="C200" s="37" t="s">
        <v>1131</v>
      </c>
      <c r="D200" s="37" t="s">
        <v>1702</v>
      </c>
      <c r="E200" s="107" t="s">
        <v>661</v>
      </c>
      <c r="F200" s="135">
        <v>0.4</v>
      </c>
      <c r="G200" s="136">
        <v>4.5892150331566803</v>
      </c>
      <c r="H200" s="51">
        <v>0.259633959765879</v>
      </c>
      <c r="I200" s="51">
        <v>4.3295810733908002</v>
      </c>
      <c r="J200" s="51">
        <v>-28.279445218238799</v>
      </c>
      <c r="K200" s="51">
        <v>-0.24638431493511301</v>
      </c>
      <c r="L200" s="51">
        <v>-28.525829533173901</v>
      </c>
      <c r="M200" s="137">
        <v>4.00486249288649</v>
      </c>
      <c r="N200" s="138">
        <v>0.5</v>
      </c>
      <c r="O200" s="139">
        <v>0</v>
      </c>
      <c r="P200" s="136">
        <v>0</v>
      </c>
      <c r="Q200" s="51">
        <v>0</v>
      </c>
      <c r="R200" s="51">
        <v>0</v>
      </c>
      <c r="S200" s="51">
        <v>0</v>
      </c>
      <c r="T200" s="137">
        <v>0</v>
      </c>
      <c r="U200" s="136">
        <v>0</v>
      </c>
      <c r="V200" s="51">
        <v>4.3295810733908002</v>
      </c>
      <c r="W200" s="51">
        <v>0</v>
      </c>
      <c r="X200" s="51">
        <v>0</v>
      </c>
      <c r="Y200" s="137">
        <v>0</v>
      </c>
      <c r="Z200" s="136">
        <v>0</v>
      </c>
      <c r="AA200" s="51">
        <v>4.3295810733908002</v>
      </c>
      <c r="AB200" s="51">
        <v>0</v>
      </c>
      <c r="AC200" s="51">
        <v>0</v>
      </c>
      <c r="AD200" s="92">
        <v>0</v>
      </c>
      <c r="AE200" s="51"/>
      <c r="AF200" s="51"/>
      <c r="AG200" s="51"/>
      <c r="AH200" s="51"/>
      <c r="AI200" s="51"/>
      <c r="AJ200" s="51"/>
    </row>
    <row r="201" spans="1:36" ht="15.75" customHeight="1">
      <c r="A201" s="87" t="s">
        <v>664</v>
      </c>
      <c r="B201" s="37" t="s">
        <v>1797</v>
      </c>
      <c r="C201" s="37" t="s">
        <v>1131</v>
      </c>
      <c r="D201" s="37" t="s">
        <v>1702</v>
      </c>
      <c r="E201" s="107" t="s">
        <v>663</v>
      </c>
      <c r="F201" s="135">
        <v>0.4</v>
      </c>
      <c r="G201" s="136">
        <v>4.22906777429173</v>
      </c>
      <c r="H201" s="51">
        <v>0.24353177603538001</v>
      </c>
      <c r="I201" s="51">
        <v>3.9855359982563501</v>
      </c>
      <c r="J201" s="51">
        <v>-12.5664320375052</v>
      </c>
      <c r="K201" s="51">
        <v>-2.35320875893592E-2</v>
      </c>
      <c r="L201" s="51">
        <v>-12.5899641250946</v>
      </c>
      <c r="M201" s="137">
        <v>3.68662079838712</v>
      </c>
      <c r="N201" s="138">
        <v>0.5</v>
      </c>
      <c r="O201" s="139">
        <v>0</v>
      </c>
      <c r="P201" s="136">
        <v>0</v>
      </c>
      <c r="Q201" s="51">
        <v>0.102356612126041</v>
      </c>
      <c r="R201" s="51">
        <v>0</v>
      </c>
      <c r="S201" s="51">
        <v>0</v>
      </c>
      <c r="T201" s="137">
        <v>0</v>
      </c>
      <c r="U201" s="136">
        <v>0</v>
      </c>
      <c r="V201" s="51">
        <v>3.9855359982563501</v>
      </c>
      <c r="W201" s="51">
        <v>0</v>
      </c>
      <c r="X201" s="51">
        <v>0</v>
      </c>
      <c r="Y201" s="137">
        <v>0</v>
      </c>
      <c r="Z201" s="136">
        <v>0</v>
      </c>
      <c r="AA201" s="51">
        <v>4.08789261038239</v>
      </c>
      <c r="AB201" s="51">
        <v>0</v>
      </c>
      <c r="AC201" s="51">
        <v>0</v>
      </c>
      <c r="AD201" s="92">
        <v>0</v>
      </c>
      <c r="AE201" s="51"/>
      <c r="AF201" s="51"/>
      <c r="AG201" s="51"/>
      <c r="AH201" s="51"/>
      <c r="AI201" s="51"/>
      <c r="AJ201" s="51"/>
    </row>
    <row r="202" spans="1:36" ht="15.75" customHeight="1">
      <c r="A202" s="87" t="s">
        <v>666</v>
      </c>
      <c r="B202" s="37" t="s">
        <v>1541</v>
      </c>
      <c r="C202" s="37" t="s">
        <v>1064</v>
      </c>
      <c r="D202" s="37" t="s">
        <v>1702</v>
      </c>
      <c r="E202" s="107" t="s">
        <v>665</v>
      </c>
      <c r="F202" s="135">
        <v>0.49</v>
      </c>
      <c r="G202" s="136">
        <v>131.442864332662</v>
      </c>
      <c r="H202" s="51">
        <v>33.242555971508601</v>
      </c>
      <c r="I202" s="51">
        <v>98.200308361153105</v>
      </c>
      <c r="J202" s="51">
        <v>25.554978013235001</v>
      </c>
      <c r="K202" s="51">
        <v>0.38205274444632298</v>
      </c>
      <c r="L202" s="51">
        <v>25.937030757681299</v>
      </c>
      <c r="M202" s="137">
        <v>90.835285234066603</v>
      </c>
      <c r="N202" s="138">
        <v>0</v>
      </c>
      <c r="O202" s="139">
        <v>0</v>
      </c>
      <c r="P202" s="136">
        <v>30.522254209032099</v>
      </c>
      <c r="Q202" s="51">
        <v>1.8836206780396201</v>
      </c>
      <c r="R202" s="51">
        <v>0</v>
      </c>
      <c r="S202" s="51">
        <v>0</v>
      </c>
      <c r="T202" s="137">
        <v>0</v>
      </c>
      <c r="U202" s="136">
        <v>83.282010702906206</v>
      </c>
      <c r="V202" s="51">
        <v>14.9182976582469</v>
      </c>
      <c r="W202" s="51">
        <v>0</v>
      </c>
      <c r="X202" s="51">
        <v>0</v>
      </c>
      <c r="Y202" s="137">
        <v>0</v>
      </c>
      <c r="Z202" s="136">
        <v>113.80426491193801</v>
      </c>
      <c r="AA202" s="51">
        <v>16.801918336286501</v>
      </c>
      <c r="AB202" s="51">
        <v>0</v>
      </c>
      <c r="AC202" s="51">
        <v>0</v>
      </c>
      <c r="AD202" s="92">
        <v>0</v>
      </c>
      <c r="AE202" s="51"/>
      <c r="AF202" s="51"/>
      <c r="AG202" s="51"/>
      <c r="AH202" s="51"/>
      <c r="AI202" s="51"/>
      <c r="AJ202" s="51"/>
    </row>
    <row r="203" spans="1:36" ht="15.75" customHeight="1">
      <c r="A203" s="87" t="s">
        <v>668</v>
      </c>
      <c r="B203" s="37" t="s">
        <v>1544</v>
      </c>
      <c r="C203" s="37" t="s">
        <v>1131</v>
      </c>
      <c r="D203" s="37" t="s">
        <v>1702</v>
      </c>
      <c r="E203" s="107" t="s">
        <v>667</v>
      </c>
      <c r="F203" s="135">
        <v>0.4</v>
      </c>
      <c r="G203" s="136">
        <v>4.2808464049217498</v>
      </c>
      <c r="H203" s="51">
        <v>0.231676311918002</v>
      </c>
      <c r="I203" s="51">
        <v>4.04917009300374</v>
      </c>
      <c r="J203" s="51">
        <v>-11.1610215263259</v>
      </c>
      <c r="K203" s="51">
        <v>-2.0515091890837701E-2</v>
      </c>
      <c r="L203" s="51">
        <v>-11.1815366182167</v>
      </c>
      <c r="M203" s="137">
        <v>3.7454823360284601</v>
      </c>
      <c r="N203" s="138">
        <v>0.5</v>
      </c>
      <c r="O203" s="139">
        <v>0</v>
      </c>
      <c r="P203" s="136">
        <v>0</v>
      </c>
      <c r="Q203" s="51">
        <v>7.7247613781236998E-2</v>
      </c>
      <c r="R203" s="51">
        <v>0</v>
      </c>
      <c r="S203" s="51">
        <v>0</v>
      </c>
      <c r="T203" s="137">
        <v>0</v>
      </c>
      <c r="U203" s="136">
        <v>0</v>
      </c>
      <c r="V203" s="51">
        <v>4.04917009300374</v>
      </c>
      <c r="W203" s="51">
        <v>0</v>
      </c>
      <c r="X203" s="51">
        <v>0</v>
      </c>
      <c r="Y203" s="137">
        <v>0</v>
      </c>
      <c r="Z203" s="136">
        <v>0</v>
      </c>
      <c r="AA203" s="51">
        <v>4.1264177067849799</v>
      </c>
      <c r="AB203" s="51">
        <v>0</v>
      </c>
      <c r="AC203" s="51">
        <v>0</v>
      </c>
      <c r="AD203" s="92">
        <v>0</v>
      </c>
      <c r="AE203" s="51"/>
      <c r="AF203" s="51"/>
      <c r="AG203" s="51"/>
      <c r="AH203" s="51"/>
      <c r="AI203" s="51"/>
      <c r="AJ203" s="51"/>
    </row>
    <row r="204" spans="1:36" ht="15.75" customHeight="1">
      <c r="A204" s="87" t="s">
        <v>670</v>
      </c>
      <c r="B204" s="37" t="s">
        <v>1289</v>
      </c>
      <c r="C204" s="37" t="s">
        <v>1141</v>
      </c>
      <c r="D204" s="37" t="s">
        <v>1702</v>
      </c>
      <c r="E204" s="107" t="s">
        <v>669</v>
      </c>
      <c r="F204" s="135">
        <v>0.3</v>
      </c>
      <c r="G204" s="136">
        <v>167.24756977098099</v>
      </c>
      <c r="H204" s="51">
        <v>45.425856296773702</v>
      </c>
      <c r="I204" s="51">
        <v>121.821713474208</v>
      </c>
      <c r="J204" s="51">
        <v>77.496619576008399</v>
      </c>
      <c r="K204" s="51">
        <v>1.77875942303844</v>
      </c>
      <c r="L204" s="51">
        <v>79.275378999046794</v>
      </c>
      <c r="M204" s="137">
        <v>112.685084963642</v>
      </c>
      <c r="N204" s="138">
        <v>0</v>
      </c>
      <c r="O204" s="139">
        <v>0</v>
      </c>
      <c r="P204" s="136">
        <v>39.273214596229003</v>
      </c>
      <c r="Q204" s="51">
        <v>5.4810550126143296</v>
      </c>
      <c r="R204" s="51">
        <v>0</v>
      </c>
      <c r="S204" s="51">
        <v>0</v>
      </c>
      <c r="T204" s="137">
        <v>0</v>
      </c>
      <c r="U204" s="136">
        <v>95.511294566535199</v>
      </c>
      <c r="V204" s="51">
        <v>26.310418907672201</v>
      </c>
      <c r="W204" s="51">
        <v>0</v>
      </c>
      <c r="X204" s="51">
        <v>0</v>
      </c>
      <c r="Y204" s="137">
        <v>0</v>
      </c>
      <c r="Z204" s="136">
        <v>134.78450916276401</v>
      </c>
      <c r="AA204" s="51">
        <v>31.791473920286499</v>
      </c>
      <c r="AB204" s="51">
        <v>0</v>
      </c>
      <c r="AC204" s="51">
        <v>0</v>
      </c>
      <c r="AD204" s="92">
        <v>0</v>
      </c>
      <c r="AE204" s="51"/>
      <c r="AF204" s="51"/>
      <c r="AG204" s="51"/>
      <c r="AH204" s="51"/>
      <c r="AI204" s="51"/>
      <c r="AJ204" s="51"/>
    </row>
    <row r="205" spans="1:36" ht="15.75" customHeight="1">
      <c r="A205" s="87" t="s">
        <v>672</v>
      </c>
      <c r="B205" s="37" t="s">
        <v>1546</v>
      </c>
      <c r="C205" s="37" t="s">
        <v>1223</v>
      </c>
      <c r="D205" s="37" t="s">
        <v>1702</v>
      </c>
      <c r="E205" s="107" t="s">
        <v>671</v>
      </c>
      <c r="F205" s="135">
        <v>0.1</v>
      </c>
      <c r="G205" s="136">
        <v>216.92630586138</v>
      </c>
      <c r="H205" s="51">
        <v>49.668290262384502</v>
      </c>
      <c r="I205" s="51">
        <v>167.258015598996</v>
      </c>
      <c r="J205" s="51">
        <v>138.36947899811801</v>
      </c>
      <c r="K205" s="51">
        <v>0.107014199014088</v>
      </c>
      <c r="L205" s="51">
        <v>138.47649319713199</v>
      </c>
      <c r="M205" s="137">
        <v>154.713664429071</v>
      </c>
      <c r="N205" s="138">
        <v>0</v>
      </c>
      <c r="O205" s="139">
        <v>1.6289819999999999</v>
      </c>
      <c r="P205" s="136">
        <v>43.015569618813601</v>
      </c>
      <c r="Q205" s="51">
        <v>0</v>
      </c>
      <c r="R205" s="51">
        <v>4.9694509346802498</v>
      </c>
      <c r="S205" s="51">
        <v>0</v>
      </c>
      <c r="T205" s="137">
        <v>0</v>
      </c>
      <c r="U205" s="136">
        <v>158.75133013253199</v>
      </c>
      <c r="V205" s="51">
        <v>0</v>
      </c>
      <c r="W205" s="51">
        <v>8.5066854664646598</v>
      </c>
      <c r="X205" s="51">
        <v>0</v>
      </c>
      <c r="Y205" s="137">
        <v>0</v>
      </c>
      <c r="Z205" s="136">
        <v>201.76689975134499</v>
      </c>
      <c r="AA205" s="51">
        <v>0</v>
      </c>
      <c r="AB205" s="51">
        <v>13.476136401144901</v>
      </c>
      <c r="AC205" s="51">
        <v>0</v>
      </c>
      <c r="AD205" s="92">
        <v>0</v>
      </c>
      <c r="AE205" s="51"/>
      <c r="AF205" s="51"/>
      <c r="AG205" s="51"/>
      <c r="AH205" s="51"/>
      <c r="AI205" s="51"/>
      <c r="AJ205" s="51"/>
    </row>
    <row r="206" spans="1:36" ht="15.75" customHeight="1">
      <c r="A206" s="87" t="s">
        <v>674</v>
      </c>
      <c r="B206" s="37" t="s">
        <v>1291</v>
      </c>
      <c r="C206" s="37" t="s">
        <v>1131</v>
      </c>
      <c r="D206" s="37" t="s">
        <v>1702</v>
      </c>
      <c r="E206" s="107" t="s">
        <v>673</v>
      </c>
      <c r="F206" s="135">
        <v>0.4</v>
      </c>
      <c r="G206" s="136">
        <v>3.4549119571090898</v>
      </c>
      <c r="H206" s="51">
        <v>0.24835303021992999</v>
      </c>
      <c r="I206" s="51">
        <v>3.2065589268891599</v>
      </c>
      <c r="J206" s="51">
        <v>-10.535343923049201</v>
      </c>
      <c r="K206" s="51">
        <v>-6.1237458084567799E-2</v>
      </c>
      <c r="L206" s="51">
        <v>-10.596581381133801</v>
      </c>
      <c r="M206" s="137">
        <v>2.96606700737247</v>
      </c>
      <c r="N206" s="138">
        <v>0.5</v>
      </c>
      <c r="O206" s="139">
        <v>0</v>
      </c>
      <c r="P206" s="136">
        <v>0</v>
      </c>
      <c r="Q206" s="51">
        <v>1.9519772798649901E-2</v>
      </c>
      <c r="R206" s="51">
        <v>0</v>
      </c>
      <c r="S206" s="51">
        <v>0</v>
      </c>
      <c r="T206" s="137">
        <v>0</v>
      </c>
      <c r="U206" s="136">
        <v>0</v>
      </c>
      <c r="V206" s="51">
        <v>3.2065589268891599</v>
      </c>
      <c r="W206" s="51">
        <v>0</v>
      </c>
      <c r="X206" s="51">
        <v>0</v>
      </c>
      <c r="Y206" s="137">
        <v>0</v>
      </c>
      <c r="Z206" s="136">
        <v>0</v>
      </c>
      <c r="AA206" s="51">
        <v>3.2260786996878101</v>
      </c>
      <c r="AB206" s="51">
        <v>0</v>
      </c>
      <c r="AC206" s="51">
        <v>0</v>
      </c>
      <c r="AD206" s="92">
        <v>0</v>
      </c>
      <c r="AE206" s="51"/>
      <c r="AF206" s="51"/>
      <c r="AG206" s="51"/>
      <c r="AH206" s="51"/>
      <c r="AI206" s="51"/>
      <c r="AJ206" s="51"/>
    </row>
    <row r="207" spans="1:36" ht="15.75" customHeight="1">
      <c r="A207" s="87" t="s">
        <v>679</v>
      </c>
      <c r="B207" s="37" t="s">
        <v>1293</v>
      </c>
      <c r="C207" s="37" t="s">
        <v>1131</v>
      </c>
      <c r="D207" s="37" t="s">
        <v>1702</v>
      </c>
      <c r="E207" s="107" t="s">
        <v>678</v>
      </c>
      <c r="F207" s="135">
        <v>0.4</v>
      </c>
      <c r="G207" s="136">
        <v>3.13370032313331</v>
      </c>
      <c r="H207" s="51">
        <v>0.12486878295796899</v>
      </c>
      <c r="I207" s="51">
        <v>3.0088315401753398</v>
      </c>
      <c r="J207" s="51">
        <v>-3.7916773989179902</v>
      </c>
      <c r="K207" s="51">
        <v>5.1394605043720197E-2</v>
      </c>
      <c r="L207" s="51">
        <v>-3.74028279387427</v>
      </c>
      <c r="M207" s="137">
        <v>2.78316917466219</v>
      </c>
      <c r="N207" s="138">
        <v>0.5</v>
      </c>
      <c r="O207" s="139">
        <v>0</v>
      </c>
      <c r="P207" s="136">
        <v>0</v>
      </c>
      <c r="Q207" s="51">
        <v>0</v>
      </c>
      <c r="R207" s="51">
        <v>0</v>
      </c>
      <c r="S207" s="51">
        <v>0</v>
      </c>
      <c r="T207" s="137">
        <v>0</v>
      </c>
      <c r="U207" s="136">
        <v>0</v>
      </c>
      <c r="V207" s="51">
        <v>3.0088315401753398</v>
      </c>
      <c r="W207" s="51">
        <v>0</v>
      </c>
      <c r="X207" s="51">
        <v>0</v>
      </c>
      <c r="Y207" s="137">
        <v>0</v>
      </c>
      <c r="Z207" s="136">
        <v>0</v>
      </c>
      <c r="AA207" s="51">
        <v>3.0088315401753398</v>
      </c>
      <c r="AB207" s="51">
        <v>0</v>
      </c>
      <c r="AC207" s="51">
        <v>0</v>
      </c>
      <c r="AD207" s="92">
        <v>0</v>
      </c>
      <c r="AE207" s="51"/>
      <c r="AF207" s="51"/>
      <c r="AG207" s="51"/>
      <c r="AH207" s="51"/>
      <c r="AI207" s="51"/>
      <c r="AJ207" s="51"/>
    </row>
    <row r="208" spans="1:36" ht="15.75" customHeight="1">
      <c r="A208" s="87" t="s">
        <v>681</v>
      </c>
      <c r="B208" s="37" t="s">
        <v>1798</v>
      </c>
      <c r="C208" s="37" t="s">
        <v>1086</v>
      </c>
      <c r="D208" s="37" t="s">
        <v>1702</v>
      </c>
      <c r="E208" s="107" t="s">
        <v>680</v>
      </c>
      <c r="F208" s="135">
        <v>0.49</v>
      </c>
      <c r="G208" s="136">
        <v>54.504834468690902</v>
      </c>
      <c r="H208" s="51">
        <v>11.3615471328736</v>
      </c>
      <c r="I208" s="51">
        <v>43.143287335817298</v>
      </c>
      <c r="J208" s="51">
        <v>11.476093501398701</v>
      </c>
      <c r="K208" s="51">
        <v>0.90053464815193796</v>
      </c>
      <c r="L208" s="51">
        <v>12.376628149550699</v>
      </c>
      <c r="M208" s="137">
        <v>39.907540785630999</v>
      </c>
      <c r="N208" s="138">
        <v>0</v>
      </c>
      <c r="O208" s="139">
        <v>0</v>
      </c>
      <c r="P208" s="136">
        <v>10.9084228383926</v>
      </c>
      <c r="Q208" s="51">
        <v>0.21324204363048199</v>
      </c>
      <c r="R208" s="51">
        <v>0</v>
      </c>
      <c r="S208" s="51">
        <v>0</v>
      </c>
      <c r="T208" s="137">
        <v>0</v>
      </c>
      <c r="U208" s="136">
        <v>36.591152970489702</v>
      </c>
      <c r="V208" s="51">
        <v>6.5521343653274702</v>
      </c>
      <c r="W208" s="51">
        <v>0</v>
      </c>
      <c r="X208" s="51">
        <v>0</v>
      </c>
      <c r="Y208" s="137">
        <v>0</v>
      </c>
      <c r="Z208" s="136">
        <v>47.499575808882298</v>
      </c>
      <c r="AA208" s="51">
        <v>6.76537640895795</v>
      </c>
      <c r="AB208" s="51">
        <v>0</v>
      </c>
      <c r="AC208" s="51">
        <v>0</v>
      </c>
      <c r="AD208" s="92">
        <v>0</v>
      </c>
      <c r="AE208" s="51"/>
      <c r="AF208" s="51"/>
      <c r="AG208" s="51"/>
      <c r="AH208" s="51"/>
      <c r="AI208" s="51"/>
      <c r="AJ208" s="51"/>
    </row>
    <row r="209" spans="1:36" ht="15.75" customHeight="1">
      <c r="A209" s="87" t="s">
        <v>683</v>
      </c>
      <c r="B209" s="37" t="s">
        <v>1548</v>
      </c>
      <c r="C209" s="37" t="s">
        <v>1131</v>
      </c>
      <c r="D209" s="37" t="s">
        <v>1702</v>
      </c>
      <c r="E209" s="107" t="s">
        <v>682</v>
      </c>
      <c r="F209" s="135">
        <v>0.4</v>
      </c>
      <c r="G209" s="136">
        <v>3.0968174497249201</v>
      </c>
      <c r="H209" s="51">
        <v>0.162258150164171</v>
      </c>
      <c r="I209" s="51">
        <v>2.9345592995607501</v>
      </c>
      <c r="J209" s="51">
        <v>-15.628919075613</v>
      </c>
      <c r="K209" s="51">
        <v>0.245360634219118</v>
      </c>
      <c r="L209" s="51">
        <v>-15.3835584413939</v>
      </c>
      <c r="M209" s="137">
        <v>2.7144673520936902</v>
      </c>
      <c r="N209" s="138">
        <v>0.5</v>
      </c>
      <c r="O209" s="139">
        <v>0</v>
      </c>
      <c r="P209" s="136">
        <v>0</v>
      </c>
      <c r="Q209" s="51">
        <v>0</v>
      </c>
      <c r="R209" s="51">
        <v>0</v>
      </c>
      <c r="S209" s="51">
        <v>0</v>
      </c>
      <c r="T209" s="137">
        <v>0</v>
      </c>
      <c r="U209" s="136">
        <v>0</v>
      </c>
      <c r="V209" s="51">
        <v>2.9345592995607501</v>
      </c>
      <c r="W209" s="51">
        <v>0</v>
      </c>
      <c r="X209" s="51">
        <v>0</v>
      </c>
      <c r="Y209" s="137">
        <v>0</v>
      </c>
      <c r="Z209" s="136">
        <v>0</v>
      </c>
      <c r="AA209" s="51">
        <v>2.9345592995607501</v>
      </c>
      <c r="AB209" s="51">
        <v>0</v>
      </c>
      <c r="AC209" s="51">
        <v>0</v>
      </c>
      <c r="AD209" s="92">
        <v>0</v>
      </c>
      <c r="AE209" s="51"/>
      <c r="AF209" s="51"/>
      <c r="AG209" s="51"/>
      <c r="AH209" s="51"/>
      <c r="AI209" s="51"/>
      <c r="AJ209" s="51"/>
    </row>
    <row r="210" spans="1:36" ht="15.75" customHeight="1">
      <c r="A210" s="87" t="s">
        <v>685</v>
      </c>
      <c r="B210" s="37" t="s">
        <v>1295</v>
      </c>
      <c r="C210" s="37" t="s">
        <v>1131</v>
      </c>
      <c r="D210" s="37" t="s">
        <v>1702</v>
      </c>
      <c r="E210" s="107" t="s">
        <v>684</v>
      </c>
      <c r="F210" s="135">
        <v>0.4</v>
      </c>
      <c r="G210" s="136">
        <v>3.49273805730469</v>
      </c>
      <c r="H210" s="51">
        <v>0.119883720555923</v>
      </c>
      <c r="I210" s="51">
        <v>3.37285433674877</v>
      </c>
      <c r="J210" s="51">
        <v>-7.4995942223184802</v>
      </c>
      <c r="K210" s="51">
        <v>-1.42546441113236E-2</v>
      </c>
      <c r="L210" s="51">
        <v>-7.51384886642981</v>
      </c>
      <c r="M210" s="137">
        <v>3.1198902614926101</v>
      </c>
      <c r="N210" s="138">
        <v>0.5</v>
      </c>
      <c r="O210" s="139">
        <v>0</v>
      </c>
      <c r="P210" s="136">
        <v>0</v>
      </c>
      <c r="Q210" s="51">
        <v>0</v>
      </c>
      <c r="R210" s="51">
        <v>0</v>
      </c>
      <c r="S210" s="51">
        <v>0</v>
      </c>
      <c r="T210" s="137">
        <v>0</v>
      </c>
      <c r="U210" s="136">
        <v>0</v>
      </c>
      <c r="V210" s="51">
        <v>3.37285433674877</v>
      </c>
      <c r="W210" s="51">
        <v>0</v>
      </c>
      <c r="X210" s="51">
        <v>0</v>
      </c>
      <c r="Y210" s="137">
        <v>0</v>
      </c>
      <c r="Z210" s="136">
        <v>0</v>
      </c>
      <c r="AA210" s="51">
        <v>3.37285433674877</v>
      </c>
      <c r="AB210" s="51">
        <v>0</v>
      </c>
      <c r="AC210" s="51">
        <v>0</v>
      </c>
      <c r="AD210" s="92">
        <v>0</v>
      </c>
      <c r="AE210" s="51"/>
      <c r="AF210" s="51"/>
      <c r="AG210" s="51"/>
      <c r="AH210" s="51"/>
      <c r="AI210" s="51"/>
      <c r="AJ210" s="51"/>
    </row>
    <row r="211" spans="1:36" ht="15.75" customHeight="1">
      <c r="A211" s="87" t="s">
        <v>687</v>
      </c>
      <c r="B211" s="37" t="s">
        <v>1297</v>
      </c>
      <c r="C211" s="37" t="s">
        <v>1086</v>
      </c>
      <c r="D211" s="37" t="s">
        <v>1702</v>
      </c>
      <c r="E211" s="107" t="s">
        <v>686</v>
      </c>
      <c r="F211" s="135">
        <v>0.49</v>
      </c>
      <c r="G211" s="136">
        <v>43.973869618614003</v>
      </c>
      <c r="H211" s="51">
        <v>7.7634866278919104</v>
      </c>
      <c r="I211" s="51">
        <v>36.210382990722103</v>
      </c>
      <c r="J211" s="51">
        <v>-4.2736655499742104</v>
      </c>
      <c r="K211" s="51">
        <v>0.117243407347911</v>
      </c>
      <c r="L211" s="51">
        <v>-4.1564221426262904</v>
      </c>
      <c r="M211" s="137">
        <v>33.494604266417902</v>
      </c>
      <c r="N211" s="138">
        <v>0.105564184018753</v>
      </c>
      <c r="O211" s="139">
        <v>0</v>
      </c>
      <c r="P211" s="136">
        <v>7.6340635654802096</v>
      </c>
      <c r="Q211" s="51">
        <v>-9.3825155141557204E-2</v>
      </c>
      <c r="R211" s="51">
        <v>0</v>
      </c>
      <c r="S211" s="51">
        <v>0</v>
      </c>
      <c r="T211" s="137">
        <v>0</v>
      </c>
      <c r="U211" s="136">
        <v>29.741175349395998</v>
      </c>
      <c r="V211" s="51">
        <v>6.46920764132601</v>
      </c>
      <c r="W211" s="51">
        <v>0</v>
      </c>
      <c r="X211" s="51">
        <v>0</v>
      </c>
      <c r="Y211" s="137">
        <v>0</v>
      </c>
      <c r="Z211" s="136">
        <v>37.375238914876199</v>
      </c>
      <c r="AA211" s="51">
        <v>6.3753824861844501</v>
      </c>
      <c r="AB211" s="51">
        <v>0</v>
      </c>
      <c r="AC211" s="51">
        <v>0</v>
      </c>
      <c r="AD211" s="92">
        <v>0</v>
      </c>
      <c r="AE211" s="51"/>
      <c r="AF211" s="51"/>
      <c r="AG211" s="51"/>
      <c r="AH211" s="51"/>
      <c r="AI211" s="51"/>
      <c r="AJ211" s="51"/>
    </row>
    <row r="212" spans="1:36" ht="15.75" customHeight="1">
      <c r="A212" s="87" t="s">
        <v>689</v>
      </c>
      <c r="B212" s="37" t="s">
        <v>1550</v>
      </c>
      <c r="C212" s="37" t="s">
        <v>1131</v>
      </c>
      <c r="D212" s="37" t="s">
        <v>1702</v>
      </c>
      <c r="E212" s="107" t="s">
        <v>688</v>
      </c>
      <c r="F212" s="135">
        <v>0.4</v>
      </c>
      <c r="G212" s="136">
        <v>3.76211264227666</v>
      </c>
      <c r="H212" s="51">
        <v>0.309046176859053</v>
      </c>
      <c r="I212" s="51">
        <v>3.45306646541761</v>
      </c>
      <c r="J212" s="51">
        <v>-8.5282371582208505</v>
      </c>
      <c r="K212" s="51">
        <v>-1.6571255886667299E-2</v>
      </c>
      <c r="L212" s="51">
        <v>-8.5448084141075196</v>
      </c>
      <c r="M212" s="137">
        <v>3.1940864805112898</v>
      </c>
      <c r="N212" s="138">
        <v>0.5</v>
      </c>
      <c r="O212" s="139">
        <v>0</v>
      </c>
      <c r="P212" s="136">
        <v>0</v>
      </c>
      <c r="Q212" s="51">
        <v>0.10924857793012401</v>
      </c>
      <c r="R212" s="51">
        <v>0</v>
      </c>
      <c r="S212" s="51">
        <v>0</v>
      </c>
      <c r="T212" s="137">
        <v>0</v>
      </c>
      <c r="U212" s="136">
        <v>0</v>
      </c>
      <c r="V212" s="51">
        <v>3.45306646541761</v>
      </c>
      <c r="W212" s="51">
        <v>0</v>
      </c>
      <c r="X212" s="51">
        <v>0</v>
      </c>
      <c r="Y212" s="137">
        <v>0</v>
      </c>
      <c r="Z212" s="136">
        <v>0</v>
      </c>
      <c r="AA212" s="51">
        <v>3.5623150433477302</v>
      </c>
      <c r="AB212" s="51">
        <v>0</v>
      </c>
      <c r="AC212" s="51">
        <v>0</v>
      </c>
      <c r="AD212" s="92">
        <v>0</v>
      </c>
      <c r="AE212" s="51"/>
      <c r="AF212" s="51"/>
      <c r="AG212" s="51"/>
      <c r="AH212" s="51"/>
      <c r="AI212" s="51"/>
      <c r="AJ212" s="51"/>
    </row>
    <row r="213" spans="1:36" ht="15.75" customHeight="1">
      <c r="A213" s="87" t="s">
        <v>691</v>
      </c>
      <c r="B213" s="37" t="s">
        <v>1799</v>
      </c>
      <c r="C213" s="37" t="s">
        <v>1086</v>
      </c>
      <c r="D213" s="37" t="s">
        <v>1702</v>
      </c>
      <c r="E213" s="107" t="s">
        <v>1800</v>
      </c>
      <c r="F213" s="135">
        <v>0.49</v>
      </c>
      <c r="G213" s="136">
        <v>67.996063353965695</v>
      </c>
      <c r="H213" s="51">
        <v>6.1208233518208202</v>
      </c>
      <c r="I213" s="51">
        <v>61.875240002144899</v>
      </c>
      <c r="J213" s="51">
        <v>-3.9976411273488401</v>
      </c>
      <c r="K213" s="51">
        <v>-7.6406235082051105E-2</v>
      </c>
      <c r="L213" s="51">
        <v>-4.0740473624308899</v>
      </c>
      <c r="M213" s="137">
        <v>57.234597001984</v>
      </c>
      <c r="N213" s="138">
        <v>6.0687206310138797E-2</v>
      </c>
      <c r="O213" s="139">
        <v>0</v>
      </c>
      <c r="P213" s="136">
        <v>5.2364516253174296</v>
      </c>
      <c r="Q213" s="51">
        <v>0.51851274094259403</v>
      </c>
      <c r="R213" s="51">
        <v>0</v>
      </c>
      <c r="S213" s="51">
        <v>0</v>
      </c>
      <c r="T213" s="137">
        <v>0</v>
      </c>
      <c r="U213" s="136">
        <v>51.556489988727598</v>
      </c>
      <c r="V213" s="51">
        <v>10.318750013417301</v>
      </c>
      <c r="W213" s="51">
        <v>0</v>
      </c>
      <c r="X213" s="51">
        <v>0</v>
      </c>
      <c r="Y213" s="137">
        <v>0</v>
      </c>
      <c r="Z213" s="136">
        <v>56.792941614044999</v>
      </c>
      <c r="AA213" s="51">
        <v>10.8372627543599</v>
      </c>
      <c r="AB213" s="51">
        <v>0</v>
      </c>
      <c r="AC213" s="51">
        <v>0</v>
      </c>
      <c r="AD213" s="92">
        <v>0</v>
      </c>
      <c r="AE213" s="51"/>
      <c r="AF213" s="51"/>
      <c r="AG213" s="51"/>
      <c r="AH213" s="51"/>
      <c r="AI213" s="51"/>
      <c r="AJ213" s="51"/>
    </row>
    <row r="214" spans="1:36" ht="15.75" customHeight="1">
      <c r="A214" s="87" t="s">
        <v>693</v>
      </c>
      <c r="B214" s="37" t="s">
        <v>1801</v>
      </c>
      <c r="C214" s="37" t="s">
        <v>1086</v>
      </c>
      <c r="D214" s="37" t="s">
        <v>1702</v>
      </c>
      <c r="E214" s="107" t="s">
        <v>692</v>
      </c>
      <c r="F214" s="135">
        <v>0.49</v>
      </c>
      <c r="G214" s="136">
        <v>37.284203212271599</v>
      </c>
      <c r="H214" s="51">
        <v>2.8921577569499601</v>
      </c>
      <c r="I214" s="51">
        <v>34.3920454553217</v>
      </c>
      <c r="J214" s="51">
        <v>1.2285231295880801</v>
      </c>
      <c r="K214" s="51">
        <v>1.8982760027713601</v>
      </c>
      <c r="L214" s="51">
        <v>3.12679913235944</v>
      </c>
      <c r="M214" s="137">
        <v>31.812642046172499</v>
      </c>
      <c r="N214" s="138">
        <v>0</v>
      </c>
      <c r="O214" s="139">
        <v>0</v>
      </c>
      <c r="P214" s="136">
        <v>4.04868997689631</v>
      </c>
      <c r="Q214" s="51">
        <v>-1.41228622047862</v>
      </c>
      <c r="R214" s="51">
        <v>0</v>
      </c>
      <c r="S214" s="51">
        <v>0</v>
      </c>
      <c r="T214" s="137">
        <v>0</v>
      </c>
      <c r="U214" s="136">
        <v>28.985098693955401</v>
      </c>
      <c r="V214" s="51">
        <v>5.4069467613663296</v>
      </c>
      <c r="W214" s="51">
        <v>0</v>
      </c>
      <c r="X214" s="51">
        <v>0</v>
      </c>
      <c r="Y214" s="137">
        <v>0</v>
      </c>
      <c r="Z214" s="136">
        <v>33.033788670851699</v>
      </c>
      <c r="AA214" s="51">
        <v>3.9946605408877098</v>
      </c>
      <c r="AB214" s="51">
        <v>0</v>
      </c>
      <c r="AC214" s="51">
        <v>0</v>
      </c>
      <c r="AD214" s="92">
        <v>0</v>
      </c>
      <c r="AE214" s="51"/>
      <c r="AF214" s="51"/>
      <c r="AG214" s="51"/>
      <c r="AH214" s="51"/>
      <c r="AI214" s="51"/>
      <c r="AJ214" s="51"/>
    </row>
    <row r="215" spans="1:36" ht="15.75" customHeight="1">
      <c r="A215" s="87" t="s">
        <v>695</v>
      </c>
      <c r="B215" s="37" t="s">
        <v>1552</v>
      </c>
      <c r="C215" s="37" t="s">
        <v>1064</v>
      </c>
      <c r="D215" s="37" t="s">
        <v>1702</v>
      </c>
      <c r="E215" s="107" t="s">
        <v>694</v>
      </c>
      <c r="F215" s="135">
        <v>0.49</v>
      </c>
      <c r="G215" s="136">
        <v>66.564904436816704</v>
      </c>
      <c r="H215" s="51">
        <v>14.1636680857894</v>
      </c>
      <c r="I215" s="51">
        <v>52.4012363510273</v>
      </c>
      <c r="J215" s="51">
        <v>21.642144589301999</v>
      </c>
      <c r="K215" s="51">
        <v>3.5857419138984898E-3</v>
      </c>
      <c r="L215" s="51">
        <v>21.645730331215901</v>
      </c>
      <c r="M215" s="137">
        <v>48.471143624700296</v>
      </c>
      <c r="N215" s="138">
        <v>0</v>
      </c>
      <c r="O215" s="139">
        <v>0</v>
      </c>
      <c r="P215" s="136">
        <v>13.6890129977747</v>
      </c>
      <c r="Q215" s="51">
        <v>0.15572130439187601</v>
      </c>
      <c r="R215" s="51">
        <v>0</v>
      </c>
      <c r="S215" s="51">
        <v>0</v>
      </c>
      <c r="T215" s="137">
        <v>0</v>
      </c>
      <c r="U215" s="136">
        <v>44.848035737692797</v>
      </c>
      <c r="V215" s="51">
        <v>7.5532006133345098</v>
      </c>
      <c r="W215" s="51">
        <v>0</v>
      </c>
      <c r="X215" s="51">
        <v>0</v>
      </c>
      <c r="Y215" s="137">
        <v>0</v>
      </c>
      <c r="Z215" s="136">
        <v>58.537048735467501</v>
      </c>
      <c r="AA215" s="51">
        <v>7.7089219177263901</v>
      </c>
      <c r="AB215" s="51">
        <v>0</v>
      </c>
      <c r="AC215" s="51">
        <v>0</v>
      </c>
      <c r="AD215" s="92">
        <v>0</v>
      </c>
      <c r="AE215" s="51"/>
      <c r="AF215" s="51"/>
      <c r="AG215" s="51"/>
      <c r="AH215" s="51"/>
      <c r="AI215" s="51"/>
      <c r="AJ215" s="51"/>
    </row>
    <row r="216" spans="1:36" ht="15.75" customHeight="1">
      <c r="A216" s="87" t="s">
        <v>698</v>
      </c>
      <c r="B216" s="37" t="s">
        <v>1802</v>
      </c>
      <c r="C216" s="37" t="s">
        <v>1131</v>
      </c>
      <c r="D216" s="37" t="s">
        <v>1702</v>
      </c>
      <c r="E216" s="107" t="s">
        <v>697</v>
      </c>
      <c r="F216" s="135">
        <v>0.4</v>
      </c>
      <c r="G216" s="136">
        <v>2.1925478117411901</v>
      </c>
      <c r="H216" s="51">
        <v>8.6188746239894004E-2</v>
      </c>
      <c r="I216" s="51">
        <v>2.1063590655012998</v>
      </c>
      <c r="J216" s="51">
        <v>-21.362771161511599</v>
      </c>
      <c r="K216" s="51">
        <v>-0.54846605661780501</v>
      </c>
      <c r="L216" s="51">
        <v>-21.911237218129401</v>
      </c>
      <c r="M216" s="137">
        <v>1.9483821355887001</v>
      </c>
      <c r="N216" s="138">
        <v>0.5</v>
      </c>
      <c r="O216" s="139">
        <v>0</v>
      </c>
      <c r="P216" s="136">
        <v>0</v>
      </c>
      <c r="Q216" s="51">
        <v>0</v>
      </c>
      <c r="R216" s="51">
        <v>0</v>
      </c>
      <c r="S216" s="51">
        <v>0</v>
      </c>
      <c r="T216" s="137">
        <v>0</v>
      </c>
      <c r="U216" s="136">
        <v>0</v>
      </c>
      <c r="V216" s="51">
        <v>2.1063590655012998</v>
      </c>
      <c r="W216" s="51">
        <v>0</v>
      </c>
      <c r="X216" s="51">
        <v>0</v>
      </c>
      <c r="Y216" s="137">
        <v>0</v>
      </c>
      <c r="Z216" s="136">
        <v>0</v>
      </c>
      <c r="AA216" s="51">
        <v>2.1063590655012998</v>
      </c>
      <c r="AB216" s="51">
        <v>0</v>
      </c>
      <c r="AC216" s="51">
        <v>0</v>
      </c>
      <c r="AD216" s="92">
        <v>0</v>
      </c>
      <c r="AE216" s="51"/>
      <c r="AF216" s="51"/>
      <c r="AG216" s="51"/>
      <c r="AH216" s="51"/>
      <c r="AI216" s="51"/>
      <c r="AJ216" s="51"/>
    </row>
    <row r="217" spans="1:36" ht="15.75" customHeight="1">
      <c r="A217" s="87" t="s">
        <v>700</v>
      </c>
      <c r="B217" s="37" t="s">
        <v>1554</v>
      </c>
      <c r="C217" s="37" t="s">
        <v>1131</v>
      </c>
      <c r="D217" s="37" t="s">
        <v>1702</v>
      </c>
      <c r="E217" s="107" t="s">
        <v>699</v>
      </c>
      <c r="F217" s="135">
        <v>0.4</v>
      </c>
      <c r="G217" s="136">
        <v>2.7292329390369701</v>
      </c>
      <c r="H217" s="51">
        <v>9.6151036121636599E-2</v>
      </c>
      <c r="I217" s="51">
        <v>2.6330819029153298</v>
      </c>
      <c r="J217" s="51">
        <v>-23.811496663670699</v>
      </c>
      <c r="K217" s="51">
        <v>9.7806496826333203E-2</v>
      </c>
      <c r="L217" s="51">
        <v>-23.713690166844401</v>
      </c>
      <c r="M217" s="137">
        <v>2.4356007601966798</v>
      </c>
      <c r="N217" s="138">
        <v>0.5</v>
      </c>
      <c r="O217" s="139">
        <v>0</v>
      </c>
      <c r="P217" s="136">
        <v>0</v>
      </c>
      <c r="Q217" s="51">
        <v>0</v>
      </c>
      <c r="R217" s="51">
        <v>0</v>
      </c>
      <c r="S217" s="51">
        <v>0</v>
      </c>
      <c r="T217" s="137">
        <v>0</v>
      </c>
      <c r="U217" s="136">
        <v>0</v>
      </c>
      <c r="V217" s="51">
        <v>2.6330819029153298</v>
      </c>
      <c r="W217" s="51">
        <v>0</v>
      </c>
      <c r="X217" s="51">
        <v>0</v>
      </c>
      <c r="Y217" s="137">
        <v>0</v>
      </c>
      <c r="Z217" s="136">
        <v>0</v>
      </c>
      <c r="AA217" s="51">
        <v>2.6330819029153298</v>
      </c>
      <c r="AB217" s="51">
        <v>0</v>
      </c>
      <c r="AC217" s="51">
        <v>0</v>
      </c>
      <c r="AD217" s="92">
        <v>0</v>
      </c>
      <c r="AE217" s="51"/>
      <c r="AF217" s="51"/>
      <c r="AG217" s="51"/>
      <c r="AH217" s="51"/>
      <c r="AI217" s="51"/>
      <c r="AJ217" s="51"/>
    </row>
    <row r="218" spans="1:36" ht="15.75" customHeight="1">
      <c r="A218" s="87" t="s">
        <v>705</v>
      </c>
      <c r="B218" s="37" t="s">
        <v>1803</v>
      </c>
      <c r="C218" s="37" t="s">
        <v>1740</v>
      </c>
      <c r="D218" s="37" t="s">
        <v>1702</v>
      </c>
      <c r="E218" s="107" t="s">
        <v>1557</v>
      </c>
      <c r="F218" s="135">
        <v>0.49</v>
      </c>
      <c r="G218" s="136">
        <v>92.425343373662599</v>
      </c>
      <c r="H218" s="51">
        <v>1.0416315306711701</v>
      </c>
      <c r="I218" s="51">
        <v>91.383711842991403</v>
      </c>
      <c r="J218" s="51">
        <v>-23.294218550273399</v>
      </c>
      <c r="K218" s="51">
        <v>0.44491838977638298</v>
      </c>
      <c r="L218" s="51">
        <v>-22.849300160496998</v>
      </c>
      <c r="M218" s="137">
        <v>84.529933454767004</v>
      </c>
      <c r="N218" s="138">
        <v>0.203127301568755</v>
      </c>
      <c r="O218" s="139">
        <v>0</v>
      </c>
      <c r="P218" s="136">
        <v>0</v>
      </c>
      <c r="Q218" s="51">
        <v>0.171169920057688</v>
      </c>
      <c r="R218" s="51">
        <v>0</v>
      </c>
      <c r="S218" s="51">
        <v>0</v>
      </c>
      <c r="T218" s="137">
        <v>0</v>
      </c>
      <c r="U218" s="136">
        <v>72.870830356167104</v>
      </c>
      <c r="V218" s="51">
        <v>18.512881486824298</v>
      </c>
      <c r="W218" s="51">
        <v>0</v>
      </c>
      <c r="X218" s="51">
        <v>0</v>
      </c>
      <c r="Y218" s="137">
        <v>0</v>
      </c>
      <c r="Z218" s="136">
        <v>72.870830356167104</v>
      </c>
      <c r="AA218" s="51">
        <v>18.684051406881999</v>
      </c>
      <c r="AB218" s="51">
        <v>0</v>
      </c>
      <c r="AC218" s="51">
        <v>0</v>
      </c>
      <c r="AD218" s="92">
        <v>0</v>
      </c>
      <c r="AE218" s="51"/>
      <c r="AF218" s="51"/>
      <c r="AG218" s="51"/>
      <c r="AH218" s="51"/>
      <c r="AI218" s="51"/>
      <c r="AJ218" s="51"/>
    </row>
    <row r="219" spans="1:36" ht="15.75" customHeight="1">
      <c r="A219" s="87" t="s">
        <v>707</v>
      </c>
      <c r="B219" s="37" t="s">
        <v>1804</v>
      </c>
      <c r="C219" s="37" t="s">
        <v>1625</v>
      </c>
      <c r="D219" s="37" t="s">
        <v>1702</v>
      </c>
      <c r="E219" s="107" t="s">
        <v>1805</v>
      </c>
      <c r="F219" s="135">
        <v>0.01</v>
      </c>
      <c r="G219" s="136">
        <v>11.441206065160699</v>
      </c>
      <c r="H219" s="51">
        <v>4.8015300835000696</v>
      </c>
      <c r="I219" s="51">
        <v>6.6396759816606004</v>
      </c>
      <c r="J219" s="51">
        <v>3.3525251309998199</v>
      </c>
      <c r="K219" s="51">
        <v>1.29736284886155E-2</v>
      </c>
      <c r="L219" s="51">
        <v>3.36549875948843</v>
      </c>
      <c r="M219" s="137">
        <v>6.1417002830360596</v>
      </c>
      <c r="N219" s="138">
        <v>0</v>
      </c>
      <c r="O219" s="139">
        <v>1.710602</v>
      </c>
      <c r="P219" s="136">
        <v>0</v>
      </c>
      <c r="Q219" s="51">
        <v>0</v>
      </c>
      <c r="R219" s="51">
        <v>3.0897786186279301</v>
      </c>
      <c r="S219" s="51">
        <v>0</v>
      </c>
      <c r="T219" s="137">
        <v>0</v>
      </c>
      <c r="U219" s="136">
        <v>0</v>
      </c>
      <c r="V219" s="51">
        <v>0</v>
      </c>
      <c r="W219" s="51">
        <v>6.6396759816606004</v>
      </c>
      <c r="X219" s="51">
        <v>0</v>
      </c>
      <c r="Y219" s="137">
        <v>0</v>
      </c>
      <c r="Z219" s="136">
        <v>0</v>
      </c>
      <c r="AA219" s="51">
        <v>0</v>
      </c>
      <c r="AB219" s="51">
        <v>9.7294546002885305</v>
      </c>
      <c r="AC219" s="51">
        <v>0</v>
      </c>
      <c r="AD219" s="92">
        <v>0</v>
      </c>
      <c r="AE219" s="51"/>
      <c r="AF219" s="51"/>
      <c r="AG219" s="51"/>
      <c r="AH219" s="51"/>
      <c r="AI219" s="51"/>
      <c r="AJ219" s="51"/>
    </row>
    <row r="220" spans="1:36" ht="15.75" customHeight="1">
      <c r="A220" s="87" t="s">
        <v>715</v>
      </c>
      <c r="B220" s="37" t="s">
        <v>1806</v>
      </c>
      <c r="C220" s="37" t="s">
        <v>1625</v>
      </c>
      <c r="D220" s="37" t="s">
        <v>1702</v>
      </c>
      <c r="E220" s="107" t="s">
        <v>1807</v>
      </c>
      <c r="F220" s="135">
        <v>0.01</v>
      </c>
      <c r="G220" s="136">
        <v>9.8312095662773196</v>
      </c>
      <c r="H220" s="51">
        <v>3.94417945743802</v>
      </c>
      <c r="I220" s="51">
        <v>5.8870301088392898</v>
      </c>
      <c r="J220" s="51">
        <v>2.66541612287295</v>
      </c>
      <c r="K220" s="51">
        <v>-2.6137854500538599E-2</v>
      </c>
      <c r="L220" s="51">
        <v>2.6392782683724101</v>
      </c>
      <c r="M220" s="137">
        <v>5.4455028506763403</v>
      </c>
      <c r="N220" s="138">
        <v>0</v>
      </c>
      <c r="O220" s="139">
        <v>1.1863319999999999</v>
      </c>
      <c r="P220" s="136">
        <v>0</v>
      </c>
      <c r="Q220" s="51">
        <v>0</v>
      </c>
      <c r="R220" s="51">
        <v>2.7568389001787001</v>
      </c>
      <c r="S220" s="51">
        <v>0</v>
      </c>
      <c r="T220" s="137">
        <v>0</v>
      </c>
      <c r="U220" s="136">
        <v>0</v>
      </c>
      <c r="V220" s="51">
        <v>0</v>
      </c>
      <c r="W220" s="51">
        <v>5.8870301088392898</v>
      </c>
      <c r="X220" s="51">
        <v>0</v>
      </c>
      <c r="Y220" s="137">
        <v>0</v>
      </c>
      <c r="Z220" s="136">
        <v>0</v>
      </c>
      <c r="AA220" s="51">
        <v>0</v>
      </c>
      <c r="AB220" s="51">
        <v>8.6438690090179904</v>
      </c>
      <c r="AC220" s="51">
        <v>0</v>
      </c>
      <c r="AD220" s="92">
        <v>0</v>
      </c>
      <c r="AE220" s="51"/>
      <c r="AF220" s="51"/>
      <c r="AG220" s="51"/>
      <c r="AH220" s="51"/>
      <c r="AI220" s="51"/>
      <c r="AJ220" s="51"/>
    </row>
    <row r="221" spans="1:36" ht="15.75" customHeight="1">
      <c r="A221" s="87" t="s">
        <v>718</v>
      </c>
      <c r="B221" s="37" t="s">
        <v>1565</v>
      </c>
      <c r="C221" s="37" t="s">
        <v>1122</v>
      </c>
      <c r="D221" s="37" t="s">
        <v>1702</v>
      </c>
      <c r="E221" s="107" t="s">
        <v>717</v>
      </c>
      <c r="F221" s="135">
        <v>0.5</v>
      </c>
      <c r="G221" s="136">
        <v>88.273824690257499</v>
      </c>
      <c r="H221" s="51">
        <v>14.0198544855799</v>
      </c>
      <c r="I221" s="51">
        <v>74.2539702046776</v>
      </c>
      <c r="J221" s="51">
        <v>28.5363190293934</v>
      </c>
      <c r="K221" s="51">
        <v>0.83217395860555898</v>
      </c>
      <c r="L221" s="51">
        <v>29.368492987999002</v>
      </c>
      <c r="M221" s="137">
        <v>68.684922439326797</v>
      </c>
      <c r="N221" s="138">
        <v>0</v>
      </c>
      <c r="O221" s="139">
        <v>0.76633899999999999</v>
      </c>
      <c r="P221" s="136">
        <v>11.811557489425301</v>
      </c>
      <c r="Q221" s="51">
        <v>-1.24796816159173</v>
      </c>
      <c r="R221" s="51">
        <v>2.1506183565046699</v>
      </c>
      <c r="S221" s="51">
        <v>0</v>
      </c>
      <c r="T221" s="137">
        <v>0</v>
      </c>
      <c r="U221" s="136">
        <v>59.421697890146604</v>
      </c>
      <c r="V221" s="51">
        <v>10.850653330181</v>
      </c>
      <c r="W221" s="51">
        <v>3.98161898434978</v>
      </c>
      <c r="X221" s="51">
        <v>0</v>
      </c>
      <c r="Y221" s="137">
        <v>0</v>
      </c>
      <c r="Z221" s="136">
        <v>71.233255379571901</v>
      </c>
      <c r="AA221" s="51">
        <v>9.6026851685892893</v>
      </c>
      <c r="AB221" s="51">
        <v>6.1322373408544504</v>
      </c>
      <c r="AC221" s="51">
        <v>0</v>
      </c>
      <c r="AD221" s="92">
        <v>0</v>
      </c>
      <c r="AE221" s="51"/>
      <c r="AF221" s="51"/>
      <c r="AG221" s="51"/>
      <c r="AH221" s="51"/>
      <c r="AI221" s="51"/>
      <c r="AJ221" s="51"/>
    </row>
    <row r="222" spans="1:36" ht="15.75" customHeight="1">
      <c r="A222" s="87" t="s">
        <v>720</v>
      </c>
      <c r="B222" s="37" t="s">
        <v>1567</v>
      </c>
      <c r="C222" s="37" t="s">
        <v>1131</v>
      </c>
      <c r="D222" s="37" t="s">
        <v>1702</v>
      </c>
      <c r="E222" s="107" t="s">
        <v>719</v>
      </c>
      <c r="F222" s="135">
        <v>0.4</v>
      </c>
      <c r="G222" s="136">
        <v>7.0044554402787096</v>
      </c>
      <c r="H222" s="51">
        <v>0.52309940316094905</v>
      </c>
      <c r="I222" s="51">
        <v>6.4813560371177603</v>
      </c>
      <c r="J222" s="51">
        <v>-25.500784574586799</v>
      </c>
      <c r="K222" s="51">
        <v>-1.3324930928284599E-3</v>
      </c>
      <c r="L222" s="51">
        <v>-25.502117067679599</v>
      </c>
      <c r="M222" s="137">
        <v>5.9952543343339304</v>
      </c>
      <c r="N222" s="138">
        <v>0.5</v>
      </c>
      <c r="O222" s="139">
        <v>0</v>
      </c>
      <c r="P222" s="136">
        <v>0</v>
      </c>
      <c r="Q222" s="51">
        <v>0.262887090092987</v>
      </c>
      <c r="R222" s="51">
        <v>0</v>
      </c>
      <c r="S222" s="51">
        <v>0</v>
      </c>
      <c r="T222" s="137">
        <v>0</v>
      </c>
      <c r="U222" s="136">
        <v>0</v>
      </c>
      <c r="V222" s="51">
        <v>6.4813560371177603</v>
      </c>
      <c r="W222" s="51">
        <v>0</v>
      </c>
      <c r="X222" s="51">
        <v>0</v>
      </c>
      <c r="Y222" s="137">
        <v>0</v>
      </c>
      <c r="Z222" s="136">
        <v>0</v>
      </c>
      <c r="AA222" s="51">
        <v>6.7442431272107504</v>
      </c>
      <c r="AB222" s="51">
        <v>0</v>
      </c>
      <c r="AC222" s="51">
        <v>0</v>
      </c>
      <c r="AD222" s="92">
        <v>0</v>
      </c>
      <c r="AE222" s="51"/>
      <c r="AF222" s="51"/>
      <c r="AG222" s="51"/>
      <c r="AH222" s="51"/>
      <c r="AI222" s="51"/>
      <c r="AJ222" s="51"/>
    </row>
    <row r="223" spans="1:36" ht="15.75" customHeight="1">
      <c r="A223" s="87" t="s">
        <v>722</v>
      </c>
      <c r="B223" s="37" t="s">
        <v>1808</v>
      </c>
      <c r="C223" s="37" t="s">
        <v>1086</v>
      </c>
      <c r="D223" s="37" t="s">
        <v>1702</v>
      </c>
      <c r="E223" s="107" t="s">
        <v>721</v>
      </c>
      <c r="F223" s="135">
        <v>0.49</v>
      </c>
      <c r="G223" s="136">
        <v>136.85923300984399</v>
      </c>
      <c r="H223" s="51">
        <v>31.931492461581499</v>
      </c>
      <c r="I223" s="51">
        <v>104.92774054826199</v>
      </c>
      <c r="J223" s="51">
        <v>37.5880015973298</v>
      </c>
      <c r="K223" s="51">
        <v>8.3946404185262197E-2</v>
      </c>
      <c r="L223" s="51">
        <v>37.671948001515098</v>
      </c>
      <c r="M223" s="137">
        <v>97.058160007142604</v>
      </c>
      <c r="N223" s="138">
        <v>0</v>
      </c>
      <c r="O223" s="139">
        <v>0</v>
      </c>
      <c r="P223" s="136">
        <v>29.299255981324102</v>
      </c>
      <c r="Q223" s="51">
        <v>2.02149267998902</v>
      </c>
      <c r="R223" s="51">
        <v>0</v>
      </c>
      <c r="S223" s="51">
        <v>0</v>
      </c>
      <c r="T223" s="137">
        <v>0</v>
      </c>
      <c r="U223" s="136">
        <v>87.500356688854396</v>
      </c>
      <c r="V223" s="51">
        <v>17.4273838594079</v>
      </c>
      <c r="W223" s="51">
        <v>0</v>
      </c>
      <c r="X223" s="51">
        <v>0</v>
      </c>
      <c r="Y223" s="137">
        <v>0</v>
      </c>
      <c r="Z223" s="136">
        <v>116.799612670179</v>
      </c>
      <c r="AA223" s="51">
        <v>19.448876539396899</v>
      </c>
      <c r="AB223" s="51">
        <v>0</v>
      </c>
      <c r="AC223" s="51">
        <v>0</v>
      </c>
      <c r="AD223" s="92">
        <v>0</v>
      </c>
      <c r="AE223" s="51"/>
      <c r="AF223" s="51"/>
      <c r="AG223" s="51"/>
      <c r="AH223" s="51"/>
      <c r="AI223" s="51"/>
      <c r="AJ223" s="51"/>
    </row>
    <row r="224" spans="1:36" ht="15.75" customHeight="1">
      <c r="A224" s="87" t="s">
        <v>724</v>
      </c>
      <c r="B224" s="37" t="s">
        <v>1809</v>
      </c>
      <c r="C224" s="37" t="s">
        <v>1186</v>
      </c>
      <c r="D224" s="37" t="s">
        <v>1702</v>
      </c>
      <c r="E224" s="107" t="s">
        <v>723</v>
      </c>
      <c r="F224" s="135">
        <v>0.09</v>
      </c>
      <c r="G224" s="136">
        <v>126.619801354114</v>
      </c>
      <c r="H224" s="51">
        <v>8.6338697188277695</v>
      </c>
      <c r="I224" s="51">
        <v>117.98593163528599</v>
      </c>
      <c r="J224" s="51">
        <v>96.387368913156806</v>
      </c>
      <c r="K224" s="51">
        <v>1.00377521116428E-2</v>
      </c>
      <c r="L224" s="51">
        <v>96.397406665268406</v>
      </c>
      <c r="M224" s="137">
        <v>109.13698676264001</v>
      </c>
      <c r="N224" s="138">
        <v>0</v>
      </c>
      <c r="O224" s="139">
        <v>0</v>
      </c>
      <c r="P224" s="136">
        <v>8.5945082283410894</v>
      </c>
      <c r="Q224" s="51">
        <v>0</v>
      </c>
      <c r="R224" s="51">
        <v>0</v>
      </c>
      <c r="S224" s="51">
        <v>0</v>
      </c>
      <c r="T224" s="137">
        <v>0</v>
      </c>
      <c r="U224" s="136">
        <v>117.98593163528599</v>
      </c>
      <c r="V224" s="51">
        <v>0</v>
      </c>
      <c r="W224" s="51">
        <v>0</v>
      </c>
      <c r="X224" s="51">
        <v>0</v>
      </c>
      <c r="Y224" s="137">
        <v>0</v>
      </c>
      <c r="Z224" s="136">
        <v>126.58043986362701</v>
      </c>
      <c r="AA224" s="51">
        <v>0</v>
      </c>
      <c r="AB224" s="51">
        <v>0</v>
      </c>
      <c r="AC224" s="51">
        <v>0</v>
      </c>
      <c r="AD224" s="92">
        <v>0</v>
      </c>
      <c r="AE224" s="51"/>
      <c r="AF224" s="51"/>
      <c r="AG224" s="51"/>
      <c r="AH224" s="51"/>
      <c r="AI224" s="51"/>
      <c r="AJ224" s="51"/>
    </row>
    <row r="225" spans="1:36" ht="15.75" customHeight="1">
      <c r="A225" s="87" t="s">
        <v>726</v>
      </c>
      <c r="B225" s="37" t="s">
        <v>1810</v>
      </c>
      <c r="C225" s="37" t="s">
        <v>1191</v>
      </c>
      <c r="D225" s="37" t="s">
        <v>1702</v>
      </c>
      <c r="E225" s="107" t="s">
        <v>1811</v>
      </c>
      <c r="F225" s="135">
        <v>0.01</v>
      </c>
      <c r="G225" s="136">
        <v>20.701565712418301</v>
      </c>
      <c r="H225" s="51">
        <v>8.9385982245007103</v>
      </c>
      <c r="I225" s="51">
        <v>11.762967487917599</v>
      </c>
      <c r="J225" s="51">
        <v>7.9879862241935999</v>
      </c>
      <c r="K225" s="51">
        <v>2.9693929128660201E-3</v>
      </c>
      <c r="L225" s="51">
        <v>7.9909556171064597</v>
      </c>
      <c r="M225" s="137">
        <v>10.8807449263238</v>
      </c>
      <c r="N225" s="138">
        <v>0</v>
      </c>
      <c r="O225" s="139">
        <v>2.3399320000000001</v>
      </c>
      <c r="P225" s="136">
        <v>0</v>
      </c>
      <c r="Q225" s="51">
        <v>0</v>
      </c>
      <c r="R225" s="51">
        <v>6.5966405297469803</v>
      </c>
      <c r="S225" s="51">
        <v>0</v>
      </c>
      <c r="T225" s="137">
        <v>0</v>
      </c>
      <c r="U225" s="136">
        <v>0</v>
      </c>
      <c r="V225" s="51">
        <v>0</v>
      </c>
      <c r="W225" s="51">
        <v>11.762967487917599</v>
      </c>
      <c r="X225" s="51">
        <v>0</v>
      </c>
      <c r="Y225" s="137">
        <v>0</v>
      </c>
      <c r="Z225" s="136">
        <v>0</v>
      </c>
      <c r="AA225" s="51">
        <v>0</v>
      </c>
      <c r="AB225" s="51">
        <v>18.359608017664598</v>
      </c>
      <c r="AC225" s="51">
        <v>0</v>
      </c>
      <c r="AD225" s="92">
        <v>0</v>
      </c>
      <c r="AE225" s="51"/>
      <c r="AF225" s="51"/>
      <c r="AG225" s="51"/>
      <c r="AH225" s="51"/>
      <c r="AI225" s="51"/>
      <c r="AJ225" s="51"/>
    </row>
    <row r="226" spans="1:36" ht="15.75" customHeight="1">
      <c r="A226" s="87" t="s">
        <v>728</v>
      </c>
      <c r="B226" s="37" t="s">
        <v>1812</v>
      </c>
      <c r="C226" s="37" t="s">
        <v>1131</v>
      </c>
      <c r="D226" s="37" t="s">
        <v>1702</v>
      </c>
      <c r="E226" s="107" t="s">
        <v>727</v>
      </c>
      <c r="F226" s="135">
        <v>0.4</v>
      </c>
      <c r="G226" s="136">
        <v>4.1634528196291001</v>
      </c>
      <c r="H226" s="51">
        <v>0.16850859993001499</v>
      </c>
      <c r="I226" s="51">
        <v>3.9949442196990899</v>
      </c>
      <c r="J226" s="51">
        <v>-11.2232768929019</v>
      </c>
      <c r="K226" s="51">
        <v>0.286294685487189</v>
      </c>
      <c r="L226" s="51">
        <v>-10.9369822074148</v>
      </c>
      <c r="M226" s="137">
        <v>3.69532340322165</v>
      </c>
      <c r="N226" s="138">
        <v>0.5</v>
      </c>
      <c r="O226" s="139">
        <v>0</v>
      </c>
      <c r="P226" s="136">
        <v>0</v>
      </c>
      <c r="Q226" s="51">
        <v>0</v>
      </c>
      <c r="R226" s="51">
        <v>0</v>
      </c>
      <c r="S226" s="51">
        <v>0</v>
      </c>
      <c r="T226" s="137">
        <v>0</v>
      </c>
      <c r="U226" s="136">
        <v>0</v>
      </c>
      <c r="V226" s="51">
        <v>3.9949442196990899</v>
      </c>
      <c r="W226" s="51">
        <v>0</v>
      </c>
      <c r="X226" s="51">
        <v>0</v>
      </c>
      <c r="Y226" s="137">
        <v>0</v>
      </c>
      <c r="Z226" s="136">
        <v>0</v>
      </c>
      <c r="AA226" s="51">
        <v>3.9949442196990899</v>
      </c>
      <c r="AB226" s="51">
        <v>0</v>
      </c>
      <c r="AC226" s="51">
        <v>0</v>
      </c>
      <c r="AD226" s="92">
        <v>0</v>
      </c>
      <c r="AE226" s="51"/>
      <c r="AF226" s="51"/>
      <c r="AG226" s="51"/>
      <c r="AH226" s="51"/>
      <c r="AI226" s="51"/>
      <c r="AJ226" s="51"/>
    </row>
    <row r="227" spans="1:36" ht="15.75" customHeight="1">
      <c r="A227" s="87" t="s">
        <v>730</v>
      </c>
      <c r="B227" s="37" t="s">
        <v>1569</v>
      </c>
      <c r="C227" s="37" t="s">
        <v>1131</v>
      </c>
      <c r="D227" s="37" t="s">
        <v>1702</v>
      </c>
      <c r="E227" s="107" t="s">
        <v>729</v>
      </c>
      <c r="F227" s="135">
        <v>0.4</v>
      </c>
      <c r="G227" s="136">
        <v>1.71030130853091</v>
      </c>
      <c r="H227" s="51">
        <v>4.8378473625073401E-2</v>
      </c>
      <c r="I227" s="51">
        <v>1.6619228349058399</v>
      </c>
      <c r="J227" s="51">
        <v>-3.8475388339651002</v>
      </c>
      <c r="K227" s="51">
        <v>4.1604125247745503E-2</v>
      </c>
      <c r="L227" s="51">
        <v>-3.8059347087173601</v>
      </c>
      <c r="M227" s="137">
        <v>1.5372786222879</v>
      </c>
      <c r="N227" s="138">
        <v>0.5</v>
      </c>
      <c r="O227" s="139">
        <v>0</v>
      </c>
      <c r="P227" s="136">
        <v>0</v>
      </c>
      <c r="Q227" s="51">
        <v>0</v>
      </c>
      <c r="R227" s="51">
        <v>0</v>
      </c>
      <c r="S227" s="51">
        <v>0</v>
      </c>
      <c r="T227" s="137">
        <v>0</v>
      </c>
      <c r="U227" s="136">
        <v>0</v>
      </c>
      <c r="V227" s="51">
        <v>1.6619228349058399</v>
      </c>
      <c r="W227" s="51">
        <v>0</v>
      </c>
      <c r="X227" s="51">
        <v>0</v>
      </c>
      <c r="Y227" s="137">
        <v>0</v>
      </c>
      <c r="Z227" s="136">
        <v>0</v>
      </c>
      <c r="AA227" s="51">
        <v>1.6619228349058399</v>
      </c>
      <c r="AB227" s="51">
        <v>0</v>
      </c>
      <c r="AC227" s="51">
        <v>0</v>
      </c>
      <c r="AD227" s="92">
        <v>0</v>
      </c>
      <c r="AE227" s="51"/>
      <c r="AF227" s="51"/>
      <c r="AG227" s="51"/>
      <c r="AH227" s="51"/>
      <c r="AI227" s="51"/>
      <c r="AJ227" s="51"/>
    </row>
    <row r="228" spans="1:36" ht="15.75" customHeight="1">
      <c r="A228" s="87" t="s">
        <v>732</v>
      </c>
      <c r="B228" s="37" t="s">
        <v>1071</v>
      </c>
      <c r="C228" s="37" t="s">
        <v>1064</v>
      </c>
      <c r="D228" s="37" t="s">
        <v>1065</v>
      </c>
      <c r="E228" s="107" t="s">
        <v>731</v>
      </c>
      <c r="F228" s="135">
        <v>0.49</v>
      </c>
      <c r="G228" s="136">
        <v>90.917369176344096</v>
      </c>
      <c r="H228" s="51">
        <v>21.0555398296809</v>
      </c>
      <c r="I228" s="51">
        <v>69.8618293466632</v>
      </c>
      <c r="J228" s="51">
        <v>39.373810905918702</v>
      </c>
      <c r="K228" s="51">
        <v>-0.30625059397694798</v>
      </c>
      <c r="L228" s="51">
        <v>39.067560311941698</v>
      </c>
      <c r="M228" s="137">
        <v>64.622192145663405</v>
      </c>
      <c r="N228" s="138">
        <v>0</v>
      </c>
      <c r="O228" s="139">
        <v>0</v>
      </c>
      <c r="P228" s="136">
        <v>19.7897867022896</v>
      </c>
      <c r="Q228" s="51">
        <v>0.85893184114440402</v>
      </c>
      <c r="R228" s="51">
        <v>0</v>
      </c>
      <c r="S228" s="51">
        <v>0</v>
      </c>
      <c r="T228" s="137">
        <v>0</v>
      </c>
      <c r="U228" s="136">
        <v>59.568582254451499</v>
      </c>
      <c r="V228" s="51">
        <v>10.293247092211701</v>
      </c>
      <c r="W228" s="51">
        <v>0</v>
      </c>
      <c r="X228" s="51">
        <v>0</v>
      </c>
      <c r="Y228" s="137">
        <v>0</v>
      </c>
      <c r="Z228" s="136">
        <v>79.358368956741103</v>
      </c>
      <c r="AA228" s="51">
        <v>11.152178933356099</v>
      </c>
      <c r="AB228" s="51">
        <v>0</v>
      </c>
      <c r="AC228" s="51">
        <v>0</v>
      </c>
      <c r="AD228" s="92">
        <v>0</v>
      </c>
      <c r="AE228" s="51"/>
      <c r="AF228" s="51"/>
      <c r="AG228" s="51"/>
      <c r="AH228" s="51"/>
      <c r="AI228" s="51"/>
      <c r="AJ228" s="51"/>
    </row>
    <row r="229" spans="1:36" ht="15.75" customHeight="1">
      <c r="A229" s="87" t="s">
        <v>734</v>
      </c>
      <c r="B229" s="37" t="s">
        <v>1813</v>
      </c>
      <c r="C229" s="37" t="s">
        <v>1131</v>
      </c>
      <c r="D229" s="37" t="s">
        <v>1702</v>
      </c>
      <c r="E229" s="107" t="s">
        <v>733</v>
      </c>
      <c r="F229" s="135">
        <v>0.4</v>
      </c>
      <c r="G229" s="136">
        <v>7.0596173344030699</v>
      </c>
      <c r="H229" s="51">
        <v>0.21071429744434</v>
      </c>
      <c r="I229" s="51">
        <v>6.8489030369587303</v>
      </c>
      <c r="J229" s="51">
        <v>-32.032582222260103</v>
      </c>
      <c r="K229" s="51">
        <v>0.42427328676518899</v>
      </c>
      <c r="L229" s="51">
        <v>-31.6083089354949</v>
      </c>
      <c r="M229" s="137">
        <v>6.3352353091868299</v>
      </c>
      <c r="N229" s="138">
        <v>0.5</v>
      </c>
      <c r="O229" s="139">
        <v>0</v>
      </c>
      <c r="P229" s="136">
        <v>0</v>
      </c>
      <c r="Q229" s="51">
        <v>0</v>
      </c>
      <c r="R229" s="51">
        <v>0</v>
      </c>
      <c r="S229" s="51">
        <v>0</v>
      </c>
      <c r="T229" s="137">
        <v>0</v>
      </c>
      <c r="U229" s="136">
        <v>0</v>
      </c>
      <c r="V229" s="51">
        <v>6.8489030369587303</v>
      </c>
      <c r="W229" s="51">
        <v>0</v>
      </c>
      <c r="X229" s="51">
        <v>0</v>
      </c>
      <c r="Y229" s="137">
        <v>0</v>
      </c>
      <c r="Z229" s="136">
        <v>0</v>
      </c>
      <c r="AA229" s="51">
        <v>6.8489030369587303</v>
      </c>
      <c r="AB229" s="51">
        <v>0</v>
      </c>
      <c r="AC229" s="51">
        <v>0</v>
      </c>
      <c r="AD229" s="92">
        <v>0</v>
      </c>
      <c r="AE229" s="51"/>
      <c r="AF229" s="51"/>
      <c r="AG229" s="51"/>
      <c r="AH229" s="51"/>
      <c r="AI229" s="51"/>
      <c r="AJ229" s="51"/>
    </row>
    <row r="230" spans="1:36" ht="15.75" customHeight="1">
      <c r="A230" s="87" t="s">
        <v>736</v>
      </c>
      <c r="B230" s="37" t="s">
        <v>1814</v>
      </c>
      <c r="C230" s="37" t="s">
        <v>1223</v>
      </c>
      <c r="D230" s="37" t="s">
        <v>1702</v>
      </c>
      <c r="E230" s="107" t="s">
        <v>735</v>
      </c>
      <c r="F230" s="135">
        <v>0.1</v>
      </c>
      <c r="G230" s="136">
        <v>79.783393025492003</v>
      </c>
      <c r="H230" s="51">
        <v>1.3935818609312001</v>
      </c>
      <c r="I230" s="51">
        <v>78.389811164560896</v>
      </c>
      <c r="J230" s="51">
        <v>42.127884683941097</v>
      </c>
      <c r="K230" s="51">
        <v>0.14115989131909101</v>
      </c>
      <c r="L230" s="51">
        <v>42.269044575260203</v>
      </c>
      <c r="M230" s="137">
        <v>72.510575327218802</v>
      </c>
      <c r="N230" s="138">
        <v>0</v>
      </c>
      <c r="O230" s="139">
        <v>1.3615280000000001</v>
      </c>
      <c r="P230" s="136">
        <v>0</v>
      </c>
      <c r="Q230" s="51">
        <v>0</v>
      </c>
      <c r="R230" s="51">
        <v>0</v>
      </c>
      <c r="S230" s="51">
        <v>0</v>
      </c>
      <c r="T230" s="137">
        <v>0</v>
      </c>
      <c r="U230" s="136">
        <v>72.7229001602594</v>
      </c>
      <c r="V230" s="51">
        <v>0</v>
      </c>
      <c r="W230" s="51">
        <v>5.6669110043014799</v>
      </c>
      <c r="X230" s="51">
        <v>0</v>
      </c>
      <c r="Y230" s="137">
        <v>0</v>
      </c>
      <c r="Z230" s="136">
        <v>72.7229001602594</v>
      </c>
      <c r="AA230" s="51">
        <v>0</v>
      </c>
      <c r="AB230" s="51">
        <v>5.6669110043014799</v>
      </c>
      <c r="AC230" s="51">
        <v>0</v>
      </c>
      <c r="AD230" s="92">
        <v>0</v>
      </c>
      <c r="AE230" s="51"/>
      <c r="AF230" s="51"/>
      <c r="AG230" s="51"/>
      <c r="AH230" s="51"/>
      <c r="AI230" s="51"/>
      <c r="AJ230" s="51"/>
    </row>
    <row r="231" spans="1:36" ht="15.75" customHeight="1">
      <c r="A231" s="87" t="s">
        <v>738</v>
      </c>
      <c r="B231" s="37" t="s">
        <v>1571</v>
      </c>
      <c r="C231" s="37" t="s">
        <v>1131</v>
      </c>
      <c r="D231" s="37" t="s">
        <v>1702</v>
      </c>
      <c r="E231" s="107" t="s">
        <v>737</v>
      </c>
      <c r="F231" s="135">
        <v>0.4</v>
      </c>
      <c r="G231" s="136">
        <v>5.9327907610339201</v>
      </c>
      <c r="H231" s="51">
        <v>1.5557359274662901</v>
      </c>
      <c r="I231" s="51">
        <v>4.3770548335676196</v>
      </c>
      <c r="J231" s="51">
        <v>-4.2838695437057899</v>
      </c>
      <c r="K231" s="51">
        <v>0.35629118419964401</v>
      </c>
      <c r="L231" s="51">
        <v>-3.9275783595061502</v>
      </c>
      <c r="M231" s="137">
        <v>4.0487757210500499</v>
      </c>
      <c r="N231" s="138">
        <v>0.49462036118763703</v>
      </c>
      <c r="O231" s="139">
        <v>0</v>
      </c>
      <c r="P231" s="136">
        <v>0</v>
      </c>
      <c r="Q231" s="51">
        <v>1.41604608129938</v>
      </c>
      <c r="R231" s="51">
        <v>0</v>
      </c>
      <c r="S231" s="51">
        <v>0</v>
      </c>
      <c r="T231" s="137">
        <v>0</v>
      </c>
      <c r="U231" s="136">
        <v>0</v>
      </c>
      <c r="V231" s="51">
        <v>4.3770548335676196</v>
      </c>
      <c r="W231" s="51">
        <v>0</v>
      </c>
      <c r="X231" s="51">
        <v>0</v>
      </c>
      <c r="Y231" s="137">
        <v>0</v>
      </c>
      <c r="Z231" s="136">
        <v>0</v>
      </c>
      <c r="AA231" s="51">
        <v>5.7931009148669999</v>
      </c>
      <c r="AB231" s="51">
        <v>0</v>
      </c>
      <c r="AC231" s="51">
        <v>0</v>
      </c>
      <c r="AD231" s="92">
        <v>0</v>
      </c>
      <c r="AE231" s="51"/>
      <c r="AF231" s="51"/>
      <c r="AG231" s="51"/>
      <c r="AH231" s="51"/>
      <c r="AI231" s="51"/>
      <c r="AJ231" s="51"/>
    </row>
    <row r="232" spans="1:36" ht="15.75" customHeight="1">
      <c r="A232" s="87" t="s">
        <v>740</v>
      </c>
      <c r="B232" s="37" t="s">
        <v>1815</v>
      </c>
      <c r="C232" s="37" t="s">
        <v>1086</v>
      </c>
      <c r="D232" s="37" t="s">
        <v>1702</v>
      </c>
      <c r="E232" s="107" t="s">
        <v>739</v>
      </c>
      <c r="F232" s="135">
        <v>0.49</v>
      </c>
      <c r="G232" s="136">
        <v>58.7114113248332</v>
      </c>
      <c r="H232" s="51">
        <v>12.919599671660499</v>
      </c>
      <c r="I232" s="51">
        <v>45.791811653172701</v>
      </c>
      <c r="J232" s="51">
        <v>-4.8244810364294404</v>
      </c>
      <c r="K232" s="51">
        <v>2.0322260281989898E-2</v>
      </c>
      <c r="L232" s="51">
        <v>-4.8041587761474496</v>
      </c>
      <c r="M232" s="137">
        <v>42.357425779184801</v>
      </c>
      <c r="N232" s="138">
        <v>9.5314784629031396E-2</v>
      </c>
      <c r="O232" s="139">
        <v>0</v>
      </c>
      <c r="P232" s="136">
        <v>12.344273416864899</v>
      </c>
      <c r="Q232" s="51">
        <v>0.32411284975010302</v>
      </c>
      <c r="R232" s="51">
        <v>0</v>
      </c>
      <c r="S232" s="51">
        <v>0</v>
      </c>
      <c r="T232" s="137">
        <v>0</v>
      </c>
      <c r="U232" s="136">
        <v>38.587948113867199</v>
      </c>
      <c r="V232" s="51">
        <v>7.2038635393055301</v>
      </c>
      <c r="W232" s="51">
        <v>0</v>
      </c>
      <c r="X232" s="51">
        <v>0</v>
      </c>
      <c r="Y232" s="137">
        <v>0</v>
      </c>
      <c r="Z232" s="136">
        <v>50.9322215307321</v>
      </c>
      <c r="AA232" s="51">
        <v>7.5279763890556302</v>
      </c>
      <c r="AB232" s="51">
        <v>0</v>
      </c>
      <c r="AC232" s="51">
        <v>0</v>
      </c>
      <c r="AD232" s="92">
        <v>0</v>
      </c>
      <c r="AE232" s="51"/>
      <c r="AF232" s="51"/>
      <c r="AG232" s="51"/>
      <c r="AH232" s="51"/>
      <c r="AI232" s="51"/>
      <c r="AJ232" s="51"/>
    </row>
    <row r="233" spans="1:36" ht="15.75" customHeight="1">
      <c r="A233" s="87" t="s">
        <v>742</v>
      </c>
      <c r="B233" s="37" t="s">
        <v>1299</v>
      </c>
      <c r="C233" s="37" t="s">
        <v>1086</v>
      </c>
      <c r="D233" s="37" t="s">
        <v>1702</v>
      </c>
      <c r="E233" s="107" t="s">
        <v>741</v>
      </c>
      <c r="F233" s="135">
        <v>0.49</v>
      </c>
      <c r="G233" s="136">
        <v>75.577908044521095</v>
      </c>
      <c r="H233" s="51">
        <v>12.327678475799701</v>
      </c>
      <c r="I233" s="51">
        <v>63.250229568721402</v>
      </c>
      <c r="J233" s="51">
        <v>16.190722799051901</v>
      </c>
      <c r="K233" s="51">
        <v>0.41390391296472001</v>
      </c>
      <c r="L233" s="51">
        <v>16.6046267120166</v>
      </c>
      <c r="M233" s="137">
        <v>58.506462351067299</v>
      </c>
      <c r="N233" s="138">
        <v>0</v>
      </c>
      <c r="O233" s="139">
        <v>0</v>
      </c>
      <c r="P233" s="136">
        <v>11.818174127384401</v>
      </c>
      <c r="Q233" s="51">
        <v>-3.16549811107378E-2</v>
      </c>
      <c r="R233" s="51">
        <v>0</v>
      </c>
      <c r="S233" s="51">
        <v>0</v>
      </c>
      <c r="T233" s="137">
        <v>0</v>
      </c>
      <c r="U233" s="136">
        <v>53.393368430609598</v>
      </c>
      <c r="V233" s="51">
        <v>9.8568611381118494</v>
      </c>
      <c r="W233" s="51">
        <v>0</v>
      </c>
      <c r="X233" s="51">
        <v>0</v>
      </c>
      <c r="Y233" s="137">
        <v>0</v>
      </c>
      <c r="Z233" s="136">
        <v>65.211542557993994</v>
      </c>
      <c r="AA233" s="51">
        <v>9.8252061570011104</v>
      </c>
      <c r="AB233" s="51">
        <v>0</v>
      </c>
      <c r="AC233" s="51">
        <v>0</v>
      </c>
      <c r="AD233" s="92">
        <v>0</v>
      </c>
      <c r="AE233" s="51"/>
      <c r="AF233" s="51"/>
      <c r="AG233" s="51"/>
      <c r="AH233" s="51"/>
      <c r="AI233" s="51"/>
      <c r="AJ233" s="51"/>
    </row>
    <row r="234" spans="1:36" ht="15.75" customHeight="1">
      <c r="A234" s="87" t="s">
        <v>746</v>
      </c>
      <c r="B234" s="37" t="s">
        <v>1301</v>
      </c>
      <c r="C234" s="37" t="s">
        <v>1086</v>
      </c>
      <c r="D234" s="37" t="s">
        <v>1702</v>
      </c>
      <c r="E234" s="107" t="s">
        <v>745</v>
      </c>
      <c r="F234" s="135">
        <v>0.49</v>
      </c>
      <c r="G234" s="136">
        <v>67.272317024928498</v>
      </c>
      <c r="H234" s="51">
        <v>14.4700684911324</v>
      </c>
      <c r="I234" s="51">
        <v>52.802248533796103</v>
      </c>
      <c r="J234" s="51">
        <v>6.7366115070383303</v>
      </c>
      <c r="K234" s="51">
        <v>0.13705708479817899</v>
      </c>
      <c r="L234" s="51">
        <v>6.8736685918365001</v>
      </c>
      <c r="M234" s="137">
        <v>48.842079893761401</v>
      </c>
      <c r="N234" s="138">
        <v>0</v>
      </c>
      <c r="O234" s="139">
        <v>0</v>
      </c>
      <c r="P234" s="136">
        <v>13.519908029470701</v>
      </c>
      <c r="Q234" s="51">
        <v>0.67732598970247504</v>
      </c>
      <c r="R234" s="51">
        <v>0</v>
      </c>
      <c r="S234" s="51">
        <v>0</v>
      </c>
      <c r="T234" s="137">
        <v>0</v>
      </c>
      <c r="U234" s="136">
        <v>40.135093539882497</v>
      </c>
      <c r="V234" s="51">
        <v>12.667154993913501</v>
      </c>
      <c r="W234" s="51">
        <v>0</v>
      </c>
      <c r="X234" s="51">
        <v>0</v>
      </c>
      <c r="Y234" s="137">
        <v>0</v>
      </c>
      <c r="Z234" s="136">
        <v>53.655001569353303</v>
      </c>
      <c r="AA234" s="51">
        <v>13.344480983616</v>
      </c>
      <c r="AB234" s="51">
        <v>0</v>
      </c>
      <c r="AC234" s="51">
        <v>0</v>
      </c>
      <c r="AD234" s="92">
        <v>0</v>
      </c>
      <c r="AE234" s="51"/>
      <c r="AF234" s="51"/>
      <c r="AG234" s="51"/>
      <c r="AH234" s="51"/>
      <c r="AI234" s="51"/>
      <c r="AJ234" s="51"/>
    </row>
    <row r="235" spans="1:36" ht="15.75" customHeight="1">
      <c r="A235" s="87" t="s">
        <v>748</v>
      </c>
      <c r="B235" s="37" t="s">
        <v>1573</v>
      </c>
      <c r="C235" s="37" t="s">
        <v>1131</v>
      </c>
      <c r="D235" s="37" t="s">
        <v>1702</v>
      </c>
      <c r="E235" s="107" t="s">
        <v>747</v>
      </c>
      <c r="F235" s="135">
        <v>0.4</v>
      </c>
      <c r="G235" s="136">
        <v>6.2452895523285399</v>
      </c>
      <c r="H235" s="51">
        <v>0.22600235619709799</v>
      </c>
      <c r="I235" s="51">
        <v>6.0192871961314403</v>
      </c>
      <c r="J235" s="51">
        <v>-18.522470765609</v>
      </c>
      <c r="K235" s="51">
        <v>-5.0989449712101703E-2</v>
      </c>
      <c r="L235" s="51">
        <v>-18.573460215321099</v>
      </c>
      <c r="M235" s="137">
        <v>5.5678406564215903</v>
      </c>
      <c r="N235" s="138">
        <v>0.5</v>
      </c>
      <c r="O235" s="139">
        <v>0</v>
      </c>
      <c r="P235" s="136">
        <v>0</v>
      </c>
      <c r="Q235" s="51">
        <v>0</v>
      </c>
      <c r="R235" s="51">
        <v>0</v>
      </c>
      <c r="S235" s="51">
        <v>0</v>
      </c>
      <c r="T235" s="137">
        <v>0</v>
      </c>
      <c r="U235" s="136">
        <v>0</v>
      </c>
      <c r="V235" s="51">
        <v>6.0192871961314403</v>
      </c>
      <c r="W235" s="51">
        <v>0</v>
      </c>
      <c r="X235" s="51">
        <v>0</v>
      </c>
      <c r="Y235" s="137">
        <v>0</v>
      </c>
      <c r="Z235" s="136">
        <v>0</v>
      </c>
      <c r="AA235" s="51">
        <v>6.0192871961314403</v>
      </c>
      <c r="AB235" s="51">
        <v>0</v>
      </c>
      <c r="AC235" s="51">
        <v>0</v>
      </c>
      <c r="AD235" s="92">
        <v>0</v>
      </c>
      <c r="AE235" s="51"/>
      <c r="AF235" s="51"/>
      <c r="AG235" s="51"/>
      <c r="AH235" s="51"/>
      <c r="AI235" s="51"/>
      <c r="AJ235" s="51"/>
    </row>
    <row r="236" spans="1:36" ht="15.75" customHeight="1">
      <c r="A236" s="87" t="s">
        <v>752</v>
      </c>
      <c r="B236" s="37" t="s">
        <v>1303</v>
      </c>
      <c r="C236" s="37" t="s">
        <v>1086</v>
      </c>
      <c r="D236" s="37" t="s">
        <v>1702</v>
      </c>
      <c r="E236" s="107" t="s">
        <v>751</v>
      </c>
      <c r="F236" s="135">
        <v>0.49</v>
      </c>
      <c r="G236" s="136">
        <v>36.245836757864701</v>
      </c>
      <c r="H236" s="51">
        <v>2.6517961926372</v>
      </c>
      <c r="I236" s="51">
        <v>33.594040565227502</v>
      </c>
      <c r="J236" s="51">
        <v>-34.355870064603899</v>
      </c>
      <c r="K236" s="51">
        <v>0.259244067935754</v>
      </c>
      <c r="L236" s="51">
        <v>-34.096625996668202</v>
      </c>
      <c r="M236" s="137">
        <v>31.074487522835501</v>
      </c>
      <c r="N236" s="138">
        <v>0.5</v>
      </c>
      <c r="O236" s="139">
        <v>0</v>
      </c>
      <c r="P236" s="136">
        <v>3.9289395013669601</v>
      </c>
      <c r="Q236" s="51">
        <v>-1.4587479469565601</v>
      </c>
      <c r="R236" s="51">
        <v>0</v>
      </c>
      <c r="S236" s="51">
        <v>0</v>
      </c>
      <c r="T236" s="137">
        <v>0</v>
      </c>
      <c r="U236" s="136">
        <v>26.575610335134499</v>
      </c>
      <c r="V236" s="51">
        <v>7.0184302300929504</v>
      </c>
      <c r="W236" s="51">
        <v>0</v>
      </c>
      <c r="X236" s="51">
        <v>0</v>
      </c>
      <c r="Y236" s="137">
        <v>0</v>
      </c>
      <c r="Z236" s="136">
        <v>30.5045498365015</v>
      </c>
      <c r="AA236" s="51">
        <v>5.5596822831363903</v>
      </c>
      <c r="AB236" s="51">
        <v>0</v>
      </c>
      <c r="AC236" s="51">
        <v>0</v>
      </c>
      <c r="AD236" s="92">
        <v>0</v>
      </c>
      <c r="AE236" s="51"/>
      <c r="AF236" s="51"/>
      <c r="AG236" s="51"/>
      <c r="AH236" s="51"/>
      <c r="AI236" s="51"/>
      <c r="AJ236" s="51"/>
    </row>
    <row r="237" spans="1:36" ht="15.75" customHeight="1">
      <c r="A237" s="87" t="s">
        <v>754</v>
      </c>
      <c r="B237" s="37" t="s">
        <v>1305</v>
      </c>
      <c r="C237" s="37" t="s">
        <v>1141</v>
      </c>
      <c r="D237" s="37" t="s">
        <v>1702</v>
      </c>
      <c r="E237" s="107" t="s">
        <v>753</v>
      </c>
      <c r="F237" s="135">
        <v>0.3</v>
      </c>
      <c r="G237" s="136">
        <v>70.439650119356102</v>
      </c>
      <c r="H237" s="51">
        <v>13.002270396979</v>
      </c>
      <c r="I237" s="51">
        <v>57.437379722377102</v>
      </c>
      <c r="J237" s="51">
        <v>35.2613092389537</v>
      </c>
      <c r="K237" s="51">
        <v>0.45162055180897898</v>
      </c>
      <c r="L237" s="51">
        <v>35.712929790762601</v>
      </c>
      <c r="M237" s="137">
        <v>53.129576243198798</v>
      </c>
      <c r="N237" s="138">
        <v>0</v>
      </c>
      <c r="O237" s="139">
        <v>0</v>
      </c>
      <c r="P237" s="136">
        <v>12.4851820226813</v>
      </c>
      <c r="Q237" s="51">
        <v>0.16848216263230201</v>
      </c>
      <c r="R237" s="51">
        <v>0</v>
      </c>
      <c r="S237" s="51">
        <v>0</v>
      </c>
      <c r="T237" s="137">
        <v>0</v>
      </c>
      <c r="U237" s="136">
        <v>44.904078827443797</v>
      </c>
      <c r="V237" s="51">
        <v>12.533300894933401</v>
      </c>
      <c r="W237" s="51">
        <v>0</v>
      </c>
      <c r="X237" s="51">
        <v>0</v>
      </c>
      <c r="Y237" s="137">
        <v>0</v>
      </c>
      <c r="Z237" s="136">
        <v>57.389260850125098</v>
      </c>
      <c r="AA237" s="51">
        <v>12.7017830575657</v>
      </c>
      <c r="AB237" s="51">
        <v>0</v>
      </c>
      <c r="AC237" s="51">
        <v>0</v>
      </c>
      <c r="AD237" s="92">
        <v>0</v>
      </c>
      <c r="AE237" s="51"/>
      <c r="AF237" s="51"/>
      <c r="AG237" s="51"/>
      <c r="AH237" s="51"/>
      <c r="AI237" s="51"/>
      <c r="AJ237" s="51"/>
    </row>
    <row r="238" spans="1:36" ht="15.75" customHeight="1">
      <c r="A238" s="87" t="s">
        <v>756</v>
      </c>
      <c r="B238" s="37" t="s">
        <v>1816</v>
      </c>
      <c r="C238" s="37" t="s">
        <v>1086</v>
      </c>
      <c r="D238" s="37" t="s">
        <v>1702</v>
      </c>
      <c r="E238" s="107" t="s">
        <v>755</v>
      </c>
      <c r="F238" s="135">
        <v>0.49</v>
      </c>
      <c r="G238" s="136">
        <v>48.486855462216496</v>
      </c>
      <c r="H238" s="51">
        <v>9.2880878127272197</v>
      </c>
      <c r="I238" s="51">
        <v>39.198767649489298</v>
      </c>
      <c r="J238" s="51">
        <v>14.516209522836</v>
      </c>
      <c r="K238" s="51">
        <v>1.05631280445628E-3</v>
      </c>
      <c r="L238" s="51">
        <v>14.517265835640501</v>
      </c>
      <c r="M238" s="137">
        <v>36.258860075777598</v>
      </c>
      <c r="N238" s="138">
        <v>0</v>
      </c>
      <c r="O238" s="139">
        <v>0</v>
      </c>
      <c r="P238" s="136">
        <v>8.9319745889903004</v>
      </c>
      <c r="Q238" s="51">
        <v>0.10885219490348499</v>
      </c>
      <c r="R238" s="51">
        <v>0</v>
      </c>
      <c r="S238" s="51">
        <v>0</v>
      </c>
      <c r="T238" s="137">
        <v>0</v>
      </c>
      <c r="U238" s="136">
        <v>33.517224449156402</v>
      </c>
      <c r="V238" s="51">
        <v>5.6815432003328397</v>
      </c>
      <c r="W238" s="51">
        <v>0</v>
      </c>
      <c r="X238" s="51">
        <v>0</v>
      </c>
      <c r="Y238" s="137">
        <v>0</v>
      </c>
      <c r="Z238" s="136">
        <v>42.449199038146702</v>
      </c>
      <c r="AA238" s="51">
        <v>5.7903953952363203</v>
      </c>
      <c r="AB238" s="51">
        <v>0</v>
      </c>
      <c r="AC238" s="51">
        <v>0</v>
      </c>
      <c r="AD238" s="92">
        <v>0</v>
      </c>
      <c r="AE238" s="51"/>
      <c r="AF238" s="51"/>
      <c r="AG238" s="51"/>
      <c r="AH238" s="51"/>
      <c r="AI238" s="51"/>
      <c r="AJ238" s="51"/>
    </row>
    <row r="239" spans="1:36" ht="15.75" customHeight="1">
      <c r="A239" s="87" t="s">
        <v>758</v>
      </c>
      <c r="B239" s="37" t="s">
        <v>1575</v>
      </c>
      <c r="C239" s="37" t="s">
        <v>1131</v>
      </c>
      <c r="D239" s="37" t="s">
        <v>1702</v>
      </c>
      <c r="E239" s="107" t="s">
        <v>757</v>
      </c>
      <c r="F239" s="135">
        <v>0.4</v>
      </c>
      <c r="G239" s="136">
        <v>2.5040028006304702</v>
      </c>
      <c r="H239" s="51">
        <v>0.108062439103307</v>
      </c>
      <c r="I239" s="51">
        <v>2.3959403615271699</v>
      </c>
      <c r="J239" s="51">
        <v>-13.0033851561017</v>
      </c>
      <c r="K239" s="51">
        <v>-0.104910285830938</v>
      </c>
      <c r="L239" s="51">
        <v>-13.1082954419327</v>
      </c>
      <c r="M239" s="137">
        <v>2.2162448344126302</v>
      </c>
      <c r="N239" s="138">
        <v>0.5</v>
      </c>
      <c r="O239" s="139">
        <v>0</v>
      </c>
      <c r="P239" s="136">
        <v>0</v>
      </c>
      <c r="Q239" s="51">
        <v>0</v>
      </c>
      <c r="R239" s="51">
        <v>0</v>
      </c>
      <c r="S239" s="51">
        <v>0</v>
      </c>
      <c r="T239" s="137">
        <v>0</v>
      </c>
      <c r="U239" s="136">
        <v>0</v>
      </c>
      <c r="V239" s="51">
        <v>2.3959403615271699</v>
      </c>
      <c r="W239" s="51">
        <v>0</v>
      </c>
      <c r="X239" s="51">
        <v>0</v>
      </c>
      <c r="Y239" s="137">
        <v>0</v>
      </c>
      <c r="Z239" s="136">
        <v>0</v>
      </c>
      <c r="AA239" s="51">
        <v>2.3959403615271699</v>
      </c>
      <c r="AB239" s="51">
        <v>0</v>
      </c>
      <c r="AC239" s="51">
        <v>0</v>
      </c>
      <c r="AD239" s="92">
        <v>0</v>
      </c>
      <c r="AE239" s="51"/>
      <c r="AF239" s="51"/>
      <c r="AG239" s="51"/>
      <c r="AH239" s="51"/>
      <c r="AI239" s="51"/>
      <c r="AJ239" s="51"/>
    </row>
    <row r="240" spans="1:36" ht="15.75" customHeight="1">
      <c r="A240" s="87" t="s">
        <v>760</v>
      </c>
      <c r="B240" s="37" t="s">
        <v>1307</v>
      </c>
      <c r="C240" s="37" t="s">
        <v>1131</v>
      </c>
      <c r="D240" s="37" t="s">
        <v>1702</v>
      </c>
      <c r="E240" s="107" t="s">
        <v>759</v>
      </c>
      <c r="F240" s="135">
        <v>0.4</v>
      </c>
      <c r="G240" s="136">
        <v>2.7486160094995702</v>
      </c>
      <c r="H240" s="51">
        <v>0.15821858446520901</v>
      </c>
      <c r="I240" s="51">
        <v>2.59039742503436</v>
      </c>
      <c r="J240" s="51">
        <v>-21.883892136265999</v>
      </c>
      <c r="K240" s="51">
        <v>0.18536829181932299</v>
      </c>
      <c r="L240" s="51">
        <v>-21.698523844446701</v>
      </c>
      <c r="M240" s="137">
        <v>2.3961176181567798</v>
      </c>
      <c r="N240" s="138">
        <v>0.5</v>
      </c>
      <c r="O240" s="139">
        <v>0</v>
      </c>
      <c r="P240" s="136">
        <v>0</v>
      </c>
      <c r="Q240" s="51">
        <v>0</v>
      </c>
      <c r="R240" s="51">
        <v>0</v>
      </c>
      <c r="S240" s="51">
        <v>0</v>
      </c>
      <c r="T240" s="137">
        <v>0</v>
      </c>
      <c r="U240" s="136">
        <v>0</v>
      </c>
      <c r="V240" s="51">
        <v>2.59039742503436</v>
      </c>
      <c r="W240" s="51">
        <v>0</v>
      </c>
      <c r="X240" s="51">
        <v>0</v>
      </c>
      <c r="Y240" s="137">
        <v>0</v>
      </c>
      <c r="Z240" s="136">
        <v>0</v>
      </c>
      <c r="AA240" s="51">
        <v>2.59039742503436</v>
      </c>
      <c r="AB240" s="51">
        <v>0</v>
      </c>
      <c r="AC240" s="51">
        <v>0</v>
      </c>
      <c r="AD240" s="92">
        <v>0</v>
      </c>
      <c r="AE240" s="51"/>
      <c r="AF240" s="51"/>
      <c r="AG240" s="51"/>
      <c r="AH240" s="51"/>
      <c r="AI240" s="51"/>
      <c r="AJ240" s="51"/>
    </row>
    <row r="241" spans="1:36" ht="15.75" customHeight="1">
      <c r="A241" s="87" t="s">
        <v>762</v>
      </c>
      <c r="B241" s="37" t="s">
        <v>1577</v>
      </c>
      <c r="C241" s="37" t="s">
        <v>1131</v>
      </c>
      <c r="D241" s="37" t="s">
        <v>1702</v>
      </c>
      <c r="E241" s="107" t="s">
        <v>761</v>
      </c>
      <c r="F241" s="135">
        <v>0.4</v>
      </c>
      <c r="G241" s="136">
        <v>1.5085438300196801</v>
      </c>
      <c r="H241" s="51">
        <v>5.1806518956169903E-2</v>
      </c>
      <c r="I241" s="51">
        <v>1.45673731106351</v>
      </c>
      <c r="J241" s="51">
        <v>-5.2724074208597296</v>
      </c>
      <c r="K241" s="51">
        <v>3.0221907623107402E-2</v>
      </c>
      <c r="L241" s="51">
        <v>-5.2421855132366204</v>
      </c>
      <c r="M241" s="137">
        <v>1.3474820127337499</v>
      </c>
      <c r="N241" s="138">
        <v>0.5</v>
      </c>
      <c r="O241" s="139">
        <v>0</v>
      </c>
      <c r="P241" s="136">
        <v>0</v>
      </c>
      <c r="Q241" s="51">
        <v>0</v>
      </c>
      <c r="R241" s="51">
        <v>0</v>
      </c>
      <c r="S241" s="51">
        <v>0</v>
      </c>
      <c r="T241" s="137">
        <v>0</v>
      </c>
      <c r="U241" s="136">
        <v>0</v>
      </c>
      <c r="V241" s="51">
        <v>1.45673731106351</v>
      </c>
      <c r="W241" s="51">
        <v>0</v>
      </c>
      <c r="X241" s="51">
        <v>0</v>
      </c>
      <c r="Y241" s="137">
        <v>0</v>
      </c>
      <c r="Z241" s="136">
        <v>0</v>
      </c>
      <c r="AA241" s="51">
        <v>1.45673731106351</v>
      </c>
      <c r="AB241" s="51">
        <v>0</v>
      </c>
      <c r="AC241" s="51">
        <v>0</v>
      </c>
      <c r="AD241" s="92">
        <v>0</v>
      </c>
      <c r="AE241" s="51"/>
      <c r="AF241" s="51"/>
      <c r="AG241" s="51"/>
      <c r="AH241" s="51"/>
      <c r="AI241" s="51"/>
      <c r="AJ241" s="51"/>
    </row>
    <row r="242" spans="1:36" ht="15.75" customHeight="1">
      <c r="A242" s="87" t="s">
        <v>764</v>
      </c>
      <c r="B242" s="37" t="s">
        <v>1309</v>
      </c>
      <c r="C242" s="37" t="s">
        <v>1141</v>
      </c>
      <c r="D242" s="37" t="s">
        <v>1702</v>
      </c>
      <c r="E242" s="107" t="s">
        <v>763</v>
      </c>
      <c r="F242" s="135">
        <v>0.3</v>
      </c>
      <c r="G242" s="136">
        <v>24.679897326294899</v>
      </c>
      <c r="H242" s="51">
        <v>0.207710452688948</v>
      </c>
      <c r="I242" s="51">
        <v>24.472186873605999</v>
      </c>
      <c r="J242" s="51">
        <v>-5.4693505974884502</v>
      </c>
      <c r="K242" s="51">
        <v>-0.203338270631615</v>
      </c>
      <c r="L242" s="51">
        <v>-5.67268886812007</v>
      </c>
      <c r="M242" s="137">
        <v>22.6367728580855</v>
      </c>
      <c r="N242" s="138">
        <v>0.18266766036208301</v>
      </c>
      <c r="O242" s="139">
        <v>0</v>
      </c>
      <c r="P242" s="136">
        <v>0</v>
      </c>
      <c r="Q242" s="51">
        <v>0</v>
      </c>
      <c r="R242" s="51">
        <v>0</v>
      </c>
      <c r="S242" s="51">
        <v>0</v>
      </c>
      <c r="T242" s="137">
        <v>0</v>
      </c>
      <c r="U242" s="136">
        <v>8.8638927497647195</v>
      </c>
      <c r="V242" s="51">
        <v>15.608294123841199</v>
      </c>
      <c r="W242" s="51">
        <v>0</v>
      </c>
      <c r="X242" s="51">
        <v>0</v>
      </c>
      <c r="Y242" s="137">
        <v>0</v>
      </c>
      <c r="Z242" s="136">
        <v>8.8638927497647195</v>
      </c>
      <c r="AA242" s="51">
        <v>15.608294123841199</v>
      </c>
      <c r="AB242" s="51">
        <v>0</v>
      </c>
      <c r="AC242" s="51">
        <v>0</v>
      </c>
      <c r="AD242" s="92">
        <v>0</v>
      </c>
      <c r="AE242" s="51"/>
      <c r="AF242" s="51"/>
      <c r="AG242" s="51"/>
      <c r="AH242" s="51"/>
      <c r="AI242" s="51"/>
      <c r="AJ242" s="51"/>
    </row>
    <row r="243" spans="1:36" ht="15.75" customHeight="1">
      <c r="A243" s="87" t="s">
        <v>768</v>
      </c>
      <c r="B243" s="37" t="s">
        <v>1073</v>
      </c>
      <c r="C243" s="37" t="s">
        <v>1064</v>
      </c>
      <c r="D243" s="37" t="s">
        <v>1065</v>
      </c>
      <c r="E243" s="107" t="s">
        <v>767</v>
      </c>
      <c r="F243" s="135">
        <v>0.49</v>
      </c>
      <c r="G243" s="136">
        <v>87.879096419578204</v>
      </c>
      <c r="H243" s="51">
        <v>21.359295171199399</v>
      </c>
      <c r="I243" s="51">
        <v>66.519801248378897</v>
      </c>
      <c r="J243" s="51">
        <v>31.535168482890398</v>
      </c>
      <c r="K243" s="51">
        <v>-6.0117984702770903E-2</v>
      </c>
      <c r="L243" s="51">
        <v>31.475050498187599</v>
      </c>
      <c r="M243" s="137">
        <v>61.530816154750497</v>
      </c>
      <c r="N243" s="138">
        <v>0</v>
      </c>
      <c r="O243" s="139">
        <v>0</v>
      </c>
      <c r="P243" s="136">
        <v>20.116151688680201</v>
      </c>
      <c r="Q243" s="51">
        <v>0.83634355292618101</v>
      </c>
      <c r="R243" s="51">
        <v>0</v>
      </c>
      <c r="S243" s="51">
        <v>0</v>
      </c>
      <c r="T243" s="137">
        <v>0</v>
      </c>
      <c r="U243" s="136">
        <v>57.302182830380602</v>
      </c>
      <c r="V243" s="51">
        <v>9.2176184179982599</v>
      </c>
      <c r="W243" s="51">
        <v>0</v>
      </c>
      <c r="X243" s="51">
        <v>0</v>
      </c>
      <c r="Y243" s="137">
        <v>0</v>
      </c>
      <c r="Z243" s="136">
        <v>77.418334519060807</v>
      </c>
      <c r="AA243" s="51">
        <v>10.0539619709244</v>
      </c>
      <c r="AB243" s="51">
        <v>0</v>
      </c>
      <c r="AC243" s="51">
        <v>0</v>
      </c>
      <c r="AD243" s="92">
        <v>0</v>
      </c>
      <c r="AE243" s="51"/>
      <c r="AF243" s="51"/>
      <c r="AG243" s="51"/>
      <c r="AH243" s="51"/>
      <c r="AI243" s="51"/>
      <c r="AJ243" s="51"/>
    </row>
    <row r="244" spans="1:36" ht="15.75" customHeight="1">
      <c r="A244" s="87" t="s">
        <v>770</v>
      </c>
      <c r="B244" s="37" t="s">
        <v>1817</v>
      </c>
      <c r="C244" s="37" t="s">
        <v>1131</v>
      </c>
      <c r="D244" s="37" t="s">
        <v>1702</v>
      </c>
      <c r="E244" s="107" t="s">
        <v>769</v>
      </c>
      <c r="F244" s="135">
        <v>0.4</v>
      </c>
      <c r="G244" s="136">
        <v>1.95086384649648</v>
      </c>
      <c r="H244" s="51">
        <v>8.5353666621276594E-2</v>
      </c>
      <c r="I244" s="51">
        <v>1.8655101798752001</v>
      </c>
      <c r="J244" s="51">
        <v>-6.4354979984033696</v>
      </c>
      <c r="K244" s="51">
        <v>-2.5108620224067998E-2</v>
      </c>
      <c r="L244" s="51">
        <v>-6.4606066186274296</v>
      </c>
      <c r="M244" s="137">
        <v>1.7255969163845599</v>
      </c>
      <c r="N244" s="138">
        <v>0.5</v>
      </c>
      <c r="O244" s="139">
        <v>0</v>
      </c>
      <c r="P244" s="136">
        <v>0</v>
      </c>
      <c r="Q244" s="51">
        <v>0</v>
      </c>
      <c r="R244" s="51">
        <v>0</v>
      </c>
      <c r="S244" s="51">
        <v>0</v>
      </c>
      <c r="T244" s="137">
        <v>0</v>
      </c>
      <c r="U244" s="136">
        <v>0</v>
      </c>
      <c r="V244" s="51">
        <v>1.8655101798752001</v>
      </c>
      <c r="W244" s="51">
        <v>0</v>
      </c>
      <c r="X244" s="51">
        <v>0</v>
      </c>
      <c r="Y244" s="137">
        <v>0</v>
      </c>
      <c r="Z244" s="136">
        <v>0</v>
      </c>
      <c r="AA244" s="51">
        <v>1.8655101798752001</v>
      </c>
      <c r="AB244" s="51">
        <v>0</v>
      </c>
      <c r="AC244" s="51">
        <v>0</v>
      </c>
      <c r="AD244" s="92">
        <v>0</v>
      </c>
      <c r="AE244" s="51"/>
      <c r="AF244" s="51"/>
      <c r="AG244" s="51"/>
      <c r="AH244" s="51"/>
      <c r="AI244" s="51"/>
      <c r="AJ244" s="51"/>
    </row>
    <row r="245" spans="1:36" ht="15.75" customHeight="1">
      <c r="A245" s="87" t="s">
        <v>772</v>
      </c>
      <c r="B245" s="37" t="s">
        <v>1582</v>
      </c>
      <c r="C245" s="37" t="s">
        <v>1131</v>
      </c>
      <c r="D245" s="37" t="s">
        <v>1702</v>
      </c>
      <c r="E245" s="107" t="s">
        <v>771</v>
      </c>
      <c r="F245" s="135">
        <v>0.4</v>
      </c>
      <c r="G245" s="136">
        <v>2.4262966781756599</v>
      </c>
      <c r="H245" s="51">
        <v>9.0517849457641894E-2</v>
      </c>
      <c r="I245" s="51">
        <v>2.3357788287180199</v>
      </c>
      <c r="J245" s="51">
        <v>-3.4590838687437602</v>
      </c>
      <c r="K245" s="51">
        <v>0.133679745953344</v>
      </c>
      <c r="L245" s="51">
        <v>-3.3254041227904199</v>
      </c>
      <c r="M245" s="137">
        <v>2.1605954165641701</v>
      </c>
      <c r="N245" s="138">
        <v>0.5</v>
      </c>
      <c r="O245" s="139">
        <v>0</v>
      </c>
      <c r="P245" s="136">
        <v>0</v>
      </c>
      <c r="Q245" s="51">
        <v>0</v>
      </c>
      <c r="R245" s="51">
        <v>0</v>
      </c>
      <c r="S245" s="51">
        <v>0</v>
      </c>
      <c r="T245" s="137">
        <v>0</v>
      </c>
      <c r="U245" s="136">
        <v>0</v>
      </c>
      <c r="V245" s="51">
        <v>2.3357788287180199</v>
      </c>
      <c r="W245" s="51">
        <v>0</v>
      </c>
      <c r="X245" s="51">
        <v>0</v>
      </c>
      <c r="Y245" s="137">
        <v>0</v>
      </c>
      <c r="Z245" s="136">
        <v>0</v>
      </c>
      <c r="AA245" s="51">
        <v>2.3357788287180199</v>
      </c>
      <c r="AB245" s="51">
        <v>0</v>
      </c>
      <c r="AC245" s="51">
        <v>0</v>
      </c>
      <c r="AD245" s="92">
        <v>0</v>
      </c>
      <c r="AE245" s="51"/>
      <c r="AF245" s="51"/>
      <c r="AG245" s="51"/>
      <c r="AH245" s="51"/>
      <c r="AI245" s="51"/>
      <c r="AJ245" s="51"/>
    </row>
    <row r="246" spans="1:36" ht="15.75" customHeight="1">
      <c r="A246" s="87" t="s">
        <v>774</v>
      </c>
      <c r="B246" s="37" t="s">
        <v>1584</v>
      </c>
      <c r="C246" s="37" t="s">
        <v>1131</v>
      </c>
      <c r="D246" s="37" t="s">
        <v>1702</v>
      </c>
      <c r="E246" s="107" t="s">
        <v>773</v>
      </c>
      <c r="F246" s="135">
        <v>0.4</v>
      </c>
      <c r="G246" s="136">
        <v>2.7258087895393199</v>
      </c>
      <c r="H246" s="51">
        <v>0.18358350543324101</v>
      </c>
      <c r="I246" s="51">
        <v>2.5422252841060802</v>
      </c>
      <c r="J246" s="51">
        <v>-5.6361121184977696</v>
      </c>
      <c r="K246" s="51">
        <v>1.2892852558620899E-2</v>
      </c>
      <c r="L246" s="51">
        <v>-5.6232192659391496</v>
      </c>
      <c r="M246" s="137">
        <v>2.3515583877981201</v>
      </c>
      <c r="N246" s="138">
        <v>0.5</v>
      </c>
      <c r="O246" s="139">
        <v>0</v>
      </c>
      <c r="P246" s="136">
        <v>0</v>
      </c>
      <c r="Q246" s="51">
        <v>0</v>
      </c>
      <c r="R246" s="51">
        <v>0</v>
      </c>
      <c r="S246" s="51">
        <v>0</v>
      </c>
      <c r="T246" s="137">
        <v>0</v>
      </c>
      <c r="U246" s="136">
        <v>0</v>
      </c>
      <c r="V246" s="51">
        <v>2.5422252841060802</v>
      </c>
      <c r="W246" s="51">
        <v>0</v>
      </c>
      <c r="X246" s="51">
        <v>0</v>
      </c>
      <c r="Y246" s="137">
        <v>0</v>
      </c>
      <c r="Z246" s="136">
        <v>0</v>
      </c>
      <c r="AA246" s="51">
        <v>2.5422252841060802</v>
      </c>
      <c r="AB246" s="51">
        <v>0</v>
      </c>
      <c r="AC246" s="51">
        <v>0</v>
      </c>
      <c r="AD246" s="92">
        <v>0</v>
      </c>
      <c r="AE246" s="51"/>
      <c r="AF246" s="51"/>
      <c r="AG246" s="51"/>
      <c r="AH246" s="51"/>
      <c r="AI246" s="51"/>
      <c r="AJ246" s="51"/>
    </row>
    <row r="247" spans="1:36" ht="15.75" customHeight="1">
      <c r="A247" s="87" t="s">
        <v>776</v>
      </c>
      <c r="B247" s="37" t="s">
        <v>1818</v>
      </c>
      <c r="C247" s="37" t="s">
        <v>1064</v>
      </c>
      <c r="D247" s="37" t="s">
        <v>1702</v>
      </c>
      <c r="E247" s="107" t="s">
        <v>775</v>
      </c>
      <c r="F247" s="135">
        <v>0.49</v>
      </c>
      <c r="G247" s="136">
        <v>88.422017065263802</v>
      </c>
      <c r="H247" s="51">
        <v>18.823643225270398</v>
      </c>
      <c r="I247" s="51">
        <v>69.5983738399934</v>
      </c>
      <c r="J247" s="51">
        <v>31.4422553169643</v>
      </c>
      <c r="K247" s="51">
        <v>-0.44225777917983</v>
      </c>
      <c r="L247" s="51">
        <v>30.999997537784498</v>
      </c>
      <c r="M247" s="137">
        <v>64.378495801993907</v>
      </c>
      <c r="N247" s="138">
        <v>0</v>
      </c>
      <c r="O247" s="139">
        <v>0</v>
      </c>
      <c r="P247" s="136">
        <v>17.996534896716199</v>
      </c>
      <c r="Q247" s="51">
        <v>0.37342450328889698</v>
      </c>
      <c r="R247" s="51">
        <v>0</v>
      </c>
      <c r="S247" s="51">
        <v>0</v>
      </c>
      <c r="T247" s="137">
        <v>0</v>
      </c>
      <c r="U247" s="136">
        <v>60.586218042722201</v>
      </c>
      <c r="V247" s="51">
        <v>9.01215579727109</v>
      </c>
      <c r="W247" s="51">
        <v>0</v>
      </c>
      <c r="X247" s="51">
        <v>0</v>
      </c>
      <c r="Y247" s="137">
        <v>0</v>
      </c>
      <c r="Z247" s="136">
        <v>78.582752939438393</v>
      </c>
      <c r="AA247" s="51">
        <v>9.3855803005599903</v>
      </c>
      <c r="AB247" s="51">
        <v>0</v>
      </c>
      <c r="AC247" s="51">
        <v>0</v>
      </c>
      <c r="AD247" s="92">
        <v>0</v>
      </c>
      <c r="AE247" s="51"/>
      <c r="AF247" s="51"/>
      <c r="AG247" s="51"/>
      <c r="AH247" s="51"/>
      <c r="AI247" s="51"/>
      <c r="AJ247" s="51"/>
    </row>
    <row r="248" spans="1:36" ht="15.75" customHeight="1">
      <c r="A248" s="87" t="s">
        <v>778</v>
      </c>
      <c r="B248" s="37" t="s">
        <v>1819</v>
      </c>
      <c r="C248" s="37" t="s">
        <v>1131</v>
      </c>
      <c r="D248" s="37" t="s">
        <v>1702</v>
      </c>
      <c r="E248" s="107" t="s">
        <v>777</v>
      </c>
      <c r="F248" s="135">
        <v>0.4</v>
      </c>
      <c r="G248" s="136">
        <v>2.74751131618059</v>
      </c>
      <c r="H248" s="51">
        <v>0.11271168523720999</v>
      </c>
      <c r="I248" s="51">
        <v>2.6347996309433799</v>
      </c>
      <c r="J248" s="51">
        <v>-16.168261358777801</v>
      </c>
      <c r="K248" s="51">
        <v>-1.6191488428823699E-2</v>
      </c>
      <c r="L248" s="51">
        <v>-16.1844528472067</v>
      </c>
      <c r="M248" s="137">
        <v>2.43718965862262</v>
      </c>
      <c r="N248" s="138">
        <v>0.5</v>
      </c>
      <c r="O248" s="139">
        <v>0</v>
      </c>
      <c r="P248" s="136">
        <v>0</v>
      </c>
      <c r="Q248" s="51">
        <v>0</v>
      </c>
      <c r="R248" s="51">
        <v>0</v>
      </c>
      <c r="S248" s="51">
        <v>0</v>
      </c>
      <c r="T248" s="137">
        <v>0</v>
      </c>
      <c r="U248" s="136">
        <v>0</v>
      </c>
      <c r="V248" s="51">
        <v>2.6347996309433799</v>
      </c>
      <c r="W248" s="51">
        <v>0</v>
      </c>
      <c r="X248" s="51">
        <v>0</v>
      </c>
      <c r="Y248" s="137">
        <v>0</v>
      </c>
      <c r="Z248" s="136">
        <v>0</v>
      </c>
      <c r="AA248" s="51">
        <v>2.6347996309433799</v>
      </c>
      <c r="AB248" s="51">
        <v>0</v>
      </c>
      <c r="AC248" s="51">
        <v>0</v>
      </c>
      <c r="AD248" s="92">
        <v>0</v>
      </c>
      <c r="AE248" s="51"/>
      <c r="AF248" s="51"/>
      <c r="AG248" s="51"/>
      <c r="AH248" s="51"/>
      <c r="AI248" s="51"/>
      <c r="AJ248" s="51"/>
    </row>
    <row r="249" spans="1:36" ht="15.75" customHeight="1">
      <c r="A249" s="87" t="s">
        <v>780</v>
      </c>
      <c r="B249" s="37" t="s">
        <v>1311</v>
      </c>
      <c r="C249" s="37" t="s">
        <v>1131</v>
      </c>
      <c r="D249" s="37" t="s">
        <v>1702</v>
      </c>
      <c r="E249" s="107" t="s">
        <v>779</v>
      </c>
      <c r="F249" s="135">
        <v>0.4</v>
      </c>
      <c r="G249" s="136">
        <v>2.11451692215531</v>
      </c>
      <c r="H249" s="51">
        <v>8.8144289155068806E-2</v>
      </c>
      <c r="I249" s="51">
        <v>2.0263726330002401</v>
      </c>
      <c r="J249" s="51">
        <v>-22.4534087821824</v>
      </c>
      <c r="K249" s="51">
        <v>0.96329496405580195</v>
      </c>
      <c r="L249" s="51">
        <v>-21.490113818126598</v>
      </c>
      <c r="M249" s="137">
        <v>1.87439468552522</v>
      </c>
      <c r="N249" s="138">
        <v>0.5</v>
      </c>
      <c r="O249" s="139">
        <v>0</v>
      </c>
      <c r="P249" s="136">
        <v>0</v>
      </c>
      <c r="Q249" s="51">
        <v>0</v>
      </c>
      <c r="R249" s="51">
        <v>0</v>
      </c>
      <c r="S249" s="51">
        <v>0</v>
      </c>
      <c r="T249" s="137">
        <v>0</v>
      </c>
      <c r="U249" s="136">
        <v>0</v>
      </c>
      <c r="V249" s="51">
        <v>2.0263726330002401</v>
      </c>
      <c r="W249" s="51">
        <v>0</v>
      </c>
      <c r="X249" s="51">
        <v>0</v>
      </c>
      <c r="Y249" s="137">
        <v>0</v>
      </c>
      <c r="Z249" s="136">
        <v>0</v>
      </c>
      <c r="AA249" s="51">
        <v>2.0263726330002401</v>
      </c>
      <c r="AB249" s="51">
        <v>0</v>
      </c>
      <c r="AC249" s="51">
        <v>0</v>
      </c>
      <c r="AD249" s="92">
        <v>0</v>
      </c>
      <c r="AE249" s="51"/>
      <c r="AF249" s="51"/>
      <c r="AG249" s="51"/>
      <c r="AH249" s="51"/>
      <c r="AI249" s="51"/>
      <c r="AJ249" s="51"/>
    </row>
    <row r="250" spans="1:36" ht="15.75" customHeight="1">
      <c r="A250" s="87" t="s">
        <v>782</v>
      </c>
      <c r="B250" s="37" t="s">
        <v>1820</v>
      </c>
      <c r="C250" s="37" t="s">
        <v>1131</v>
      </c>
      <c r="D250" s="37" t="s">
        <v>1702</v>
      </c>
      <c r="E250" s="107" t="s">
        <v>781</v>
      </c>
      <c r="F250" s="135">
        <v>0.4</v>
      </c>
      <c r="G250" s="136">
        <v>2.6775622242538999</v>
      </c>
      <c r="H250" s="51">
        <v>9.9834476301282907E-2</v>
      </c>
      <c r="I250" s="51">
        <v>2.5777277479526202</v>
      </c>
      <c r="J250" s="51">
        <v>-9.4258165210941005</v>
      </c>
      <c r="K250" s="51">
        <v>-5.7005765186779897E-2</v>
      </c>
      <c r="L250" s="51">
        <v>-9.4828222862808804</v>
      </c>
      <c r="M250" s="137">
        <v>2.3843981668561698</v>
      </c>
      <c r="N250" s="138">
        <v>0.5</v>
      </c>
      <c r="O250" s="139">
        <v>0</v>
      </c>
      <c r="P250" s="136">
        <v>0</v>
      </c>
      <c r="Q250" s="51">
        <v>0</v>
      </c>
      <c r="R250" s="51">
        <v>0</v>
      </c>
      <c r="S250" s="51">
        <v>0</v>
      </c>
      <c r="T250" s="137">
        <v>0</v>
      </c>
      <c r="U250" s="136">
        <v>0</v>
      </c>
      <c r="V250" s="51">
        <v>2.5777277479526202</v>
      </c>
      <c r="W250" s="51">
        <v>0</v>
      </c>
      <c r="X250" s="51">
        <v>0</v>
      </c>
      <c r="Y250" s="137">
        <v>0</v>
      </c>
      <c r="Z250" s="136">
        <v>0</v>
      </c>
      <c r="AA250" s="51">
        <v>2.5777277479526202</v>
      </c>
      <c r="AB250" s="51">
        <v>0</v>
      </c>
      <c r="AC250" s="51">
        <v>0</v>
      </c>
      <c r="AD250" s="92">
        <v>0</v>
      </c>
      <c r="AE250" s="51"/>
      <c r="AF250" s="51"/>
      <c r="AG250" s="51"/>
      <c r="AH250" s="51"/>
      <c r="AI250" s="51"/>
      <c r="AJ250" s="51"/>
    </row>
    <row r="251" spans="1:36" ht="15.75" customHeight="1">
      <c r="A251" s="87" t="s">
        <v>784</v>
      </c>
      <c r="B251" s="37" t="s">
        <v>1821</v>
      </c>
      <c r="C251" s="37" t="s">
        <v>1131</v>
      </c>
      <c r="D251" s="37" t="s">
        <v>1702</v>
      </c>
      <c r="E251" s="107" t="s">
        <v>783</v>
      </c>
      <c r="F251" s="135">
        <v>0.4</v>
      </c>
      <c r="G251" s="136">
        <v>2.7127539377703398</v>
      </c>
      <c r="H251" s="51">
        <v>0.111335330039535</v>
      </c>
      <c r="I251" s="51">
        <v>2.6014186077308099</v>
      </c>
      <c r="J251" s="51">
        <v>-21.2988895667336</v>
      </c>
      <c r="K251" s="51">
        <v>0.18633860650011499</v>
      </c>
      <c r="L251" s="51">
        <v>-21.112550960233499</v>
      </c>
      <c r="M251" s="137">
        <v>2.4063122121510001</v>
      </c>
      <c r="N251" s="138">
        <v>0.5</v>
      </c>
      <c r="O251" s="139">
        <v>0</v>
      </c>
      <c r="P251" s="136">
        <v>0</v>
      </c>
      <c r="Q251" s="51">
        <v>0</v>
      </c>
      <c r="R251" s="51">
        <v>0</v>
      </c>
      <c r="S251" s="51">
        <v>0</v>
      </c>
      <c r="T251" s="137">
        <v>0</v>
      </c>
      <c r="U251" s="136">
        <v>0</v>
      </c>
      <c r="V251" s="51">
        <v>2.6014186077308099</v>
      </c>
      <c r="W251" s="51">
        <v>0</v>
      </c>
      <c r="X251" s="51">
        <v>0</v>
      </c>
      <c r="Y251" s="137">
        <v>0</v>
      </c>
      <c r="Z251" s="136">
        <v>0</v>
      </c>
      <c r="AA251" s="51">
        <v>2.6014186077308099</v>
      </c>
      <c r="AB251" s="51">
        <v>0</v>
      </c>
      <c r="AC251" s="51">
        <v>0</v>
      </c>
      <c r="AD251" s="92">
        <v>0</v>
      </c>
      <c r="AE251" s="51"/>
      <c r="AF251" s="51"/>
      <c r="AG251" s="51"/>
      <c r="AH251" s="51"/>
      <c r="AI251" s="51"/>
      <c r="AJ251" s="51"/>
    </row>
    <row r="252" spans="1:36" ht="15.75" customHeight="1">
      <c r="A252" s="87" t="s">
        <v>786</v>
      </c>
      <c r="B252" s="37" t="s">
        <v>1822</v>
      </c>
      <c r="C252" s="37" t="s">
        <v>1086</v>
      </c>
      <c r="D252" s="37" t="s">
        <v>1702</v>
      </c>
      <c r="E252" s="107" t="s">
        <v>785</v>
      </c>
      <c r="F252" s="135">
        <v>0.49</v>
      </c>
      <c r="G252" s="136">
        <v>4.8524118397288198</v>
      </c>
      <c r="H252" s="51">
        <v>4.8984295014946201E-2</v>
      </c>
      <c r="I252" s="51">
        <v>4.8034275447138803</v>
      </c>
      <c r="J252" s="51">
        <v>-1.35287179707599</v>
      </c>
      <c r="K252" s="51">
        <v>0.22814501197794801</v>
      </c>
      <c r="L252" s="51">
        <v>-1.12472678509804</v>
      </c>
      <c r="M252" s="137">
        <v>4.4431704788603401</v>
      </c>
      <c r="N252" s="138">
        <v>0.219754063596696</v>
      </c>
      <c r="O252" s="139">
        <v>0</v>
      </c>
      <c r="P252" s="136">
        <v>0</v>
      </c>
      <c r="Q252" s="51">
        <v>0</v>
      </c>
      <c r="R252" s="51">
        <v>0</v>
      </c>
      <c r="S252" s="51">
        <v>0</v>
      </c>
      <c r="T252" s="137">
        <v>0</v>
      </c>
      <c r="U252" s="136">
        <v>3.6713128024201498</v>
      </c>
      <c r="V252" s="51">
        <v>1.1321147422937201</v>
      </c>
      <c r="W252" s="51">
        <v>0</v>
      </c>
      <c r="X252" s="51">
        <v>0</v>
      </c>
      <c r="Y252" s="137">
        <v>0</v>
      </c>
      <c r="Z252" s="136">
        <v>3.6713128024201498</v>
      </c>
      <c r="AA252" s="51">
        <v>1.1321147422937201</v>
      </c>
      <c r="AB252" s="51">
        <v>0</v>
      </c>
      <c r="AC252" s="51">
        <v>0</v>
      </c>
      <c r="AD252" s="92">
        <v>0</v>
      </c>
      <c r="AE252" s="51"/>
      <c r="AF252" s="51"/>
      <c r="AG252" s="51"/>
      <c r="AH252" s="51"/>
      <c r="AI252" s="51"/>
      <c r="AJ252" s="51"/>
    </row>
    <row r="253" spans="1:36" ht="15.75" customHeight="1">
      <c r="A253" s="87" t="s">
        <v>790</v>
      </c>
      <c r="B253" s="37" t="s">
        <v>1075</v>
      </c>
      <c r="C253" s="37" t="s">
        <v>1064</v>
      </c>
      <c r="D253" s="37" t="s">
        <v>1065</v>
      </c>
      <c r="E253" s="107" t="s">
        <v>789</v>
      </c>
      <c r="F253" s="135">
        <v>0.49</v>
      </c>
      <c r="G253" s="136">
        <v>104.68213797033199</v>
      </c>
      <c r="H253" s="51">
        <v>25.837396266766401</v>
      </c>
      <c r="I253" s="51">
        <v>78.844741703565504</v>
      </c>
      <c r="J253" s="51">
        <v>31.053093297128001</v>
      </c>
      <c r="K253" s="51">
        <v>-0.43727714509150001</v>
      </c>
      <c r="L253" s="51">
        <v>30.615816152036501</v>
      </c>
      <c r="M253" s="137">
        <v>72.931386075798102</v>
      </c>
      <c r="N253" s="138">
        <v>0</v>
      </c>
      <c r="O253" s="139">
        <v>0</v>
      </c>
      <c r="P253" s="136">
        <v>24.0983654560236</v>
      </c>
      <c r="Q253" s="51">
        <v>1.2193852161329399</v>
      </c>
      <c r="R253" s="51">
        <v>0</v>
      </c>
      <c r="S253" s="51">
        <v>0</v>
      </c>
      <c r="T253" s="137">
        <v>0</v>
      </c>
      <c r="U253" s="136">
        <v>67.809616881720601</v>
      </c>
      <c r="V253" s="51">
        <v>11.0351248218448</v>
      </c>
      <c r="W253" s="51">
        <v>0</v>
      </c>
      <c r="X253" s="51">
        <v>0</v>
      </c>
      <c r="Y253" s="137">
        <v>0</v>
      </c>
      <c r="Z253" s="136">
        <v>91.907982337744201</v>
      </c>
      <c r="AA253" s="51">
        <v>12.254510037977701</v>
      </c>
      <c r="AB253" s="51">
        <v>0</v>
      </c>
      <c r="AC253" s="51">
        <v>0</v>
      </c>
      <c r="AD253" s="92">
        <v>0</v>
      </c>
      <c r="AE253" s="51"/>
      <c r="AF253" s="51"/>
      <c r="AG253" s="51"/>
      <c r="AH253" s="51"/>
      <c r="AI253" s="51"/>
      <c r="AJ253" s="51"/>
    </row>
    <row r="254" spans="1:36" ht="15.75" customHeight="1">
      <c r="A254" s="87" t="s">
        <v>792</v>
      </c>
      <c r="B254" s="37" t="s">
        <v>1106</v>
      </c>
      <c r="C254" s="37" t="s">
        <v>1064</v>
      </c>
      <c r="D254" s="37" t="s">
        <v>1100</v>
      </c>
      <c r="E254" s="107" t="s">
        <v>791</v>
      </c>
      <c r="F254" s="135">
        <v>0.49</v>
      </c>
      <c r="G254" s="136">
        <v>152.39065684637399</v>
      </c>
      <c r="H254" s="51">
        <v>42.203351136075703</v>
      </c>
      <c r="I254" s="51">
        <v>110.187305710299</v>
      </c>
      <c r="J254" s="51">
        <v>55.736718076486603</v>
      </c>
      <c r="K254" s="51">
        <v>0.51881760448560499</v>
      </c>
      <c r="L254" s="51">
        <v>56.255535680972201</v>
      </c>
      <c r="M254" s="137">
        <v>101.923257782026</v>
      </c>
      <c r="N254" s="138">
        <v>0</v>
      </c>
      <c r="O254" s="139">
        <v>0</v>
      </c>
      <c r="P254" s="136">
        <v>39.226995457856603</v>
      </c>
      <c r="Q254" s="51">
        <v>2.3852704230307702</v>
      </c>
      <c r="R254" s="51">
        <v>0</v>
      </c>
      <c r="S254" s="51">
        <v>0</v>
      </c>
      <c r="T254" s="137">
        <v>0</v>
      </c>
      <c r="U254" s="136">
        <v>95.792015540495797</v>
      </c>
      <c r="V254" s="51">
        <v>14.3952901698025</v>
      </c>
      <c r="W254" s="51">
        <v>0</v>
      </c>
      <c r="X254" s="51">
        <v>0</v>
      </c>
      <c r="Y254" s="137">
        <v>0</v>
      </c>
      <c r="Z254" s="136">
        <v>135.019010998352</v>
      </c>
      <c r="AA254" s="51">
        <v>16.7805605928333</v>
      </c>
      <c r="AB254" s="51">
        <v>0</v>
      </c>
      <c r="AC254" s="51">
        <v>0</v>
      </c>
      <c r="AD254" s="92">
        <v>0</v>
      </c>
      <c r="AE254" s="51"/>
      <c r="AF254" s="51"/>
      <c r="AG254" s="51"/>
      <c r="AH254" s="51"/>
      <c r="AI254" s="51"/>
      <c r="AJ254" s="51"/>
    </row>
    <row r="255" spans="1:36" ht="15.75" customHeight="1">
      <c r="A255" s="87" t="s">
        <v>799</v>
      </c>
      <c r="B255" s="37" t="s">
        <v>1093</v>
      </c>
      <c r="C255" s="37" t="s">
        <v>1064</v>
      </c>
      <c r="D255" s="37" t="s">
        <v>1087</v>
      </c>
      <c r="E255" s="107" t="s">
        <v>798</v>
      </c>
      <c r="F255" s="135">
        <v>0.49</v>
      </c>
      <c r="G255" s="136">
        <v>85.1641040798539</v>
      </c>
      <c r="H255" s="51">
        <v>15.012284490333601</v>
      </c>
      <c r="I255" s="51">
        <v>70.151819589520301</v>
      </c>
      <c r="J255" s="51">
        <v>33.171173033615801</v>
      </c>
      <c r="K255" s="51">
        <v>0.74502882130638404</v>
      </c>
      <c r="L255" s="51">
        <v>33.9162018549222</v>
      </c>
      <c r="M255" s="137">
        <v>64.890433120306298</v>
      </c>
      <c r="N255" s="138">
        <v>0</v>
      </c>
      <c r="O255" s="139">
        <v>0</v>
      </c>
      <c r="P255" s="136">
        <v>14.712458236052299</v>
      </c>
      <c r="Q255" s="51">
        <v>-0.169307206024785</v>
      </c>
      <c r="R255" s="51">
        <v>0</v>
      </c>
      <c r="S255" s="51">
        <v>0</v>
      </c>
      <c r="T255" s="137">
        <v>0</v>
      </c>
      <c r="U255" s="136">
        <v>59.247755613287502</v>
      </c>
      <c r="V255" s="51">
        <v>10.9040639762329</v>
      </c>
      <c r="W255" s="51">
        <v>0</v>
      </c>
      <c r="X255" s="51">
        <v>0</v>
      </c>
      <c r="Y255" s="137">
        <v>0</v>
      </c>
      <c r="Z255" s="136">
        <v>73.960213849339794</v>
      </c>
      <c r="AA255" s="51">
        <v>10.734756770208101</v>
      </c>
      <c r="AB255" s="51">
        <v>0</v>
      </c>
      <c r="AC255" s="51">
        <v>0</v>
      </c>
      <c r="AD255" s="92">
        <v>0</v>
      </c>
      <c r="AE255" s="51"/>
      <c r="AF255" s="51"/>
      <c r="AG255" s="51"/>
      <c r="AH255" s="51"/>
      <c r="AI255" s="51"/>
      <c r="AJ255" s="51"/>
    </row>
    <row r="256" spans="1:36" ht="15.75" customHeight="1">
      <c r="A256" s="87" t="s">
        <v>803</v>
      </c>
      <c r="B256" s="37" t="s">
        <v>1313</v>
      </c>
      <c r="C256" s="37" t="s">
        <v>1131</v>
      </c>
      <c r="D256" s="37" t="s">
        <v>1702</v>
      </c>
      <c r="E256" s="107" t="s">
        <v>802</v>
      </c>
      <c r="F256" s="135">
        <v>0.4</v>
      </c>
      <c r="G256" s="136">
        <v>2.68206763824737</v>
      </c>
      <c r="H256" s="51">
        <v>0.19825654826709399</v>
      </c>
      <c r="I256" s="51">
        <v>2.4838110899802799</v>
      </c>
      <c r="J256" s="51">
        <v>-15.318775925639899</v>
      </c>
      <c r="K256" s="51">
        <v>9.4148404960929397E-2</v>
      </c>
      <c r="L256" s="51">
        <v>-15.224627520679</v>
      </c>
      <c r="M256" s="137">
        <v>2.2975252582317598</v>
      </c>
      <c r="N256" s="138">
        <v>0.5</v>
      </c>
      <c r="O256" s="139">
        <v>0</v>
      </c>
      <c r="P256" s="136">
        <v>0</v>
      </c>
      <c r="Q256" s="51">
        <v>0</v>
      </c>
      <c r="R256" s="51">
        <v>0</v>
      </c>
      <c r="S256" s="51">
        <v>0</v>
      </c>
      <c r="T256" s="137">
        <v>0</v>
      </c>
      <c r="U256" s="136">
        <v>0</v>
      </c>
      <c r="V256" s="51">
        <v>2.4838110899802799</v>
      </c>
      <c r="W256" s="51">
        <v>0</v>
      </c>
      <c r="X256" s="51">
        <v>0</v>
      </c>
      <c r="Y256" s="137">
        <v>0</v>
      </c>
      <c r="Z256" s="136">
        <v>0</v>
      </c>
      <c r="AA256" s="51">
        <v>2.4838110899802799</v>
      </c>
      <c r="AB256" s="51">
        <v>0</v>
      </c>
      <c r="AC256" s="51">
        <v>0</v>
      </c>
      <c r="AD256" s="92">
        <v>0</v>
      </c>
      <c r="AE256" s="51"/>
      <c r="AF256" s="51"/>
      <c r="AG256" s="51"/>
      <c r="AH256" s="51"/>
      <c r="AI256" s="51"/>
      <c r="AJ256" s="51"/>
    </row>
    <row r="257" spans="1:36" ht="15.75" customHeight="1">
      <c r="A257" s="87" t="s">
        <v>805</v>
      </c>
      <c r="B257" s="37" t="s">
        <v>1823</v>
      </c>
      <c r="C257" s="37" t="s">
        <v>1064</v>
      </c>
      <c r="D257" s="37" t="s">
        <v>1702</v>
      </c>
      <c r="E257" s="107" t="s">
        <v>804</v>
      </c>
      <c r="F257" s="135">
        <v>0.49</v>
      </c>
      <c r="G257" s="136">
        <v>203.520795128565</v>
      </c>
      <c r="H257" s="51">
        <v>46.500213818527797</v>
      </c>
      <c r="I257" s="51">
        <v>157.02058131003699</v>
      </c>
      <c r="J257" s="51">
        <v>54.586817617084897</v>
      </c>
      <c r="K257" s="51">
        <v>1.0668856662777499</v>
      </c>
      <c r="L257" s="51">
        <v>55.653703283362603</v>
      </c>
      <c r="M257" s="137">
        <v>145.24403771178399</v>
      </c>
      <c r="N257" s="138">
        <v>0</v>
      </c>
      <c r="O257" s="139">
        <v>0</v>
      </c>
      <c r="P257" s="136">
        <v>43.7027627220357</v>
      </c>
      <c r="Q257" s="51">
        <v>1.91194802570481</v>
      </c>
      <c r="R257" s="51">
        <v>0</v>
      </c>
      <c r="S257" s="51">
        <v>0</v>
      </c>
      <c r="T257" s="137">
        <v>0</v>
      </c>
      <c r="U257" s="136">
        <v>134.27466138568801</v>
      </c>
      <c r="V257" s="51">
        <v>22.7459199243497</v>
      </c>
      <c r="W257" s="51">
        <v>0</v>
      </c>
      <c r="X257" s="51">
        <v>0</v>
      </c>
      <c r="Y257" s="137">
        <v>0</v>
      </c>
      <c r="Z257" s="136">
        <v>177.97742410772301</v>
      </c>
      <c r="AA257" s="51">
        <v>24.657867950054499</v>
      </c>
      <c r="AB257" s="51">
        <v>0</v>
      </c>
      <c r="AC257" s="51">
        <v>0</v>
      </c>
      <c r="AD257" s="92">
        <v>0</v>
      </c>
      <c r="AE257" s="51"/>
      <c r="AF257" s="51"/>
      <c r="AG257" s="51"/>
      <c r="AH257" s="51"/>
      <c r="AI257" s="51"/>
      <c r="AJ257" s="51"/>
    </row>
    <row r="258" spans="1:36" ht="15.75" customHeight="1">
      <c r="A258" s="87" t="s">
        <v>807</v>
      </c>
      <c r="B258" s="37" t="s">
        <v>1824</v>
      </c>
      <c r="C258" s="37" t="s">
        <v>1086</v>
      </c>
      <c r="D258" s="37" t="s">
        <v>1702</v>
      </c>
      <c r="E258" s="107" t="s">
        <v>806</v>
      </c>
      <c r="F258" s="135">
        <v>0.49</v>
      </c>
      <c r="G258" s="136">
        <v>62.873526251909396</v>
      </c>
      <c r="H258" s="51">
        <v>7.9739875637382696</v>
      </c>
      <c r="I258" s="51">
        <v>54.899538688171098</v>
      </c>
      <c r="J258" s="51">
        <v>10.924574210069601</v>
      </c>
      <c r="K258" s="51">
        <v>-0.57497985454503797</v>
      </c>
      <c r="L258" s="51">
        <v>10.3495943555245</v>
      </c>
      <c r="M258" s="137">
        <v>50.782073286558301</v>
      </c>
      <c r="N258" s="138">
        <v>0</v>
      </c>
      <c r="O258" s="139">
        <v>0</v>
      </c>
      <c r="P258" s="136">
        <v>8.7893248632509202</v>
      </c>
      <c r="Q258" s="51">
        <v>-1.2236572262636101</v>
      </c>
      <c r="R258" s="51">
        <v>0</v>
      </c>
      <c r="S258" s="51">
        <v>0</v>
      </c>
      <c r="T258" s="137">
        <v>0</v>
      </c>
      <c r="U258" s="136">
        <v>45.564529157005502</v>
      </c>
      <c r="V258" s="51">
        <v>9.3350095311656105</v>
      </c>
      <c r="W258" s="51">
        <v>0</v>
      </c>
      <c r="X258" s="51">
        <v>0</v>
      </c>
      <c r="Y258" s="137">
        <v>0</v>
      </c>
      <c r="Z258" s="136">
        <v>54.353854020256399</v>
      </c>
      <c r="AA258" s="51">
        <v>8.1113523049020095</v>
      </c>
      <c r="AB258" s="51">
        <v>0</v>
      </c>
      <c r="AC258" s="51">
        <v>0</v>
      </c>
      <c r="AD258" s="92">
        <v>0</v>
      </c>
      <c r="AE258" s="51"/>
      <c r="AF258" s="51"/>
      <c r="AG258" s="51"/>
      <c r="AH258" s="51"/>
      <c r="AI258" s="51"/>
      <c r="AJ258" s="51"/>
    </row>
    <row r="259" spans="1:36" ht="15.75" customHeight="1">
      <c r="A259" s="87" t="s">
        <v>809</v>
      </c>
      <c r="B259" s="37" t="s">
        <v>1825</v>
      </c>
      <c r="C259" s="37" t="s">
        <v>1191</v>
      </c>
      <c r="D259" s="37" t="s">
        <v>1702</v>
      </c>
      <c r="E259" s="107" t="s">
        <v>1826</v>
      </c>
      <c r="F259" s="135">
        <v>0.01</v>
      </c>
      <c r="G259" s="136">
        <v>6.9377301706850201</v>
      </c>
      <c r="H259" s="51">
        <v>2.7014825448317499</v>
      </c>
      <c r="I259" s="51">
        <v>4.2362476258532702</v>
      </c>
      <c r="J259" s="51">
        <v>2.58050996898687</v>
      </c>
      <c r="K259" s="51">
        <v>-1.92180967784941E-2</v>
      </c>
      <c r="L259" s="51">
        <v>2.5612918722083799</v>
      </c>
      <c r="M259" s="137">
        <v>3.9185290539142801</v>
      </c>
      <c r="N259" s="138">
        <v>0</v>
      </c>
      <c r="O259" s="139">
        <v>1.101232</v>
      </c>
      <c r="P259" s="136">
        <v>0</v>
      </c>
      <c r="Q259" s="51">
        <v>0</v>
      </c>
      <c r="R259" s="51">
        <v>1.59951816614167</v>
      </c>
      <c r="S259" s="51">
        <v>0</v>
      </c>
      <c r="T259" s="137">
        <v>0</v>
      </c>
      <c r="U259" s="136">
        <v>0</v>
      </c>
      <c r="V259" s="51">
        <v>0</v>
      </c>
      <c r="W259" s="51">
        <v>4.2362476258532702</v>
      </c>
      <c r="X259" s="51">
        <v>0</v>
      </c>
      <c r="Y259" s="137">
        <v>0</v>
      </c>
      <c r="Z259" s="136">
        <v>0</v>
      </c>
      <c r="AA259" s="51">
        <v>0</v>
      </c>
      <c r="AB259" s="51">
        <v>5.8357657919949402</v>
      </c>
      <c r="AC259" s="51">
        <v>0</v>
      </c>
      <c r="AD259" s="92">
        <v>0</v>
      </c>
      <c r="AE259" s="51"/>
      <c r="AF259" s="51"/>
      <c r="AG259" s="51"/>
      <c r="AH259" s="51"/>
      <c r="AI259" s="51"/>
      <c r="AJ259" s="51"/>
    </row>
    <row r="260" spans="1:36" ht="15.75" customHeight="1">
      <c r="A260" s="87" t="s">
        <v>811</v>
      </c>
      <c r="B260" s="37" t="s">
        <v>1318</v>
      </c>
      <c r="C260" s="37" t="s">
        <v>1086</v>
      </c>
      <c r="D260" s="37" t="s">
        <v>1702</v>
      </c>
      <c r="E260" s="107" t="s">
        <v>810</v>
      </c>
      <c r="F260" s="135">
        <v>0.49</v>
      </c>
      <c r="G260" s="136">
        <v>40.980991547530998</v>
      </c>
      <c r="H260" s="51">
        <v>7.78591771752642</v>
      </c>
      <c r="I260" s="51">
        <v>33.195073830004603</v>
      </c>
      <c r="J260" s="51">
        <v>-26.873246403684799</v>
      </c>
      <c r="K260" s="51">
        <v>0.13167267802320701</v>
      </c>
      <c r="L260" s="51">
        <v>-26.741573725661599</v>
      </c>
      <c r="M260" s="137">
        <v>30.7054432927543</v>
      </c>
      <c r="N260" s="138">
        <v>0.44737802387576803</v>
      </c>
      <c r="O260" s="139">
        <v>0</v>
      </c>
      <c r="P260" s="136">
        <v>7.5122870523340497</v>
      </c>
      <c r="Q260" s="51">
        <v>5.7516998653987697E-2</v>
      </c>
      <c r="R260" s="51">
        <v>0</v>
      </c>
      <c r="S260" s="51">
        <v>0</v>
      </c>
      <c r="T260" s="137">
        <v>0</v>
      </c>
      <c r="U260" s="136">
        <v>26.200014120694799</v>
      </c>
      <c r="V260" s="51">
        <v>6.9950597093098397</v>
      </c>
      <c r="W260" s="51">
        <v>0</v>
      </c>
      <c r="X260" s="51">
        <v>0</v>
      </c>
      <c r="Y260" s="137">
        <v>0</v>
      </c>
      <c r="Z260" s="136">
        <v>33.712301173028898</v>
      </c>
      <c r="AA260" s="51">
        <v>7.0525767079638202</v>
      </c>
      <c r="AB260" s="51">
        <v>0</v>
      </c>
      <c r="AC260" s="51">
        <v>0</v>
      </c>
      <c r="AD260" s="92">
        <v>0</v>
      </c>
      <c r="AE260" s="51"/>
      <c r="AF260" s="51"/>
      <c r="AG260" s="51"/>
      <c r="AH260" s="51"/>
      <c r="AI260" s="51"/>
      <c r="AJ260" s="51"/>
    </row>
    <row r="261" spans="1:36" ht="15.75" customHeight="1">
      <c r="A261" s="87" t="s">
        <v>813</v>
      </c>
      <c r="B261" s="37" t="s">
        <v>1108</v>
      </c>
      <c r="C261" s="37" t="s">
        <v>1064</v>
      </c>
      <c r="D261" s="37" t="s">
        <v>1100</v>
      </c>
      <c r="E261" s="107" t="s">
        <v>812</v>
      </c>
      <c r="F261" s="135">
        <v>0.49</v>
      </c>
      <c r="G261" s="136">
        <v>36.478530251817801</v>
      </c>
      <c r="H261" s="51">
        <v>3.4603269542648301</v>
      </c>
      <c r="I261" s="51">
        <v>33.018203297553001</v>
      </c>
      <c r="J261" s="51">
        <v>-22.547775270548499</v>
      </c>
      <c r="K261" s="51">
        <v>0.163700190437709</v>
      </c>
      <c r="L261" s="51">
        <v>-22.384075080110801</v>
      </c>
      <c r="M261" s="137">
        <v>30.5418380502365</v>
      </c>
      <c r="N261" s="138">
        <v>0.40578382405187102</v>
      </c>
      <c r="O261" s="139">
        <v>0</v>
      </c>
      <c r="P261" s="136">
        <v>4.2356867625508903</v>
      </c>
      <c r="Q261" s="51">
        <v>-1.06453981335402</v>
      </c>
      <c r="R261" s="51">
        <v>0</v>
      </c>
      <c r="S261" s="51">
        <v>0</v>
      </c>
      <c r="T261" s="137">
        <v>0</v>
      </c>
      <c r="U261" s="136">
        <v>28.114605666824399</v>
      </c>
      <c r="V261" s="51">
        <v>4.9035976307284601</v>
      </c>
      <c r="W261" s="51">
        <v>0</v>
      </c>
      <c r="X261" s="51">
        <v>0</v>
      </c>
      <c r="Y261" s="137">
        <v>0</v>
      </c>
      <c r="Z261" s="136">
        <v>32.350292429375301</v>
      </c>
      <c r="AA261" s="51">
        <v>3.8390578173744401</v>
      </c>
      <c r="AB261" s="51">
        <v>0</v>
      </c>
      <c r="AC261" s="51">
        <v>0</v>
      </c>
      <c r="AD261" s="92">
        <v>0</v>
      </c>
      <c r="AE261" s="51"/>
      <c r="AF261" s="51"/>
      <c r="AG261" s="51"/>
      <c r="AH261" s="51"/>
      <c r="AI261" s="51"/>
      <c r="AJ261" s="51"/>
    </row>
    <row r="262" spans="1:36" ht="15.75" customHeight="1">
      <c r="A262" s="87" t="s">
        <v>818</v>
      </c>
      <c r="B262" s="37" t="s">
        <v>1827</v>
      </c>
      <c r="C262" s="37" t="s">
        <v>1740</v>
      </c>
      <c r="D262" s="37" t="s">
        <v>1702</v>
      </c>
      <c r="E262" s="107" t="s">
        <v>1599</v>
      </c>
      <c r="F262" s="135">
        <v>0.49</v>
      </c>
      <c r="G262" s="136">
        <v>97.2395276693466</v>
      </c>
      <c r="H262" s="51">
        <v>8.4576929178696894</v>
      </c>
      <c r="I262" s="51">
        <v>88.781834751476893</v>
      </c>
      <c r="J262" s="51">
        <v>-2.9142883992825901</v>
      </c>
      <c r="K262" s="51">
        <v>-5.8967453860576197E-2</v>
      </c>
      <c r="L262" s="51">
        <v>-2.9732558531431601</v>
      </c>
      <c r="M262" s="137">
        <v>82.123197145116194</v>
      </c>
      <c r="N262" s="138">
        <v>3.1782024137390598E-2</v>
      </c>
      <c r="O262" s="139">
        <v>0</v>
      </c>
      <c r="P262" s="136">
        <v>7.5118077144915301</v>
      </c>
      <c r="Q262" s="51">
        <v>3.2628930474649501E-2</v>
      </c>
      <c r="R262" s="51">
        <v>0</v>
      </c>
      <c r="S262" s="51">
        <v>0</v>
      </c>
      <c r="T262" s="137">
        <v>0</v>
      </c>
      <c r="U262" s="136">
        <v>73.646215893460294</v>
      </c>
      <c r="V262" s="51">
        <v>15.135618858016599</v>
      </c>
      <c r="W262" s="51">
        <v>0</v>
      </c>
      <c r="X262" s="51">
        <v>0</v>
      </c>
      <c r="Y262" s="137">
        <v>0</v>
      </c>
      <c r="Z262" s="136">
        <v>81.158023607951804</v>
      </c>
      <c r="AA262" s="51">
        <v>15.1682477884913</v>
      </c>
      <c r="AB262" s="51">
        <v>0</v>
      </c>
      <c r="AC262" s="51">
        <v>0</v>
      </c>
      <c r="AD262" s="92">
        <v>0</v>
      </c>
      <c r="AE262" s="51"/>
      <c r="AF262" s="51"/>
      <c r="AG262" s="51"/>
      <c r="AH262" s="51"/>
      <c r="AI262" s="51"/>
      <c r="AJ262" s="51"/>
    </row>
    <row r="263" spans="1:36" ht="15.75" customHeight="1">
      <c r="A263" s="87" t="s">
        <v>826</v>
      </c>
      <c r="B263" s="37" t="s">
        <v>1828</v>
      </c>
      <c r="C263" s="37" t="s">
        <v>1131</v>
      </c>
      <c r="D263" s="37" t="s">
        <v>1702</v>
      </c>
      <c r="E263" s="107" t="s">
        <v>825</v>
      </c>
      <c r="F263" s="135">
        <v>0.4</v>
      </c>
      <c r="G263" s="136">
        <v>3.1340747790393801</v>
      </c>
      <c r="H263" s="51">
        <v>0.242792223030492</v>
      </c>
      <c r="I263" s="51">
        <v>2.8912825560088899</v>
      </c>
      <c r="J263" s="51">
        <v>-35.683745827565801</v>
      </c>
      <c r="K263" s="51">
        <v>8.4010854115277294E-3</v>
      </c>
      <c r="L263" s="51">
        <v>-35.675344742154202</v>
      </c>
      <c r="M263" s="137">
        <v>2.6744363643082201</v>
      </c>
      <c r="N263" s="138">
        <v>0.5</v>
      </c>
      <c r="O263" s="139">
        <v>0</v>
      </c>
      <c r="P263" s="136">
        <v>0</v>
      </c>
      <c r="Q263" s="51">
        <v>0</v>
      </c>
      <c r="R263" s="51">
        <v>0</v>
      </c>
      <c r="S263" s="51">
        <v>0</v>
      </c>
      <c r="T263" s="137">
        <v>0</v>
      </c>
      <c r="U263" s="136">
        <v>0</v>
      </c>
      <c r="V263" s="51">
        <v>2.8912825560088899</v>
      </c>
      <c r="W263" s="51">
        <v>0</v>
      </c>
      <c r="X263" s="51">
        <v>0</v>
      </c>
      <c r="Y263" s="137">
        <v>0</v>
      </c>
      <c r="Z263" s="136">
        <v>0</v>
      </c>
      <c r="AA263" s="51">
        <v>2.8912825560088899</v>
      </c>
      <c r="AB263" s="51">
        <v>0</v>
      </c>
      <c r="AC263" s="51">
        <v>0</v>
      </c>
      <c r="AD263" s="92">
        <v>0</v>
      </c>
      <c r="AE263" s="51"/>
      <c r="AF263" s="51"/>
      <c r="AG263" s="51"/>
      <c r="AH263" s="51"/>
      <c r="AI263" s="51"/>
      <c r="AJ263" s="51"/>
    </row>
    <row r="264" spans="1:36" ht="15.75" customHeight="1">
      <c r="A264" s="87" t="s">
        <v>828</v>
      </c>
      <c r="B264" s="37" t="s">
        <v>1320</v>
      </c>
      <c r="C264" s="37" t="s">
        <v>1131</v>
      </c>
      <c r="D264" s="37" t="s">
        <v>1702</v>
      </c>
      <c r="E264" s="107" t="s">
        <v>827</v>
      </c>
      <c r="F264" s="135">
        <v>0.4</v>
      </c>
      <c r="G264" s="136">
        <v>2.8454172469457699</v>
      </c>
      <c r="H264" s="51">
        <v>0.105252480692164</v>
      </c>
      <c r="I264" s="51">
        <v>2.7401647662536002</v>
      </c>
      <c r="J264" s="51">
        <v>-7.8573192648824799</v>
      </c>
      <c r="K264" s="51">
        <v>0.160883227266472</v>
      </c>
      <c r="L264" s="51">
        <v>-7.6964360376160004</v>
      </c>
      <c r="M264" s="137">
        <v>2.5346524087845799</v>
      </c>
      <c r="N264" s="138">
        <v>0.5</v>
      </c>
      <c r="O264" s="139">
        <v>0</v>
      </c>
      <c r="P264" s="136">
        <v>0</v>
      </c>
      <c r="Q264" s="51">
        <v>0</v>
      </c>
      <c r="R264" s="51">
        <v>0</v>
      </c>
      <c r="S264" s="51">
        <v>0</v>
      </c>
      <c r="T264" s="137">
        <v>0</v>
      </c>
      <c r="U264" s="136">
        <v>0</v>
      </c>
      <c r="V264" s="51">
        <v>2.7401647662536002</v>
      </c>
      <c r="W264" s="51">
        <v>0</v>
      </c>
      <c r="X264" s="51">
        <v>0</v>
      </c>
      <c r="Y264" s="137">
        <v>0</v>
      </c>
      <c r="Z264" s="136">
        <v>0</v>
      </c>
      <c r="AA264" s="51">
        <v>2.7401647662536002</v>
      </c>
      <c r="AB264" s="51">
        <v>0</v>
      </c>
      <c r="AC264" s="51">
        <v>0</v>
      </c>
      <c r="AD264" s="92">
        <v>0</v>
      </c>
      <c r="AE264" s="51"/>
      <c r="AF264" s="51"/>
      <c r="AG264" s="51"/>
      <c r="AH264" s="51"/>
      <c r="AI264" s="51"/>
      <c r="AJ264" s="51"/>
    </row>
    <row r="265" spans="1:36" ht="15.75" customHeight="1">
      <c r="A265" s="87" t="s">
        <v>830</v>
      </c>
      <c r="B265" s="37" t="s">
        <v>1119</v>
      </c>
      <c r="C265" s="37" t="s">
        <v>1086</v>
      </c>
      <c r="D265" s="37" t="s">
        <v>1115</v>
      </c>
      <c r="E265" s="107" t="s">
        <v>829</v>
      </c>
      <c r="F265" s="135">
        <v>0.49</v>
      </c>
      <c r="G265" s="136">
        <v>46.240415841677802</v>
      </c>
      <c r="H265" s="51">
        <v>5.0866920206009496</v>
      </c>
      <c r="I265" s="51">
        <v>41.153723821076902</v>
      </c>
      <c r="J265" s="51">
        <v>-29.415424678598701</v>
      </c>
      <c r="K265" s="51">
        <v>1.3166326541620199</v>
      </c>
      <c r="L265" s="51">
        <v>-28.098792024436701</v>
      </c>
      <c r="M265" s="137">
        <v>38.067194534496103</v>
      </c>
      <c r="N265" s="138">
        <v>0.41683122588242599</v>
      </c>
      <c r="O265" s="139">
        <v>0</v>
      </c>
      <c r="P265" s="136">
        <v>7.2615728971805602</v>
      </c>
      <c r="Q265" s="51">
        <v>-2.4205799831102301</v>
      </c>
      <c r="R265" s="51">
        <v>0</v>
      </c>
      <c r="S265" s="51">
        <v>0</v>
      </c>
      <c r="T265" s="137">
        <v>0</v>
      </c>
      <c r="U265" s="136">
        <v>34.279059189521099</v>
      </c>
      <c r="V265" s="51">
        <v>6.8746646315556497</v>
      </c>
      <c r="W265" s="51">
        <v>0</v>
      </c>
      <c r="X265" s="51">
        <v>0</v>
      </c>
      <c r="Y265" s="137">
        <v>0</v>
      </c>
      <c r="Z265" s="136">
        <v>41.540632086701699</v>
      </c>
      <c r="AA265" s="51">
        <v>4.45408464844542</v>
      </c>
      <c r="AB265" s="51">
        <v>0</v>
      </c>
      <c r="AC265" s="51">
        <v>0</v>
      </c>
      <c r="AD265" s="92">
        <v>0</v>
      </c>
      <c r="AE265" s="51"/>
      <c r="AF265" s="51"/>
      <c r="AG265" s="51"/>
      <c r="AH265" s="51"/>
      <c r="AI265" s="51"/>
      <c r="AJ265" s="51"/>
    </row>
    <row r="266" spans="1:36" ht="15.75" customHeight="1">
      <c r="A266" s="87" t="s">
        <v>832</v>
      </c>
      <c r="B266" s="37" t="s">
        <v>1322</v>
      </c>
      <c r="C266" s="37" t="s">
        <v>1131</v>
      </c>
      <c r="D266" s="37" t="s">
        <v>1702</v>
      </c>
      <c r="E266" s="107" t="s">
        <v>831</v>
      </c>
      <c r="F266" s="135">
        <v>0.4</v>
      </c>
      <c r="G266" s="136">
        <v>2.2099299147147602</v>
      </c>
      <c r="H266" s="51">
        <v>0.14709978753293099</v>
      </c>
      <c r="I266" s="51">
        <v>2.0628301271818299</v>
      </c>
      <c r="J266" s="51">
        <v>-12.3566203890494</v>
      </c>
      <c r="K266" s="51">
        <v>8.6161577439115802E-2</v>
      </c>
      <c r="L266" s="51">
        <v>-12.2704588116103</v>
      </c>
      <c r="M266" s="137">
        <v>1.90811786764319</v>
      </c>
      <c r="N266" s="138">
        <v>0.5</v>
      </c>
      <c r="O266" s="139">
        <v>0</v>
      </c>
      <c r="P266" s="136">
        <v>0</v>
      </c>
      <c r="Q266" s="51">
        <v>0</v>
      </c>
      <c r="R266" s="51">
        <v>0</v>
      </c>
      <c r="S266" s="51">
        <v>0</v>
      </c>
      <c r="T266" s="137">
        <v>0</v>
      </c>
      <c r="U266" s="136">
        <v>0</v>
      </c>
      <c r="V266" s="51">
        <v>2.0628301271818299</v>
      </c>
      <c r="W266" s="51">
        <v>0</v>
      </c>
      <c r="X266" s="51">
        <v>0</v>
      </c>
      <c r="Y266" s="137">
        <v>0</v>
      </c>
      <c r="Z266" s="136">
        <v>0</v>
      </c>
      <c r="AA266" s="51">
        <v>2.0628301271818299</v>
      </c>
      <c r="AB266" s="51">
        <v>0</v>
      </c>
      <c r="AC266" s="51">
        <v>0</v>
      </c>
      <c r="AD266" s="92">
        <v>0</v>
      </c>
      <c r="AE266" s="51"/>
      <c r="AF266" s="51"/>
      <c r="AG266" s="51"/>
      <c r="AH266" s="51"/>
      <c r="AI266" s="51"/>
      <c r="AJ266" s="51"/>
    </row>
    <row r="267" spans="1:36" ht="15.75" customHeight="1">
      <c r="A267" s="87" t="s">
        <v>834</v>
      </c>
      <c r="B267" s="37" t="s">
        <v>1324</v>
      </c>
      <c r="C267" s="37" t="s">
        <v>1131</v>
      </c>
      <c r="D267" s="37" t="s">
        <v>1702</v>
      </c>
      <c r="E267" s="107" t="s">
        <v>833</v>
      </c>
      <c r="F267" s="135">
        <v>0.4</v>
      </c>
      <c r="G267" s="136">
        <v>4.0656726807285102</v>
      </c>
      <c r="H267" s="51">
        <v>0.45171565907537098</v>
      </c>
      <c r="I267" s="51">
        <v>3.61395702165313</v>
      </c>
      <c r="J267" s="51">
        <v>-6.2896071403225902</v>
      </c>
      <c r="K267" s="51">
        <v>3.3257367004154902E-2</v>
      </c>
      <c r="L267" s="51">
        <v>-6.2563497733184299</v>
      </c>
      <c r="M267" s="137">
        <v>3.3429102450291501</v>
      </c>
      <c r="N267" s="138">
        <v>0.5</v>
      </c>
      <c r="O267" s="139">
        <v>0</v>
      </c>
      <c r="P267" s="136">
        <v>0</v>
      </c>
      <c r="Q267" s="51">
        <v>0.33471435758809198</v>
      </c>
      <c r="R267" s="51">
        <v>0</v>
      </c>
      <c r="S267" s="51">
        <v>0</v>
      </c>
      <c r="T267" s="137">
        <v>0</v>
      </c>
      <c r="U267" s="136">
        <v>0</v>
      </c>
      <c r="V267" s="51">
        <v>3.61395702165313</v>
      </c>
      <c r="W267" s="51">
        <v>0</v>
      </c>
      <c r="X267" s="51">
        <v>0</v>
      </c>
      <c r="Y267" s="137">
        <v>0</v>
      </c>
      <c r="Z267" s="136">
        <v>0</v>
      </c>
      <c r="AA267" s="51">
        <v>3.94867137924123</v>
      </c>
      <c r="AB267" s="51">
        <v>0</v>
      </c>
      <c r="AC267" s="51">
        <v>0</v>
      </c>
      <c r="AD267" s="92">
        <v>0</v>
      </c>
      <c r="AE267" s="51"/>
      <c r="AF267" s="51"/>
      <c r="AG267" s="51"/>
      <c r="AH267" s="51"/>
      <c r="AI267" s="51"/>
      <c r="AJ267" s="51"/>
    </row>
    <row r="268" spans="1:36" ht="15.75" customHeight="1">
      <c r="A268" s="87" t="s">
        <v>836</v>
      </c>
      <c r="B268" s="37" t="s">
        <v>1326</v>
      </c>
      <c r="C268" s="37" t="s">
        <v>1131</v>
      </c>
      <c r="D268" s="37" t="s">
        <v>1702</v>
      </c>
      <c r="E268" s="107" t="s">
        <v>835</v>
      </c>
      <c r="F268" s="135">
        <v>0.4</v>
      </c>
      <c r="G268" s="136">
        <v>4.1121419471892597</v>
      </c>
      <c r="H268" s="51">
        <v>0.15334039789683801</v>
      </c>
      <c r="I268" s="51">
        <v>3.9588015492924198</v>
      </c>
      <c r="J268" s="51">
        <v>-13.703952607827199</v>
      </c>
      <c r="K268" s="51">
        <v>-1.7845522836413601E-2</v>
      </c>
      <c r="L268" s="51">
        <v>-13.721798130663601</v>
      </c>
      <c r="M268" s="137">
        <v>3.6618914330954899</v>
      </c>
      <c r="N268" s="138">
        <v>0.5</v>
      </c>
      <c r="O268" s="139">
        <v>0</v>
      </c>
      <c r="P268" s="136">
        <v>0</v>
      </c>
      <c r="Q268" s="51">
        <v>0</v>
      </c>
      <c r="R268" s="51">
        <v>0</v>
      </c>
      <c r="S268" s="51">
        <v>0</v>
      </c>
      <c r="T268" s="137">
        <v>0</v>
      </c>
      <c r="U268" s="136">
        <v>0</v>
      </c>
      <c r="V268" s="51">
        <v>3.9588015492924198</v>
      </c>
      <c r="W268" s="51">
        <v>0</v>
      </c>
      <c r="X268" s="51">
        <v>0</v>
      </c>
      <c r="Y268" s="137">
        <v>0</v>
      </c>
      <c r="Z268" s="136">
        <v>0</v>
      </c>
      <c r="AA268" s="51">
        <v>3.9588015492924198</v>
      </c>
      <c r="AB268" s="51">
        <v>0</v>
      </c>
      <c r="AC268" s="51">
        <v>0</v>
      </c>
      <c r="AD268" s="92">
        <v>0</v>
      </c>
      <c r="AE268" s="51"/>
      <c r="AF268" s="51"/>
      <c r="AG268" s="51"/>
      <c r="AH268" s="51"/>
      <c r="AI268" s="51"/>
      <c r="AJ268" s="51"/>
    </row>
    <row r="269" spans="1:36" ht="15.75" customHeight="1">
      <c r="A269" s="87" t="s">
        <v>840</v>
      </c>
      <c r="B269" s="37" t="s">
        <v>1606</v>
      </c>
      <c r="C269" s="37" t="s">
        <v>1131</v>
      </c>
      <c r="D269" s="37" t="s">
        <v>1702</v>
      </c>
      <c r="E269" s="107" t="s">
        <v>839</v>
      </c>
      <c r="F269" s="135">
        <v>0.4</v>
      </c>
      <c r="G269" s="136">
        <v>3.6333098744422498</v>
      </c>
      <c r="H269" s="51">
        <v>0.26503078497861898</v>
      </c>
      <c r="I269" s="51">
        <v>3.3682790894636301</v>
      </c>
      <c r="J269" s="51">
        <v>-9.0950450968779908</v>
      </c>
      <c r="K269" s="51">
        <v>0.259227361296958</v>
      </c>
      <c r="L269" s="51">
        <v>-8.8358177355810295</v>
      </c>
      <c r="M269" s="137">
        <v>3.11565815775386</v>
      </c>
      <c r="N269" s="138">
        <v>0.5</v>
      </c>
      <c r="O269" s="139">
        <v>0</v>
      </c>
      <c r="P269" s="136">
        <v>0</v>
      </c>
      <c r="Q269" s="51">
        <v>0</v>
      </c>
      <c r="R269" s="51">
        <v>0</v>
      </c>
      <c r="S269" s="51">
        <v>0</v>
      </c>
      <c r="T269" s="137">
        <v>0</v>
      </c>
      <c r="U269" s="136">
        <v>0</v>
      </c>
      <c r="V269" s="51">
        <v>3.3682790894636301</v>
      </c>
      <c r="W269" s="51">
        <v>0</v>
      </c>
      <c r="X269" s="51">
        <v>0</v>
      </c>
      <c r="Y269" s="137">
        <v>0</v>
      </c>
      <c r="Z269" s="136">
        <v>0</v>
      </c>
      <c r="AA269" s="51">
        <v>3.3682790894636301</v>
      </c>
      <c r="AB269" s="51">
        <v>0</v>
      </c>
      <c r="AC269" s="51">
        <v>0</v>
      </c>
      <c r="AD269" s="92">
        <v>0</v>
      </c>
      <c r="AE269" s="51"/>
      <c r="AF269" s="51"/>
      <c r="AG269" s="51"/>
      <c r="AH269" s="51"/>
      <c r="AI269" s="51"/>
      <c r="AJ269" s="51"/>
    </row>
    <row r="270" spans="1:36" ht="15.75" customHeight="1">
      <c r="A270" s="87" t="s">
        <v>844</v>
      </c>
      <c r="B270" s="37" t="s">
        <v>1829</v>
      </c>
      <c r="C270" s="37" t="s">
        <v>1131</v>
      </c>
      <c r="D270" s="37" t="s">
        <v>1702</v>
      </c>
      <c r="E270" s="107" t="s">
        <v>843</v>
      </c>
      <c r="F270" s="135">
        <v>0.4</v>
      </c>
      <c r="G270" s="136">
        <v>2.9396583011203599</v>
      </c>
      <c r="H270" s="51">
        <v>0.123140936563568</v>
      </c>
      <c r="I270" s="51">
        <v>2.8165173645567898</v>
      </c>
      <c r="J270" s="51">
        <v>-18.883744617896198</v>
      </c>
      <c r="K270" s="51">
        <v>8.66277582684951E-2</v>
      </c>
      <c r="L270" s="51">
        <v>-18.7971168596277</v>
      </c>
      <c r="M270" s="137">
        <v>2.6052785622150298</v>
      </c>
      <c r="N270" s="138">
        <v>0.5</v>
      </c>
      <c r="O270" s="139">
        <v>0</v>
      </c>
      <c r="P270" s="136">
        <v>0</v>
      </c>
      <c r="Q270" s="51">
        <v>0</v>
      </c>
      <c r="R270" s="51">
        <v>0</v>
      </c>
      <c r="S270" s="51">
        <v>0</v>
      </c>
      <c r="T270" s="137">
        <v>0</v>
      </c>
      <c r="U270" s="136">
        <v>0</v>
      </c>
      <c r="V270" s="51">
        <v>2.8165173645567898</v>
      </c>
      <c r="W270" s="51">
        <v>0</v>
      </c>
      <c r="X270" s="51">
        <v>0</v>
      </c>
      <c r="Y270" s="137">
        <v>0</v>
      </c>
      <c r="Z270" s="136">
        <v>0</v>
      </c>
      <c r="AA270" s="51">
        <v>2.8165173645567898</v>
      </c>
      <c r="AB270" s="51">
        <v>0</v>
      </c>
      <c r="AC270" s="51">
        <v>0</v>
      </c>
      <c r="AD270" s="92">
        <v>0</v>
      </c>
      <c r="AE270" s="51"/>
      <c r="AF270" s="51"/>
      <c r="AG270" s="51"/>
      <c r="AH270" s="51"/>
      <c r="AI270" s="51"/>
      <c r="AJ270" s="51"/>
    </row>
    <row r="271" spans="1:36" ht="15.75" customHeight="1">
      <c r="A271" s="87" t="s">
        <v>846</v>
      </c>
      <c r="B271" s="37" t="s">
        <v>1611</v>
      </c>
      <c r="C271" s="37" t="s">
        <v>1131</v>
      </c>
      <c r="D271" s="37" t="s">
        <v>1702</v>
      </c>
      <c r="E271" s="107" t="s">
        <v>845</v>
      </c>
      <c r="F271" s="135">
        <v>0.4</v>
      </c>
      <c r="G271" s="136">
        <v>2.65449558630106</v>
      </c>
      <c r="H271" s="51">
        <v>0.108839228184252</v>
      </c>
      <c r="I271" s="51">
        <v>2.5456563581168101</v>
      </c>
      <c r="J271" s="51">
        <v>-12.7833369724387</v>
      </c>
      <c r="K271" s="51">
        <v>0.208692503064764</v>
      </c>
      <c r="L271" s="51">
        <v>-12.574644469373901</v>
      </c>
      <c r="M271" s="137">
        <v>2.35473213125805</v>
      </c>
      <c r="N271" s="138">
        <v>0.5</v>
      </c>
      <c r="O271" s="139">
        <v>0</v>
      </c>
      <c r="P271" s="136">
        <v>0</v>
      </c>
      <c r="Q271" s="51">
        <v>0</v>
      </c>
      <c r="R271" s="51">
        <v>0</v>
      </c>
      <c r="S271" s="51">
        <v>0</v>
      </c>
      <c r="T271" s="137">
        <v>0</v>
      </c>
      <c r="U271" s="136">
        <v>0</v>
      </c>
      <c r="V271" s="51">
        <v>2.5456563581168101</v>
      </c>
      <c r="W271" s="51">
        <v>0</v>
      </c>
      <c r="X271" s="51">
        <v>0</v>
      </c>
      <c r="Y271" s="137">
        <v>0</v>
      </c>
      <c r="Z271" s="136">
        <v>0</v>
      </c>
      <c r="AA271" s="51">
        <v>2.5456563581168101</v>
      </c>
      <c r="AB271" s="51">
        <v>0</v>
      </c>
      <c r="AC271" s="51">
        <v>0</v>
      </c>
      <c r="AD271" s="92">
        <v>0</v>
      </c>
      <c r="AE271" s="51"/>
      <c r="AF271" s="51"/>
      <c r="AG271" s="51"/>
      <c r="AH271" s="51"/>
      <c r="AI271" s="51"/>
      <c r="AJ271" s="51"/>
    </row>
    <row r="272" spans="1:36" ht="15.75" customHeight="1">
      <c r="A272" s="87" t="s">
        <v>850</v>
      </c>
      <c r="B272" s="37" t="s">
        <v>1616</v>
      </c>
      <c r="C272" s="37" t="s">
        <v>1131</v>
      </c>
      <c r="D272" s="37" t="s">
        <v>1702</v>
      </c>
      <c r="E272" s="107" t="s">
        <v>849</v>
      </c>
      <c r="F272" s="135">
        <v>0.4</v>
      </c>
      <c r="G272" s="136">
        <v>2.7627447387043498</v>
      </c>
      <c r="H272" s="51">
        <v>0.21593004327401699</v>
      </c>
      <c r="I272" s="51">
        <v>2.5468146954303399</v>
      </c>
      <c r="J272" s="51">
        <v>-7.5317260991810802</v>
      </c>
      <c r="K272" s="51">
        <v>-3.5902318960476798E-2</v>
      </c>
      <c r="L272" s="51">
        <v>-7.5676284181415499</v>
      </c>
      <c r="M272" s="137">
        <v>2.3558035932730599</v>
      </c>
      <c r="N272" s="138">
        <v>0.5</v>
      </c>
      <c r="O272" s="139">
        <v>0</v>
      </c>
      <c r="P272" s="136">
        <v>0</v>
      </c>
      <c r="Q272" s="51">
        <v>0.11505427069355</v>
      </c>
      <c r="R272" s="51">
        <v>0</v>
      </c>
      <c r="S272" s="51">
        <v>0</v>
      </c>
      <c r="T272" s="137">
        <v>0</v>
      </c>
      <c r="U272" s="136">
        <v>0</v>
      </c>
      <c r="V272" s="51">
        <v>2.5468146954303399</v>
      </c>
      <c r="W272" s="51">
        <v>0</v>
      </c>
      <c r="X272" s="51">
        <v>0</v>
      </c>
      <c r="Y272" s="137">
        <v>0</v>
      </c>
      <c r="Z272" s="136">
        <v>0</v>
      </c>
      <c r="AA272" s="51">
        <v>2.6618689661238899</v>
      </c>
      <c r="AB272" s="51">
        <v>0</v>
      </c>
      <c r="AC272" s="51">
        <v>0</v>
      </c>
      <c r="AD272" s="92">
        <v>0</v>
      </c>
      <c r="AE272" s="51"/>
      <c r="AF272" s="51"/>
      <c r="AG272" s="51"/>
      <c r="AH272" s="51"/>
      <c r="AI272" s="51"/>
      <c r="AJ272" s="51"/>
    </row>
    <row r="273" spans="1:36" ht="15.75" customHeight="1">
      <c r="A273" s="87" t="s">
        <v>852</v>
      </c>
      <c r="B273" s="37" t="s">
        <v>1830</v>
      </c>
      <c r="C273" s="37" t="s">
        <v>1064</v>
      </c>
      <c r="D273" s="37" t="s">
        <v>1702</v>
      </c>
      <c r="E273" s="107" t="s">
        <v>851</v>
      </c>
      <c r="F273" s="135">
        <v>0.49</v>
      </c>
      <c r="G273" s="136">
        <v>71.8076682165688</v>
      </c>
      <c r="H273" s="51">
        <v>18.458763562187102</v>
      </c>
      <c r="I273" s="51">
        <v>53.348904654381698</v>
      </c>
      <c r="J273" s="51">
        <v>38.169000934387803</v>
      </c>
      <c r="K273" s="51">
        <v>-3.6402170327981799E-2</v>
      </c>
      <c r="L273" s="51">
        <v>38.1325987640599</v>
      </c>
      <c r="M273" s="137">
        <v>49.3477368053031</v>
      </c>
      <c r="N273" s="138">
        <v>0</v>
      </c>
      <c r="O273" s="139">
        <v>0</v>
      </c>
      <c r="P273" s="136">
        <v>17.3121019361365</v>
      </c>
      <c r="Q273" s="51">
        <v>0.82150454122255701</v>
      </c>
      <c r="R273" s="51">
        <v>0</v>
      </c>
      <c r="S273" s="51">
        <v>0</v>
      </c>
      <c r="T273" s="137">
        <v>0</v>
      </c>
      <c r="U273" s="136">
        <v>46.451264806542703</v>
      </c>
      <c r="V273" s="51">
        <v>6.8976398478391303</v>
      </c>
      <c r="W273" s="51">
        <v>0</v>
      </c>
      <c r="X273" s="51">
        <v>0</v>
      </c>
      <c r="Y273" s="137">
        <v>0</v>
      </c>
      <c r="Z273" s="136">
        <v>63.763366742679104</v>
      </c>
      <c r="AA273" s="51">
        <v>7.7191443890616904</v>
      </c>
      <c r="AB273" s="51">
        <v>0</v>
      </c>
      <c r="AC273" s="51">
        <v>0</v>
      </c>
      <c r="AD273" s="92">
        <v>0</v>
      </c>
      <c r="AE273" s="51"/>
      <c r="AF273" s="51"/>
      <c r="AG273" s="51"/>
      <c r="AH273" s="51"/>
      <c r="AI273" s="51"/>
      <c r="AJ273" s="51"/>
    </row>
    <row r="274" spans="1:36" ht="15.75" customHeight="1">
      <c r="A274" s="87" t="s">
        <v>854</v>
      </c>
      <c r="B274" s="37" t="s">
        <v>1831</v>
      </c>
      <c r="C274" s="37" t="s">
        <v>1625</v>
      </c>
      <c r="D274" s="37" t="s">
        <v>1702</v>
      </c>
      <c r="E274" s="107" t="s">
        <v>853</v>
      </c>
      <c r="F274" s="135">
        <v>0.01</v>
      </c>
      <c r="G274" s="136">
        <v>29.9886373762738</v>
      </c>
      <c r="H274" s="51">
        <v>12.991811630183699</v>
      </c>
      <c r="I274" s="51">
        <v>16.996825746090099</v>
      </c>
      <c r="J274" s="51">
        <v>12.601788123915799</v>
      </c>
      <c r="K274" s="51">
        <v>4.5666322825338702E-2</v>
      </c>
      <c r="L274" s="51">
        <v>12.647454446741101</v>
      </c>
      <c r="M274" s="137">
        <v>15.722063815133399</v>
      </c>
      <c r="N274" s="138">
        <v>0</v>
      </c>
      <c r="O274" s="139">
        <v>2.7558919999999998</v>
      </c>
      <c r="P274" s="136">
        <v>0</v>
      </c>
      <c r="Q274" s="51">
        <v>0</v>
      </c>
      <c r="R274" s="51">
        <v>10.2329922475428</v>
      </c>
      <c r="S274" s="51">
        <v>0</v>
      </c>
      <c r="T274" s="137">
        <v>0</v>
      </c>
      <c r="U274" s="136">
        <v>0</v>
      </c>
      <c r="V274" s="51">
        <v>0</v>
      </c>
      <c r="W274" s="51">
        <v>16.996825746090099</v>
      </c>
      <c r="X274" s="51">
        <v>0</v>
      </c>
      <c r="Y274" s="137">
        <v>0</v>
      </c>
      <c r="Z274" s="136">
        <v>0</v>
      </c>
      <c r="AA274" s="51">
        <v>0</v>
      </c>
      <c r="AB274" s="51">
        <v>27.229817993632999</v>
      </c>
      <c r="AC274" s="51">
        <v>0</v>
      </c>
      <c r="AD274" s="92">
        <v>0</v>
      </c>
      <c r="AE274" s="51"/>
      <c r="AF274" s="51"/>
      <c r="AG274" s="51"/>
      <c r="AH274" s="51"/>
      <c r="AI274" s="51"/>
      <c r="AJ274" s="51"/>
    </row>
    <row r="275" spans="1:36" ht="15.75" customHeight="1">
      <c r="A275" s="87" t="s">
        <v>856</v>
      </c>
      <c r="B275" s="37" t="s">
        <v>1328</v>
      </c>
      <c r="C275" s="37" t="s">
        <v>1086</v>
      </c>
      <c r="D275" s="37" t="s">
        <v>1702</v>
      </c>
      <c r="E275" s="107" t="s">
        <v>855</v>
      </c>
      <c r="F275" s="135">
        <v>0.49</v>
      </c>
      <c r="G275" s="136">
        <v>74.017698793902497</v>
      </c>
      <c r="H275" s="51">
        <v>13.73323352601</v>
      </c>
      <c r="I275" s="51">
        <v>60.2844652678925</v>
      </c>
      <c r="J275" s="51">
        <v>6.0968486353076798</v>
      </c>
      <c r="K275" s="51">
        <v>0.44570476079106802</v>
      </c>
      <c r="L275" s="51">
        <v>6.5425533960987501</v>
      </c>
      <c r="M275" s="137">
        <v>55.763130372800603</v>
      </c>
      <c r="N275" s="138">
        <v>0</v>
      </c>
      <c r="O275" s="139">
        <v>0</v>
      </c>
      <c r="P275" s="136">
        <v>13.1978587750791</v>
      </c>
      <c r="Q275" s="51">
        <v>0.14066812518812799</v>
      </c>
      <c r="R275" s="51">
        <v>0</v>
      </c>
      <c r="S275" s="51">
        <v>0</v>
      </c>
      <c r="T275" s="137">
        <v>0</v>
      </c>
      <c r="U275" s="136">
        <v>49.430670198094496</v>
      </c>
      <c r="V275" s="51">
        <v>10.853795069798</v>
      </c>
      <c r="W275" s="51">
        <v>0</v>
      </c>
      <c r="X275" s="51">
        <v>0</v>
      </c>
      <c r="Y275" s="137">
        <v>0</v>
      </c>
      <c r="Z275" s="136">
        <v>62.628528973173601</v>
      </c>
      <c r="AA275" s="51">
        <v>10.994463194986199</v>
      </c>
      <c r="AB275" s="51">
        <v>0</v>
      </c>
      <c r="AC275" s="51">
        <v>0</v>
      </c>
      <c r="AD275" s="92">
        <v>0</v>
      </c>
      <c r="AE275" s="51"/>
      <c r="AF275" s="51"/>
      <c r="AG275" s="51"/>
      <c r="AH275" s="51"/>
      <c r="AI275" s="51"/>
      <c r="AJ275" s="51"/>
    </row>
    <row r="276" spans="1:36" ht="15.75" customHeight="1">
      <c r="A276" s="87" t="s">
        <v>858</v>
      </c>
      <c r="B276" s="37" t="s">
        <v>1832</v>
      </c>
      <c r="C276" s="37" t="s">
        <v>1086</v>
      </c>
      <c r="D276" s="37" t="s">
        <v>1702</v>
      </c>
      <c r="E276" s="107" t="s">
        <v>857</v>
      </c>
      <c r="F276" s="135">
        <v>0.49</v>
      </c>
      <c r="G276" s="136">
        <v>45.5783850278006</v>
      </c>
      <c r="H276" s="51">
        <v>7.5897696698112602</v>
      </c>
      <c r="I276" s="51">
        <v>37.988615357989303</v>
      </c>
      <c r="J276" s="51">
        <v>13.212556793363801</v>
      </c>
      <c r="K276" s="51">
        <v>-1.8417708539537601E-3</v>
      </c>
      <c r="L276" s="51">
        <v>13.2107150225099</v>
      </c>
      <c r="M276" s="137">
        <v>35.139469206140099</v>
      </c>
      <c r="N276" s="138">
        <v>0</v>
      </c>
      <c r="O276" s="139">
        <v>0</v>
      </c>
      <c r="P276" s="136">
        <v>7.7169061369355996</v>
      </c>
      <c r="Q276" s="51">
        <v>-0.390848960473961</v>
      </c>
      <c r="R276" s="51">
        <v>0</v>
      </c>
      <c r="S276" s="51">
        <v>0</v>
      </c>
      <c r="T276" s="137">
        <v>0</v>
      </c>
      <c r="U276" s="136">
        <v>31.975504613244102</v>
      </c>
      <c r="V276" s="51">
        <v>6.0131107447452203</v>
      </c>
      <c r="W276" s="51">
        <v>0</v>
      </c>
      <c r="X276" s="51">
        <v>0</v>
      </c>
      <c r="Y276" s="137">
        <v>0</v>
      </c>
      <c r="Z276" s="136">
        <v>39.692410750179697</v>
      </c>
      <c r="AA276" s="51">
        <v>5.6222617842712603</v>
      </c>
      <c r="AB276" s="51">
        <v>0</v>
      </c>
      <c r="AC276" s="51">
        <v>0</v>
      </c>
      <c r="AD276" s="92">
        <v>0</v>
      </c>
      <c r="AE276" s="51"/>
      <c r="AF276" s="51"/>
      <c r="AG276" s="51"/>
      <c r="AH276" s="51"/>
      <c r="AI276" s="51"/>
      <c r="AJ276" s="51"/>
    </row>
    <row r="277" spans="1:36" ht="15.75" customHeight="1">
      <c r="A277" s="87" t="s">
        <v>860</v>
      </c>
      <c r="B277" s="37" t="s">
        <v>1330</v>
      </c>
      <c r="C277" s="37" t="s">
        <v>1166</v>
      </c>
      <c r="D277" s="37" t="s">
        <v>1702</v>
      </c>
      <c r="E277" s="107" t="s">
        <v>859</v>
      </c>
      <c r="F277" s="135">
        <v>0.3</v>
      </c>
      <c r="G277" s="136">
        <v>171.70300081657101</v>
      </c>
      <c r="H277" s="51">
        <v>44.968713139235902</v>
      </c>
      <c r="I277" s="51">
        <v>126.734287677335</v>
      </c>
      <c r="J277" s="51">
        <v>34.2985094718222</v>
      </c>
      <c r="K277" s="51">
        <v>-0.33943571752893598</v>
      </c>
      <c r="L277" s="51">
        <v>33.9590737542933</v>
      </c>
      <c r="M277" s="137">
        <v>117.229216101535</v>
      </c>
      <c r="N277" s="138">
        <v>0</v>
      </c>
      <c r="O277" s="139">
        <v>0</v>
      </c>
      <c r="P277" s="136">
        <v>38.163212639254802</v>
      </c>
      <c r="Q277" s="51">
        <v>6.1789612509663501</v>
      </c>
      <c r="R277" s="51">
        <v>0</v>
      </c>
      <c r="S277" s="51">
        <v>0</v>
      </c>
      <c r="T277" s="137">
        <v>0</v>
      </c>
      <c r="U277" s="136">
        <v>94.278499094820106</v>
      </c>
      <c r="V277" s="51">
        <v>32.455788582514799</v>
      </c>
      <c r="W277" s="51">
        <v>0</v>
      </c>
      <c r="X277" s="51">
        <v>0</v>
      </c>
      <c r="Y277" s="137">
        <v>0</v>
      </c>
      <c r="Z277" s="136">
        <v>132.441711734075</v>
      </c>
      <c r="AA277" s="51">
        <v>38.634749833481102</v>
      </c>
      <c r="AB277" s="51">
        <v>0</v>
      </c>
      <c r="AC277" s="51">
        <v>0</v>
      </c>
      <c r="AD277" s="92">
        <v>0</v>
      </c>
      <c r="AE277" s="51"/>
      <c r="AF277" s="51"/>
      <c r="AG277" s="51"/>
      <c r="AH277" s="51"/>
      <c r="AI277" s="51"/>
      <c r="AJ277" s="51"/>
    </row>
    <row r="278" spans="1:36" ht="15.75" customHeight="1">
      <c r="A278" s="87" t="s">
        <v>862</v>
      </c>
      <c r="B278" s="37" t="s">
        <v>1332</v>
      </c>
      <c r="C278" s="37" t="s">
        <v>1131</v>
      </c>
      <c r="D278" s="37" t="s">
        <v>1702</v>
      </c>
      <c r="E278" s="107" t="s">
        <v>861</v>
      </c>
      <c r="F278" s="135">
        <v>0.4</v>
      </c>
      <c r="G278" s="136">
        <v>2.20403643427868</v>
      </c>
      <c r="H278" s="51">
        <v>9.6776749444024299E-2</v>
      </c>
      <c r="I278" s="51">
        <v>2.1072596848346499</v>
      </c>
      <c r="J278" s="51">
        <v>-19.3649714472425</v>
      </c>
      <c r="K278" s="51">
        <v>0.18031459446082801</v>
      </c>
      <c r="L278" s="51">
        <v>-19.1846568527816</v>
      </c>
      <c r="M278" s="137">
        <v>1.94921520847206</v>
      </c>
      <c r="N278" s="138">
        <v>0.5</v>
      </c>
      <c r="O278" s="139">
        <v>0</v>
      </c>
      <c r="P278" s="136">
        <v>0</v>
      </c>
      <c r="Q278" s="51">
        <v>0</v>
      </c>
      <c r="R278" s="51">
        <v>0</v>
      </c>
      <c r="S278" s="51">
        <v>0</v>
      </c>
      <c r="T278" s="137">
        <v>0</v>
      </c>
      <c r="U278" s="136">
        <v>0</v>
      </c>
      <c r="V278" s="51">
        <v>2.1072596848346499</v>
      </c>
      <c r="W278" s="51">
        <v>0</v>
      </c>
      <c r="X278" s="51">
        <v>0</v>
      </c>
      <c r="Y278" s="137">
        <v>0</v>
      </c>
      <c r="Z278" s="136">
        <v>0</v>
      </c>
      <c r="AA278" s="51">
        <v>2.1072596848346499</v>
      </c>
      <c r="AB278" s="51">
        <v>0</v>
      </c>
      <c r="AC278" s="51">
        <v>0</v>
      </c>
      <c r="AD278" s="92">
        <v>0</v>
      </c>
      <c r="AE278" s="51"/>
      <c r="AF278" s="51"/>
      <c r="AG278" s="51"/>
      <c r="AH278" s="51"/>
      <c r="AI278" s="51"/>
      <c r="AJ278" s="51"/>
    </row>
    <row r="279" spans="1:36" ht="15.75" customHeight="1">
      <c r="A279" s="87" t="s">
        <v>864</v>
      </c>
      <c r="B279" s="37" t="s">
        <v>1618</v>
      </c>
      <c r="C279" s="37" t="s">
        <v>1131</v>
      </c>
      <c r="D279" s="37" t="s">
        <v>1702</v>
      </c>
      <c r="E279" s="107" t="s">
        <v>863</v>
      </c>
      <c r="F279" s="135">
        <v>0.4</v>
      </c>
      <c r="G279" s="136">
        <v>2.8704783610728599</v>
      </c>
      <c r="H279" s="51">
        <v>0.124985541935403</v>
      </c>
      <c r="I279" s="51">
        <v>2.7454928191374601</v>
      </c>
      <c r="J279" s="51">
        <v>-29.242358991919801</v>
      </c>
      <c r="K279" s="51">
        <v>-2.3907580164014099E-2</v>
      </c>
      <c r="L279" s="51">
        <v>-29.2662665720839</v>
      </c>
      <c r="M279" s="137">
        <v>2.5395808577021501</v>
      </c>
      <c r="N279" s="138">
        <v>0.5</v>
      </c>
      <c r="O279" s="139">
        <v>0</v>
      </c>
      <c r="P279" s="136">
        <v>0</v>
      </c>
      <c r="Q279" s="51">
        <v>0</v>
      </c>
      <c r="R279" s="51">
        <v>0</v>
      </c>
      <c r="S279" s="51">
        <v>0</v>
      </c>
      <c r="T279" s="137">
        <v>0</v>
      </c>
      <c r="U279" s="136">
        <v>0</v>
      </c>
      <c r="V279" s="51">
        <v>2.7454928191374601</v>
      </c>
      <c r="W279" s="51">
        <v>0</v>
      </c>
      <c r="X279" s="51">
        <v>0</v>
      </c>
      <c r="Y279" s="137">
        <v>0</v>
      </c>
      <c r="Z279" s="136">
        <v>0</v>
      </c>
      <c r="AA279" s="51">
        <v>2.7454928191374601</v>
      </c>
      <c r="AB279" s="51">
        <v>0</v>
      </c>
      <c r="AC279" s="51">
        <v>0</v>
      </c>
      <c r="AD279" s="92">
        <v>0</v>
      </c>
      <c r="AE279" s="51"/>
      <c r="AF279" s="51"/>
      <c r="AG279" s="51"/>
      <c r="AH279" s="51"/>
      <c r="AI279" s="51"/>
      <c r="AJ279" s="51"/>
    </row>
    <row r="280" spans="1:36" ht="15.75" customHeight="1">
      <c r="A280" s="87" t="s">
        <v>868</v>
      </c>
      <c r="B280" s="37" t="s">
        <v>1095</v>
      </c>
      <c r="C280" s="37" t="s">
        <v>1064</v>
      </c>
      <c r="D280" s="37" t="s">
        <v>1087</v>
      </c>
      <c r="E280" s="107" t="s">
        <v>1676</v>
      </c>
      <c r="F280" s="135">
        <v>0.49</v>
      </c>
      <c r="G280" s="136">
        <v>63.631704194951602</v>
      </c>
      <c r="H280" s="51">
        <v>13.428530791147701</v>
      </c>
      <c r="I280" s="51">
        <v>50.203173403803902</v>
      </c>
      <c r="J280" s="51">
        <v>23.484161881709099</v>
      </c>
      <c r="K280" s="51">
        <v>9.7814362505115299E-2</v>
      </c>
      <c r="L280" s="51">
        <v>23.581976244214299</v>
      </c>
      <c r="M280" s="137">
        <v>46.437935398518597</v>
      </c>
      <c r="N280" s="138">
        <v>0</v>
      </c>
      <c r="O280" s="139">
        <v>0</v>
      </c>
      <c r="P280" s="136">
        <v>12.8058982062279</v>
      </c>
      <c r="Q280" s="51">
        <v>0.34312552994527801</v>
      </c>
      <c r="R280" s="51">
        <v>0</v>
      </c>
      <c r="S280" s="51">
        <v>0</v>
      </c>
      <c r="T280" s="137">
        <v>0</v>
      </c>
      <c r="U280" s="136">
        <v>43.295080798859303</v>
      </c>
      <c r="V280" s="51">
        <v>6.9080926049444704</v>
      </c>
      <c r="W280" s="51">
        <v>0</v>
      </c>
      <c r="X280" s="51">
        <v>0</v>
      </c>
      <c r="Y280" s="137">
        <v>0</v>
      </c>
      <c r="Z280" s="136">
        <v>56.100979005087297</v>
      </c>
      <c r="AA280" s="51">
        <v>7.2512181348897498</v>
      </c>
      <c r="AB280" s="51">
        <v>0</v>
      </c>
      <c r="AC280" s="51">
        <v>0</v>
      </c>
      <c r="AD280" s="92">
        <v>0</v>
      </c>
      <c r="AE280" s="51"/>
      <c r="AF280" s="51"/>
      <c r="AG280" s="51"/>
      <c r="AH280" s="51"/>
      <c r="AI280" s="51"/>
      <c r="AJ280" s="51"/>
    </row>
    <row r="281" spans="1:36" ht="15.75" customHeight="1">
      <c r="A281" s="87" t="s">
        <v>870</v>
      </c>
      <c r="B281" s="37" t="s">
        <v>1620</v>
      </c>
      <c r="C281" s="37" t="s">
        <v>1131</v>
      </c>
      <c r="D281" s="37" t="s">
        <v>1702</v>
      </c>
      <c r="E281" s="107" t="s">
        <v>869</v>
      </c>
      <c r="F281" s="135">
        <v>0.4</v>
      </c>
      <c r="G281" s="136">
        <v>3.1812436291415902</v>
      </c>
      <c r="H281" s="51">
        <v>0.11996510304489599</v>
      </c>
      <c r="I281" s="51">
        <v>3.0612785260967001</v>
      </c>
      <c r="J281" s="51">
        <v>-16.682056737124199</v>
      </c>
      <c r="K281" s="51">
        <v>-7.58771681234158E-2</v>
      </c>
      <c r="L281" s="51">
        <v>-16.757933905247601</v>
      </c>
      <c r="M281" s="137">
        <v>2.8316826366394401</v>
      </c>
      <c r="N281" s="138">
        <v>0.5</v>
      </c>
      <c r="O281" s="139">
        <v>0</v>
      </c>
      <c r="P281" s="136">
        <v>0</v>
      </c>
      <c r="Q281" s="51">
        <v>0</v>
      </c>
      <c r="R281" s="51">
        <v>0</v>
      </c>
      <c r="S281" s="51">
        <v>0</v>
      </c>
      <c r="T281" s="137">
        <v>0</v>
      </c>
      <c r="U281" s="136">
        <v>0</v>
      </c>
      <c r="V281" s="51">
        <v>3.0612785260967001</v>
      </c>
      <c r="W281" s="51">
        <v>0</v>
      </c>
      <c r="X281" s="51">
        <v>0</v>
      </c>
      <c r="Y281" s="137">
        <v>0</v>
      </c>
      <c r="Z281" s="136">
        <v>0</v>
      </c>
      <c r="AA281" s="51">
        <v>3.0612785260967001</v>
      </c>
      <c r="AB281" s="51">
        <v>0</v>
      </c>
      <c r="AC281" s="51">
        <v>0</v>
      </c>
      <c r="AD281" s="92">
        <v>0</v>
      </c>
      <c r="AE281" s="51"/>
      <c r="AF281" s="51"/>
      <c r="AG281" s="51"/>
      <c r="AH281" s="51"/>
      <c r="AI281" s="51"/>
      <c r="AJ281" s="51"/>
    </row>
    <row r="282" spans="1:36" ht="15.75" customHeight="1">
      <c r="A282" s="87" t="s">
        <v>872</v>
      </c>
      <c r="B282" s="37" t="s">
        <v>1622</v>
      </c>
      <c r="C282" s="37" t="s">
        <v>1186</v>
      </c>
      <c r="D282" s="37" t="s">
        <v>1702</v>
      </c>
      <c r="E282" s="107" t="s">
        <v>871</v>
      </c>
      <c r="F282" s="135">
        <v>0.09</v>
      </c>
      <c r="G282" s="136">
        <v>122.984350930849</v>
      </c>
      <c r="H282" s="51">
        <v>13.2616202651968</v>
      </c>
      <c r="I282" s="51">
        <v>109.722730665653</v>
      </c>
      <c r="J282" s="51">
        <v>82.3258955916763</v>
      </c>
      <c r="K282" s="51">
        <v>-2.4731636702483701E-2</v>
      </c>
      <c r="L282" s="51">
        <v>82.301163954973802</v>
      </c>
      <c r="M282" s="137">
        <v>101.493525865729</v>
      </c>
      <c r="N282" s="138">
        <v>0</v>
      </c>
      <c r="O282" s="139">
        <v>0</v>
      </c>
      <c r="P282" s="136">
        <v>13.218670027228599</v>
      </c>
      <c r="Q282" s="51">
        <v>0</v>
      </c>
      <c r="R282" s="51">
        <v>0</v>
      </c>
      <c r="S282" s="51">
        <v>0</v>
      </c>
      <c r="T282" s="137">
        <v>0</v>
      </c>
      <c r="U282" s="136">
        <v>109.722730665653</v>
      </c>
      <c r="V282" s="51">
        <v>0</v>
      </c>
      <c r="W282" s="51">
        <v>0</v>
      </c>
      <c r="X282" s="51">
        <v>0</v>
      </c>
      <c r="Y282" s="137">
        <v>0</v>
      </c>
      <c r="Z282" s="136">
        <v>122.941400692881</v>
      </c>
      <c r="AA282" s="51">
        <v>0</v>
      </c>
      <c r="AB282" s="51">
        <v>0</v>
      </c>
      <c r="AC282" s="51">
        <v>0</v>
      </c>
      <c r="AD282" s="92">
        <v>0</v>
      </c>
      <c r="AE282" s="51"/>
      <c r="AF282" s="51"/>
      <c r="AG282" s="51"/>
      <c r="AH282" s="51"/>
      <c r="AI282" s="51"/>
      <c r="AJ282" s="51"/>
    </row>
    <row r="283" spans="1:36" ht="15.75" customHeight="1">
      <c r="A283" s="87" t="s">
        <v>877</v>
      </c>
      <c r="B283" s="37" t="s">
        <v>1628</v>
      </c>
      <c r="C283" s="37" t="s">
        <v>1131</v>
      </c>
      <c r="D283" s="37" t="s">
        <v>1702</v>
      </c>
      <c r="E283" s="107" t="s">
        <v>876</v>
      </c>
      <c r="F283" s="135">
        <v>0.4</v>
      </c>
      <c r="G283" s="136">
        <v>2.9255652410074302</v>
      </c>
      <c r="H283" s="51">
        <v>0.104664211353575</v>
      </c>
      <c r="I283" s="51">
        <v>2.8209010296538501</v>
      </c>
      <c r="J283" s="51">
        <v>-5.7235152292123903</v>
      </c>
      <c r="K283" s="51">
        <v>-1.0206088309927501E-2</v>
      </c>
      <c r="L283" s="51">
        <v>-5.7337213175223196</v>
      </c>
      <c r="M283" s="137">
        <v>2.6093334524298202</v>
      </c>
      <c r="N283" s="138">
        <v>0.5</v>
      </c>
      <c r="O283" s="139">
        <v>0</v>
      </c>
      <c r="P283" s="136">
        <v>0</v>
      </c>
      <c r="Q283" s="51">
        <v>0</v>
      </c>
      <c r="R283" s="51">
        <v>0</v>
      </c>
      <c r="S283" s="51">
        <v>0</v>
      </c>
      <c r="T283" s="137">
        <v>0</v>
      </c>
      <c r="U283" s="136">
        <v>0</v>
      </c>
      <c r="V283" s="51">
        <v>2.8209010296538501</v>
      </c>
      <c r="W283" s="51">
        <v>0</v>
      </c>
      <c r="X283" s="51">
        <v>0</v>
      </c>
      <c r="Y283" s="137">
        <v>0</v>
      </c>
      <c r="Z283" s="136">
        <v>0</v>
      </c>
      <c r="AA283" s="51">
        <v>2.8209010296538501</v>
      </c>
      <c r="AB283" s="51">
        <v>0</v>
      </c>
      <c r="AC283" s="51">
        <v>0</v>
      </c>
      <c r="AD283" s="92">
        <v>0</v>
      </c>
      <c r="AE283" s="51"/>
      <c r="AF283" s="51"/>
      <c r="AG283" s="51"/>
      <c r="AH283" s="51"/>
      <c r="AI283" s="51"/>
      <c r="AJ283" s="51"/>
    </row>
    <row r="284" spans="1:36" ht="15.75" customHeight="1">
      <c r="A284" s="87" t="s">
        <v>874</v>
      </c>
      <c r="B284" s="37" t="s">
        <v>1624</v>
      </c>
      <c r="C284" s="37" t="s">
        <v>1625</v>
      </c>
      <c r="D284" s="37" t="s">
        <v>1702</v>
      </c>
      <c r="E284" s="107" t="s">
        <v>1833</v>
      </c>
      <c r="F284" s="135">
        <v>0.01</v>
      </c>
      <c r="G284" s="136">
        <v>17.917129498311301</v>
      </c>
      <c r="H284" s="51">
        <v>7.4886810541147897</v>
      </c>
      <c r="I284" s="51">
        <v>10.4284484441965</v>
      </c>
      <c r="J284" s="51">
        <v>6.4935114904980296</v>
      </c>
      <c r="K284" s="51">
        <v>1.2550266498791999E-3</v>
      </c>
      <c r="L284" s="51">
        <v>6.4947665171479096</v>
      </c>
      <c r="M284" s="137">
        <v>9.6463148108817407</v>
      </c>
      <c r="N284" s="138">
        <v>0</v>
      </c>
      <c r="O284" s="139">
        <v>1.707246</v>
      </c>
      <c r="P284" s="136">
        <v>0</v>
      </c>
      <c r="Q284" s="51">
        <v>0</v>
      </c>
      <c r="R284" s="51">
        <v>5.7796386350593902</v>
      </c>
      <c r="S284" s="51">
        <v>0</v>
      </c>
      <c r="T284" s="137">
        <v>0</v>
      </c>
      <c r="U284" s="136">
        <v>0</v>
      </c>
      <c r="V284" s="51">
        <v>0</v>
      </c>
      <c r="W284" s="51">
        <v>10.4284484441965</v>
      </c>
      <c r="X284" s="51">
        <v>0</v>
      </c>
      <c r="Y284" s="137">
        <v>0</v>
      </c>
      <c r="Z284" s="136">
        <v>0</v>
      </c>
      <c r="AA284" s="51">
        <v>0</v>
      </c>
      <c r="AB284" s="51">
        <v>16.2080870792559</v>
      </c>
      <c r="AC284" s="51">
        <v>0</v>
      </c>
      <c r="AD284" s="92">
        <v>0</v>
      </c>
      <c r="AE284" s="51"/>
      <c r="AF284" s="51"/>
      <c r="AG284" s="51"/>
      <c r="AH284" s="51"/>
      <c r="AI284" s="51"/>
      <c r="AJ284" s="51"/>
    </row>
    <row r="285" spans="1:36" ht="15.75" customHeight="1">
      <c r="A285" s="87" t="s">
        <v>879</v>
      </c>
      <c r="B285" s="37" t="s">
        <v>1630</v>
      </c>
      <c r="C285" s="37" t="s">
        <v>1131</v>
      </c>
      <c r="D285" s="37" t="s">
        <v>1702</v>
      </c>
      <c r="E285" s="107" t="s">
        <v>878</v>
      </c>
      <c r="F285" s="135">
        <v>0.4</v>
      </c>
      <c r="G285" s="136">
        <v>2.9217714089034201</v>
      </c>
      <c r="H285" s="51">
        <v>0.108811063085828</v>
      </c>
      <c r="I285" s="51">
        <v>2.81296034581759</v>
      </c>
      <c r="J285" s="51">
        <v>-19.227310741162501</v>
      </c>
      <c r="K285" s="51">
        <v>0.55575794879782603</v>
      </c>
      <c r="L285" s="51">
        <v>-18.6715527923647</v>
      </c>
      <c r="M285" s="137">
        <v>2.6019883198812801</v>
      </c>
      <c r="N285" s="138">
        <v>0.5</v>
      </c>
      <c r="O285" s="139">
        <v>0</v>
      </c>
      <c r="P285" s="136">
        <v>0</v>
      </c>
      <c r="Q285" s="51">
        <v>0</v>
      </c>
      <c r="R285" s="51">
        <v>0</v>
      </c>
      <c r="S285" s="51">
        <v>0</v>
      </c>
      <c r="T285" s="137">
        <v>0</v>
      </c>
      <c r="U285" s="136">
        <v>0</v>
      </c>
      <c r="V285" s="51">
        <v>2.81296034581759</v>
      </c>
      <c r="W285" s="51">
        <v>0</v>
      </c>
      <c r="X285" s="51">
        <v>0</v>
      </c>
      <c r="Y285" s="137">
        <v>0</v>
      </c>
      <c r="Z285" s="136">
        <v>0</v>
      </c>
      <c r="AA285" s="51">
        <v>2.81296034581759</v>
      </c>
      <c r="AB285" s="51">
        <v>0</v>
      </c>
      <c r="AC285" s="51">
        <v>0</v>
      </c>
      <c r="AD285" s="92">
        <v>0</v>
      </c>
      <c r="AE285" s="51"/>
      <c r="AF285" s="51"/>
      <c r="AG285" s="51"/>
      <c r="AH285" s="51"/>
      <c r="AI285" s="51"/>
      <c r="AJ285" s="51"/>
    </row>
    <row r="286" spans="1:36" ht="15.75" customHeight="1">
      <c r="A286" s="87" t="s">
        <v>881</v>
      </c>
      <c r="B286" s="37" t="s">
        <v>1077</v>
      </c>
      <c r="C286" s="37" t="s">
        <v>1064</v>
      </c>
      <c r="D286" s="37" t="s">
        <v>1065</v>
      </c>
      <c r="E286" s="107" t="s">
        <v>880</v>
      </c>
      <c r="F286" s="135">
        <v>0.49</v>
      </c>
      <c r="G286" s="136">
        <v>55.977472542289497</v>
      </c>
      <c r="H286" s="51">
        <v>4.3243560876026201</v>
      </c>
      <c r="I286" s="51">
        <v>51.653116454686902</v>
      </c>
      <c r="J286" s="51">
        <v>4.4282274152714098</v>
      </c>
      <c r="K286" s="51">
        <v>-0.152887704156566</v>
      </c>
      <c r="L286" s="51">
        <v>4.2753397111148397</v>
      </c>
      <c r="M286" s="137">
        <v>47.779132720585402</v>
      </c>
      <c r="N286" s="138">
        <v>0</v>
      </c>
      <c r="O286" s="139">
        <v>0</v>
      </c>
      <c r="P286" s="136">
        <v>5.66739023261532</v>
      </c>
      <c r="Q286" s="51">
        <v>-1.7220050157592099</v>
      </c>
      <c r="R286" s="51">
        <v>0</v>
      </c>
      <c r="S286" s="51">
        <v>0</v>
      </c>
      <c r="T286" s="137">
        <v>0</v>
      </c>
      <c r="U286" s="136">
        <v>43.625314581917202</v>
      </c>
      <c r="V286" s="51">
        <v>8.0278018727696807</v>
      </c>
      <c r="W286" s="51">
        <v>0</v>
      </c>
      <c r="X286" s="51">
        <v>0</v>
      </c>
      <c r="Y286" s="137">
        <v>0</v>
      </c>
      <c r="Z286" s="136">
        <v>49.292704814532598</v>
      </c>
      <c r="AA286" s="51">
        <v>6.3057968570104697</v>
      </c>
      <c r="AB286" s="51">
        <v>0</v>
      </c>
      <c r="AC286" s="51">
        <v>0</v>
      </c>
      <c r="AD286" s="92">
        <v>0</v>
      </c>
      <c r="AE286" s="51"/>
      <c r="AF286" s="51"/>
      <c r="AG286" s="51"/>
      <c r="AH286" s="51"/>
      <c r="AI286" s="51"/>
      <c r="AJ286" s="51"/>
    </row>
    <row r="287" spans="1:36" ht="15.75" customHeight="1">
      <c r="A287" s="87" t="s">
        <v>883</v>
      </c>
      <c r="B287" s="37" t="s">
        <v>1834</v>
      </c>
      <c r="C287" s="37" t="s">
        <v>1086</v>
      </c>
      <c r="D287" s="37" t="s">
        <v>1702</v>
      </c>
      <c r="E287" s="107" t="s">
        <v>882</v>
      </c>
      <c r="F287" s="135">
        <v>0.49</v>
      </c>
      <c r="G287" s="136">
        <v>49.7054444963508</v>
      </c>
      <c r="H287" s="51">
        <v>6.5033128036075896</v>
      </c>
      <c r="I287" s="51">
        <v>43.202131692743201</v>
      </c>
      <c r="J287" s="51">
        <v>4.0632632701964804</v>
      </c>
      <c r="K287" s="51">
        <v>0.17990159831824501</v>
      </c>
      <c r="L287" s="51">
        <v>4.2431648685147199</v>
      </c>
      <c r="M287" s="137">
        <v>39.9619718157875</v>
      </c>
      <c r="N287" s="138">
        <v>0</v>
      </c>
      <c r="O287" s="139">
        <v>0</v>
      </c>
      <c r="P287" s="136">
        <v>6.6552734076281901</v>
      </c>
      <c r="Q287" s="51">
        <v>-0.47926833776901501</v>
      </c>
      <c r="R287" s="51">
        <v>0</v>
      </c>
      <c r="S287" s="51">
        <v>0</v>
      </c>
      <c r="T287" s="137">
        <v>0</v>
      </c>
      <c r="U287" s="136">
        <v>36.242746064091399</v>
      </c>
      <c r="V287" s="51">
        <v>6.9593856286518498</v>
      </c>
      <c r="W287" s="51">
        <v>0</v>
      </c>
      <c r="X287" s="51">
        <v>0</v>
      </c>
      <c r="Y287" s="137">
        <v>0</v>
      </c>
      <c r="Z287" s="136">
        <v>42.8980194717196</v>
      </c>
      <c r="AA287" s="51">
        <v>6.4801172908828404</v>
      </c>
      <c r="AB287" s="51">
        <v>0</v>
      </c>
      <c r="AC287" s="51">
        <v>0</v>
      </c>
      <c r="AD287" s="92">
        <v>0</v>
      </c>
      <c r="AE287" s="51"/>
      <c r="AF287" s="51"/>
      <c r="AG287" s="51"/>
      <c r="AH287" s="51"/>
      <c r="AI287" s="51"/>
      <c r="AJ287" s="51"/>
    </row>
    <row r="288" spans="1:36" ht="15.75" customHeight="1">
      <c r="A288" s="87" t="s">
        <v>885</v>
      </c>
      <c r="B288" s="37" t="s">
        <v>1632</v>
      </c>
      <c r="C288" s="37" t="s">
        <v>1086</v>
      </c>
      <c r="D288" s="37" t="s">
        <v>1702</v>
      </c>
      <c r="E288" s="107" t="s">
        <v>884</v>
      </c>
      <c r="F288" s="135">
        <v>0.49</v>
      </c>
      <c r="G288" s="136">
        <v>107.818436767923</v>
      </c>
      <c r="H288" s="51">
        <v>28.847754717748099</v>
      </c>
      <c r="I288" s="51">
        <v>78.970682050174801</v>
      </c>
      <c r="J288" s="51">
        <v>35.1864658246636</v>
      </c>
      <c r="K288" s="51">
        <v>0.108525097520683</v>
      </c>
      <c r="L288" s="51">
        <v>35.294990922184297</v>
      </c>
      <c r="M288" s="137">
        <v>73.047880896411698</v>
      </c>
      <c r="N288" s="138">
        <v>0</v>
      </c>
      <c r="O288" s="139">
        <v>0</v>
      </c>
      <c r="P288" s="136">
        <v>26.8633784508398</v>
      </c>
      <c r="Q288" s="51">
        <v>1.5509303911724399</v>
      </c>
      <c r="R288" s="51">
        <v>0</v>
      </c>
      <c r="S288" s="51">
        <v>0</v>
      </c>
      <c r="T288" s="137">
        <v>0</v>
      </c>
      <c r="U288" s="136">
        <v>68.348980057295094</v>
      </c>
      <c r="V288" s="51">
        <v>10.6217019928797</v>
      </c>
      <c r="W288" s="51">
        <v>0</v>
      </c>
      <c r="X288" s="51">
        <v>0</v>
      </c>
      <c r="Y288" s="137">
        <v>0</v>
      </c>
      <c r="Z288" s="136">
        <v>95.212358508134898</v>
      </c>
      <c r="AA288" s="51">
        <v>12.1726323840521</v>
      </c>
      <c r="AB288" s="51">
        <v>0</v>
      </c>
      <c r="AC288" s="51">
        <v>0</v>
      </c>
      <c r="AD288" s="92">
        <v>0</v>
      </c>
      <c r="AE288" s="51"/>
      <c r="AF288" s="51"/>
      <c r="AG288" s="51"/>
      <c r="AH288" s="51"/>
      <c r="AI288" s="51"/>
      <c r="AJ288" s="51"/>
    </row>
    <row r="289" spans="1:36" ht="15.75" customHeight="1">
      <c r="A289" s="87" t="s">
        <v>887</v>
      </c>
      <c r="B289" s="37" t="s">
        <v>1835</v>
      </c>
      <c r="C289" s="37" t="s">
        <v>1131</v>
      </c>
      <c r="D289" s="37" t="s">
        <v>1702</v>
      </c>
      <c r="E289" s="107" t="s">
        <v>886</v>
      </c>
      <c r="F289" s="135">
        <v>0.4</v>
      </c>
      <c r="G289" s="136">
        <v>2.81507124137313</v>
      </c>
      <c r="H289" s="51">
        <v>0.14518050576272901</v>
      </c>
      <c r="I289" s="51">
        <v>2.6698907356103998</v>
      </c>
      <c r="J289" s="51">
        <v>-21.0460047237342</v>
      </c>
      <c r="K289" s="51">
        <v>7.1490814474767503E-2</v>
      </c>
      <c r="L289" s="51">
        <v>-20.9745139092595</v>
      </c>
      <c r="M289" s="137">
        <v>2.4696489304396199</v>
      </c>
      <c r="N289" s="138">
        <v>0.5</v>
      </c>
      <c r="O289" s="139">
        <v>0</v>
      </c>
      <c r="P289" s="136">
        <v>0</v>
      </c>
      <c r="Q289" s="51">
        <v>0</v>
      </c>
      <c r="R289" s="51">
        <v>0</v>
      </c>
      <c r="S289" s="51">
        <v>0</v>
      </c>
      <c r="T289" s="137">
        <v>0</v>
      </c>
      <c r="U289" s="136">
        <v>0</v>
      </c>
      <c r="V289" s="51">
        <v>2.6698907356103998</v>
      </c>
      <c r="W289" s="51">
        <v>0</v>
      </c>
      <c r="X289" s="51">
        <v>0</v>
      </c>
      <c r="Y289" s="137">
        <v>0</v>
      </c>
      <c r="Z289" s="136">
        <v>0</v>
      </c>
      <c r="AA289" s="51">
        <v>2.6698907356103998</v>
      </c>
      <c r="AB289" s="51">
        <v>0</v>
      </c>
      <c r="AC289" s="51">
        <v>0</v>
      </c>
      <c r="AD289" s="92">
        <v>0</v>
      </c>
      <c r="AE289" s="51"/>
      <c r="AF289" s="51"/>
      <c r="AG289" s="51"/>
      <c r="AH289" s="51"/>
      <c r="AI289" s="51"/>
      <c r="AJ289" s="51"/>
    </row>
    <row r="290" spans="1:36" ht="15.75" customHeight="1">
      <c r="A290" s="87" t="s">
        <v>889</v>
      </c>
      <c r="B290" s="37" t="s">
        <v>1337</v>
      </c>
      <c r="C290" s="37" t="s">
        <v>1131</v>
      </c>
      <c r="D290" s="37" t="s">
        <v>1702</v>
      </c>
      <c r="E290" s="107" t="s">
        <v>888</v>
      </c>
      <c r="F290" s="135">
        <v>0.4</v>
      </c>
      <c r="G290" s="136">
        <v>2.8347779033010601</v>
      </c>
      <c r="H290" s="51">
        <v>0.16959832708539899</v>
      </c>
      <c r="I290" s="51">
        <v>2.6651795762156598</v>
      </c>
      <c r="J290" s="51">
        <v>-10.669179746112301</v>
      </c>
      <c r="K290" s="51">
        <v>-1.9794516546028301E-2</v>
      </c>
      <c r="L290" s="51">
        <v>-10.6889742626583</v>
      </c>
      <c r="M290" s="137">
        <v>2.4652911079994899</v>
      </c>
      <c r="N290" s="138">
        <v>0.5</v>
      </c>
      <c r="O290" s="139">
        <v>0</v>
      </c>
      <c r="P290" s="136">
        <v>0</v>
      </c>
      <c r="Q290" s="51">
        <v>0</v>
      </c>
      <c r="R290" s="51">
        <v>0</v>
      </c>
      <c r="S290" s="51">
        <v>0</v>
      </c>
      <c r="T290" s="137">
        <v>0</v>
      </c>
      <c r="U290" s="136">
        <v>0</v>
      </c>
      <c r="V290" s="51">
        <v>2.6651795762156598</v>
      </c>
      <c r="W290" s="51">
        <v>0</v>
      </c>
      <c r="X290" s="51">
        <v>0</v>
      </c>
      <c r="Y290" s="137">
        <v>0</v>
      </c>
      <c r="Z290" s="136">
        <v>0</v>
      </c>
      <c r="AA290" s="51">
        <v>2.6651795762156598</v>
      </c>
      <c r="AB290" s="51">
        <v>0</v>
      </c>
      <c r="AC290" s="51">
        <v>0</v>
      </c>
      <c r="AD290" s="92">
        <v>0</v>
      </c>
      <c r="AE290" s="51"/>
      <c r="AF290" s="51"/>
      <c r="AG290" s="51"/>
      <c r="AH290" s="51"/>
      <c r="AI290" s="51"/>
      <c r="AJ290" s="51"/>
    </row>
    <row r="291" spans="1:36" ht="15.75" customHeight="1">
      <c r="A291" s="87" t="s">
        <v>891</v>
      </c>
      <c r="B291" s="37" t="s">
        <v>1339</v>
      </c>
      <c r="C291" s="37" t="s">
        <v>1223</v>
      </c>
      <c r="D291" s="37" t="s">
        <v>1702</v>
      </c>
      <c r="E291" s="107" t="s">
        <v>890</v>
      </c>
      <c r="F291" s="135">
        <v>0.1</v>
      </c>
      <c r="G291" s="136">
        <v>132.77297374604399</v>
      </c>
      <c r="H291" s="51">
        <v>21.508792742861001</v>
      </c>
      <c r="I291" s="51">
        <v>111.264181003183</v>
      </c>
      <c r="J291" s="51">
        <v>84.242073565927996</v>
      </c>
      <c r="K291" s="51">
        <v>0.28214309462731502</v>
      </c>
      <c r="L291" s="51">
        <v>84.524216660555297</v>
      </c>
      <c r="M291" s="137">
        <v>102.919367427944</v>
      </c>
      <c r="N291" s="138">
        <v>0</v>
      </c>
      <c r="O291" s="139">
        <v>1.3419140000000001</v>
      </c>
      <c r="P291" s="136">
        <v>16.911218002843501</v>
      </c>
      <c r="Q291" s="51">
        <v>0</v>
      </c>
      <c r="R291" s="51">
        <v>3.2165180379025302</v>
      </c>
      <c r="S291" s="51">
        <v>0</v>
      </c>
      <c r="T291" s="137">
        <v>0</v>
      </c>
      <c r="U291" s="136">
        <v>105.345678477638</v>
      </c>
      <c r="V291" s="51">
        <v>0</v>
      </c>
      <c r="W291" s="51">
        <v>5.9185025255449597</v>
      </c>
      <c r="X291" s="51">
        <v>0</v>
      </c>
      <c r="Y291" s="137">
        <v>0</v>
      </c>
      <c r="Z291" s="136">
        <v>122.256896480481</v>
      </c>
      <c r="AA291" s="51">
        <v>0</v>
      </c>
      <c r="AB291" s="51">
        <v>9.1350205634474797</v>
      </c>
      <c r="AC291" s="51">
        <v>0</v>
      </c>
      <c r="AD291" s="92">
        <v>0</v>
      </c>
      <c r="AE291" s="51"/>
      <c r="AF291" s="51"/>
      <c r="AG291" s="51"/>
      <c r="AH291" s="51"/>
      <c r="AI291" s="51"/>
      <c r="AJ291" s="51"/>
    </row>
    <row r="292" spans="1:36" ht="15.75" customHeight="1">
      <c r="A292" s="87" t="s">
        <v>895</v>
      </c>
      <c r="B292" s="37" t="s">
        <v>1836</v>
      </c>
      <c r="C292" s="37" t="s">
        <v>1064</v>
      </c>
      <c r="D292" s="37" t="s">
        <v>1702</v>
      </c>
      <c r="E292" s="107" t="s">
        <v>894</v>
      </c>
      <c r="F292" s="135">
        <v>0.49</v>
      </c>
      <c r="G292" s="136">
        <v>127.812640860511</v>
      </c>
      <c r="H292" s="51">
        <v>34.621763080070203</v>
      </c>
      <c r="I292" s="51">
        <v>93.190877780440402</v>
      </c>
      <c r="J292" s="51">
        <v>49.5982918471177</v>
      </c>
      <c r="K292" s="51">
        <v>0.222265810031615</v>
      </c>
      <c r="L292" s="51">
        <v>49.820557657149301</v>
      </c>
      <c r="M292" s="137">
        <v>86.201561946907304</v>
      </c>
      <c r="N292" s="138">
        <v>0</v>
      </c>
      <c r="O292" s="139">
        <v>0</v>
      </c>
      <c r="P292" s="136">
        <v>32.256787130149903</v>
      </c>
      <c r="Q292" s="51">
        <v>1.75367378381031</v>
      </c>
      <c r="R292" s="51">
        <v>0</v>
      </c>
      <c r="S292" s="51">
        <v>0</v>
      </c>
      <c r="T292" s="137">
        <v>0</v>
      </c>
      <c r="U292" s="136">
        <v>80.4819395609411</v>
      </c>
      <c r="V292" s="51">
        <v>12.708938219499201</v>
      </c>
      <c r="W292" s="51">
        <v>0</v>
      </c>
      <c r="X292" s="51">
        <v>0</v>
      </c>
      <c r="Y292" s="137">
        <v>0</v>
      </c>
      <c r="Z292" s="136">
        <v>112.738726691091</v>
      </c>
      <c r="AA292" s="51">
        <v>14.4626120033095</v>
      </c>
      <c r="AB292" s="51">
        <v>0</v>
      </c>
      <c r="AC292" s="51">
        <v>0</v>
      </c>
      <c r="AD292" s="92">
        <v>0</v>
      </c>
      <c r="AE292" s="51"/>
      <c r="AF292" s="51"/>
      <c r="AG292" s="51"/>
      <c r="AH292" s="51"/>
      <c r="AI292" s="51"/>
      <c r="AJ292" s="51"/>
    </row>
    <row r="293" spans="1:36" ht="15.75" customHeight="1">
      <c r="A293" s="87" t="s">
        <v>897</v>
      </c>
      <c r="B293" s="37" t="s">
        <v>1344</v>
      </c>
      <c r="C293" s="37" t="s">
        <v>1223</v>
      </c>
      <c r="D293" s="37" t="s">
        <v>1702</v>
      </c>
      <c r="E293" s="107" t="s">
        <v>896</v>
      </c>
      <c r="F293" s="135">
        <v>0.1</v>
      </c>
      <c r="G293" s="136">
        <v>127.74949551474</v>
      </c>
      <c r="H293" s="51">
        <v>2.5532661777828798</v>
      </c>
      <c r="I293" s="51">
        <v>125.196229336957</v>
      </c>
      <c r="J293" s="51">
        <v>67.069507983656493</v>
      </c>
      <c r="K293" s="51">
        <v>0.37555550715680402</v>
      </c>
      <c r="L293" s="51">
        <v>67.445063490813297</v>
      </c>
      <c r="M293" s="137">
        <v>115.806512136686</v>
      </c>
      <c r="N293" s="138">
        <v>0</v>
      </c>
      <c r="O293" s="139">
        <v>2.4861979999999999</v>
      </c>
      <c r="P293" s="136">
        <v>0</v>
      </c>
      <c r="Q293" s="51">
        <v>0</v>
      </c>
      <c r="R293" s="51">
        <v>0</v>
      </c>
      <c r="S293" s="51">
        <v>0</v>
      </c>
      <c r="T293" s="137">
        <v>0</v>
      </c>
      <c r="U293" s="136">
        <v>112.502479567793</v>
      </c>
      <c r="V293" s="51">
        <v>0</v>
      </c>
      <c r="W293" s="51">
        <v>12.693749769165001</v>
      </c>
      <c r="X293" s="51">
        <v>0</v>
      </c>
      <c r="Y293" s="137">
        <v>0</v>
      </c>
      <c r="Z293" s="136">
        <v>112.502479567793</v>
      </c>
      <c r="AA293" s="51">
        <v>0</v>
      </c>
      <c r="AB293" s="51">
        <v>12.693749769165001</v>
      </c>
      <c r="AC293" s="51">
        <v>0</v>
      </c>
      <c r="AD293" s="92">
        <v>0</v>
      </c>
      <c r="AE293" s="51"/>
      <c r="AF293" s="51"/>
      <c r="AG293" s="51"/>
      <c r="AH293" s="51"/>
      <c r="AI293" s="51"/>
      <c r="AJ293" s="51"/>
    </row>
    <row r="294" spans="1:36" ht="15.75" customHeight="1">
      <c r="A294" s="87" t="s">
        <v>899</v>
      </c>
      <c r="B294" s="37" t="s">
        <v>1346</v>
      </c>
      <c r="C294" s="37" t="s">
        <v>1131</v>
      </c>
      <c r="D294" s="37" t="s">
        <v>1702</v>
      </c>
      <c r="E294" s="107" t="s">
        <v>898</v>
      </c>
      <c r="F294" s="135">
        <v>0.4</v>
      </c>
      <c r="G294" s="136">
        <v>1.7853791219205499</v>
      </c>
      <c r="H294" s="51">
        <v>8.2868616796714395E-2</v>
      </c>
      <c r="I294" s="51">
        <v>1.7025105051238301</v>
      </c>
      <c r="J294" s="51">
        <v>-14.7895740297893</v>
      </c>
      <c r="K294" s="51">
        <v>1.3514401052997701E-2</v>
      </c>
      <c r="L294" s="51">
        <v>-14.7760596287363</v>
      </c>
      <c r="M294" s="137">
        <v>1.5748222172395401</v>
      </c>
      <c r="N294" s="138">
        <v>0.5</v>
      </c>
      <c r="O294" s="139">
        <v>0</v>
      </c>
      <c r="P294" s="136">
        <v>0</v>
      </c>
      <c r="Q294" s="51">
        <v>0</v>
      </c>
      <c r="R294" s="51">
        <v>0</v>
      </c>
      <c r="S294" s="51">
        <v>0</v>
      </c>
      <c r="T294" s="137">
        <v>0</v>
      </c>
      <c r="U294" s="136">
        <v>0</v>
      </c>
      <c r="V294" s="51">
        <v>1.7025105051238301</v>
      </c>
      <c r="W294" s="51">
        <v>0</v>
      </c>
      <c r="X294" s="51">
        <v>0</v>
      </c>
      <c r="Y294" s="137">
        <v>0</v>
      </c>
      <c r="Z294" s="136">
        <v>0</v>
      </c>
      <c r="AA294" s="51">
        <v>1.7025105051238301</v>
      </c>
      <c r="AB294" s="51">
        <v>0</v>
      </c>
      <c r="AC294" s="51">
        <v>0</v>
      </c>
      <c r="AD294" s="92">
        <v>0</v>
      </c>
      <c r="AE294" s="51"/>
      <c r="AF294" s="51"/>
      <c r="AG294" s="51"/>
      <c r="AH294" s="51"/>
      <c r="AI294" s="51"/>
      <c r="AJ294" s="51"/>
    </row>
    <row r="295" spans="1:36" ht="15.75" customHeight="1">
      <c r="A295" s="87" t="s">
        <v>901</v>
      </c>
      <c r="B295" s="37" t="s">
        <v>1348</v>
      </c>
      <c r="C295" s="37" t="s">
        <v>1141</v>
      </c>
      <c r="D295" s="37" t="s">
        <v>1702</v>
      </c>
      <c r="E295" s="107" t="s">
        <v>900</v>
      </c>
      <c r="F295" s="135">
        <v>0.3</v>
      </c>
      <c r="G295" s="136">
        <v>48.067146853629801</v>
      </c>
      <c r="H295" s="51">
        <v>8.4172306869093596</v>
      </c>
      <c r="I295" s="51">
        <v>39.649916166720402</v>
      </c>
      <c r="J295" s="51">
        <v>19.160954473330499</v>
      </c>
      <c r="K295" s="51">
        <v>0.12751435415739501</v>
      </c>
      <c r="L295" s="51">
        <v>19.2884688274879</v>
      </c>
      <c r="M295" s="137">
        <v>36.676172454216399</v>
      </c>
      <c r="N295" s="138">
        <v>0</v>
      </c>
      <c r="O295" s="139">
        <v>0</v>
      </c>
      <c r="P295" s="136">
        <v>10.2090130772932</v>
      </c>
      <c r="Q295" s="51">
        <v>-2.0372795189920199</v>
      </c>
      <c r="R295" s="51">
        <v>0</v>
      </c>
      <c r="S295" s="51">
        <v>0</v>
      </c>
      <c r="T295" s="137">
        <v>0</v>
      </c>
      <c r="U295" s="136">
        <v>31.774827381676602</v>
      </c>
      <c r="V295" s="51">
        <v>7.8750887850437499</v>
      </c>
      <c r="W295" s="51">
        <v>0</v>
      </c>
      <c r="X295" s="51">
        <v>0</v>
      </c>
      <c r="Y295" s="137">
        <v>0</v>
      </c>
      <c r="Z295" s="136">
        <v>41.983840458969901</v>
      </c>
      <c r="AA295" s="51">
        <v>5.83780926605173</v>
      </c>
      <c r="AB295" s="51">
        <v>0</v>
      </c>
      <c r="AC295" s="51">
        <v>0</v>
      </c>
      <c r="AD295" s="92">
        <v>0</v>
      </c>
      <c r="AE295" s="51"/>
      <c r="AF295" s="51"/>
      <c r="AG295" s="51"/>
      <c r="AH295" s="51"/>
      <c r="AI295" s="51"/>
      <c r="AJ295" s="51"/>
    </row>
    <row r="296" spans="1:36" ht="15.75" customHeight="1">
      <c r="A296" s="87" t="s">
        <v>903</v>
      </c>
      <c r="B296" s="37" t="s">
        <v>1350</v>
      </c>
      <c r="C296" s="37" t="s">
        <v>1131</v>
      </c>
      <c r="D296" s="37" t="s">
        <v>1702</v>
      </c>
      <c r="E296" s="107" t="s">
        <v>902</v>
      </c>
      <c r="F296" s="135">
        <v>0.4</v>
      </c>
      <c r="G296" s="136">
        <v>5.0019612037707804</v>
      </c>
      <c r="H296" s="51">
        <v>0.33837582995782201</v>
      </c>
      <c r="I296" s="51">
        <v>4.6635853738129596</v>
      </c>
      <c r="J296" s="51">
        <v>-16.5712322319058</v>
      </c>
      <c r="K296" s="51">
        <v>-5.5552554649644002E-2</v>
      </c>
      <c r="L296" s="51">
        <v>-16.626784786555501</v>
      </c>
      <c r="M296" s="137">
        <v>4.3138164707769899</v>
      </c>
      <c r="N296" s="138">
        <v>0.5</v>
      </c>
      <c r="O296" s="139">
        <v>0</v>
      </c>
      <c r="P296" s="136">
        <v>0</v>
      </c>
      <c r="Q296" s="51">
        <v>0.13989230272519099</v>
      </c>
      <c r="R296" s="51">
        <v>0</v>
      </c>
      <c r="S296" s="51">
        <v>0</v>
      </c>
      <c r="T296" s="137">
        <v>0</v>
      </c>
      <c r="U296" s="136">
        <v>0</v>
      </c>
      <c r="V296" s="51">
        <v>4.6635853738129596</v>
      </c>
      <c r="W296" s="51">
        <v>0</v>
      </c>
      <c r="X296" s="51">
        <v>0</v>
      </c>
      <c r="Y296" s="137">
        <v>0</v>
      </c>
      <c r="Z296" s="136">
        <v>0</v>
      </c>
      <c r="AA296" s="51">
        <v>4.8034776765381499</v>
      </c>
      <c r="AB296" s="51">
        <v>0</v>
      </c>
      <c r="AC296" s="51">
        <v>0</v>
      </c>
      <c r="AD296" s="92">
        <v>0</v>
      </c>
      <c r="AE296" s="51"/>
      <c r="AF296" s="51"/>
      <c r="AG296" s="51"/>
      <c r="AH296" s="51"/>
      <c r="AI296" s="51"/>
      <c r="AJ296" s="51"/>
    </row>
    <row r="297" spans="1:36" ht="15.75" customHeight="1">
      <c r="A297" s="87" t="s">
        <v>905</v>
      </c>
      <c r="B297" s="37" t="s">
        <v>1837</v>
      </c>
      <c r="C297" s="37" t="s">
        <v>1086</v>
      </c>
      <c r="D297" s="37" t="s">
        <v>1702</v>
      </c>
      <c r="E297" s="107" t="s">
        <v>904</v>
      </c>
      <c r="F297" s="135">
        <v>0.49</v>
      </c>
      <c r="G297" s="136">
        <v>40.775056988079299</v>
      </c>
      <c r="H297" s="51">
        <v>5.4969457597200098</v>
      </c>
      <c r="I297" s="51">
        <v>35.2781112283593</v>
      </c>
      <c r="J297" s="51">
        <v>-20.563209114119399</v>
      </c>
      <c r="K297" s="51">
        <v>0.69982384657048202</v>
      </c>
      <c r="L297" s="51">
        <v>-19.8633852675489</v>
      </c>
      <c r="M297" s="137">
        <v>32.632252886232301</v>
      </c>
      <c r="N297" s="138">
        <v>0.36824360505811499</v>
      </c>
      <c r="O297" s="139">
        <v>0</v>
      </c>
      <c r="P297" s="136">
        <v>6.7434117499761097</v>
      </c>
      <c r="Q297" s="51">
        <v>-1.4665343592859099</v>
      </c>
      <c r="R297" s="51">
        <v>0</v>
      </c>
      <c r="S297" s="51">
        <v>0</v>
      </c>
      <c r="T297" s="137">
        <v>0</v>
      </c>
      <c r="U297" s="136">
        <v>28.076877951388301</v>
      </c>
      <c r="V297" s="51">
        <v>7.2012332769711103</v>
      </c>
      <c r="W297" s="51">
        <v>0</v>
      </c>
      <c r="X297" s="51">
        <v>0</v>
      </c>
      <c r="Y297" s="137">
        <v>0</v>
      </c>
      <c r="Z297" s="136">
        <v>34.820289701364402</v>
      </c>
      <c r="AA297" s="51">
        <v>5.7346989176852103</v>
      </c>
      <c r="AB297" s="51">
        <v>0</v>
      </c>
      <c r="AC297" s="51">
        <v>0</v>
      </c>
      <c r="AD297" s="92">
        <v>0</v>
      </c>
      <c r="AE297" s="51"/>
      <c r="AF297" s="51"/>
      <c r="AG297" s="51"/>
      <c r="AH297" s="51"/>
      <c r="AI297" s="51"/>
      <c r="AJ297" s="51"/>
    </row>
    <row r="298" spans="1:36" ht="15.75" customHeight="1">
      <c r="A298" s="87" t="s">
        <v>907</v>
      </c>
      <c r="B298" s="37" t="s">
        <v>1079</v>
      </c>
      <c r="C298" s="37" t="s">
        <v>1064</v>
      </c>
      <c r="D298" s="37" t="s">
        <v>1065</v>
      </c>
      <c r="E298" s="107" t="s">
        <v>906</v>
      </c>
      <c r="F298" s="135">
        <v>0.49</v>
      </c>
      <c r="G298" s="136">
        <v>77.433632555271899</v>
      </c>
      <c r="H298" s="51">
        <v>16.698880864966899</v>
      </c>
      <c r="I298" s="51">
        <v>60.734751690305004</v>
      </c>
      <c r="J298" s="51">
        <v>30.995887750670601</v>
      </c>
      <c r="K298" s="51">
        <v>0.29077103466905602</v>
      </c>
      <c r="L298" s="51">
        <v>31.286658785339601</v>
      </c>
      <c r="M298" s="137">
        <v>56.179645313532198</v>
      </c>
      <c r="N298" s="138">
        <v>0</v>
      </c>
      <c r="O298" s="139">
        <v>0</v>
      </c>
      <c r="P298" s="136">
        <v>15.9428502331731</v>
      </c>
      <c r="Q298" s="51">
        <v>0.423761933114152</v>
      </c>
      <c r="R298" s="51">
        <v>0</v>
      </c>
      <c r="S298" s="51">
        <v>0</v>
      </c>
      <c r="T298" s="137">
        <v>0</v>
      </c>
      <c r="U298" s="136">
        <v>51.8674331593174</v>
      </c>
      <c r="V298" s="51">
        <v>8.8673185309877596</v>
      </c>
      <c r="W298" s="51">
        <v>0</v>
      </c>
      <c r="X298" s="51">
        <v>0</v>
      </c>
      <c r="Y298" s="137">
        <v>0</v>
      </c>
      <c r="Z298" s="136">
        <v>67.810283392490405</v>
      </c>
      <c r="AA298" s="51">
        <v>9.2910804641019098</v>
      </c>
      <c r="AB298" s="51">
        <v>0</v>
      </c>
      <c r="AC298" s="51">
        <v>0</v>
      </c>
      <c r="AD298" s="92">
        <v>0</v>
      </c>
      <c r="AE298" s="51"/>
      <c r="AF298" s="51"/>
      <c r="AG298" s="51"/>
      <c r="AH298" s="51"/>
      <c r="AI298" s="51"/>
      <c r="AJ298" s="51"/>
    </row>
    <row r="299" spans="1:36" ht="15.75" customHeight="1">
      <c r="A299" s="87" t="s">
        <v>909</v>
      </c>
      <c r="B299" s="37" t="s">
        <v>1634</v>
      </c>
      <c r="C299" s="37" t="s">
        <v>1131</v>
      </c>
      <c r="D299" s="37" t="s">
        <v>1702</v>
      </c>
      <c r="E299" s="107" t="s">
        <v>908</v>
      </c>
      <c r="F299" s="135">
        <v>0.4</v>
      </c>
      <c r="G299" s="136">
        <v>2.86688237406478</v>
      </c>
      <c r="H299" s="51">
        <v>0.32201190188852302</v>
      </c>
      <c r="I299" s="51">
        <v>2.5448704721762598</v>
      </c>
      <c r="J299" s="51">
        <v>-11.1729623666262</v>
      </c>
      <c r="K299" s="51">
        <v>3.5696356135552797E-2</v>
      </c>
      <c r="L299" s="51">
        <v>-11.1372660104907</v>
      </c>
      <c r="M299" s="137">
        <v>2.35400518676304</v>
      </c>
      <c r="N299" s="138">
        <v>0.5</v>
      </c>
      <c r="O299" s="139">
        <v>0</v>
      </c>
      <c r="P299" s="136">
        <v>0</v>
      </c>
      <c r="Q299" s="51">
        <v>0.228153704553062</v>
      </c>
      <c r="R299" s="51">
        <v>0</v>
      </c>
      <c r="S299" s="51">
        <v>0</v>
      </c>
      <c r="T299" s="137">
        <v>0</v>
      </c>
      <c r="U299" s="136">
        <v>0</v>
      </c>
      <c r="V299" s="51">
        <v>2.5448704721762598</v>
      </c>
      <c r="W299" s="51">
        <v>0</v>
      </c>
      <c r="X299" s="51">
        <v>0</v>
      </c>
      <c r="Y299" s="137">
        <v>0</v>
      </c>
      <c r="Z299" s="136">
        <v>0</v>
      </c>
      <c r="AA299" s="51">
        <v>2.77302417672932</v>
      </c>
      <c r="AB299" s="51">
        <v>0</v>
      </c>
      <c r="AC299" s="51">
        <v>0</v>
      </c>
      <c r="AD299" s="92">
        <v>0</v>
      </c>
      <c r="AE299" s="51"/>
      <c r="AF299" s="51"/>
      <c r="AG299" s="51"/>
      <c r="AH299" s="51"/>
      <c r="AI299" s="51"/>
      <c r="AJ299" s="51"/>
    </row>
    <row r="300" spans="1:36" ht="15.75" customHeight="1">
      <c r="A300" s="87" t="s">
        <v>911</v>
      </c>
      <c r="B300" s="37" t="s">
        <v>1352</v>
      </c>
      <c r="C300" s="37" t="s">
        <v>1131</v>
      </c>
      <c r="D300" s="37" t="s">
        <v>1702</v>
      </c>
      <c r="E300" s="107" t="s">
        <v>910</v>
      </c>
      <c r="F300" s="135">
        <v>0.4</v>
      </c>
      <c r="G300" s="136">
        <v>1.66441190770546</v>
      </c>
      <c r="H300" s="51">
        <v>9.6587733353000499E-2</v>
      </c>
      <c r="I300" s="51">
        <v>1.5678241743524599</v>
      </c>
      <c r="J300" s="51">
        <v>-9.0160607733868794</v>
      </c>
      <c r="K300" s="51">
        <v>-7.5785345906361101E-2</v>
      </c>
      <c r="L300" s="51">
        <v>-9.0918461192932405</v>
      </c>
      <c r="M300" s="137">
        <v>1.45023736127602</v>
      </c>
      <c r="N300" s="138">
        <v>0.5</v>
      </c>
      <c r="O300" s="139">
        <v>0</v>
      </c>
      <c r="P300" s="136">
        <v>0</v>
      </c>
      <c r="Q300" s="51">
        <v>0</v>
      </c>
      <c r="R300" s="51">
        <v>0</v>
      </c>
      <c r="S300" s="51">
        <v>0</v>
      </c>
      <c r="T300" s="137">
        <v>0</v>
      </c>
      <c r="U300" s="136">
        <v>0</v>
      </c>
      <c r="V300" s="51">
        <v>1.5678241743524599</v>
      </c>
      <c r="W300" s="51">
        <v>0</v>
      </c>
      <c r="X300" s="51">
        <v>0</v>
      </c>
      <c r="Y300" s="137">
        <v>0</v>
      </c>
      <c r="Z300" s="136">
        <v>0</v>
      </c>
      <c r="AA300" s="51">
        <v>1.5678241743524599</v>
      </c>
      <c r="AB300" s="51">
        <v>0</v>
      </c>
      <c r="AC300" s="51">
        <v>0</v>
      </c>
      <c r="AD300" s="92">
        <v>0</v>
      </c>
      <c r="AE300" s="51"/>
      <c r="AF300" s="51"/>
      <c r="AG300" s="51"/>
      <c r="AH300" s="51"/>
      <c r="AI300" s="51"/>
      <c r="AJ300" s="51"/>
    </row>
    <row r="301" spans="1:36" ht="15.75" customHeight="1">
      <c r="A301" s="87" t="s">
        <v>916</v>
      </c>
      <c r="B301" s="37" t="s">
        <v>1354</v>
      </c>
      <c r="C301" s="37" t="s">
        <v>1131</v>
      </c>
      <c r="D301" s="37" t="s">
        <v>1702</v>
      </c>
      <c r="E301" s="107" t="s">
        <v>915</v>
      </c>
      <c r="F301" s="135">
        <v>0.4</v>
      </c>
      <c r="G301" s="136">
        <v>3.89551765253269</v>
      </c>
      <c r="H301" s="51">
        <v>0.26127305532315498</v>
      </c>
      <c r="I301" s="51">
        <v>3.6342445972095301</v>
      </c>
      <c r="J301" s="51">
        <v>-10.388233863009001</v>
      </c>
      <c r="K301" s="51">
        <v>1.43163401742452E-2</v>
      </c>
      <c r="L301" s="51">
        <v>-10.3739175228348</v>
      </c>
      <c r="M301" s="137">
        <v>3.3616762524188202</v>
      </c>
      <c r="N301" s="138">
        <v>0.5</v>
      </c>
      <c r="O301" s="139">
        <v>0</v>
      </c>
      <c r="P301" s="136">
        <v>0</v>
      </c>
      <c r="Q301" s="51">
        <v>0</v>
      </c>
      <c r="R301" s="51">
        <v>0</v>
      </c>
      <c r="S301" s="51">
        <v>0</v>
      </c>
      <c r="T301" s="137">
        <v>0</v>
      </c>
      <c r="U301" s="136">
        <v>0</v>
      </c>
      <c r="V301" s="51">
        <v>3.6342445972095301</v>
      </c>
      <c r="W301" s="51">
        <v>0</v>
      </c>
      <c r="X301" s="51">
        <v>0</v>
      </c>
      <c r="Y301" s="137">
        <v>0</v>
      </c>
      <c r="Z301" s="136">
        <v>0</v>
      </c>
      <c r="AA301" s="51">
        <v>3.6342445972095301</v>
      </c>
      <c r="AB301" s="51">
        <v>0</v>
      </c>
      <c r="AC301" s="51">
        <v>0</v>
      </c>
      <c r="AD301" s="92">
        <v>0</v>
      </c>
      <c r="AE301" s="51"/>
      <c r="AF301" s="51"/>
      <c r="AG301" s="51"/>
      <c r="AH301" s="51"/>
      <c r="AI301" s="51"/>
      <c r="AJ301" s="51"/>
    </row>
    <row r="302" spans="1:36" ht="15.75" customHeight="1">
      <c r="A302" s="87" t="s">
        <v>918</v>
      </c>
      <c r="B302" s="37" t="s">
        <v>1838</v>
      </c>
      <c r="C302" s="37" t="s">
        <v>1086</v>
      </c>
      <c r="D302" s="37" t="s">
        <v>1702</v>
      </c>
      <c r="E302" s="107" t="s">
        <v>1839</v>
      </c>
      <c r="F302" s="135">
        <v>0.49</v>
      </c>
      <c r="G302" s="136">
        <v>54.518566835273603</v>
      </c>
      <c r="H302" s="51">
        <v>12.3930393374582</v>
      </c>
      <c r="I302" s="51">
        <v>42.125527497815398</v>
      </c>
      <c r="J302" s="51">
        <v>5.0397463617390903</v>
      </c>
      <c r="K302" s="51">
        <v>-0.35212626153503701</v>
      </c>
      <c r="L302" s="51">
        <v>4.6876201002040503</v>
      </c>
      <c r="M302" s="137">
        <v>38.966112935479302</v>
      </c>
      <c r="N302" s="138">
        <v>0</v>
      </c>
      <c r="O302" s="139">
        <v>0</v>
      </c>
      <c r="P302" s="136">
        <v>11.916916708319199</v>
      </c>
      <c r="Q302" s="51">
        <v>0.21441224227771499</v>
      </c>
      <c r="R302" s="51">
        <v>0</v>
      </c>
      <c r="S302" s="51">
        <v>0</v>
      </c>
      <c r="T302" s="137">
        <v>0</v>
      </c>
      <c r="U302" s="136">
        <v>36.660612657044098</v>
      </c>
      <c r="V302" s="51">
        <v>5.4649148407712902</v>
      </c>
      <c r="W302" s="51">
        <v>0</v>
      </c>
      <c r="X302" s="51">
        <v>0</v>
      </c>
      <c r="Y302" s="137">
        <v>0</v>
      </c>
      <c r="Z302" s="136">
        <v>48.577529365363297</v>
      </c>
      <c r="AA302" s="51">
        <v>5.6793270830490004</v>
      </c>
      <c r="AB302" s="51">
        <v>0</v>
      </c>
      <c r="AC302" s="51">
        <v>0</v>
      </c>
      <c r="AD302" s="92">
        <v>0</v>
      </c>
      <c r="AE302" s="51"/>
      <c r="AF302" s="51"/>
      <c r="AG302" s="51"/>
      <c r="AH302" s="51"/>
      <c r="AI302" s="51"/>
      <c r="AJ302" s="51"/>
    </row>
    <row r="303" spans="1:36" ht="15.75" customHeight="1">
      <c r="A303" s="87" t="s">
        <v>920</v>
      </c>
      <c r="B303" s="37" t="s">
        <v>1840</v>
      </c>
      <c r="C303" s="37" t="s">
        <v>1131</v>
      </c>
      <c r="D303" s="37" t="s">
        <v>1702</v>
      </c>
      <c r="E303" s="107" t="s">
        <v>919</v>
      </c>
      <c r="F303" s="135">
        <v>0.4</v>
      </c>
      <c r="G303" s="136">
        <v>6.2020908087922999</v>
      </c>
      <c r="H303" s="51">
        <v>0.766492008156751</v>
      </c>
      <c r="I303" s="51">
        <v>5.4355988006355496</v>
      </c>
      <c r="J303" s="51">
        <v>-6.8635262057302002</v>
      </c>
      <c r="K303" s="51">
        <v>-2.5448305623401199E-3</v>
      </c>
      <c r="L303" s="51">
        <v>-6.8660710362925403</v>
      </c>
      <c r="M303" s="137">
        <v>5.0279288905878801</v>
      </c>
      <c r="N303" s="138">
        <v>0.5</v>
      </c>
      <c r="O303" s="139">
        <v>0</v>
      </c>
      <c r="P303" s="136">
        <v>0</v>
      </c>
      <c r="Q303" s="51">
        <v>0.52166599942227998</v>
      </c>
      <c r="R303" s="51">
        <v>0</v>
      </c>
      <c r="S303" s="51">
        <v>0</v>
      </c>
      <c r="T303" s="137">
        <v>0</v>
      </c>
      <c r="U303" s="136">
        <v>0</v>
      </c>
      <c r="V303" s="51">
        <v>5.4355988006355496</v>
      </c>
      <c r="W303" s="51">
        <v>0</v>
      </c>
      <c r="X303" s="51">
        <v>0</v>
      </c>
      <c r="Y303" s="137">
        <v>0</v>
      </c>
      <c r="Z303" s="136">
        <v>0</v>
      </c>
      <c r="AA303" s="51">
        <v>5.9572648000578301</v>
      </c>
      <c r="AB303" s="51">
        <v>0</v>
      </c>
      <c r="AC303" s="51">
        <v>0</v>
      </c>
      <c r="AD303" s="92">
        <v>0</v>
      </c>
      <c r="AE303" s="51"/>
      <c r="AF303" s="51"/>
      <c r="AG303" s="51"/>
      <c r="AH303" s="51"/>
      <c r="AI303" s="51"/>
      <c r="AJ303" s="51"/>
    </row>
    <row r="304" spans="1:36" ht="15.75" customHeight="1">
      <c r="A304" s="87" t="s">
        <v>922</v>
      </c>
      <c r="B304" s="37" t="s">
        <v>1841</v>
      </c>
      <c r="C304" s="37" t="s">
        <v>1131</v>
      </c>
      <c r="D304" s="37" t="s">
        <v>1702</v>
      </c>
      <c r="E304" s="107" t="s">
        <v>921</v>
      </c>
      <c r="F304" s="135">
        <v>0.4</v>
      </c>
      <c r="G304" s="136">
        <v>2.8377670120520202</v>
      </c>
      <c r="H304" s="51">
        <v>0.25192179176676999</v>
      </c>
      <c r="I304" s="51">
        <v>2.58584522028525</v>
      </c>
      <c r="J304" s="51">
        <v>-21.797857081371198</v>
      </c>
      <c r="K304" s="51">
        <v>0.318283170446719</v>
      </c>
      <c r="L304" s="51">
        <v>-21.479573910924501</v>
      </c>
      <c r="M304" s="137">
        <v>2.3919068287638598</v>
      </c>
      <c r="N304" s="138">
        <v>0.5</v>
      </c>
      <c r="O304" s="139">
        <v>0</v>
      </c>
      <c r="P304" s="136">
        <v>0</v>
      </c>
      <c r="Q304" s="51">
        <v>0</v>
      </c>
      <c r="R304" s="51">
        <v>0</v>
      </c>
      <c r="S304" s="51">
        <v>0</v>
      </c>
      <c r="T304" s="137">
        <v>0</v>
      </c>
      <c r="U304" s="136">
        <v>0</v>
      </c>
      <c r="V304" s="51">
        <v>2.58584522028525</v>
      </c>
      <c r="W304" s="51">
        <v>0</v>
      </c>
      <c r="X304" s="51">
        <v>0</v>
      </c>
      <c r="Y304" s="137">
        <v>0</v>
      </c>
      <c r="Z304" s="136">
        <v>0</v>
      </c>
      <c r="AA304" s="51">
        <v>2.58584522028525</v>
      </c>
      <c r="AB304" s="51">
        <v>0</v>
      </c>
      <c r="AC304" s="51">
        <v>0</v>
      </c>
      <c r="AD304" s="92">
        <v>0</v>
      </c>
      <c r="AE304" s="51"/>
      <c r="AF304" s="51"/>
      <c r="AG304" s="51"/>
      <c r="AH304" s="51"/>
      <c r="AI304" s="51"/>
      <c r="AJ304" s="51"/>
    </row>
    <row r="305" spans="1:36" ht="15.75" customHeight="1">
      <c r="A305" s="87" t="s">
        <v>924</v>
      </c>
      <c r="B305" s="37" t="s">
        <v>1356</v>
      </c>
      <c r="C305" s="37" t="s">
        <v>1131</v>
      </c>
      <c r="D305" s="37" t="s">
        <v>1702</v>
      </c>
      <c r="E305" s="107" t="s">
        <v>923</v>
      </c>
      <c r="F305" s="135">
        <v>0.4</v>
      </c>
      <c r="G305" s="136">
        <v>2.1732867790111898</v>
      </c>
      <c r="H305" s="51">
        <v>0.16859039188810299</v>
      </c>
      <c r="I305" s="51">
        <v>2.0046963871230901</v>
      </c>
      <c r="J305" s="51">
        <v>-15.1172848963093</v>
      </c>
      <c r="K305" s="51">
        <v>-0.110852179474239</v>
      </c>
      <c r="L305" s="51">
        <v>-15.228137075783501</v>
      </c>
      <c r="M305" s="137">
        <v>1.85434415808886</v>
      </c>
      <c r="N305" s="138">
        <v>0.5</v>
      </c>
      <c r="O305" s="139">
        <v>0</v>
      </c>
      <c r="P305" s="136">
        <v>0</v>
      </c>
      <c r="Q305" s="51">
        <v>2.8173114399772201E-2</v>
      </c>
      <c r="R305" s="51">
        <v>0</v>
      </c>
      <c r="S305" s="51">
        <v>0</v>
      </c>
      <c r="T305" s="137">
        <v>0</v>
      </c>
      <c r="U305" s="136">
        <v>0</v>
      </c>
      <c r="V305" s="51">
        <v>2.0046963871230901</v>
      </c>
      <c r="W305" s="51">
        <v>0</v>
      </c>
      <c r="X305" s="51">
        <v>0</v>
      </c>
      <c r="Y305" s="137">
        <v>0</v>
      </c>
      <c r="Z305" s="136">
        <v>0</v>
      </c>
      <c r="AA305" s="51">
        <v>2.0328695015228599</v>
      </c>
      <c r="AB305" s="51">
        <v>0</v>
      </c>
      <c r="AC305" s="51">
        <v>0</v>
      </c>
      <c r="AD305" s="92">
        <v>0</v>
      </c>
      <c r="AE305" s="51"/>
      <c r="AF305" s="51"/>
      <c r="AG305" s="51"/>
      <c r="AH305" s="51"/>
      <c r="AI305" s="51"/>
      <c r="AJ305" s="51"/>
    </row>
    <row r="306" spans="1:36" ht="15.75" customHeight="1">
      <c r="A306" s="87" t="s">
        <v>926</v>
      </c>
      <c r="B306" s="37" t="s">
        <v>1358</v>
      </c>
      <c r="C306" s="37" t="s">
        <v>1131</v>
      </c>
      <c r="D306" s="37" t="s">
        <v>1702</v>
      </c>
      <c r="E306" s="107" t="s">
        <v>925</v>
      </c>
      <c r="F306" s="135">
        <v>0.4</v>
      </c>
      <c r="G306" s="136">
        <v>5.8352559201592404</v>
      </c>
      <c r="H306" s="51">
        <v>0.38174400961414301</v>
      </c>
      <c r="I306" s="51">
        <v>5.4535119105451004</v>
      </c>
      <c r="J306" s="51">
        <v>-9.9302642732739095</v>
      </c>
      <c r="K306" s="51">
        <v>-2.9974998592688699E-2</v>
      </c>
      <c r="L306" s="51">
        <v>-9.9602392718666</v>
      </c>
      <c r="M306" s="137">
        <v>5.0444985172542101</v>
      </c>
      <c r="N306" s="138">
        <v>0.5</v>
      </c>
      <c r="O306" s="139">
        <v>0</v>
      </c>
      <c r="P306" s="136">
        <v>0</v>
      </c>
      <c r="Q306" s="51">
        <v>0.120492517899404</v>
      </c>
      <c r="R306" s="51">
        <v>0</v>
      </c>
      <c r="S306" s="51">
        <v>0</v>
      </c>
      <c r="T306" s="137">
        <v>0</v>
      </c>
      <c r="U306" s="136">
        <v>0</v>
      </c>
      <c r="V306" s="51">
        <v>5.4535119105451004</v>
      </c>
      <c r="W306" s="51">
        <v>0</v>
      </c>
      <c r="X306" s="51">
        <v>0</v>
      </c>
      <c r="Y306" s="137">
        <v>0</v>
      </c>
      <c r="Z306" s="136">
        <v>0</v>
      </c>
      <c r="AA306" s="51">
        <v>5.5740044284444998</v>
      </c>
      <c r="AB306" s="51">
        <v>0</v>
      </c>
      <c r="AC306" s="51">
        <v>0</v>
      </c>
      <c r="AD306" s="92">
        <v>0</v>
      </c>
      <c r="AE306" s="51"/>
      <c r="AF306" s="51"/>
      <c r="AG306" s="51"/>
      <c r="AH306" s="51"/>
      <c r="AI306" s="51"/>
      <c r="AJ306" s="51"/>
    </row>
    <row r="307" spans="1:36" ht="15.75" customHeight="1">
      <c r="A307" s="87" t="s">
        <v>928</v>
      </c>
      <c r="B307" s="37" t="s">
        <v>1636</v>
      </c>
      <c r="C307" s="37" t="s">
        <v>1131</v>
      </c>
      <c r="D307" s="37" t="s">
        <v>1702</v>
      </c>
      <c r="E307" s="107" t="s">
        <v>927</v>
      </c>
      <c r="F307" s="135">
        <v>0.4</v>
      </c>
      <c r="G307" s="136">
        <v>2.2548666503733101</v>
      </c>
      <c r="H307" s="51">
        <v>7.8706768573754707E-2</v>
      </c>
      <c r="I307" s="51">
        <v>2.17615988179955</v>
      </c>
      <c r="J307" s="51">
        <v>-16.223302652155201</v>
      </c>
      <c r="K307" s="51">
        <v>0.58467503044995095</v>
      </c>
      <c r="L307" s="51">
        <v>-15.638627621705201</v>
      </c>
      <c r="M307" s="137">
        <v>2.0129478906645901</v>
      </c>
      <c r="N307" s="138">
        <v>0.5</v>
      </c>
      <c r="O307" s="139">
        <v>0</v>
      </c>
      <c r="P307" s="136">
        <v>0</v>
      </c>
      <c r="Q307" s="51">
        <v>0</v>
      </c>
      <c r="R307" s="51">
        <v>0</v>
      </c>
      <c r="S307" s="51">
        <v>0</v>
      </c>
      <c r="T307" s="137">
        <v>0</v>
      </c>
      <c r="U307" s="136">
        <v>0</v>
      </c>
      <c r="V307" s="51">
        <v>2.17615988179955</v>
      </c>
      <c r="W307" s="51">
        <v>0</v>
      </c>
      <c r="X307" s="51">
        <v>0</v>
      </c>
      <c r="Y307" s="137">
        <v>0</v>
      </c>
      <c r="Z307" s="136">
        <v>0</v>
      </c>
      <c r="AA307" s="51">
        <v>2.17615988179955</v>
      </c>
      <c r="AB307" s="51">
        <v>0</v>
      </c>
      <c r="AC307" s="51">
        <v>0</v>
      </c>
      <c r="AD307" s="92">
        <v>0</v>
      </c>
      <c r="AE307" s="51"/>
      <c r="AF307" s="51"/>
      <c r="AG307" s="51"/>
      <c r="AH307" s="51"/>
      <c r="AI307" s="51"/>
      <c r="AJ307" s="51"/>
    </row>
    <row r="308" spans="1:36" ht="15.75" customHeight="1">
      <c r="A308" s="87" t="s">
        <v>930</v>
      </c>
      <c r="B308" s="37" t="s">
        <v>1842</v>
      </c>
      <c r="C308" s="37" t="s">
        <v>1086</v>
      </c>
      <c r="D308" s="37" t="s">
        <v>1702</v>
      </c>
      <c r="E308" s="107" t="s">
        <v>929</v>
      </c>
      <c r="F308" s="135">
        <v>0.49</v>
      </c>
      <c r="G308" s="136">
        <v>44.913910072710401</v>
      </c>
      <c r="H308" s="51">
        <v>8.4944639069707009</v>
      </c>
      <c r="I308" s="51">
        <v>36.4194461657397</v>
      </c>
      <c r="J308" s="51">
        <v>-27.416043337725</v>
      </c>
      <c r="K308" s="51">
        <v>0.63531374365271998</v>
      </c>
      <c r="L308" s="51">
        <v>-26.780729594072199</v>
      </c>
      <c r="M308" s="137">
        <v>33.687987703309197</v>
      </c>
      <c r="N308" s="138">
        <v>0.429479644488932</v>
      </c>
      <c r="O308" s="139">
        <v>0</v>
      </c>
      <c r="P308" s="136">
        <v>8.4336878106656794</v>
      </c>
      <c r="Q308" s="51">
        <v>-0.15303240176681199</v>
      </c>
      <c r="R308" s="51">
        <v>0</v>
      </c>
      <c r="S308" s="51">
        <v>0</v>
      </c>
      <c r="T308" s="137">
        <v>0</v>
      </c>
      <c r="U308" s="136">
        <v>30.2768212840971</v>
      </c>
      <c r="V308" s="51">
        <v>6.1426248816425302</v>
      </c>
      <c r="W308" s="51">
        <v>0</v>
      </c>
      <c r="X308" s="51">
        <v>0</v>
      </c>
      <c r="Y308" s="137">
        <v>0</v>
      </c>
      <c r="Z308" s="136">
        <v>38.710509094762799</v>
      </c>
      <c r="AA308" s="51">
        <v>5.9895924798757196</v>
      </c>
      <c r="AB308" s="51">
        <v>0</v>
      </c>
      <c r="AC308" s="51">
        <v>0</v>
      </c>
      <c r="AD308" s="92">
        <v>0</v>
      </c>
      <c r="AE308" s="51"/>
      <c r="AF308" s="51"/>
      <c r="AG308" s="51"/>
      <c r="AH308" s="51"/>
      <c r="AI308" s="51"/>
      <c r="AJ308" s="51"/>
    </row>
    <row r="309" spans="1:36" ht="15.75" customHeight="1">
      <c r="A309" s="87" t="s">
        <v>932</v>
      </c>
      <c r="B309" s="37" t="s">
        <v>1360</v>
      </c>
      <c r="C309" s="37" t="s">
        <v>1131</v>
      </c>
      <c r="D309" s="37" t="s">
        <v>1702</v>
      </c>
      <c r="E309" s="107" t="s">
        <v>931</v>
      </c>
      <c r="F309" s="135">
        <v>0.4</v>
      </c>
      <c r="G309" s="136">
        <v>2.6554510406044298</v>
      </c>
      <c r="H309" s="51">
        <v>0.14641889360940899</v>
      </c>
      <c r="I309" s="51">
        <v>2.5090321469950201</v>
      </c>
      <c r="J309" s="51">
        <v>-27.197331658609301</v>
      </c>
      <c r="K309" s="51">
        <v>-3.0155153059968898E-2</v>
      </c>
      <c r="L309" s="51">
        <v>-27.227486811669301</v>
      </c>
      <c r="M309" s="137">
        <v>2.3208547359703902</v>
      </c>
      <c r="N309" s="138">
        <v>0.5</v>
      </c>
      <c r="O309" s="139">
        <v>0</v>
      </c>
      <c r="P309" s="136">
        <v>0</v>
      </c>
      <c r="Q309" s="51">
        <v>0</v>
      </c>
      <c r="R309" s="51">
        <v>0</v>
      </c>
      <c r="S309" s="51">
        <v>0</v>
      </c>
      <c r="T309" s="137">
        <v>0</v>
      </c>
      <c r="U309" s="136">
        <v>0</v>
      </c>
      <c r="V309" s="51">
        <v>2.5090321469950201</v>
      </c>
      <c r="W309" s="51">
        <v>0</v>
      </c>
      <c r="X309" s="51">
        <v>0</v>
      </c>
      <c r="Y309" s="137">
        <v>0</v>
      </c>
      <c r="Z309" s="136">
        <v>0</v>
      </c>
      <c r="AA309" s="51">
        <v>2.5090321469950201</v>
      </c>
      <c r="AB309" s="51">
        <v>0</v>
      </c>
      <c r="AC309" s="51">
        <v>0</v>
      </c>
      <c r="AD309" s="92">
        <v>0</v>
      </c>
      <c r="AE309" s="51"/>
      <c r="AF309" s="51"/>
      <c r="AG309" s="51"/>
      <c r="AH309" s="51"/>
      <c r="AI309" s="51"/>
      <c r="AJ309" s="51"/>
    </row>
    <row r="310" spans="1:36" ht="15.75" customHeight="1">
      <c r="A310" s="87" t="s">
        <v>934</v>
      </c>
      <c r="B310" s="37" t="s">
        <v>1362</v>
      </c>
      <c r="C310" s="37" t="s">
        <v>1086</v>
      </c>
      <c r="D310" s="37" t="s">
        <v>1702</v>
      </c>
      <c r="E310" s="107" t="s">
        <v>933</v>
      </c>
      <c r="F310" s="135">
        <v>0.49</v>
      </c>
      <c r="G310" s="136">
        <v>43.187434512969801</v>
      </c>
      <c r="H310" s="51">
        <v>8.2193084031016195</v>
      </c>
      <c r="I310" s="51">
        <v>34.968126109868102</v>
      </c>
      <c r="J310" s="51">
        <v>16.4741653948231</v>
      </c>
      <c r="K310" s="51">
        <v>0.41761897297796202</v>
      </c>
      <c r="L310" s="51">
        <v>16.891784367801101</v>
      </c>
      <c r="M310" s="137">
        <v>32.345516651628003</v>
      </c>
      <c r="N310" s="138">
        <v>0</v>
      </c>
      <c r="O310" s="139">
        <v>0</v>
      </c>
      <c r="P310" s="136">
        <v>7.79373011773865</v>
      </c>
      <c r="Q310" s="51">
        <v>0.145421833822417</v>
      </c>
      <c r="R310" s="51">
        <v>0</v>
      </c>
      <c r="S310" s="51">
        <v>0</v>
      </c>
      <c r="T310" s="137">
        <v>0</v>
      </c>
      <c r="U310" s="136">
        <v>30.4796308760038</v>
      </c>
      <c r="V310" s="51">
        <v>4.4884952338642803</v>
      </c>
      <c r="W310" s="51">
        <v>0</v>
      </c>
      <c r="X310" s="51">
        <v>0</v>
      </c>
      <c r="Y310" s="137">
        <v>0</v>
      </c>
      <c r="Z310" s="136">
        <v>38.2733609937425</v>
      </c>
      <c r="AA310" s="51">
        <v>4.6339170676867001</v>
      </c>
      <c r="AB310" s="51">
        <v>0</v>
      </c>
      <c r="AC310" s="51">
        <v>0</v>
      </c>
      <c r="AD310" s="92">
        <v>0</v>
      </c>
      <c r="AE310" s="51"/>
      <c r="AF310" s="51"/>
      <c r="AG310" s="51"/>
      <c r="AH310" s="51"/>
      <c r="AI310" s="51"/>
      <c r="AJ310" s="51"/>
    </row>
    <row r="311" spans="1:36" ht="15.75" customHeight="1">
      <c r="A311" s="87" t="s">
        <v>936</v>
      </c>
      <c r="B311" s="37" t="s">
        <v>1364</v>
      </c>
      <c r="C311" s="37" t="s">
        <v>1131</v>
      </c>
      <c r="D311" s="37" t="s">
        <v>1702</v>
      </c>
      <c r="E311" s="107" t="s">
        <v>935</v>
      </c>
      <c r="F311" s="135">
        <v>0.4</v>
      </c>
      <c r="G311" s="136">
        <v>2.86819796785249</v>
      </c>
      <c r="H311" s="51">
        <v>0.331020754953813</v>
      </c>
      <c r="I311" s="51">
        <v>2.5371772128986798</v>
      </c>
      <c r="J311" s="51">
        <v>-2.93249261927338</v>
      </c>
      <c r="K311" s="51">
        <v>8.5909423759075801E-2</v>
      </c>
      <c r="L311" s="51">
        <v>-2.8465831955143002</v>
      </c>
      <c r="M311" s="137">
        <v>2.3468889219312801</v>
      </c>
      <c r="N311" s="138">
        <v>0.5</v>
      </c>
      <c r="O311" s="139">
        <v>0</v>
      </c>
      <c r="P311" s="136">
        <v>0</v>
      </c>
      <c r="Q311" s="51">
        <v>0.161554319982954</v>
      </c>
      <c r="R311" s="51">
        <v>0</v>
      </c>
      <c r="S311" s="51">
        <v>0</v>
      </c>
      <c r="T311" s="137">
        <v>0</v>
      </c>
      <c r="U311" s="136">
        <v>0</v>
      </c>
      <c r="V311" s="51">
        <v>2.5371772128986798</v>
      </c>
      <c r="W311" s="51">
        <v>0</v>
      </c>
      <c r="X311" s="51">
        <v>0</v>
      </c>
      <c r="Y311" s="137">
        <v>0</v>
      </c>
      <c r="Z311" s="136">
        <v>0</v>
      </c>
      <c r="AA311" s="51">
        <v>2.6987315328816299</v>
      </c>
      <c r="AB311" s="51">
        <v>0</v>
      </c>
      <c r="AC311" s="51">
        <v>0</v>
      </c>
      <c r="AD311" s="92">
        <v>0</v>
      </c>
      <c r="AE311" s="51"/>
      <c r="AF311" s="51"/>
      <c r="AG311" s="51"/>
      <c r="AH311" s="51"/>
      <c r="AI311" s="51"/>
      <c r="AJ311" s="51"/>
    </row>
    <row r="312" spans="1:36" ht="15.75" customHeight="1">
      <c r="A312" s="87" t="s">
        <v>938</v>
      </c>
      <c r="B312" s="37" t="s">
        <v>1366</v>
      </c>
      <c r="C312" s="37" t="s">
        <v>1166</v>
      </c>
      <c r="D312" s="37" t="s">
        <v>1702</v>
      </c>
      <c r="E312" s="107" t="s">
        <v>937</v>
      </c>
      <c r="F312" s="135">
        <v>0.3</v>
      </c>
      <c r="G312" s="136">
        <v>164.005229930506</v>
      </c>
      <c r="H312" s="51">
        <v>41.95362208529</v>
      </c>
      <c r="I312" s="51">
        <v>122.051607845216</v>
      </c>
      <c r="J312" s="51">
        <v>1.87878335767046</v>
      </c>
      <c r="K312" s="51">
        <v>-0.77630805414571702</v>
      </c>
      <c r="L312" s="51">
        <v>1.1024753035247401</v>
      </c>
      <c r="M312" s="137">
        <v>112.897737256825</v>
      </c>
      <c r="N312" s="138">
        <v>0</v>
      </c>
      <c r="O312" s="139">
        <v>0</v>
      </c>
      <c r="P312" s="136">
        <v>33.670461199174902</v>
      </c>
      <c r="Q312" s="51">
        <v>7.4780913884708999</v>
      </c>
      <c r="R312" s="51">
        <v>0</v>
      </c>
      <c r="S312" s="51">
        <v>0</v>
      </c>
      <c r="T312" s="137">
        <v>0</v>
      </c>
      <c r="U312" s="136">
        <v>85.965169155652404</v>
      </c>
      <c r="V312" s="51">
        <v>36.086438689563401</v>
      </c>
      <c r="W312" s="51">
        <v>0</v>
      </c>
      <c r="X312" s="51">
        <v>0</v>
      </c>
      <c r="Y312" s="137">
        <v>0</v>
      </c>
      <c r="Z312" s="136">
        <v>119.635630354827</v>
      </c>
      <c r="AA312" s="51">
        <v>43.564530078034302</v>
      </c>
      <c r="AB312" s="51">
        <v>0</v>
      </c>
      <c r="AC312" s="51">
        <v>0</v>
      </c>
      <c r="AD312" s="92">
        <v>0</v>
      </c>
      <c r="AE312" s="51"/>
      <c r="AF312" s="51"/>
      <c r="AG312" s="51"/>
      <c r="AH312" s="51"/>
      <c r="AI312" s="51"/>
      <c r="AJ312" s="51"/>
    </row>
    <row r="313" spans="1:36" ht="15.75" customHeight="1">
      <c r="A313" s="87" t="s">
        <v>940</v>
      </c>
      <c r="B313" s="37" t="s">
        <v>1081</v>
      </c>
      <c r="C313" s="37" t="s">
        <v>1064</v>
      </c>
      <c r="D313" s="37" t="s">
        <v>1065</v>
      </c>
      <c r="E313" s="107" t="s">
        <v>939</v>
      </c>
      <c r="F313" s="135">
        <v>0.49</v>
      </c>
      <c r="G313" s="136">
        <v>46.499484803278101</v>
      </c>
      <c r="H313" s="51">
        <v>6.8246925954437501</v>
      </c>
      <c r="I313" s="51">
        <v>39.6747922078344</v>
      </c>
      <c r="J313" s="51">
        <v>-39.199672534403298</v>
      </c>
      <c r="K313" s="51">
        <v>1.3887701174509</v>
      </c>
      <c r="L313" s="51">
        <v>-37.810902416952402</v>
      </c>
      <c r="M313" s="137">
        <v>36.699182792246802</v>
      </c>
      <c r="N313" s="138">
        <v>0.49698812743145898</v>
      </c>
      <c r="O313" s="139">
        <v>0</v>
      </c>
      <c r="P313" s="136">
        <v>7.3564808470292098</v>
      </c>
      <c r="Q313" s="51">
        <v>-0.80522664975028002</v>
      </c>
      <c r="R313" s="51">
        <v>0</v>
      </c>
      <c r="S313" s="51">
        <v>0</v>
      </c>
      <c r="T313" s="137">
        <v>0</v>
      </c>
      <c r="U313" s="136">
        <v>32.874717027929698</v>
      </c>
      <c r="V313" s="51">
        <v>6.8000751799046997</v>
      </c>
      <c r="W313" s="51">
        <v>0</v>
      </c>
      <c r="X313" s="51">
        <v>0</v>
      </c>
      <c r="Y313" s="137">
        <v>0</v>
      </c>
      <c r="Z313" s="136">
        <v>40.231197874958902</v>
      </c>
      <c r="AA313" s="51">
        <v>5.9948485301544201</v>
      </c>
      <c r="AB313" s="51">
        <v>0</v>
      </c>
      <c r="AC313" s="51">
        <v>0</v>
      </c>
      <c r="AD313" s="92">
        <v>0</v>
      </c>
      <c r="AE313" s="51"/>
      <c r="AF313" s="51"/>
      <c r="AG313" s="51"/>
      <c r="AH313" s="51"/>
      <c r="AI313" s="51"/>
      <c r="AJ313" s="51"/>
    </row>
    <row r="314" spans="1:36" ht="15.75" customHeight="1">
      <c r="A314" s="87" t="s">
        <v>942</v>
      </c>
      <c r="B314" s="37" t="s">
        <v>1368</v>
      </c>
      <c r="C314" s="37" t="s">
        <v>1131</v>
      </c>
      <c r="D314" s="37" t="s">
        <v>1702</v>
      </c>
      <c r="E314" s="107" t="s">
        <v>941</v>
      </c>
      <c r="F314" s="135">
        <v>0.4</v>
      </c>
      <c r="G314" s="136">
        <v>2.7641226649359099</v>
      </c>
      <c r="H314" s="51">
        <v>0.18873115741261201</v>
      </c>
      <c r="I314" s="51">
        <v>2.5753915075233</v>
      </c>
      <c r="J314" s="51">
        <v>-21.211433337333698</v>
      </c>
      <c r="K314" s="51">
        <v>0.36664933416968298</v>
      </c>
      <c r="L314" s="51">
        <v>-20.844784003164001</v>
      </c>
      <c r="M314" s="137">
        <v>2.38223714445905</v>
      </c>
      <c r="N314" s="138">
        <v>0.5</v>
      </c>
      <c r="O314" s="139">
        <v>0</v>
      </c>
      <c r="P314" s="136">
        <v>0</v>
      </c>
      <c r="Q314" s="51">
        <v>0</v>
      </c>
      <c r="R314" s="51">
        <v>0</v>
      </c>
      <c r="S314" s="51">
        <v>0</v>
      </c>
      <c r="T314" s="137">
        <v>0</v>
      </c>
      <c r="U314" s="136">
        <v>0</v>
      </c>
      <c r="V314" s="51">
        <v>2.5753915075233</v>
      </c>
      <c r="W314" s="51">
        <v>0</v>
      </c>
      <c r="X314" s="51">
        <v>0</v>
      </c>
      <c r="Y314" s="137">
        <v>0</v>
      </c>
      <c r="Z314" s="136">
        <v>0</v>
      </c>
      <c r="AA314" s="51">
        <v>2.5753915075233</v>
      </c>
      <c r="AB314" s="51">
        <v>0</v>
      </c>
      <c r="AC314" s="51">
        <v>0</v>
      </c>
      <c r="AD314" s="92">
        <v>0</v>
      </c>
      <c r="AE314" s="51"/>
      <c r="AF314" s="51"/>
      <c r="AG314" s="51"/>
      <c r="AH314" s="51"/>
      <c r="AI314" s="51"/>
      <c r="AJ314" s="51"/>
    </row>
    <row r="315" spans="1:36" ht="15.75" customHeight="1">
      <c r="A315" s="87" t="s">
        <v>944</v>
      </c>
      <c r="B315" s="37" t="s">
        <v>1843</v>
      </c>
      <c r="C315" s="37" t="s">
        <v>1625</v>
      </c>
      <c r="D315" s="37" t="s">
        <v>1702</v>
      </c>
      <c r="E315" s="107" t="s">
        <v>943</v>
      </c>
      <c r="F315" s="135">
        <v>0.01</v>
      </c>
      <c r="G315" s="136">
        <v>30.3406415362386</v>
      </c>
      <c r="H315" s="51">
        <v>13.4713730758984</v>
      </c>
      <c r="I315" s="51">
        <v>16.869268460340201</v>
      </c>
      <c r="J315" s="51">
        <v>12.717429814655301</v>
      </c>
      <c r="K315" s="51">
        <v>-4.4095205402729896E-3</v>
      </c>
      <c r="L315" s="51">
        <v>12.713020294114999</v>
      </c>
      <c r="M315" s="137">
        <v>15.604073325814699</v>
      </c>
      <c r="N315" s="138">
        <v>0</v>
      </c>
      <c r="O315" s="139">
        <v>2.592711</v>
      </c>
      <c r="P315" s="136">
        <v>0</v>
      </c>
      <c r="Q315" s="51">
        <v>0</v>
      </c>
      <c r="R315" s="51">
        <v>10.8757588206101</v>
      </c>
      <c r="S315" s="51">
        <v>0</v>
      </c>
      <c r="T315" s="137">
        <v>0</v>
      </c>
      <c r="U315" s="136">
        <v>0</v>
      </c>
      <c r="V315" s="51">
        <v>0</v>
      </c>
      <c r="W315" s="51">
        <v>16.869268460340201</v>
      </c>
      <c r="X315" s="51">
        <v>0</v>
      </c>
      <c r="Y315" s="137">
        <v>0</v>
      </c>
      <c r="Z315" s="136">
        <v>0</v>
      </c>
      <c r="AA315" s="51">
        <v>0</v>
      </c>
      <c r="AB315" s="51">
        <v>27.7450272809502</v>
      </c>
      <c r="AC315" s="51">
        <v>0</v>
      </c>
      <c r="AD315" s="92">
        <v>0</v>
      </c>
      <c r="AE315" s="51"/>
      <c r="AF315" s="51"/>
      <c r="AG315" s="51"/>
      <c r="AH315" s="51"/>
      <c r="AI315" s="51"/>
      <c r="AJ315" s="51"/>
    </row>
    <row r="316" spans="1:36" ht="15.75" customHeight="1">
      <c r="A316" s="87" t="s">
        <v>946</v>
      </c>
      <c r="B316" s="37" t="s">
        <v>1844</v>
      </c>
      <c r="C316" s="37" t="s">
        <v>1131</v>
      </c>
      <c r="D316" s="37" t="s">
        <v>1702</v>
      </c>
      <c r="E316" s="107" t="s">
        <v>945</v>
      </c>
      <c r="F316" s="135">
        <v>0.4</v>
      </c>
      <c r="G316" s="136">
        <v>1.8035032324486899</v>
      </c>
      <c r="H316" s="51">
        <v>0.115279179266024</v>
      </c>
      <c r="I316" s="51">
        <v>1.68822405318266</v>
      </c>
      <c r="J316" s="51">
        <v>-18.883353690026901</v>
      </c>
      <c r="K316" s="51">
        <v>0.131976658415141</v>
      </c>
      <c r="L316" s="51">
        <v>-18.751377031611799</v>
      </c>
      <c r="M316" s="137">
        <v>1.5616072491939601</v>
      </c>
      <c r="N316" s="138">
        <v>0.5</v>
      </c>
      <c r="O316" s="139">
        <v>0</v>
      </c>
      <c r="P316" s="136">
        <v>0</v>
      </c>
      <c r="Q316" s="51">
        <v>0</v>
      </c>
      <c r="R316" s="51">
        <v>0</v>
      </c>
      <c r="S316" s="51">
        <v>0</v>
      </c>
      <c r="T316" s="137">
        <v>0</v>
      </c>
      <c r="U316" s="136">
        <v>0</v>
      </c>
      <c r="V316" s="51">
        <v>1.68822405318266</v>
      </c>
      <c r="W316" s="51">
        <v>0</v>
      </c>
      <c r="X316" s="51">
        <v>0</v>
      </c>
      <c r="Y316" s="137">
        <v>0</v>
      </c>
      <c r="Z316" s="136">
        <v>0</v>
      </c>
      <c r="AA316" s="51">
        <v>1.68822405318266</v>
      </c>
      <c r="AB316" s="51">
        <v>0</v>
      </c>
      <c r="AC316" s="51">
        <v>0</v>
      </c>
      <c r="AD316" s="92">
        <v>0</v>
      </c>
      <c r="AE316" s="51"/>
      <c r="AF316" s="51"/>
      <c r="AG316" s="51"/>
      <c r="AH316" s="51"/>
      <c r="AI316" s="51"/>
      <c r="AJ316" s="51"/>
    </row>
    <row r="317" spans="1:36" ht="15.75" customHeight="1">
      <c r="A317" s="87" t="s">
        <v>948</v>
      </c>
      <c r="B317" s="37" t="s">
        <v>1845</v>
      </c>
      <c r="C317" s="37" t="s">
        <v>1131</v>
      </c>
      <c r="D317" s="37" t="s">
        <v>1702</v>
      </c>
      <c r="E317" s="107" t="s">
        <v>947</v>
      </c>
      <c r="F317" s="135">
        <v>0.4</v>
      </c>
      <c r="G317" s="136">
        <v>2.7123206536095901</v>
      </c>
      <c r="H317" s="51">
        <v>0.12515491173326801</v>
      </c>
      <c r="I317" s="51">
        <v>2.5871657418763201</v>
      </c>
      <c r="J317" s="51">
        <v>-27.181327268578102</v>
      </c>
      <c r="K317" s="51">
        <v>-7.9195747669665195E-2</v>
      </c>
      <c r="L317" s="51">
        <v>-27.260523016247799</v>
      </c>
      <c r="M317" s="137">
        <v>2.3931283112355901</v>
      </c>
      <c r="N317" s="138">
        <v>0.5</v>
      </c>
      <c r="O317" s="139">
        <v>0</v>
      </c>
      <c r="P317" s="136">
        <v>0</v>
      </c>
      <c r="Q317" s="51">
        <v>0</v>
      </c>
      <c r="R317" s="51">
        <v>0</v>
      </c>
      <c r="S317" s="51">
        <v>0</v>
      </c>
      <c r="T317" s="137">
        <v>0</v>
      </c>
      <c r="U317" s="136">
        <v>0</v>
      </c>
      <c r="V317" s="51">
        <v>2.5871657418763201</v>
      </c>
      <c r="W317" s="51">
        <v>0</v>
      </c>
      <c r="X317" s="51">
        <v>0</v>
      </c>
      <c r="Y317" s="137">
        <v>0</v>
      </c>
      <c r="Z317" s="136">
        <v>0</v>
      </c>
      <c r="AA317" s="51">
        <v>2.5871657418763201</v>
      </c>
      <c r="AB317" s="51">
        <v>0</v>
      </c>
      <c r="AC317" s="51">
        <v>0</v>
      </c>
      <c r="AD317" s="92">
        <v>0</v>
      </c>
      <c r="AE317" s="51"/>
      <c r="AF317" s="51"/>
      <c r="AG317" s="51"/>
      <c r="AH317" s="51"/>
      <c r="AI317" s="51"/>
      <c r="AJ317" s="51"/>
    </row>
    <row r="318" spans="1:36" ht="15.75" customHeight="1">
      <c r="A318" s="87" t="s">
        <v>950</v>
      </c>
      <c r="B318" s="37" t="s">
        <v>1370</v>
      </c>
      <c r="C318" s="37" t="s">
        <v>1064</v>
      </c>
      <c r="D318" s="37" t="s">
        <v>1702</v>
      </c>
      <c r="E318" s="107" t="s">
        <v>949</v>
      </c>
      <c r="F318" s="135">
        <v>0.49</v>
      </c>
      <c r="G318" s="136">
        <v>96.360973804392003</v>
      </c>
      <c r="H318" s="51">
        <v>17.972138375407699</v>
      </c>
      <c r="I318" s="51">
        <v>78.388835428984294</v>
      </c>
      <c r="J318" s="51">
        <v>15.330377595622201</v>
      </c>
      <c r="K318" s="51">
        <v>-0.14688964955342099</v>
      </c>
      <c r="L318" s="51">
        <v>15.1834879460687</v>
      </c>
      <c r="M318" s="137">
        <v>72.5096727718105</v>
      </c>
      <c r="N318" s="138">
        <v>0</v>
      </c>
      <c r="O318" s="139">
        <v>0</v>
      </c>
      <c r="P318" s="136">
        <v>17.6195077211013</v>
      </c>
      <c r="Q318" s="51">
        <v>-0.21590910487472401</v>
      </c>
      <c r="R318" s="51">
        <v>0</v>
      </c>
      <c r="S318" s="51">
        <v>0</v>
      </c>
      <c r="T318" s="137">
        <v>0</v>
      </c>
      <c r="U318" s="136">
        <v>67.4283191817551</v>
      </c>
      <c r="V318" s="51">
        <v>10.960516247229201</v>
      </c>
      <c r="W318" s="51">
        <v>0</v>
      </c>
      <c r="X318" s="51">
        <v>0</v>
      </c>
      <c r="Y318" s="137">
        <v>0</v>
      </c>
      <c r="Z318" s="136">
        <v>85.047826902856301</v>
      </c>
      <c r="AA318" s="51">
        <v>10.7446071423545</v>
      </c>
      <c r="AB318" s="51">
        <v>0</v>
      </c>
      <c r="AC318" s="51">
        <v>0</v>
      </c>
      <c r="AD318" s="92">
        <v>0</v>
      </c>
      <c r="AE318" s="51"/>
      <c r="AF318" s="51"/>
      <c r="AG318" s="51"/>
      <c r="AH318" s="51"/>
      <c r="AI318" s="51"/>
      <c r="AJ318" s="51"/>
    </row>
    <row r="319" spans="1:36" ht="15.75" customHeight="1">
      <c r="A319" s="87" t="s">
        <v>952</v>
      </c>
      <c r="B319" s="37" t="s">
        <v>1110</v>
      </c>
      <c r="C319" s="37" t="s">
        <v>1064</v>
      </c>
      <c r="D319" s="37" t="s">
        <v>1100</v>
      </c>
      <c r="E319" s="107" t="s">
        <v>951</v>
      </c>
      <c r="F319" s="135">
        <v>0.49</v>
      </c>
      <c r="G319" s="136">
        <v>102.995957611451</v>
      </c>
      <c r="H319" s="51">
        <v>22.2333341514159</v>
      </c>
      <c r="I319" s="51">
        <v>80.762623460035002</v>
      </c>
      <c r="J319" s="51">
        <v>40.711800636535401</v>
      </c>
      <c r="K319" s="51">
        <v>0.12596361233322301</v>
      </c>
      <c r="L319" s="51">
        <v>40.837764248868602</v>
      </c>
      <c r="M319" s="137">
        <v>74.705426700532399</v>
      </c>
      <c r="N319" s="138">
        <v>0</v>
      </c>
      <c r="O319" s="139">
        <v>0</v>
      </c>
      <c r="P319" s="136">
        <v>21.110622401593499</v>
      </c>
      <c r="Q319" s="51">
        <v>0.59013723679454599</v>
      </c>
      <c r="R319" s="51">
        <v>0</v>
      </c>
      <c r="S319" s="51">
        <v>0</v>
      </c>
      <c r="T319" s="137">
        <v>0</v>
      </c>
      <c r="U319" s="136">
        <v>69.628087041644406</v>
      </c>
      <c r="V319" s="51">
        <v>11.134536418390599</v>
      </c>
      <c r="W319" s="51">
        <v>0</v>
      </c>
      <c r="X319" s="51">
        <v>0</v>
      </c>
      <c r="Y319" s="137">
        <v>0</v>
      </c>
      <c r="Z319" s="136">
        <v>90.738709443237894</v>
      </c>
      <c r="AA319" s="51">
        <v>11.7246736551851</v>
      </c>
      <c r="AB319" s="51">
        <v>0</v>
      </c>
      <c r="AC319" s="51">
        <v>0</v>
      </c>
      <c r="AD319" s="92">
        <v>0</v>
      </c>
      <c r="AE319" s="51"/>
      <c r="AF319" s="51"/>
      <c r="AG319" s="51"/>
      <c r="AH319" s="51"/>
      <c r="AI319" s="51"/>
      <c r="AJ319" s="51"/>
    </row>
    <row r="320" spans="1:36" ht="15.75" customHeight="1">
      <c r="A320" s="87" t="s">
        <v>954</v>
      </c>
      <c r="B320" s="37" t="s">
        <v>1372</v>
      </c>
      <c r="C320" s="37" t="s">
        <v>1141</v>
      </c>
      <c r="D320" s="37" t="s">
        <v>1702</v>
      </c>
      <c r="E320" s="107" t="s">
        <v>953</v>
      </c>
      <c r="F320" s="135">
        <v>0.3</v>
      </c>
      <c r="G320" s="136">
        <v>98.709326319380494</v>
      </c>
      <c r="H320" s="51">
        <v>23.214499239288902</v>
      </c>
      <c r="I320" s="51">
        <v>75.494827080091596</v>
      </c>
      <c r="J320" s="51">
        <v>51.911603828661399</v>
      </c>
      <c r="K320" s="51">
        <v>0.18265699291457299</v>
      </c>
      <c r="L320" s="51">
        <v>52.094260821576</v>
      </c>
      <c r="M320" s="137">
        <v>69.832715049084797</v>
      </c>
      <c r="N320" s="138">
        <v>0</v>
      </c>
      <c r="O320" s="139">
        <v>0</v>
      </c>
      <c r="P320" s="136">
        <v>21.2920679298309</v>
      </c>
      <c r="Q320" s="51">
        <v>1.58426974326623</v>
      </c>
      <c r="R320" s="51">
        <v>0</v>
      </c>
      <c r="S320" s="51">
        <v>0</v>
      </c>
      <c r="T320" s="137">
        <v>0</v>
      </c>
      <c r="U320" s="136">
        <v>59.630858296485599</v>
      </c>
      <c r="V320" s="51">
        <v>15.863968783606101</v>
      </c>
      <c r="W320" s="51">
        <v>0</v>
      </c>
      <c r="X320" s="51">
        <v>0</v>
      </c>
      <c r="Y320" s="137">
        <v>0</v>
      </c>
      <c r="Z320" s="136">
        <v>80.922926226316406</v>
      </c>
      <c r="AA320" s="51">
        <v>17.448238526872299</v>
      </c>
      <c r="AB320" s="51">
        <v>0</v>
      </c>
      <c r="AC320" s="51">
        <v>0</v>
      </c>
      <c r="AD320" s="92">
        <v>0</v>
      </c>
      <c r="AE320" s="51"/>
      <c r="AF320" s="51"/>
      <c r="AG320" s="51"/>
      <c r="AH320" s="51"/>
      <c r="AI320" s="51"/>
      <c r="AJ320" s="51"/>
    </row>
    <row r="321" spans="1:36" ht="15.75" customHeight="1">
      <c r="A321" s="87" t="s">
        <v>956</v>
      </c>
      <c r="B321" s="37" t="s">
        <v>1374</v>
      </c>
      <c r="C321" s="37" t="s">
        <v>1166</v>
      </c>
      <c r="D321" s="37" t="s">
        <v>1702</v>
      </c>
      <c r="E321" s="107" t="s">
        <v>955</v>
      </c>
      <c r="F321" s="135">
        <v>0.3</v>
      </c>
      <c r="G321" s="136">
        <v>109.041042603325</v>
      </c>
      <c r="H321" s="51">
        <v>28.883868181305701</v>
      </c>
      <c r="I321" s="51">
        <v>80.157174422019693</v>
      </c>
      <c r="J321" s="51">
        <v>39.089128190000203</v>
      </c>
      <c r="K321" s="51">
        <v>-0.21281487365752799</v>
      </c>
      <c r="L321" s="51">
        <v>38.876313316342703</v>
      </c>
      <c r="M321" s="137">
        <v>74.145386340368205</v>
      </c>
      <c r="N321" s="138">
        <v>0</v>
      </c>
      <c r="O321" s="139">
        <v>0</v>
      </c>
      <c r="P321" s="136">
        <v>23.370873346659401</v>
      </c>
      <c r="Q321" s="51">
        <v>5.1610229428998897</v>
      </c>
      <c r="R321" s="51">
        <v>0</v>
      </c>
      <c r="S321" s="51">
        <v>0</v>
      </c>
      <c r="T321" s="137">
        <v>0</v>
      </c>
      <c r="U321" s="136">
        <v>51.987246283126403</v>
      </c>
      <c r="V321" s="51">
        <v>28.169928138893301</v>
      </c>
      <c r="W321" s="51">
        <v>0</v>
      </c>
      <c r="X321" s="51">
        <v>0</v>
      </c>
      <c r="Y321" s="137">
        <v>0</v>
      </c>
      <c r="Z321" s="136">
        <v>75.358119629785804</v>
      </c>
      <c r="AA321" s="51">
        <v>33.330951081793103</v>
      </c>
      <c r="AB321" s="51">
        <v>0</v>
      </c>
      <c r="AC321" s="51">
        <v>0</v>
      </c>
      <c r="AD321" s="92">
        <v>0</v>
      </c>
      <c r="AE321" s="51"/>
      <c r="AF321" s="51"/>
      <c r="AG321" s="51"/>
      <c r="AH321" s="51"/>
      <c r="AI321" s="51"/>
      <c r="AJ321" s="51"/>
    </row>
    <row r="322" spans="1:36" ht="15.75" customHeight="1">
      <c r="A322" s="87" t="s">
        <v>958</v>
      </c>
      <c r="B322" s="37" t="s">
        <v>1846</v>
      </c>
      <c r="C322" s="37" t="s">
        <v>1086</v>
      </c>
      <c r="D322" s="37" t="s">
        <v>1702</v>
      </c>
      <c r="E322" s="107" t="s">
        <v>957</v>
      </c>
      <c r="F322" s="135">
        <v>0.49</v>
      </c>
      <c r="G322" s="136">
        <v>35.983215872937997</v>
      </c>
      <c r="H322" s="51">
        <v>1.91559451947853</v>
      </c>
      <c r="I322" s="51">
        <v>34.067621353459501</v>
      </c>
      <c r="J322" s="51">
        <v>-19.0903499878441</v>
      </c>
      <c r="K322" s="51">
        <v>4.90988105356003E-2</v>
      </c>
      <c r="L322" s="51">
        <v>-19.041251177308499</v>
      </c>
      <c r="M322" s="137">
        <v>31.512549751950001</v>
      </c>
      <c r="N322" s="138">
        <v>0.35912487828539402</v>
      </c>
      <c r="O322" s="139">
        <v>0</v>
      </c>
      <c r="P322" s="136">
        <v>3.2067444679425101</v>
      </c>
      <c r="Q322" s="51">
        <v>-1.5464943448347901</v>
      </c>
      <c r="R322" s="51">
        <v>0</v>
      </c>
      <c r="S322" s="51">
        <v>0</v>
      </c>
      <c r="T322" s="137">
        <v>0</v>
      </c>
      <c r="U322" s="136">
        <v>28.162955309585399</v>
      </c>
      <c r="V322" s="51">
        <v>5.9046660438741796</v>
      </c>
      <c r="W322" s="51">
        <v>0</v>
      </c>
      <c r="X322" s="51">
        <v>0</v>
      </c>
      <c r="Y322" s="137">
        <v>0</v>
      </c>
      <c r="Z322" s="136">
        <v>31.369699777527899</v>
      </c>
      <c r="AA322" s="51">
        <v>4.3581716990393904</v>
      </c>
      <c r="AB322" s="51">
        <v>0</v>
      </c>
      <c r="AC322" s="51">
        <v>0</v>
      </c>
      <c r="AD322" s="92">
        <v>0</v>
      </c>
      <c r="AE322" s="51"/>
      <c r="AF322" s="51"/>
      <c r="AG322" s="51"/>
      <c r="AH322" s="51"/>
      <c r="AI322" s="51"/>
      <c r="AJ322" s="51"/>
    </row>
    <row r="323" spans="1:36" ht="15.75" customHeight="1">
      <c r="A323" s="87" t="s">
        <v>960</v>
      </c>
      <c r="B323" s="37" t="s">
        <v>1847</v>
      </c>
      <c r="C323" s="37" t="s">
        <v>1131</v>
      </c>
      <c r="D323" s="37" t="s">
        <v>1702</v>
      </c>
      <c r="E323" s="107" t="s">
        <v>959</v>
      </c>
      <c r="F323" s="135">
        <v>0.4</v>
      </c>
      <c r="G323" s="136">
        <v>3.90442543986059</v>
      </c>
      <c r="H323" s="51">
        <v>0.15792739415752</v>
      </c>
      <c r="I323" s="51">
        <v>3.7464980457030701</v>
      </c>
      <c r="J323" s="51">
        <v>-26.469094840350401</v>
      </c>
      <c r="K323" s="51">
        <v>-0.13504319857900501</v>
      </c>
      <c r="L323" s="51">
        <v>-26.604138038929399</v>
      </c>
      <c r="M323" s="137">
        <v>3.4655106922753398</v>
      </c>
      <c r="N323" s="138">
        <v>0.5</v>
      </c>
      <c r="O323" s="139">
        <v>0</v>
      </c>
      <c r="P323" s="136">
        <v>0</v>
      </c>
      <c r="Q323" s="51">
        <v>0</v>
      </c>
      <c r="R323" s="51">
        <v>0</v>
      </c>
      <c r="S323" s="51">
        <v>0</v>
      </c>
      <c r="T323" s="137">
        <v>0</v>
      </c>
      <c r="U323" s="136">
        <v>0</v>
      </c>
      <c r="V323" s="51">
        <v>3.7464980457030701</v>
      </c>
      <c r="W323" s="51">
        <v>0</v>
      </c>
      <c r="X323" s="51">
        <v>0</v>
      </c>
      <c r="Y323" s="137">
        <v>0</v>
      </c>
      <c r="Z323" s="136">
        <v>0</v>
      </c>
      <c r="AA323" s="51">
        <v>3.7464980457030701</v>
      </c>
      <c r="AB323" s="51">
        <v>0</v>
      </c>
      <c r="AC323" s="51">
        <v>0</v>
      </c>
      <c r="AD323" s="92">
        <v>0</v>
      </c>
      <c r="AE323" s="51"/>
      <c r="AF323" s="51"/>
      <c r="AG323" s="51"/>
      <c r="AH323" s="51"/>
      <c r="AI323" s="51"/>
      <c r="AJ323" s="51"/>
    </row>
    <row r="324" spans="1:36" ht="15.75" customHeight="1">
      <c r="A324" s="87" t="s">
        <v>962</v>
      </c>
      <c r="B324" s="37" t="s">
        <v>1848</v>
      </c>
      <c r="C324" s="37" t="s">
        <v>1223</v>
      </c>
      <c r="D324" s="37" t="s">
        <v>1702</v>
      </c>
      <c r="E324" s="107" t="s">
        <v>961</v>
      </c>
      <c r="F324" s="135">
        <v>0.1</v>
      </c>
      <c r="G324" s="136">
        <v>70.898689832914101</v>
      </c>
      <c r="H324" s="51">
        <v>1.1795125929691599</v>
      </c>
      <c r="I324" s="51">
        <v>69.719177239944898</v>
      </c>
      <c r="J324" s="51">
        <v>41.934093846319698</v>
      </c>
      <c r="K324" s="51">
        <v>-1.6427443789950799E-2</v>
      </c>
      <c r="L324" s="51">
        <v>41.917666402529797</v>
      </c>
      <c r="M324" s="137">
        <v>64.490238946949006</v>
      </c>
      <c r="N324" s="138">
        <v>0</v>
      </c>
      <c r="O324" s="139">
        <v>1.150542</v>
      </c>
      <c r="P324" s="136">
        <v>0</v>
      </c>
      <c r="Q324" s="51">
        <v>0</v>
      </c>
      <c r="R324" s="51">
        <v>0</v>
      </c>
      <c r="S324" s="51">
        <v>0</v>
      </c>
      <c r="T324" s="137">
        <v>0</v>
      </c>
      <c r="U324" s="136">
        <v>65.114617795446506</v>
      </c>
      <c r="V324" s="51">
        <v>0</v>
      </c>
      <c r="W324" s="51">
        <v>4.6045594444984204</v>
      </c>
      <c r="X324" s="51">
        <v>0</v>
      </c>
      <c r="Y324" s="137">
        <v>0</v>
      </c>
      <c r="Z324" s="136">
        <v>65.114617795446506</v>
      </c>
      <c r="AA324" s="51">
        <v>0</v>
      </c>
      <c r="AB324" s="51">
        <v>4.6045594444984204</v>
      </c>
      <c r="AC324" s="51">
        <v>0</v>
      </c>
      <c r="AD324" s="92">
        <v>0</v>
      </c>
      <c r="AE324" s="51"/>
      <c r="AF324" s="51"/>
      <c r="AG324" s="51"/>
      <c r="AH324" s="51"/>
      <c r="AI324" s="51"/>
      <c r="AJ324" s="51"/>
    </row>
    <row r="325" spans="1:36" ht="15.75" customHeight="1">
      <c r="A325" s="87" t="s">
        <v>964</v>
      </c>
      <c r="B325" s="37" t="s">
        <v>1638</v>
      </c>
      <c r="C325" s="37" t="s">
        <v>1131</v>
      </c>
      <c r="D325" s="37" t="s">
        <v>1702</v>
      </c>
      <c r="E325" s="107" t="s">
        <v>963</v>
      </c>
      <c r="F325" s="135">
        <v>0.4</v>
      </c>
      <c r="G325" s="136">
        <v>3.2076240543308998</v>
      </c>
      <c r="H325" s="51">
        <v>0.107125037662918</v>
      </c>
      <c r="I325" s="51">
        <v>3.10049901666798</v>
      </c>
      <c r="J325" s="51">
        <v>-26.534159496354899</v>
      </c>
      <c r="K325" s="51">
        <v>-1.7415902530615299E-2</v>
      </c>
      <c r="L325" s="51">
        <v>-26.5515753988855</v>
      </c>
      <c r="M325" s="137">
        <v>2.8679615904178801</v>
      </c>
      <c r="N325" s="138">
        <v>0.5</v>
      </c>
      <c r="O325" s="139">
        <v>0</v>
      </c>
      <c r="P325" s="136">
        <v>0</v>
      </c>
      <c r="Q325" s="51">
        <v>0</v>
      </c>
      <c r="R325" s="51">
        <v>0</v>
      </c>
      <c r="S325" s="51">
        <v>0</v>
      </c>
      <c r="T325" s="137">
        <v>0</v>
      </c>
      <c r="U325" s="136">
        <v>0</v>
      </c>
      <c r="V325" s="51">
        <v>3.10049901666798</v>
      </c>
      <c r="W325" s="51">
        <v>0</v>
      </c>
      <c r="X325" s="51">
        <v>0</v>
      </c>
      <c r="Y325" s="137">
        <v>0</v>
      </c>
      <c r="Z325" s="136">
        <v>0</v>
      </c>
      <c r="AA325" s="51">
        <v>3.10049901666798</v>
      </c>
      <c r="AB325" s="51">
        <v>0</v>
      </c>
      <c r="AC325" s="51">
        <v>0</v>
      </c>
      <c r="AD325" s="92">
        <v>0</v>
      </c>
      <c r="AE325" s="51"/>
      <c r="AF325" s="51"/>
      <c r="AG325" s="51"/>
      <c r="AH325" s="51"/>
      <c r="AI325" s="51"/>
      <c r="AJ325" s="51"/>
    </row>
    <row r="326" spans="1:36" ht="15.75" customHeight="1">
      <c r="A326" s="87" t="s">
        <v>968</v>
      </c>
      <c r="B326" s="37" t="s">
        <v>1379</v>
      </c>
      <c r="C326" s="37" t="s">
        <v>1131</v>
      </c>
      <c r="D326" s="37" t="s">
        <v>1702</v>
      </c>
      <c r="E326" s="107" t="s">
        <v>967</v>
      </c>
      <c r="F326" s="135">
        <v>0.4</v>
      </c>
      <c r="G326" s="136">
        <v>2.2805130679691801</v>
      </c>
      <c r="H326" s="51">
        <v>0.12091518034679501</v>
      </c>
      <c r="I326" s="51">
        <v>2.15959788762239</v>
      </c>
      <c r="J326" s="51">
        <v>-15.6313786239488</v>
      </c>
      <c r="K326" s="51">
        <v>4.4597155544160202E-2</v>
      </c>
      <c r="L326" s="51">
        <v>-15.586781468404601</v>
      </c>
      <c r="M326" s="137">
        <v>1.9976280460507101</v>
      </c>
      <c r="N326" s="138">
        <v>0.5</v>
      </c>
      <c r="O326" s="139">
        <v>0</v>
      </c>
      <c r="P326" s="136">
        <v>0</v>
      </c>
      <c r="Q326" s="51">
        <v>0</v>
      </c>
      <c r="R326" s="51">
        <v>0</v>
      </c>
      <c r="S326" s="51">
        <v>0</v>
      </c>
      <c r="T326" s="137">
        <v>0</v>
      </c>
      <c r="U326" s="136">
        <v>0</v>
      </c>
      <c r="V326" s="51">
        <v>2.15959788762239</v>
      </c>
      <c r="W326" s="51">
        <v>0</v>
      </c>
      <c r="X326" s="51">
        <v>0</v>
      </c>
      <c r="Y326" s="137">
        <v>0</v>
      </c>
      <c r="Z326" s="136">
        <v>0</v>
      </c>
      <c r="AA326" s="51">
        <v>2.15959788762239</v>
      </c>
      <c r="AB326" s="51">
        <v>0</v>
      </c>
      <c r="AC326" s="51">
        <v>0</v>
      </c>
      <c r="AD326" s="92">
        <v>0</v>
      </c>
      <c r="AE326" s="51"/>
      <c r="AF326" s="51"/>
      <c r="AG326" s="51"/>
      <c r="AH326" s="51"/>
      <c r="AI326" s="51"/>
      <c r="AJ326" s="51"/>
    </row>
    <row r="327" spans="1:36" ht="15.75" customHeight="1">
      <c r="A327" s="87" t="s">
        <v>970</v>
      </c>
      <c r="B327" s="37" t="s">
        <v>1640</v>
      </c>
      <c r="C327" s="37" t="s">
        <v>1131</v>
      </c>
      <c r="D327" s="37" t="s">
        <v>1702</v>
      </c>
      <c r="E327" s="107" t="s">
        <v>969</v>
      </c>
      <c r="F327" s="135">
        <v>0.4</v>
      </c>
      <c r="G327" s="136">
        <v>3.3184995288969099</v>
      </c>
      <c r="H327" s="51">
        <v>0.160329060495326</v>
      </c>
      <c r="I327" s="51">
        <v>3.1581704684015799</v>
      </c>
      <c r="J327" s="51">
        <v>-11.6783413310832</v>
      </c>
      <c r="K327" s="51">
        <v>0.19072006318630699</v>
      </c>
      <c r="L327" s="51">
        <v>-11.4876212678969</v>
      </c>
      <c r="M327" s="137">
        <v>2.9213076832714702</v>
      </c>
      <c r="N327" s="138">
        <v>0.5</v>
      </c>
      <c r="O327" s="139">
        <v>0</v>
      </c>
      <c r="P327" s="136">
        <v>0</v>
      </c>
      <c r="Q327" s="51">
        <v>0</v>
      </c>
      <c r="R327" s="51">
        <v>0</v>
      </c>
      <c r="S327" s="51">
        <v>0</v>
      </c>
      <c r="T327" s="137">
        <v>0</v>
      </c>
      <c r="U327" s="136">
        <v>0</v>
      </c>
      <c r="V327" s="51">
        <v>3.1581704684015799</v>
      </c>
      <c r="W327" s="51">
        <v>0</v>
      </c>
      <c r="X327" s="51">
        <v>0</v>
      </c>
      <c r="Y327" s="137">
        <v>0</v>
      </c>
      <c r="Z327" s="136">
        <v>0</v>
      </c>
      <c r="AA327" s="51">
        <v>3.1581704684015799</v>
      </c>
      <c r="AB327" s="51">
        <v>0</v>
      </c>
      <c r="AC327" s="51">
        <v>0</v>
      </c>
      <c r="AD327" s="92">
        <v>0</v>
      </c>
      <c r="AE327" s="51"/>
      <c r="AF327" s="51"/>
      <c r="AG327" s="51"/>
      <c r="AH327" s="51"/>
      <c r="AI327" s="51"/>
      <c r="AJ327" s="51"/>
    </row>
    <row r="328" spans="1:36" ht="15.75" customHeight="1">
      <c r="A328" s="87" t="s">
        <v>974</v>
      </c>
      <c r="B328" s="37" t="s">
        <v>1645</v>
      </c>
      <c r="C328" s="37" t="s">
        <v>1131</v>
      </c>
      <c r="D328" s="37" t="s">
        <v>1702</v>
      </c>
      <c r="E328" s="107" t="s">
        <v>973</v>
      </c>
      <c r="F328" s="135">
        <v>0.4</v>
      </c>
      <c r="G328" s="136">
        <v>3.33512511976055</v>
      </c>
      <c r="H328" s="51">
        <v>0.15060035195791399</v>
      </c>
      <c r="I328" s="51">
        <v>3.1845247678026398</v>
      </c>
      <c r="J328" s="51">
        <v>-28.833916822613499</v>
      </c>
      <c r="K328" s="51">
        <v>2.2222376598946901E-2</v>
      </c>
      <c r="L328" s="51">
        <v>-28.811694446014499</v>
      </c>
      <c r="M328" s="137">
        <v>2.9456854102174401</v>
      </c>
      <c r="N328" s="138">
        <v>0.5</v>
      </c>
      <c r="O328" s="139">
        <v>0</v>
      </c>
      <c r="P328" s="136">
        <v>0</v>
      </c>
      <c r="Q328" s="51">
        <v>0</v>
      </c>
      <c r="R328" s="51">
        <v>0</v>
      </c>
      <c r="S328" s="51">
        <v>0</v>
      </c>
      <c r="T328" s="137">
        <v>0</v>
      </c>
      <c r="U328" s="136">
        <v>0</v>
      </c>
      <c r="V328" s="51">
        <v>3.1845247678026398</v>
      </c>
      <c r="W328" s="51">
        <v>0</v>
      </c>
      <c r="X328" s="51">
        <v>0</v>
      </c>
      <c r="Y328" s="137">
        <v>0</v>
      </c>
      <c r="Z328" s="136">
        <v>0</v>
      </c>
      <c r="AA328" s="51">
        <v>3.1845247678026398</v>
      </c>
      <c r="AB328" s="51">
        <v>0</v>
      </c>
      <c r="AC328" s="51">
        <v>0</v>
      </c>
      <c r="AD328" s="92">
        <v>0</v>
      </c>
      <c r="AE328" s="51"/>
      <c r="AF328" s="51"/>
      <c r="AG328" s="51"/>
      <c r="AH328" s="51"/>
      <c r="AI328" s="51"/>
      <c r="AJ328" s="51"/>
    </row>
    <row r="329" spans="1:36" ht="15.75" customHeight="1">
      <c r="A329" s="87" t="s">
        <v>976</v>
      </c>
      <c r="B329" s="37" t="s">
        <v>1381</v>
      </c>
      <c r="C329" s="37" t="s">
        <v>1086</v>
      </c>
      <c r="D329" s="37" t="s">
        <v>1702</v>
      </c>
      <c r="E329" s="107" t="s">
        <v>975</v>
      </c>
      <c r="F329" s="135">
        <v>0.49</v>
      </c>
      <c r="G329" s="136">
        <v>19.911201825332</v>
      </c>
      <c r="H329" s="51">
        <v>0.218352491677722</v>
      </c>
      <c r="I329" s="51">
        <v>19.692849333654301</v>
      </c>
      <c r="J329" s="51">
        <v>-28.9773102479786</v>
      </c>
      <c r="K329" s="51">
        <v>5.7385022429841098E-3</v>
      </c>
      <c r="L329" s="51">
        <v>-28.971571745735702</v>
      </c>
      <c r="M329" s="137">
        <v>18.215885633630201</v>
      </c>
      <c r="N329" s="138">
        <v>0.5</v>
      </c>
      <c r="O329" s="139">
        <v>0</v>
      </c>
      <c r="P329" s="136">
        <v>0</v>
      </c>
      <c r="Q329" s="51">
        <v>0</v>
      </c>
      <c r="R329" s="51">
        <v>0</v>
      </c>
      <c r="S329" s="51">
        <v>0</v>
      </c>
      <c r="T329" s="137">
        <v>0</v>
      </c>
      <c r="U329" s="136">
        <v>14.7161539933283</v>
      </c>
      <c r="V329" s="51">
        <v>4.9766953403259899</v>
      </c>
      <c r="W329" s="51">
        <v>0</v>
      </c>
      <c r="X329" s="51">
        <v>0</v>
      </c>
      <c r="Y329" s="137">
        <v>0</v>
      </c>
      <c r="Z329" s="136">
        <v>14.7161539933283</v>
      </c>
      <c r="AA329" s="51">
        <v>4.9766953403259899</v>
      </c>
      <c r="AB329" s="51">
        <v>0</v>
      </c>
      <c r="AC329" s="51">
        <v>0</v>
      </c>
      <c r="AD329" s="92">
        <v>0</v>
      </c>
      <c r="AE329" s="51"/>
      <c r="AF329" s="51"/>
      <c r="AG329" s="51"/>
      <c r="AH329" s="51"/>
      <c r="AI329" s="51"/>
      <c r="AJ329" s="51"/>
    </row>
    <row r="330" spans="1:36" ht="15.75" customHeight="1">
      <c r="A330" s="87" t="s">
        <v>978</v>
      </c>
      <c r="B330" s="37" t="s">
        <v>1383</v>
      </c>
      <c r="C330" s="37" t="s">
        <v>1131</v>
      </c>
      <c r="D330" s="37" t="s">
        <v>1702</v>
      </c>
      <c r="E330" s="107" t="s">
        <v>977</v>
      </c>
      <c r="F330" s="135">
        <v>0.4</v>
      </c>
      <c r="G330" s="136">
        <v>1.8534117932741001</v>
      </c>
      <c r="H330" s="51">
        <v>9.4415884856395599E-2</v>
      </c>
      <c r="I330" s="51">
        <v>1.75899590841771</v>
      </c>
      <c r="J330" s="51">
        <v>-3.58993677802227</v>
      </c>
      <c r="K330" s="51">
        <v>4.3787356503323799E-2</v>
      </c>
      <c r="L330" s="51">
        <v>-3.5461494215189502</v>
      </c>
      <c r="M330" s="137">
        <v>1.62707121528638</v>
      </c>
      <c r="N330" s="138">
        <v>0.5</v>
      </c>
      <c r="O330" s="139">
        <v>0</v>
      </c>
      <c r="P330" s="136">
        <v>0</v>
      </c>
      <c r="Q330" s="51">
        <v>0</v>
      </c>
      <c r="R330" s="51">
        <v>0</v>
      </c>
      <c r="S330" s="51">
        <v>0</v>
      </c>
      <c r="T330" s="137">
        <v>0</v>
      </c>
      <c r="U330" s="136">
        <v>0</v>
      </c>
      <c r="V330" s="51">
        <v>1.75899590841771</v>
      </c>
      <c r="W330" s="51">
        <v>0</v>
      </c>
      <c r="X330" s="51">
        <v>0</v>
      </c>
      <c r="Y330" s="137">
        <v>0</v>
      </c>
      <c r="Z330" s="136">
        <v>0</v>
      </c>
      <c r="AA330" s="51">
        <v>1.75899590841771</v>
      </c>
      <c r="AB330" s="51">
        <v>0</v>
      </c>
      <c r="AC330" s="51">
        <v>0</v>
      </c>
      <c r="AD330" s="92">
        <v>0</v>
      </c>
      <c r="AE330" s="51"/>
      <c r="AF330" s="51"/>
      <c r="AG330" s="51"/>
      <c r="AH330" s="51"/>
      <c r="AI330" s="51"/>
      <c r="AJ330" s="51"/>
    </row>
    <row r="331" spans="1:36" ht="15.75" customHeight="1">
      <c r="A331" s="87" t="s">
        <v>982</v>
      </c>
      <c r="B331" s="37" t="s">
        <v>1647</v>
      </c>
      <c r="C331" s="37" t="s">
        <v>1131</v>
      </c>
      <c r="D331" s="37" t="s">
        <v>1702</v>
      </c>
      <c r="E331" s="107" t="s">
        <v>981</v>
      </c>
      <c r="F331" s="135">
        <v>0.4</v>
      </c>
      <c r="G331" s="136">
        <v>3.7505233216323002</v>
      </c>
      <c r="H331" s="51">
        <v>0.16682817677197401</v>
      </c>
      <c r="I331" s="51">
        <v>3.58369514486033</v>
      </c>
      <c r="J331" s="51">
        <v>-10.657449790058701</v>
      </c>
      <c r="K331" s="51">
        <v>-8.6970620953540106E-2</v>
      </c>
      <c r="L331" s="51">
        <v>-10.7444204110122</v>
      </c>
      <c r="M331" s="137">
        <v>3.3149180089958099</v>
      </c>
      <c r="N331" s="138">
        <v>0.5</v>
      </c>
      <c r="O331" s="139">
        <v>0</v>
      </c>
      <c r="P331" s="136">
        <v>0</v>
      </c>
      <c r="Q331" s="51">
        <v>0</v>
      </c>
      <c r="R331" s="51">
        <v>0</v>
      </c>
      <c r="S331" s="51">
        <v>0</v>
      </c>
      <c r="T331" s="137">
        <v>0</v>
      </c>
      <c r="U331" s="136">
        <v>0</v>
      </c>
      <c r="V331" s="51">
        <v>3.58369514486033</v>
      </c>
      <c r="W331" s="51">
        <v>0</v>
      </c>
      <c r="X331" s="51">
        <v>0</v>
      </c>
      <c r="Y331" s="137">
        <v>0</v>
      </c>
      <c r="Z331" s="136">
        <v>0</v>
      </c>
      <c r="AA331" s="51">
        <v>3.58369514486033</v>
      </c>
      <c r="AB331" s="51">
        <v>0</v>
      </c>
      <c r="AC331" s="51">
        <v>0</v>
      </c>
      <c r="AD331" s="92">
        <v>0</v>
      </c>
      <c r="AE331" s="51"/>
      <c r="AF331" s="51"/>
      <c r="AG331" s="51"/>
      <c r="AH331" s="51"/>
      <c r="AI331" s="51"/>
      <c r="AJ331" s="51"/>
    </row>
    <row r="332" spans="1:36" ht="15.75" customHeight="1">
      <c r="A332" s="87" t="s">
        <v>984</v>
      </c>
      <c r="B332" s="37" t="s">
        <v>1385</v>
      </c>
      <c r="C332" s="37" t="s">
        <v>1131</v>
      </c>
      <c r="D332" s="37" t="s">
        <v>1702</v>
      </c>
      <c r="E332" s="107" t="s">
        <v>983</v>
      </c>
      <c r="F332" s="135">
        <v>0.4</v>
      </c>
      <c r="G332" s="136">
        <v>3.3753138441766701</v>
      </c>
      <c r="H332" s="51">
        <v>0.124356639706106</v>
      </c>
      <c r="I332" s="51">
        <v>3.2509572044705601</v>
      </c>
      <c r="J332" s="51">
        <v>-3.9757739888626502</v>
      </c>
      <c r="K332" s="51">
        <v>3.8006284685199197E-2</v>
      </c>
      <c r="L332" s="51">
        <v>-3.9377677041774501</v>
      </c>
      <c r="M332" s="137">
        <v>3.00713541413527</v>
      </c>
      <c r="N332" s="138">
        <v>0.5</v>
      </c>
      <c r="O332" s="139">
        <v>0</v>
      </c>
      <c r="P332" s="136">
        <v>0</v>
      </c>
      <c r="Q332" s="51">
        <v>0</v>
      </c>
      <c r="R332" s="51">
        <v>0</v>
      </c>
      <c r="S332" s="51">
        <v>0</v>
      </c>
      <c r="T332" s="137">
        <v>0</v>
      </c>
      <c r="U332" s="136">
        <v>0</v>
      </c>
      <c r="V332" s="51">
        <v>3.2509572044705601</v>
      </c>
      <c r="W332" s="51">
        <v>0</v>
      </c>
      <c r="X332" s="51">
        <v>0</v>
      </c>
      <c r="Y332" s="137">
        <v>0</v>
      </c>
      <c r="Z332" s="136">
        <v>0</v>
      </c>
      <c r="AA332" s="51">
        <v>3.2509572044705601</v>
      </c>
      <c r="AB332" s="51">
        <v>0</v>
      </c>
      <c r="AC332" s="51">
        <v>0</v>
      </c>
      <c r="AD332" s="92">
        <v>0</v>
      </c>
      <c r="AE332" s="51"/>
      <c r="AF332" s="51"/>
      <c r="AG332" s="51"/>
      <c r="AH332" s="51"/>
      <c r="AI332" s="51"/>
      <c r="AJ332" s="51"/>
    </row>
    <row r="333" spans="1:36" ht="15.75" customHeight="1">
      <c r="A333" s="87" t="s">
        <v>986</v>
      </c>
      <c r="B333" s="37" t="s">
        <v>1849</v>
      </c>
      <c r="C333" s="37" t="s">
        <v>1625</v>
      </c>
      <c r="D333" s="37" t="s">
        <v>1702</v>
      </c>
      <c r="E333" s="107" t="s">
        <v>985</v>
      </c>
      <c r="F333" s="135">
        <v>0.01</v>
      </c>
      <c r="G333" s="136">
        <v>65.613824186505397</v>
      </c>
      <c r="H333" s="51">
        <v>29.033745046204501</v>
      </c>
      <c r="I333" s="51">
        <v>36.580079140300903</v>
      </c>
      <c r="J333" s="51">
        <v>25.737697530871301</v>
      </c>
      <c r="K333" s="51">
        <v>-2.67024937872051E-2</v>
      </c>
      <c r="L333" s="51">
        <v>25.7109950370841</v>
      </c>
      <c r="M333" s="137">
        <v>33.836573204778297</v>
      </c>
      <c r="N333" s="138">
        <v>0</v>
      </c>
      <c r="O333" s="139">
        <v>5.7126700000000001</v>
      </c>
      <c r="P333" s="136">
        <v>0</v>
      </c>
      <c r="Q333" s="51">
        <v>0</v>
      </c>
      <c r="R333" s="51">
        <v>23.3147752061031</v>
      </c>
      <c r="S333" s="51">
        <v>0</v>
      </c>
      <c r="T333" s="137">
        <v>0</v>
      </c>
      <c r="U333" s="136">
        <v>0</v>
      </c>
      <c r="V333" s="51">
        <v>0</v>
      </c>
      <c r="W333" s="51">
        <v>36.580079140300903</v>
      </c>
      <c r="X333" s="51">
        <v>0</v>
      </c>
      <c r="Y333" s="137">
        <v>0</v>
      </c>
      <c r="Z333" s="136">
        <v>0</v>
      </c>
      <c r="AA333" s="51">
        <v>0</v>
      </c>
      <c r="AB333" s="51">
        <v>59.894854346404003</v>
      </c>
      <c r="AC333" s="51">
        <v>0</v>
      </c>
      <c r="AD333" s="92">
        <v>0</v>
      </c>
      <c r="AE333" s="51"/>
      <c r="AF333" s="51"/>
      <c r="AG333" s="51"/>
      <c r="AH333" s="51"/>
      <c r="AI333" s="51"/>
      <c r="AJ333" s="51"/>
    </row>
    <row r="334" spans="1:36" ht="15.75" customHeight="1">
      <c r="A334" s="87" t="s">
        <v>988</v>
      </c>
      <c r="B334" s="37" t="s">
        <v>1850</v>
      </c>
      <c r="C334" s="37" t="s">
        <v>1086</v>
      </c>
      <c r="D334" s="37" t="s">
        <v>1702</v>
      </c>
      <c r="E334" s="107" t="s">
        <v>1851</v>
      </c>
      <c r="F334" s="135">
        <v>0.49</v>
      </c>
      <c r="G334" s="136">
        <v>59.500566202762499</v>
      </c>
      <c r="H334" s="51">
        <v>4.82353900262693</v>
      </c>
      <c r="I334" s="51">
        <v>54.677027200135498</v>
      </c>
      <c r="J334" s="51">
        <v>-37.339572514954803</v>
      </c>
      <c r="K334" s="51">
        <v>-1.0989343703996499</v>
      </c>
      <c r="L334" s="51">
        <v>-38.4385068853544</v>
      </c>
      <c r="M334" s="137">
        <v>50.576250160125397</v>
      </c>
      <c r="N334" s="138">
        <v>0.40579170096014</v>
      </c>
      <c r="O334" s="139">
        <v>0</v>
      </c>
      <c r="P334" s="136">
        <v>4.3502651164272796</v>
      </c>
      <c r="Q334" s="51">
        <v>0</v>
      </c>
      <c r="R334" s="51">
        <v>0</v>
      </c>
      <c r="S334" s="51">
        <v>0</v>
      </c>
      <c r="T334" s="137">
        <v>0</v>
      </c>
      <c r="U334" s="136">
        <v>42.861340028098397</v>
      </c>
      <c r="V334" s="51">
        <v>11.815687172037</v>
      </c>
      <c r="W334" s="51">
        <v>0</v>
      </c>
      <c r="X334" s="51">
        <v>0</v>
      </c>
      <c r="Y334" s="137">
        <v>0</v>
      </c>
      <c r="Z334" s="136">
        <v>47.211605144525699</v>
      </c>
      <c r="AA334" s="51">
        <v>11.815687172037</v>
      </c>
      <c r="AB334" s="51">
        <v>0</v>
      </c>
      <c r="AC334" s="51">
        <v>0</v>
      </c>
      <c r="AD334" s="92">
        <v>0</v>
      </c>
      <c r="AE334" s="51"/>
      <c r="AF334" s="51"/>
      <c r="AG334" s="51"/>
      <c r="AH334" s="51"/>
      <c r="AI334" s="51"/>
      <c r="AJ334" s="51"/>
    </row>
    <row r="335" spans="1:36" ht="15.75" customHeight="1">
      <c r="A335" s="87" t="s">
        <v>992</v>
      </c>
      <c r="B335" s="37" t="s">
        <v>1852</v>
      </c>
      <c r="C335" s="37" t="s">
        <v>1131</v>
      </c>
      <c r="D335" s="37" t="s">
        <v>1702</v>
      </c>
      <c r="E335" s="107" t="s">
        <v>991</v>
      </c>
      <c r="F335" s="135">
        <v>0.4</v>
      </c>
      <c r="G335" s="136">
        <v>2.5435743212722901</v>
      </c>
      <c r="H335" s="51">
        <v>0.23009543117417999</v>
      </c>
      <c r="I335" s="51">
        <v>2.3134788900981098</v>
      </c>
      <c r="J335" s="51">
        <v>-14.319142211057599</v>
      </c>
      <c r="K335" s="51">
        <v>-2.0134032178571501E-2</v>
      </c>
      <c r="L335" s="51">
        <v>-14.3392762432361</v>
      </c>
      <c r="M335" s="137">
        <v>2.1399679733407502</v>
      </c>
      <c r="N335" s="138">
        <v>0.5</v>
      </c>
      <c r="O335" s="139">
        <v>0</v>
      </c>
      <c r="P335" s="136">
        <v>0</v>
      </c>
      <c r="Q335" s="51">
        <v>9.59065501822359E-2</v>
      </c>
      <c r="R335" s="51">
        <v>0</v>
      </c>
      <c r="S335" s="51">
        <v>0</v>
      </c>
      <c r="T335" s="137">
        <v>0</v>
      </c>
      <c r="U335" s="136">
        <v>0</v>
      </c>
      <c r="V335" s="51">
        <v>2.3134788900981098</v>
      </c>
      <c r="W335" s="51">
        <v>0</v>
      </c>
      <c r="X335" s="51">
        <v>0</v>
      </c>
      <c r="Y335" s="137">
        <v>0</v>
      </c>
      <c r="Z335" s="136">
        <v>0</v>
      </c>
      <c r="AA335" s="51">
        <v>2.4093854402803401</v>
      </c>
      <c r="AB335" s="51">
        <v>0</v>
      </c>
      <c r="AC335" s="51">
        <v>0</v>
      </c>
      <c r="AD335" s="92">
        <v>0</v>
      </c>
      <c r="AE335" s="51"/>
      <c r="AF335" s="51"/>
      <c r="AG335" s="51"/>
      <c r="AH335" s="51"/>
      <c r="AI335" s="51"/>
      <c r="AJ335" s="51"/>
    </row>
    <row r="336" spans="1:36" ht="15.75" customHeight="1">
      <c r="A336" s="87" t="s">
        <v>996</v>
      </c>
      <c r="B336" s="37" t="s">
        <v>1853</v>
      </c>
      <c r="C336" s="37" t="s">
        <v>1131</v>
      </c>
      <c r="D336" s="37" t="s">
        <v>1702</v>
      </c>
      <c r="E336" s="107" t="s">
        <v>1854</v>
      </c>
      <c r="F336" s="135">
        <v>0.4</v>
      </c>
      <c r="G336" s="136">
        <v>5.3511956866573902</v>
      </c>
      <c r="H336" s="51">
        <v>0.44771534543498498</v>
      </c>
      <c r="I336" s="51">
        <v>4.9034803412223997</v>
      </c>
      <c r="J336" s="51">
        <v>-26.485644737489899</v>
      </c>
      <c r="K336" s="51">
        <v>0.28337234347634399</v>
      </c>
      <c r="L336" s="51">
        <v>-26.202272394013601</v>
      </c>
      <c r="M336" s="137">
        <v>4.5357193156307201</v>
      </c>
      <c r="N336" s="138">
        <v>0.5</v>
      </c>
      <c r="O336" s="139">
        <v>0</v>
      </c>
      <c r="P336" s="136">
        <v>0</v>
      </c>
      <c r="Q336" s="51">
        <v>0.24206683255550401</v>
      </c>
      <c r="R336" s="51">
        <v>0</v>
      </c>
      <c r="S336" s="51">
        <v>0</v>
      </c>
      <c r="T336" s="137">
        <v>0</v>
      </c>
      <c r="U336" s="136">
        <v>0</v>
      </c>
      <c r="V336" s="51">
        <v>4.9034803412223997</v>
      </c>
      <c r="W336" s="51">
        <v>0</v>
      </c>
      <c r="X336" s="51">
        <v>0</v>
      </c>
      <c r="Y336" s="137">
        <v>0</v>
      </c>
      <c r="Z336" s="136">
        <v>0</v>
      </c>
      <c r="AA336" s="51">
        <v>5.1455471737779099</v>
      </c>
      <c r="AB336" s="51">
        <v>0</v>
      </c>
      <c r="AC336" s="51">
        <v>0</v>
      </c>
      <c r="AD336" s="92">
        <v>0</v>
      </c>
      <c r="AE336" s="51"/>
      <c r="AF336" s="51"/>
      <c r="AG336" s="51"/>
      <c r="AH336" s="51"/>
      <c r="AI336" s="51"/>
      <c r="AJ336" s="51"/>
    </row>
    <row r="337" spans="1:36" ht="15.75" customHeight="1">
      <c r="A337" s="87" t="s">
        <v>999</v>
      </c>
      <c r="B337" s="37" t="s">
        <v>1649</v>
      </c>
      <c r="C337" s="37" t="s">
        <v>1223</v>
      </c>
      <c r="D337" s="37" t="s">
        <v>1702</v>
      </c>
      <c r="E337" s="107" t="s">
        <v>998</v>
      </c>
      <c r="F337" s="135">
        <v>0.1</v>
      </c>
      <c r="G337" s="136">
        <v>87.819413788608301</v>
      </c>
      <c r="H337" s="51">
        <v>1.76209307229627</v>
      </c>
      <c r="I337" s="51">
        <v>86.057320716312006</v>
      </c>
      <c r="J337" s="51">
        <v>48.204838233356099</v>
      </c>
      <c r="K337" s="51">
        <v>0.304302638038422</v>
      </c>
      <c r="L337" s="51">
        <v>48.5091408713946</v>
      </c>
      <c r="M337" s="137">
        <v>79.603021662588603</v>
      </c>
      <c r="N337" s="138">
        <v>0</v>
      </c>
      <c r="O337" s="139">
        <v>1.724367</v>
      </c>
      <c r="P337" s="136">
        <v>0</v>
      </c>
      <c r="Q337" s="51">
        <v>0</v>
      </c>
      <c r="R337" s="51">
        <v>0</v>
      </c>
      <c r="S337" s="51">
        <v>0</v>
      </c>
      <c r="T337" s="137">
        <v>0</v>
      </c>
      <c r="U337" s="136">
        <v>80.043484260211898</v>
      </c>
      <c r="V337" s="51">
        <v>0</v>
      </c>
      <c r="W337" s="51">
        <v>6.0138364561002602</v>
      </c>
      <c r="X337" s="51">
        <v>0</v>
      </c>
      <c r="Y337" s="137">
        <v>0</v>
      </c>
      <c r="Z337" s="136">
        <v>80.043484260211898</v>
      </c>
      <c r="AA337" s="51">
        <v>0</v>
      </c>
      <c r="AB337" s="51">
        <v>6.0138364561002602</v>
      </c>
      <c r="AC337" s="51">
        <v>0</v>
      </c>
      <c r="AD337" s="92">
        <v>0</v>
      </c>
      <c r="AE337" s="51"/>
      <c r="AF337" s="51"/>
      <c r="AG337" s="51"/>
      <c r="AH337" s="51"/>
      <c r="AI337" s="51"/>
      <c r="AJ337" s="51"/>
    </row>
    <row r="338" spans="1:36" ht="15.75" customHeight="1">
      <c r="A338" s="87" t="s">
        <v>1001</v>
      </c>
      <c r="B338" s="37" t="s">
        <v>1855</v>
      </c>
      <c r="C338" s="37" t="s">
        <v>1625</v>
      </c>
      <c r="D338" s="37" t="s">
        <v>1702</v>
      </c>
      <c r="E338" s="107" t="s">
        <v>1000</v>
      </c>
      <c r="F338" s="135">
        <v>0.01</v>
      </c>
      <c r="G338" s="136">
        <v>47.556015465485203</v>
      </c>
      <c r="H338" s="51">
        <v>20.782745691755999</v>
      </c>
      <c r="I338" s="51">
        <v>26.773269773729101</v>
      </c>
      <c r="J338" s="51">
        <v>18.499573087792701</v>
      </c>
      <c r="K338" s="51">
        <v>-5.4718764380723402E-3</v>
      </c>
      <c r="L338" s="51">
        <v>18.4941012113547</v>
      </c>
      <c r="M338" s="137">
        <v>24.765274540699401</v>
      </c>
      <c r="N338" s="138">
        <v>0</v>
      </c>
      <c r="O338" s="139">
        <v>4.2856230000000002</v>
      </c>
      <c r="P338" s="136">
        <v>0</v>
      </c>
      <c r="Q338" s="51">
        <v>0</v>
      </c>
      <c r="R338" s="51">
        <v>16.4925029772741</v>
      </c>
      <c r="S338" s="51">
        <v>0</v>
      </c>
      <c r="T338" s="137">
        <v>0</v>
      </c>
      <c r="U338" s="136">
        <v>0</v>
      </c>
      <c r="V338" s="51">
        <v>0</v>
      </c>
      <c r="W338" s="51">
        <v>26.773269773729101</v>
      </c>
      <c r="X338" s="51">
        <v>0</v>
      </c>
      <c r="Y338" s="137">
        <v>0</v>
      </c>
      <c r="Z338" s="136">
        <v>0</v>
      </c>
      <c r="AA338" s="51">
        <v>0</v>
      </c>
      <c r="AB338" s="51">
        <v>43.265772751003198</v>
      </c>
      <c r="AC338" s="51">
        <v>0</v>
      </c>
      <c r="AD338" s="92">
        <v>0</v>
      </c>
      <c r="AE338" s="51"/>
      <c r="AF338" s="51"/>
      <c r="AG338" s="51"/>
      <c r="AH338" s="51"/>
      <c r="AI338" s="51"/>
      <c r="AJ338" s="51"/>
    </row>
    <row r="339" spans="1:36" ht="15.75" customHeight="1">
      <c r="A339" s="87" t="s">
        <v>990</v>
      </c>
      <c r="B339" s="37" t="s">
        <v>1060</v>
      </c>
      <c r="C339" s="37" t="s">
        <v>1489</v>
      </c>
      <c r="D339" s="37" t="s">
        <v>1115</v>
      </c>
      <c r="E339" s="107" t="s">
        <v>1856</v>
      </c>
      <c r="F339" s="140"/>
      <c r="G339" s="136">
        <v>0</v>
      </c>
      <c r="H339" s="51">
        <v>0</v>
      </c>
      <c r="I339" s="51">
        <v>0</v>
      </c>
      <c r="J339" s="51">
        <v>0</v>
      </c>
      <c r="K339" s="51">
        <v>0</v>
      </c>
      <c r="L339" s="51">
        <v>0</v>
      </c>
      <c r="M339" s="137">
        <v>0</v>
      </c>
      <c r="N339" s="138">
        <v>0</v>
      </c>
      <c r="O339" s="139">
        <v>0</v>
      </c>
      <c r="P339" s="136">
        <v>0</v>
      </c>
      <c r="Q339" s="51">
        <v>0</v>
      </c>
      <c r="R339" s="51">
        <v>0</v>
      </c>
      <c r="S339" s="51">
        <v>0</v>
      </c>
      <c r="T339" s="137">
        <v>0</v>
      </c>
      <c r="U339" s="136">
        <v>0</v>
      </c>
      <c r="V339" s="51">
        <v>0</v>
      </c>
      <c r="W339" s="51">
        <v>0</v>
      </c>
      <c r="X339" s="51">
        <v>0</v>
      </c>
      <c r="Y339" s="137">
        <v>0</v>
      </c>
      <c r="Z339" s="136">
        <v>0</v>
      </c>
      <c r="AA339" s="51">
        <v>0</v>
      </c>
      <c r="AB339" s="51">
        <v>0</v>
      </c>
      <c r="AC339" s="51">
        <v>0</v>
      </c>
      <c r="AD339" s="92">
        <v>0</v>
      </c>
      <c r="AE339" s="51"/>
      <c r="AF339" s="51"/>
      <c r="AG339" s="51"/>
      <c r="AH339" s="51"/>
      <c r="AI339" s="51"/>
      <c r="AJ339" s="51"/>
    </row>
    <row r="340" spans="1:36" ht="15.75" customHeight="1">
      <c r="A340" s="87" t="s">
        <v>1003</v>
      </c>
      <c r="B340" s="37" t="s">
        <v>1387</v>
      </c>
      <c r="C340" s="37" t="s">
        <v>1166</v>
      </c>
      <c r="D340" s="37" t="s">
        <v>1702</v>
      </c>
      <c r="E340" s="107" t="s">
        <v>1002</v>
      </c>
      <c r="F340" s="135">
        <v>0.3</v>
      </c>
      <c r="G340" s="136">
        <v>136.65644103480599</v>
      </c>
      <c r="H340" s="51">
        <v>37.183334793547701</v>
      </c>
      <c r="I340" s="51">
        <v>99.473106241257994</v>
      </c>
      <c r="J340" s="51">
        <v>-594.02107930361001</v>
      </c>
      <c r="K340" s="51">
        <v>-2.38245237972103</v>
      </c>
      <c r="L340" s="51">
        <v>-596.40353168333104</v>
      </c>
      <c r="M340" s="137">
        <v>92.012623273163598</v>
      </c>
      <c r="N340" s="138">
        <v>0.5</v>
      </c>
      <c r="O340" s="139">
        <v>0</v>
      </c>
      <c r="P340" s="136">
        <v>25.731738590768298</v>
      </c>
      <c r="Q340" s="51">
        <v>10.9104696979966</v>
      </c>
      <c r="R340" s="51">
        <v>0</v>
      </c>
      <c r="S340" s="51">
        <v>0</v>
      </c>
      <c r="T340" s="137">
        <v>0</v>
      </c>
      <c r="U340" s="136">
        <v>58.7134141875528</v>
      </c>
      <c r="V340" s="51">
        <v>40.759692053705201</v>
      </c>
      <c r="W340" s="51">
        <v>0</v>
      </c>
      <c r="X340" s="51">
        <v>0</v>
      </c>
      <c r="Y340" s="137">
        <v>0</v>
      </c>
      <c r="Z340" s="136">
        <v>84.445152778321102</v>
      </c>
      <c r="AA340" s="51">
        <v>51.670161751701798</v>
      </c>
      <c r="AB340" s="51">
        <v>0</v>
      </c>
      <c r="AC340" s="51">
        <v>0</v>
      </c>
      <c r="AD340" s="92">
        <v>0</v>
      </c>
      <c r="AE340" s="51"/>
      <c r="AF340" s="51"/>
      <c r="AG340" s="51"/>
      <c r="AH340" s="51"/>
      <c r="AI340" s="51"/>
      <c r="AJ340" s="51"/>
    </row>
    <row r="341" spans="1:36" ht="15.75" customHeight="1">
      <c r="A341" s="87" t="s">
        <v>1005</v>
      </c>
      <c r="B341" s="37" t="s">
        <v>1857</v>
      </c>
      <c r="C341" s="37" t="s">
        <v>1740</v>
      </c>
      <c r="D341" s="37" t="s">
        <v>1702</v>
      </c>
      <c r="E341" s="107" t="s">
        <v>1858</v>
      </c>
      <c r="F341" s="135">
        <v>0.49</v>
      </c>
      <c r="G341" s="136">
        <v>51.093678177169501</v>
      </c>
      <c r="H341" s="51">
        <v>9.0102326078768904</v>
      </c>
      <c r="I341" s="51">
        <v>42.0834455692926</v>
      </c>
      <c r="J341" s="51">
        <v>-2.4592397206279499</v>
      </c>
      <c r="K341" s="51">
        <v>2.9822096710099701E-2</v>
      </c>
      <c r="L341" s="51">
        <v>-2.4294176239178502</v>
      </c>
      <c r="M341" s="137">
        <v>38.927187151595597</v>
      </c>
      <c r="N341" s="138">
        <v>5.5210854590853398E-2</v>
      </c>
      <c r="O341" s="139">
        <v>0</v>
      </c>
      <c r="P341" s="136">
        <v>0</v>
      </c>
      <c r="Q341" s="51">
        <v>0</v>
      </c>
      <c r="R341" s="51">
        <v>0</v>
      </c>
      <c r="S341" s="51">
        <v>0</v>
      </c>
      <c r="T341" s="137">
        <v>0</v>
      </c>
      <c r="U341" s="136">
        <v>0</v>
      </c>
      <c r="V341" s="51">
        <v>0</v>
      </c>
      <c r="W341" s="51">
        <v>0</v>
      </c>
      <c r="X341" s="51">
        <v>0</v>
      </c>
      <c r="Y341" s="137">
        <v>0</v>
      </c>
      <c r="Z341" s="136">
        <v>0</v>
      </c>
      <c r="AA341" s="51">
        <v>0</v>
      </c>
      <c r="AB341" s="51">
        <v>0</v>
      </c>
      <c r="AC341" s="51">
        <v>0</v>
      </c>
      <c r="AD341" s="92">
        <v>0</v>
      </c>
      <c r="AE341" s="51"/>
      <c r="AF341" s="51"/>
      <c r="AG341" s="51"/>
      <c r="AH341" s="51"/>
      <c r="AI341" s="51"/>
      <c r="AJ341" s="51"/>
    </row>
    <row r="342" spans="1:36" ht="15.75" customHeight="1">
      <c r="A342" s="87" t="s">
        <v>1009</v>
      </c>
      <c r="B342" s="37" t="s">
        <v>1083</v>
      </c>
      <c r="C342" s="37" t="s">
        <v>1064</v>
      </c>
      <c r="D342" s="37" t="s">
        <v>1065</v>
      </c>
      <c r="E342" s="107" t="s">
        <v>1008</v>
      </c>
      <c r="F342" s="135">
        <v>0.49</v>
      </c>
      <c r="G342" s="136">
        <v>96.238173069548296</v>
      </c>
      <c r="H342" s="51">
        <v>19.986424966200701</v>
      </c>
      <c r="I342" s="51">
        <v>76.251748103347595</v>
      </c>
      <c r="J342" s="51">
        <v>35.680686732837501</v>
      </c>
      <c r="K342" s="51">
        <v>-0.115567968665687</v>
      </c>
      <c r="L342" s="51">
        <v>35.5651187641718</v>
      </c>
      <c r="M342" s="137">
        <v>70.532866995596507</v>
      </c>
      <c r="N342" s="138">
        <v>0</v>
      </c>
      <c r="O342" s="139">
        <v>0</v>
      </c>
      <c r="P342" s="136">
        <v>19.2215460838115</v>
      </c>
      <c r="Q342" s="51">
        <v>0.27461609717577701</v>
      </c>
      <c r="R342" s="51">
        <v>0</v>
      </c>
      <c r="S342" s="51">
        <v>0</v>
      </c>
      <c r="T342" s="137">
        <v>0</v>
      </c>
      <c r="U342" s="136">
        <v>64.568382310607007</v>
      </c>
      <c r="V342" s="51">
        <v>11.683365792740799</v>
      </c>
      <c r="W342" s="51">
        <v>0</v>
      </c>
      <c r="X342" s="51">
        <v>0</v>
      </c>
      <c r="Y342" s="137">
        <v>0</v>
      </c>
      <c r="Z342" s="136">
        <v>83.789928394418496</v>
      </c>
      <c r="AA342" s="51">
        <v>11.957981889916599</v>
      </c>
      <c r="AB342" s="51">
        <v>0</v>
      </c>
      <c r="AC342" s="51">
        <v>0</v>
      </c>
      <c r="AD342" s="92">
        <v>0</v>
      </c>
      <c r="AE342" s="51"/>
      <c r="AF342" s="51"/>
      <c r="AG342" s="51"/>
      <c r="AH342" s="51"/>
      <c r="AI342" s="51"/>
      <c r="AJ342" s="51"/>
    </row>
    <row r="343" spans="1:36" ht="15.75" customHeight="1">
      <c r="A343" s="87" t="s">
        <v>1011</v>
      </c>
      <c r="B343" s="37" t="s">
        <v>1859</v>
      </c>
      <c r="C343" s="37" t="s">
        <v>1086</v>
      </c>
      <c r="D343" s="37" t="s">
        <v>1702</v>
      </c>
      <c r="E343" s="107" t="s">
        <v>1010</v>
      </c>
      <c r="F343" s="135">
        <v>0.49</v>
      </c>
      <c r="G343" s="136">
        <v>63.222961058087101</v>
      </c>
      <c r="H343" s="51">
        <v>0.60372623806417802</v>
      </c>
      <c r="I343" s="51">
        <v>62.619234820022903</v>
      </c>
      <c r="J343" s="51">
        <v>-21.1430444875562</v>
      </c>
      <c r="K343" s="51">
        <v>-0.462348446195183</v>
      </c>
      <c r="L343" s="51">
        <v>-21.6053929337513</v>
      </c>
      <c r="M343" s="137">
        <v>57.922792208521201</v>
      </c>
      <c r="N343" s="138">
        <v>0.25241725347417898</v>
      </c>
      <c r="O343" s="139">
        <v>0</v>
      </c>
      <c r="P343" s="136">
        <v>0</v>
      </c>
      <c r="Q343" s="51">
        <v>0</v>
      </c>
      <c r="R343" s="51">
        <v>0</v>
      </c>
      <c r="S343" s="51">
        <v>0</v>
      </c>
      <c r="T343" s="137">
        <v>0</v>
      </c>
      <c r="U343" s="136">
        <v>50.603333594322102</v>
      </c>
      <c r="V343" s="51">
        <v>12.0159012257008</v>
      </c>
      <c r="W343" s="51">
        <v>0</v>
      </c>
      <c r="X343" s="51">
        <v>0</v>
      </c>
      <c r="Y343" s="137">
        <v>0</v>
      </c>
      <c r="Z343" s="136">
        <v>50.603333594322102</v>
      </c>
      <c r="AA343" s="51">
        <v>12.0159012257008</v>
      </c>
      <c r="AB343" s="51">
        <v>0</v>
      </c>
      <c r="AC343" s="51">
        <v>0</v>
      </c>
      <c r="AD343" s="92">
        <v>0</v>
      </c>
      <c r="AE343" s="51"/>
      <c r="AF343" s="51"/>
      <c r="AG343" s="51"/>
      <c r="AH343" s="51"/>
      <c r="AI343" s="51"/>
      <c r="AJ343" s="51"/>
    </row>
    <row r="344" spans="1:36" ht="15.75" customHeight="1">
      <c r="A344" s="87" t="s">
        <v>1013</v>
      </c>
      <c r="B344" s="37" t="s">
        <v>1860</v>
      </c>
      <c r="C344" s="37" t="s">
        <v>1131</v>
      </c>
      <c r="D344" s="37" t="s">
        <v>1702</v>
      </c>
      <c r="E344" s="107" t="s">
        <v>1012</v>
      </c>
      <c r="F344" s="135">
        <v>0.4</v>
      </c>
      <c r="G344" s="136">
        <v>2.5835837015194101</v>
      </c>
      <c r="H344" s="51">
        <v>0.16637503283235</v>
      </c>
      <c r="I344" s="51">
        <v>2.41720866868706</v>
      </c>
      <c r="J344" s="51">
        <v>-22.8944842970424</v>
      </c>
      <c r="K344" s="51">
        <v>0.16355585137102599</v>
      </c>
      <c r="L344" s="51">
        <v>-22.730928445671399</v>
      </c>
      <c r="M344" s="137">
        <v>2.2359180185355401</v>
      </c>
      <c r="N344" s="138">
        <v>0.5</v>
      </c>
      <c r="O344" s="139">
        <v>0</v>
      </c>
      <c r="P344" s="136">
        <v>0</v>
      </c>
      <c r="Q344" s="51">
        <v>0</v>
      </c>
      <c r="R344" s="51">
        <v>0</v>
      </c>
      <c r="S344" s="51">
        <v>0</v>
      </c>
      <c r="T344" s="137">
        <v>0</v>
      </c>
      <c r="U344" s="136">
        <v>0</v>
      </c>
      <c r="V344" s="51">
        <v>2.41720866868706</v>
      </c>
      <c r="W344" s="51">
        <v>0</v>
      </c>
      <c r="X344" s="51">
        <v>0</v>
      </c>
      <c r="Y344" s="137">
        <v>0</v>
      </c>
      <c r="Z344" s="136">
        <v>0</v>
      </c>
      <c r="AA344" s="51">
        <v>2.41720866868706</v>
      </c>
      <c r="AB344" s="51">
        <v>0</v>
      </c>
      <c r="AC344" s="51">
        <v>0</v>
      </c>
      <c r="AD344" s="92">
        <v>0</v>
      </c>
      <c r="AE344" s="51"/>
      <c r="AF344" s="51"/>
      <c r="AG344" s="51"/>
      <c r="AH344" s="51"/>
      <c r="AI344" s="51"/>
      <c r="AJ344" s="51"/>
    </row>
    <row r="345" spans="1:36" ht="15.75" customHeight="1">
      <c r="A345" s="87" t="s">
        <v>1015</v>
      </c>
      <c r="B345" s="37" t="s">
        <v>1389</v>
      </c>
      <c r="C345" s="37" t="s">
        <v>1086</v>
      </c>
      <c r="D345" s="37" t="s">
        <v>1702</v>
      </c>
      <c r="E345" s="107" t="s">
        <v>1014</v>
      </c>
      <c r="F345" s="135">
        <v>0.49</v>
      </c>
      <c r="G345" s="136">
        <v>13.967363816017899</v>
      </c>
      <c r="H345" s="51">
        <v>0.121106514904901</v>
      </c>
      <c r="I345" s="51">
        <v>13.846257301113001</v>
      </c>
      <c r="J345" s="51">
        <v>-32.723077202530597</v>
      </c>
      <c r="K345" s="51">
        <v>-0.39658533326282702</v>
      </c>
      <c r="L345" s="51">
        <v>-33.119662535793502</v>
      </c>
      <c r="M345" s="137">
        <v>12.807788003529501</v>
      </c>
      <c r="N345" s="138">
        <v>0.5</v>
      </c>
      <c r="O345" s="139">
        <v>0</v>
      </c>
      <c r="P345" s="136">
        <v>0</v>
      </c>
      <c r="Q345" s="51">
        <v>0</v>
      </c>
      <c r="R345" s="51">
        <v>0</v>
      </c>
      <c r="S345" s="51">
        <v>0</v>
      </c>
      <c r="T345" s="137">
        <v>0</v>
      </c>
      <c r="U345" s="136">
        <v>9.2792638441779296</v>
      </c>
      <c r="V345" s="51">
        <v>4.5669934569350801</v>
      </c>
      <c r="W345" s="51">
        <v>0</v>
      </c>
      <c r="X345" s="51">
        <v>0</v>
      </c>
      <c r="Y345" s="137">
        <v>0</v>
      </c>
      <c r="Z345" s="136">
        <v>9.2792638441779296</v>
      </c>
      <c r="AA345" s="51">
        <v>4.5669934569350801</v>
      </c>
      <c r="AB345" s="51">
        <v>0</v>
      </c>
      <c r="AC345" s="51">
        <v>0</v>
      </c>
      <c r="AD345" s="92">
        <v>0</v>
      </c>
      <c r="AE345" s="51"/>
      <c r="AF345" s="51"/>
      <c r="AG345" s="51"/>
      <c r="AH345" s="51"/>
      <c r="AI345" s="51"/>
      <c r="AJ345" s="51"/>
    </row>
    <row r="346" spans="1:36" ht="15.75" customHeight="1">
      <c r="A346" s="87" t="s">
        <v>1017</v>
      </c>
      <c r="B346" s="37" t="s">
        <v>1097</v>
      </c>
      <c r="C346" s="37" t="s">
        <v>1064</v>
      </c>
      <c r="D346" s="37" t="s">
        <v>1087</v>
      </c>
      <c r="E346" s="107" t="s">
        <v>1016</v>
      </c>
      <c r="F346" s="135">
        <v>0.49</v>
      </c>
      <c r="G346" s="136">
        <v>111.497124440268</v>
      </c>
      <c r="H346" s="51">
        <v>23.523288370349299</v>
      </c>
      <c r="I346" s="51">
        <v>87.973836069918306</v>
      </c>
      <c r="J346" s="51">
        <v>53.265422669730498</v>
      </c>
      <c r="K346" s="51">
        <v>-0.39266276814462497</v>
      </c>
      <c r="L346" s="51">
        <v>52.872759901585901</v>
      </c>
      <c r="M346" s="137">
        <v>81.375798364674395</v>
      </c>
      <c r="N346" s="138">
        <v>0</v>
      </c>
      <c r="O346" s="139">
        <v>0</v>
      </c>
      <c r="P346" s="136">
        <v>22.5074978084088</v>
      </c>
      <c r="Q346" s="51">
        <v>0.44606754568860801</v>
      </c>
      <c r="R346" s="51">
        <v>0</v>
      </c>
      <c r="S346" s="51">
        <v>0</v>
      </c>
      <c r="T346" s="137">
        <v>0</v>
      </c>
      <c r="U346" s="136">
        <v>75.700239335265394</v>
      </c>
      <c r="V346" s="51">
        <v>12.2735967346529</v>
      </c>
      <c r="W346" s="51">
        <v>0</v>
      </c>
      <c r="X346" s="51">
        <v>0</v>
      </c>
      <c r="Y346" s="137">
        <v>0</v>
      </c>
      <c r="Z346" s="136">
        <v>98.207737143674194</v>
      </c>
      <c r="AA346" s="51">
        <v>12.719664280341499</v>
      </c>
      <c r="AB346" s="51">
        <v>0</v>
      </c>
      <c r="AC346" s="51">
        <v>0</v>
      </c>
      <c r="AD346" s="92">
        <v>0</v>
      </c>
      <c r="AE346" s="51"/>
      <c r="AF346" s="51"/>
      <c r="AG346" s="51"/>
      <c r="AH346" s="51"/>
      <c r="AI346" s="51"/>
      <c r="AJ346" s="51"/>
    </row>
    <row r="347" spans="1:36" ht="15.75" customHeight="1">
      <c r="A347" s="87" t="s">
        <v>1019</v>
      </c>
      <c r="B347" s="37" t="s">
        <v>1391</v>
      </c>
      <c r="C347" s="37" t="s">
        <v>1131</v>
      </c>
      <c r="D347" s="37" t="s">
        <v>1702</v>
      </c>
      <c r="E347" s="107" t="s">
        <v>1018</v>
      </c>
      <c r="F347" s="135">
        <v>0.4</v>
      </c>
      <c r="G347" s="136">
        <v>2.4261464313846601</v>
      </c>
      <c r="H347" s="51">
        <v>9.8994562810989603E-2</v>
      </c>
      <c r="I347" s="51">
        <v>2.3271518685736701</v>
      </c>
      <c r="J347" s="51">
        <v>-19.557392182753699</v>
      </c>
      <c r="K347" s="51">
        <v>0.118706586047018</v>
      </c>
      <c r="L347" s="51">
        <v>-19.438685596706701</v>
      </c>
      <c r="M347" s="137">
        <v>2.1526154784306399</v>
      </c>
      <c r="N347" s="138">
        <v>0.5</v>
      </c>
      <c r="O347" s="139">
        <v>0</v>
      </c>
      <c r="P347" s="136">
        <v>0</v>
      </c>
      <c r="Q347" s="51">
        <v>0</v>
      </c>
      <c r="R347" s="51">
        <v>0</v>
      </c>
      <c r="S347" s="51">
        <v>0</v>
      </c>
      <c r="T347" s="137">
        <v>0</v>
      </c>
      <c r="U347" s="136">
        <v>0</v>
      </c>
      <c r="V347" s="51">
        <v>2.3271518685736701</v>
      </c>
      <c r="W347" s="51">
        <v>0</v>
      </c>
      <c r="X347" s="51">
        <v>0</v>
      </c>
      <c r="Y347" s="137">
        <v>0</v>
      </c>
      <c r="Z347" s="136">
        <v>0</v>
      </c>
      <c r="AA347" s="51">
        <v>2.3271518685736701</v>
      </c>
      <c r="AB347" s="51">
        <v>0</v>
      </c>
      <c r="AC347" s="51">
        <v>0</v>
      </c>
      <c r="AD347" s="92">
        <v>0</v>
      </c>
      <c r="AE347" s="51"/>
      <c r="AF347" s="51"/>
      <c r="AG347" s="51"/>
      <c r="AH347" s="51"/>
      <c r="AI347" s="51"/>
      <c r="AJ347" s="51"/>
    </row>
    <row r="348" spans="1:36" ht="15.75" customHeight="1">
      <c r="A348" s="87" t="s">
        <v>1021</v>
      </c>
      <c r="B348" s="37" t="s">
        <v>1393</v>
      </c>
      <c r="C348" s="37" t="s">
        <v>1086</v>
      </c>
      <c r="D348" s="37" t="s">
        <v>1702</v>
      </c>
      <c r="E348" s="107" t="s">
        <v>1020</v>
      </c>
      <c r="F348" s="135">
        <v>0.49</v>
      </c>
      <c r="G348" s="136">
        <v>15.524697328942899</v>
      </c>
      <c r="H348" s="51">
        <v>0.13244108619881501</v>
      </c>
      <c r="I348" s="51">
        <v>15.3922562427441</v>
      </c>
      <c r="J348" s="51">
        <v>-24.1173497969619</v>
      </c>
      <c r="K348" s="51">
        <v>-0.56068100379981101</v>
      </c>
      <c r="L348" s="51">
        <v>-24.6780308007617</v>
      </c>
      <c r="M348" s="137">
        <v>14.237837024538299</v>
      </c>
      <c r="N348" s="138">
        <v>0.5</v>
      </c>
      <c r="O348" s="139">
        <v>0</v>
      </c>
      <c r="P348" s="136">
        <v>0</v>
      </c>
      <c r="Q348" s="51">
        <v>0</v>
      </c>
      <c r="R348" s="51">
        <v>0</v>
      </c>
      <c r="S348" s="51">
        <v>0</v>
      </c>
      <c r="T348" s="137">
        <v>0</v>
      </c>
      <c r="U348" s="136">
        <v>7.3499896771253699</v>
      </c>
      <c r="V348" s="51">
        <v>8.0422665656187107</v>
      </c>
      <c r="W348" s="51">
        <v>0</v>
      </c>
      <c r="X348" s="51">
        <v>0</v>
      </c>
      <c r="Y348" s="137">
        <v>0</v>
      </c>
      <c r="Z348" s="136">
        <v>7.3499896771253699</v>
      </c>
      <c r="AA348" s="51">
        <v>8.0422665656187107</v>
      </c>
      <c r="AB348" s="51">
        <v>0</v>
      </c>
      <c r="AC348" s="51">
        <v>0</v>
      </c>
      <c r="AD348" s="92">
        <v>0</v>
      </c>
      <c r="AE348" s="51"/>
      <c r="AF348" s="51"/>
      <c r="AG348" s="51"/>
      <c r="AH348" s="51"/>
      <c r="AI348" s="51"/>
      <c r="AJ348" s="51"/>
    </row>
    <row r="349" spans="1:36" ht="15.75" customHeight="1">
      <c r="A349" s="87" t="s">
        <v>1023</v>
      </c>
      <c r="B349" s="37" t="s">
        <v>1112</v>
      </c>
      <c r="C349" s="37" t="s">
        <v>1064</v>
      </c>
      <c r="D349" s="37" t="s">
        <v>1100</v>
      </c>
      <c r="E349" s="107" t="s">
        <v>1022</v>
      </c>
      <c r="F349" s="135">
        <v>0.49</v>
      </c>
      <c r="G349" s="136">
        <v>113.934373349227</v>
      </c>
      <c r="H349" s="51">
        <v>27.838238169403301</v>
      </c>
      <c r="I349" s="51">
        <v>86.096135179823804</v>
      </c>
      <c r="J349" s="51">
        <v>43.227919175753698</v>
      </c>
      <c r="K349" s="51">
        <v>0.13324888548300601</v>
      </c>
      <c r="L349" s="51">
        <v>43.361168061236697</v>
      </c>
      <c r="M349" s="137">
        <v>79.638925041337004</v>
      </c>
      <c r="N349" s="138">
        <v>0</v>
      </c>
      <c r="O349" s="139">
        <v>0</v>
      </c>
      <c r="P349" s="136">
        <v>26.218562290352299</v>
      </c>
      <c r="Q349" s="51">
        <v>1.1357679539843299</v>
      </c>
      <c r="R349" s="51">
        <v>0</v>
      </c>
      <c r="S349" s="51">
        <v>0</v>
      </c>
      <c r="T349" s="137">
        <v>0</v>
      </c>
      <c r="U349" s="136">
        <v>74.584396487079601</v>
      </c>
      <c r="V349" s="51">
        <v>11.511738692744199</v>
      </c>
      <c r="W349" s="51">
        <v>0</v>
      </c>
      <c r="X349" s="51">
        <v>0</v>
      </c>
      <c r="Y349" s="137">
        <v>0</v>
      </c>
      <c r="Z349" s="136">
        <v>100.802958777432</v>
      </c>
      <c r="AA349" s="51">
        <v>12.647506646728599</v>
      </c>
      <c r="AB349" s="51">
        <v>0</v>
      </c>
      <c r="AC349" s="51">
        <v>0</v>
      </c>
      <c r="AD349" s="92">
        <v>0</v>
      </c>
      <c r="AE349" s="51"/>
      <c r="AF349" s="51"/>
      <c r="AG349" s="51"/>
      <c r="AH349" s="51"/>
      <c r="AI349" s="51"/>
      <c r="AJ349" s="51"/>
    </row>
    <row r="350" spans="1:36" ht="15.75" customHeight="1">
      <c r="A350" s="87" t="s">
        <v>1025</v>
      </c>
      <c r="B350" s="37" t="s">
        <v>1651</v>
      </c>
      <c r="C350" s="37" t="s">
        <v>1131</v>
      </c>
      <c r="D350" s="37" t="s">
        <v>1702</v>
      </c>
      <c r="E350" s="107" t="s">
        <v>1024</v>
      </c>
      <c r="F350" s="135">
        <v>0.4</v>
      </c>
      <c r="G350" s="136">
        <v>2.9735625858481001</v>
      </c>
      <c r="H350" s="51">
        <v>0.13691116050206201</v>
      </c>
      <c r="I350" s="51">
        <v>2.83665142534604</v>
      </c>
      <c r="J350" s="51">
        <v>-14.024992298124999</v>
      </c>
      <c r="K350" s="51">
        <v>4.1835782685900803E-2</v>
      </c>
      <c r="L350" s="51">
        <v>-13.9831565154391</v>
      </c>
      <c r="M350" s="137">
        <v>2.6239025684450801</v>
      </c>
      <c r="N350" s="138">
        <v>0.5</v>
      </c>
      <c r="O350" s="139">
        <v>0</v>
      </c>
      <c r="P350" s="136">
        <v>0</v>
      </c>
      <c r="Q350" s="51">
        <v>0</v>
      </c>
      <c r="R350" s="51">
        <v>0</v>
      </c>
      <c r="S350" s="51">
        <v>0</v>
      </c>
      <c r="T350" s="137">
        <v>0</v>
      </c>
      <c r="U350" s="136">
        <v>0</v>
      </c>
      <c r="V350" s="51">
        <v>2.83665142534604</v>
      </c>
      <c r="W350" s="51">
        <v>0</v>
      </c>
      <c r="X350" s="51">
        <v>0</v>
      </c>
      <c r="Y350" s="137">
        <v>0</v>
      </c>
      <c r="Z350" s="136">
        <v>0</v>
      </c>
      <c r="AA350" s="51">
        <v>2.83665142534604</v>
      </c>
      <c r="AB350" s="51">
        <v>0</v>
      </c>
      <c r="AC350" s="51">
        <v>0</v>
      </c>
      <c r="AD350" s="92">
        <v>0</v>
      </c>
      <c r="AE350" s="51"/>
      <c r="AF350" s="51"/>
      <c r="AG350" s="51"/>
      <c r="AH350" s="51"/>
      <c r="AI350" s="51"/>
      <c r="AJ350" s="51"/>
    </row>
    <row r="351" spans="1:36" ht="15.75" customHeight="1">
      <c r="A351" s="87" t="s">
        <v>1027</v>
      </c>
      <c r="B351" s="37" t="s">
        <v>1653</v>
      </c>
      <c r="C351" s="37" t="s">
        <v>1186</v>
      </c>
      <c r="D351" s="37" t="s">
        <v>1702</v>
      </c>
      <c r="E351" s="107" t="s">
        <v>1026</v>
      </c>
      <c r="F351" s="135">
        <v>0.09</v>
      </c>
      <c r="G351" s="136">
        <v>68.687360553523007</v>
      </c>
      <c r="H351" s="51">
        <v>2.8018230074210702E-2</v>
      </c>
      <c r="I351" s="51">
        <v>68.659342323448797</v>
      </c>
      <c r="J351" s="51">
        <v>49.954100793222899</v>
      </c>
      <c r="K351" s="51">
        <v>-2.4163578325811799E-2</v>
      </c>
      <c r="L351" s="51">
        <v>49.929937214897102</v>
      </c>
      <c r="M351" s="137">
        <v>63.509891649190102</v>
      </c>
      <c r="N351" s="138">
        <v>0</v>
      </c>
      <c r="O351" s="139">
        <v>0</v>
      </c>
      <c r="P351" s="136">
        <v>0</v>
      </c>
      <c r="Q351" s="51">
        <v>0</v>
      </c>
      <c r="R351" s="51">
        <v>0</v>
      </c>
      <c r="S351" s="51">
        <v>0</v>
      </c>
      <c r="T351" s="137">
        <v>0</v>
      </c>
      <c r="U351" s="136">
        <v>68.659342323448797</v>
      </c>
      <c r="V351" s="51">
        <v>0</v>
      </c>
      <c r="W351" s="51">
        <v>0</v>
      </c>
      <c r="X351" s="51">
        <v>0</v>
      </c>
      <c r="Y351" s="137">
        <v>0</v>
      </c>
      <c r="Z351" s="136">
        <v>68.659342323448797</v>
      </c>
      <c r="AA351" s="51">
        <v>0</v>
      </c>
      <c r="AB351" s="51">
        <v>0</v>
      </c>
      <c r="AC351" s="51">
        <v>0</v>
      </c>
      <c r="AD351" s="92">
        <v>0</v>
      </c>
      <c r="AE351" s="51"/>
      <c r="AF351" s="51"/>
      <c r="AG351" s="51"/>
      <c r="AH351" s="51"/>
      <c r="AI351" s="51"/>
      <c r="AJ351" s="51"/>
    </row>
    <row r="352" spans="1:36" ht="15.75" customHeight="1">
      <c r="A352" s="87" t="s">
        <v>1029</v>
      </c>
      <c r="B352" s="37" t="s">
        <v>1655</v>
      </c>
      <c r="C352" s="37" t="s">
        <v>1131</v>
      </c>
      <c r="D352" s="37" t="s">
        <v>1702</v>
      </c>
      <c r="E352" s="107" t="s">
        <v>1028</v>
      </c>
      <c r="F352" s="135">
        <v>0.4</v>
      </c>
      <c r="G352" s="136">
        <v>3.0261021013543501</v>
      </c>
      <c r="H352" s="51">
        <v>0.116324868874583</v>
      </c>
      <c r="I352" s="51">
        <v>2.9097772324797702</v>
      </c>
      <c r="J352" s="51">
        <v>-10.4815768836374</v>
      </c>
      <c r="K352" s="51">
        <v>-5.2775038748631403E-2</v>
      </c>
      <c r="L352" s="51">
        <v>-10.534351922386</v>
      </c>
      <c r="M352" s="137">
        <v>2.6915439400437902</v>
      </c>
      <c r="N352" s="138">
        <v>0.5</v>
      </c>
      <c r="O352" s="139">
        <v>0</v>
      </c>
      <c r="P352" s="136">
        <v>0</v>
      </c>
      <c r="Q352" s="51">
        <v>0</v>
      </c>
      <c r="R352" s="51">
        <v>0</v>
      </c>
      <c r="S352" s="51">
        <v>0</v>
      </c>
      <c r="T352" s="137">
        <v>0</v>
      </c>
      <c r="U352" s="136">
        <v>0</v>
      </c>
      <c r="V352" s="51">
        <v>2.9097772324797702</v>
      </c>
      <c r="W352" s="51">
        <v>0</v>
      </c>
      <c r="X352" s="51">
        <v>0</v>
      </c>
      <c r="Y352" s="137">
        <v>0</v>
      </c>
      <c r="Z352" s="136">
        <v>0</v>
      </c>
      <c r="AA352" s="51">
        <v>2.9097772324797702</v>
      </c>
      <c r="AB352" s="51">
        <v>0</v>
      </c>
      <c r="AC352" s="51">
        <v>0</v>
      </c>
      <c r="AD352" s="92">
        <v>0</v>
      </c>
      <c r="AE352" s="51"/>
      <c r="AF352" s="51"/>
      <c r="AG352" s="51"/>
      <c r="AH352" s="51"/>
      <c r="AI352" s="51"/>
      <c r="AJ352" s="51"/>
    </row>
    <row r="353" spans="1:36" ht="15.75" customHeight="1">
      <c r="A353" s="87" t="s">
        <v>1031</v>
      </c>
      <c r="B353" s="37" t="s">
        <v>1657</v>
      </c>
      <c r="C353" s="37" t="s">
        <v>1131</v>
      </c>
      <c r="D353" s="37" t="s">
        <v>1702</v>
      </c>
      <c r="E353" s="107" t="s">
        <v>1030</v>
      </c>
      <c r="F353" s="135">
        <v>0.4</v>
      </c>
      <c r="G353" s="136">
        <v>3.05472183003844</v>
      </c>
      <c r="H353" s="51">
        <v>0.18419711648551099</v>
      </c>
      <c r="I353" s="51">
        <v>2.8705247135529302</v>
      </c>
      <c r="J353" s="51">
        <v>-16.5093297725954</v>
      </c>
      <c r="K353" s="51">
        <v>0.12760494740008399</v>
      </c>
      <c r="L353" s="51">
        <v>-16.381724825195299</v>
      </c>
      <c r="M353" s="137">
        <v>2.65523536003646</v>
      </c>
      <c r="N353" s="138">
        <v>0.5</v>
      </c>
      <c r="O353" s="139">
        <v>0</v>
      </c>
      <c r="P353" s="136">
        <v>0</v>
      </c>
      <c r="Q353" s="51">
        <v>0</v>
      </c>
      <c r="R353" s="51">
        <v>0</v>
      </c>
      <c r="S353" s="51">
        <v>0</v>
      </c>
      <c r="T353" s="137">
        <v>0</v>
      </c>
      <c r="U353" s="136">
        <v>0</v>
      </c>
      <c r="V353" s="51">
        <v>2.8705247135529302</v>
      </c>
      <c r="W353" s="51">
        <v>0</v>
      </c>
      <c r="X353" s="51">
        <v>0</v>
      </c>
      <c r="Y353" s="137">
        <v>0</v>
      </c>
      <c r="Z353" s="136">
        <v>0</v>
      </c>
      <c r="AA353" s="51">
        <v>2.8705247135529302</v>
      </c>
      <c r="AB353" s="51">
        <v>0</v>
      </c>
      <c r="AC353" s="51">
        <v>0</v>
      </c>
      <c r="AD353" s="92">
        <v>0</v>
      </c>
      <c r="AE353" s="51"/>
      <c r="AF353" s="51"/>
      <c r="AG353" s="51"/>
      <c r="AH353" s="51"/>
      <c r="AI353" s="51"/>
      <c r="AJ353" s="51"/>
    </row>
    <row r="354" spans="1:36" ht="15.75" customHeight="1">
      <c r="A354" s="87" t="s">
        <v>1035</v>
      </c>
      <c r="B354" s="37" t="s">
        <v>1662</v>
      </c>
      <c r="C354" s="37" t="s">
        <v>1131</v>
      </c>
      <c r="D354" s="37" t="s">
        <v>1702</v>
      </c>
      <c r="E354" s="107" t="s">
        <v>1034</v>
      </c>
      <c r="F354" s="135">
        <v>0.4</v>
      </c>
      <c r="G354" s="136">
        <v>3.84358356009401</v>
      </c>
      <c r="H354" s="51">
        <v>0.17789416735191099</v>
      </c>
      <c r="I354" s="51">
        <v>3.6656893927421002</v>
      </c>
      <c r="J354" s="51">
        <v>-8.3342191827127792</v>
      </c>
      <c r="K354" s="51">
        <v>6.7192443914105802E-3</v>
      </c>
      <c r="L354" s="51">
        <v>-8.3274999383213704</v>
      </c>
      <c r="M354" s="137">
        <v>3.3907626882864399</v>
      </c>
      <c r="N354" s="138">
        <v>0.5</v>
      </c>
      <c r="O354" s="139">
        <v>0</v>
      </c>
      <c r="P354" s="136">
        <v>0</v>
      </c>
      <c r="Q354" s="51">
        <v>0</v>
      </c>
      <c r="R354" s="51">
        <v>0</v>
      </c>
      <c r="S354" s="51">
        <v>0</v>
      </c>
      <c r="T354" s="137">
        <v>0</v>
      </c>
      <c r="U354" s="136">
        <v>0</v>
      </c>
      <c r="V354" s="51">
        <v>3.6656893927421002</v>
      </c>
      <c r="W354" s="51">
        <v>0</v>
      </c>
      <c r="X354" s="51">
        <v>0</v>
      </c>
      <c r="Y354" s="137">
        <v>0</v>
      </c>
      <c r="Z354" s="136">
        <v>0</v>
      </c>
      <c r="AA354" s="51">
        <v>3.6656893927421002</v>
      </c>
      <c r="AB354" s="51">
        <v>0</v>
      </c>
      <c r="AC354" s="51">
        <v>0</v>
      </c>
      <c r="AD354" s="92">
        <v>0</v>
      </c>
      <c r="AE354" s="51"/>
      <c r="AF354" s="51"/>
      <c r="AG354" s="51"/>
      <c r="AH354" s="51"/>
      <c r="AI354" s="51"/>
      <c r="AJ354" s="51"/>
    </row>
    <row r="355" spans="1:36" ht="15.75" customHeight="1">
      <c r="A355" s="87" t="s">
        <v>1037</v>
      </c>
      <c r="B355" s="37" t="s">
        <v>1664</v>
      </c>
      <c r="C355" s="37" t="s">
        <v>1131</v>
      </c>
      <c r="D355" s="37" t="s">
        <v>1702</v>
      </c>
      <c r="E355" s="107" t="s">
        <v>1036</v>
      </c>
      <c r="F355" s="135">
        <v>0.4</v>
      </c>
      <c r="G355" s="136">
        <v>3.2311227934510498</v>
      </c>
      <c r="H355" s="51">
        <v>0.16033843423161401</v>
      </c>
      <c r="I355" s="51">
        <v>3.0707843592194402</v>
      </c>
      <c r="J355" s="51">
        <v>-9.4358639966903795</v>
      </c>
      <c r="K355" s="51">
        <v>4.9927481136469602E-2</v>
      </c>
      <c r="L355" s="51">
        <v>-9.3859365155539098</v>
      </c>
      <c r="M355" s="137">
        <v>2.84047553227798</v>
      </c>
      <c r="N355" s="138">
        <v>0.5</v>
      </c>
      <c r="O355" s="139">
        <v>0</v>
      </c>
      <c r="P355" s="136">
        <v>0</v>
      </c>
      <c r="Q355" s="51">
        <v>0</v>
      </c>
      <c r="R355" s="51">
        <v>0</v>
      </c>
      <c r="S355" s="51">
        <v>0</v>
      </c>
      <c r="T355" s="137">
        <v>0</v>
      </c>
      <c r="U355" s="136">
        <v>0</v>
      </c>
      <c r="V355" s="51">
        <v>3.0707843592194402</v>
      </c>
      <c r="W355" s="51">
        <v>0</v>
      </c>
      <c r="X355" s="51">
        <v>0</v>
      </c>
      <c r="Y355" s="137">
        <v>0</v>
      </c>
      <c r="Z355" s="136">
        <v>0</v>
      </c>
      <c r="AA355" s="51">
        <v>3.0707843592194402</v>
      </c>
      <c r="AB355" s="51">
        <v>0</v>
      </c>
      <c r="AC355" s="51">
        <v>0</v>
      </c>
      <c r="AD355" s="92">
        <v>0</v>
      </c>
      <c r="AE355" s="51"/>
      <c r="AF355" s="51"/>
      <c r="AG355" s="51"/>
      <c r="AH355" s="51"/>
      <c r="AI355" s="51"/>
      <c r="AJ355" s="51"/>
    </row>
    <row r="356" spans="1:36" ht="15.75" customHeight="1" thickBot="1">
      <c r="A356" s="93" t="s">
        <v>1039</v>
      </c>
      <c r="B356" s="70" t="s">
        <v>1395</v>
      </c>
      <c r="C356" s="70" t="s">
        <v>1086</v>
      </c>
      <c r="D356" s="70" t="s">
        <v>1702</v>
      </c>
      <c r="E356" s="101" t="s">
        <v>1038</v>
      </c>
      <c r="F356" s="141">
        <v>0.49</v>
      </c>
      <c r="G356" s="142">
        <v>29.671804156146202</v>
      </c>
      <c r="H356" s="96">
        <v>0.84703574530430004</v>
      </c>
      <c r="I356" s="96">
        <v>28.824768410841902</v>
      </c>
      <c r="J356" s="96">
        <v>-17.804856950494301</v>
      </c>
      <c r="K356" s="96">
        <v>9.5362726584585999E-2</v>
      </c>
      <c r="L356" s="96">
        <v>-17.709494223909701</v>
      </c>
      <c r="M356" s="143">
        <v>26.662910780028799</v>
      </c>
      <c r="N356" s="144">
        <v>0.38183572809181299</v>
      </c>
      <c r="O356" s="145">
        <v>0</v>
      </c>
      <c r="P356" s="142">
        <v>2.40715829109305</v>
      </c>
      <c r="Q356" s="96">
        <v>-1.7535066326456299</v>
      </c>
      <c r="R356" s="96">
        <v>0</v>
      </c>
      <c r="S356" s="96">
        <v>0</v>
      </c>
      <c r="T356" s="143">
        <v>0</v>
      </c>
      <c r="U356" s="142">
        <v>22.647744430618399</v>
      </c>
      <c r="V356" s="96">
        <v>6.1770239802235798</v>
      </c>
      <c r="W356" s="96">
        <v>0</v>
      </c>
      <c r="X356" s="96">
        <v>0</v>
      </c>
      <c r="Y356" s="143">
        <v>0</v>
      </c>
      <c r="Z356" s="142">
        <v>25.0549027217114</v>
      </c>
      <c r="AA356" s="96">
        <v>4.4235173475779499</v>
      </c>
      <c r="AB356" s="96">
        <v>0</v>
      </c>
      <c r="AC356" s="96">
        <v>0</v>
      </c>
      <c r="AD356" s="99">
        <v>0</v>
      </c>
      <c r="AE356" s="51"/>
      <c r="AF356" s="51"/>
      <c r="AG356" s="51"/>
      <c r="AH356" s="51"/>
      <c r="AI356" s="51"/>
      <c r="AJ356" s="51"/>
    </row>
    <row r="358" spans="1:36" ht="16.5">
      <c r="A358" s="37"/>
      <c r="B358" s="37"/>
      <c r="C358" s="37"/>
      <c r="D358" s="37"/>
      <c r="E358" s="28" t="s">
        <v>1861</v>
      </c>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row>
    <row r="359" spans="1:36" ht="16.5">
      <c r="A359" s="37"/>
      <c r="B359" s="37"/>
      <c r="C359" s="37"/>
      <c r="D359" s="37"/>
      <c r="E359" s="28" t="s">
        <v>1862</v>
      </c>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row>
    <row r="360" spans="1:36" ht="16.5">
      <c r="A360" s="37"/>
      <c r="B360" s="37"/>
      <c r="C360" s="37"/>
      <c r="D360" s="37"/>
      <c r="E360" s="28" t="s">
        <v>1863</v>
      </c>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row>
  </sheetData>
  <sheetProtection sheet="1" objects="1" scenarios="1"/>
  <mergeCells count="5">
    <mergeCell ref="G5:M5"/>
    <mergeCell ref="O5"/>
    <mergeCell ref="P5:T5"/>
    <mergeCell ref="U5:Y5"/>
    <mergeCell ref="Z5:AD5"/>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41FD7-0AF6-48E8-834C-EF006973081D}">
  <dimension ref="A1:F401"/>
  <sheetViews>
    <sheetView zoomScaleNormal="100" workbookViewId="0"/>
  </sheetViews>
  <sheetFormatPr defaultColWidth="11.5546875" defaultRowHeight="14.45"/>
  <cols>
    <col min="1" max="1" width="35.21875" style="30" customWidth="1"/>
    <col min="2" max="2" width="11.5546875" style="30"/>
    <col min="3" max="3" width="40.21875" style="30" customWidth="1"/>
    <col min="4" max="4" width="37.6640625" style="30" customWidth="1"/>
    <col min="5" max="5" width="11.5546875" style="30"/>
    <col min="6" max="6" width="31" style="31" customWidth="1"/>
    <col min="7" max="16384" width="11.5546875" style="30"/>
  </cols>
  <sheetData>
    <row r="1" spans="1:3">
      <c r="A1" s="37" t="s">
        <v>205</v>
      </c>
      <c r="B1" s="37" t="s">
        <v>206</v>
      </c>
      <c r="C1" s="59" t="s">
        <v>207</v>
      </c>
    </row>
    <row r="2" spans="1:3">
      <c r="A2" s="37" t="s">
        <v>3</v>
      </c>
      <c r="B2" s="37" t="s">
        <v>208</v>
      </c>
      <c r="C2" s="59" t="s">
        <v>209</v>
      </c>
    </row>
    <row r="3" spans="1:3" ht="57.95">
      <c r="A3" s="37" t="s">
        <v>210</v>
      </c>
      <c r="B3" s="37" t="s">
        <v>211</v>
      </c>
      <c r="C3" s="59" t="s">
        <v>212</v>
      </c>
    </row>
    <row r="4" spans="1:3">
      <c r="A4" s="37" t="s">
        <v>213</v>
      </c>
      <c r="B4" s="37" t="s">
        <v>214</v>
      </c>
      <c r="C4" s="59" t="s">
        <v>209</v>
      </c>
    </row>
    <row r="5" spans="1:3">
      <c r="A5" s="37" t="s">
        <v>215</v>
      </c>
      <c r="B5" s="37" t="s">
        <v>216</v>
      </c>
      <c r="C5" s="59" t="s">
        <v>209</v>
      </c>
    </row>
    <row r="6" spans="1:3">
      <c r="A6" s="37" t="s">
        <v>217</v>
      </c>
      <c r="B6" s="37" t="s">
        <v>218</v>
      </c>
      <c r="C6" s="59" t="s">
        <v>209</v>
      </c>
    </row>
    <row r="7" spans="1:3">
      <c r="A7" s="37" t="s">
        <v>219</v>
      </c>
      <c r="B7" s="37" t="s">
        <v>220</v>
      </c>
      <c r="C7" s="59" t="s">
        <v>209</v>
      </c>
    </row>
    <row r="8" spans="1:3">
      <c r="A8" s="37" t="s">
        <v>221</v>
      </c>
      <c r="B8" s="37" t="s">
        <v>222</v>
      </c>
      <c r="C8" s="59" t="s">
        <v>209</v>
      </c>
    </row>
    <row r="9" spans="1:3" ht="57.95">
      <c r="A9" s="37" t="s">
        <v>223</v>
      </c>
      <c r="B9" s="37" t="s">
        <v>224</v>
      </c>
      <c r="C9" s="59" t="s">
        <v>225</v>
      </c>
    </row>
    <row r="10" spans="1:3">
      <c r="A10" s="37" t="s">
        <v>226</v>
      </c>
      <c r="B10" s="37" t="s">
        <v>227</v>
      </c>
      <c r="C10" s="59" t="s">
        <v>209</v>
      </c>
    </row>
    <row r="11" spans="1:3">
      <c r="A11" s="37" t="s">
        <v>228</v>
      </c>
      <c r="B11" s="37" t="s">
        <v>229</v>
      </c>
      <c r="C11" s="59" t="s">
        <v>209</v>
      </c>
    </row>
    <row r="12" spans="1:3">
      <c r="A12" s="37" t="s">
        <v>230</v>
      </c>
      <c r="B12" s="37" t="s">
        <v>231</v>
      </c>
      <c r="C12" s="59" t="s">
        <v>209</v>
      </c>
    </row>
    <row r="13" spans="1:3">
      <c r="A13" s="37" t="s">
        <v>232</v>
      </c>
      <c r="B13" s="37" t="s">
        <v>233</v>
      </c>
      <c r="C13" s="59" t="s">
        <v>209</v>
      </c>
    </row>
    <row r="14" spans="1:3" ht="72.599999999999994">
      <c r="A14" s="37" t="s">
        <v>234</v>
      </c>
      <c r="B14" s="37" t="s">
        <v>235</v>
      </c>
      <c r="C14" s="59" t="s">
        <v>236</v>
      </c>
    </row>
    <row r="15" spans="1:3">
      <c r="A15" s="37" t="s">
        <v>237</v>
      </c>
      <c r="B15" s="37" t="s">
        <v>238</v>
      </c>
      <c r="C15" s="59" t="s">
        <v>209</v>
      </c>
    </row>
    <row r="16" spans="1:3" ht="18" customHeight="1">
      <c r="A16" s="37" t="s">
        <v>239</v>
      </c>
      <c r="B16" s="37" t="s">
        <v>240</v>
      </c>
      <c r="C16" s="59" t="s">
        <v>209</v>
      </c>
    </row>
    <row r="17" spans="1:3">
      <c r="A17" s="37" t="s">
        <v>241</v>
      </c>
      <c r="B17" s="37" t="s">
        <v>242</v>
      </c>
      <c r="C17" s="59" t="s">
        <v>209</v>
      </c>
    </row>
    <row r="18" spans="1:3">
      <c r="A18" s="37" t="s">
        <v>243</v>
      </c>
      <c r="B18" s="37" t="s">
        <v>244</v>
      </c>
      <c r="C18" s="59" t="s">
        <v>209</v>
      </c>
    </row>
    <row r="19" spans="1:3">
      <c r="A19" s="37" t="s">
        <v>245</v>
      </c>
      <c r="B19" s="37" t="s">
        <v>246</v>
      </c>
      <c r="C19" s="59" t="s">
        <v>209</v>
      </c>
    </row>
    <row r="20" spans="1:3" ht="43.5">
      <c r="A20" s="37" t="s">
        <v>247</v>
      </c>
      <c r="B20" s="37" t="s">
        <v>248</v>
      </c>
      <c r="C20" s="59" t="s">
        <v>249</v>
      </c>
    </row>
    <row r="21" spans="1:3">
      <c r="A21" s="37" t="s">
        <v>250</v>
      </c>
      <c r="B21" s="37" t="s">
        <v>251</v>
      </c>
      <c r="C21" s="59" t="s">
        <v>209</v>
      </c>
    </row>
    <row r="22" spans="1:3">
      <c r="A22" s="37" t="s">
        <v>252</v>
      </c>
      <c r="B22" s="37" t="s">
        <v>253</v>
      </c>
      <c r="C22" s="59" t="s">
        <v>209</v>
      </c>
    </row>
    <row r="23" spans="1:3">
      <c r="A23" s="37" t="s">
        <v>254</v>
      </c>
      <c r="B23" s="37" t="s">
        <v>255</v>
      </c>
      <c r="C23" s="59" t="s">
        <v>209</v>
      </c>
    </row>
    <row r="24" spans="1:3">
      <c r="A24" s="37" t="s">
        <v>256</v>
      </c>
      <c r="B24" s="37" t="s">
        <v>257</v>
      </c>
      <c r="C24" s="59" t="s">
        <v>209</v>
      </c>
    </row>
    <row r="25" spans="1:3">
      <c r="A25" s="37" t="s">
        <v>258</v>
      </c>
      <c r="B25" s="37" t="s">
        <v>259</v>
      </c>
      <c r="C25" s="59" t="s">
        <v>209</v>
      </c>
    </row>
    <row r="26" spans="1:3">
      <c r="A26" s="37" t="s">
        <v>260</v>
      </c>
      <c r="B26" s="37" t="s">
        <v>261</v>
      </c>
      <c r="C26" s="59" t="s">
        <v>209</v>
      </c>
    </row>
    <row r="27" spans="1:3">
      <c r="A27" s="37" t="s">
        <v>262</v>
      </c>
      <c r="B27" s="37" t="s">
        <v>263</v>
      </c>
      <c r="C27" s="59" t="s">
        <v>209</v>
      </c>
    </row>
    <row r="28" spans="1:3">
      <c r="A28" s="37" t="s">
        <v>264</v>
      </c>
      <c r="B28" s="37" t="s">
        <v>265</v>
      </c>
      <c r="C28" s="59" t="s">
        <v>209</v>
      </c>
    </row>
    <row r="29" spans="1:3">
      <c r="A29" s="37" t="s">
        <v>266</v>
      </c>
      <c r="B29" s="37" t="s">
        <v>267</v>
      </c>
      <c r="C29" s="59" t="s">
        <v>209</v>
      </c>
    </row>
    <row r="30" spans="1:3" ht="57.95">
      <c r="A30" s="37" t="s">
        <v>268</v>
      </c>
      <c r="B30" s="37" t="s">
        <v>269</v>
      </c>
      <c r="C30" s="59" t="s">
        <v>270</v>
      </c>
    </row>
    <row r="31" spans="1:3" ht="57.95">
      <c r="A31" s="37" t="s">
        <v>271</v>
      </c>
      <c r="B31" s="37" t="s">
        <v>272</v>
      </c>
      <c r="C31" s="59" t="s">
        <v>270</v>
      </c>
    </row>
    <row r="32" spans="1:3">
      <c r="A32" s="37" t="s">
        <v>273</v>
      </c>
      <c r="B32" s="37" t="s">
        <v>274</v>
      </c>
      <c r="C32" s="59" t="s">
        <v>209</v>
      </c>
    </row>
    <row r="33" spans="1:3">
      <c r="A33" s="37" t="s">
        <v>275</v>
      </c>
      <c r="B33" s="37" t="s">
        <v>276</v>
      </c>
      <c r="C33" s="59" t="s">
        <v>209</v>
      </c>
    </row>
    <row r="34" spans="1:3">
      <c r="A34" s="37" t="s">
        <v>277</v>
      </c>
      <c r="B34" s="37" t="s">
        <v>278</v>
      </c>
      <c r="C34" s="59" t="s">
        <v>209</v>
      </c>
    </row>
    <row r="35" spans="1:3">
      <c r="A35" s="37" t="s">
        <v>279</v>
      </c>
      <c r="B35" s="37" t="s">
        <v>280</v>
      </c>
      <c r="C35" s="59" t="s">
        <v>209</v>
      </c>
    </row>
    <row r="36" spans="1:3">
      <c r="A36" s="37" t="s">
        <v>281</v>
      </c>
      <c r="B36" s="37" t="s">
        <v>282</v>
      </c>
      <c r="C36" s="59" t="s">
        <v>209</v>
      </c>
    </row>
    <row r="37" spans="1:3">
      <c r="A37" s="37" t="s">
        <v>283</v>
      </c>
      <c r="B37" s="37" t="s">
        <v>284</v>
      </c>
      <c r="C37" s="59" t="s">
        <v>209</v>
      </c>
    </row>
    <row r="38" spans="1:3">
      <c r="A38" s="37" t="s">
        <v>285</v>
      </c>
      <c r="B38" s="37" t="s">
        <v>286</v>
      </c>
      <c r="C38" s="59" t="s">
        <v>209</v>
      </c>
    </row>
    <row r="39" spans="1:3">
      <c r="A39" s="37" t="s">
        <v>287</v>
      </c>
      <c r="B39" s="37" t="s">
        <v>288</v>
      </c>
      <c r="C39" s="59" t="s">
        <v>209</v>
      </c>
    </row>
    <row r="40" spans="1:3">
      <c r="A40" s="37" t="s">
        <v>289</v>
      </c>
      <c r="B40" s="37" t="s">
        <v>290</v>
      </c>
      <c r="C40" s="59" t="s">
        <v>209</v>
      </c>
    </row>
    <row r="41" spans="1:3">
      <c r="A41" s="37" t="s">
        <v>291</v>
      </c>
      <c r="B41" s="37" t="s">
        <v>292</v>
      </c>
      <c r="C41" s="59" t="s">
        <v>209</v>
      </c>
    </row>
    <row r="42" spans="1:3">
      <c r="A42" s="37" t="s">
        <v>293</v>
      </c>
      <c r="B42" s="37" t="s">
        <v>294</v>
      </c>
      <c r="C42" s="59" t="s">
        <v>209</v>
      </c>
    </row>
    <row r="43" spans="1:3">
      <c r="A43" s="37" t="s">
        <v>295</v>
      </c>
      <c r="B43" s="37" t="s">
        <v>296</v>
      </c>
      <c r="C43" s="59" t="s">
        <v>209</v>
      </c>
    </row>
    <row r="44" spans="1:3">
      <c r="A44" s="37" t="s">
        <v>297</v>
      </c>
      <c r="B44" s="37" t="s">
        <v>298</v>
      </c>
      <c r="C44" s="59" t="s">
        <v>209</v>
      </c>
    </row>
    <row r="45" spans="1:3" ht="57.95">
      <c r="A45" s="37" t="s">
        <v>299</v>
      </c>
      <c r="B45" s="37" t="s">
        <v>300</v>
      </c>
      <c r="C45" s="59" t="s">
        <v>225</v>
      </c>
    </row>
    <row r="46" spans="1:3" ht="57.95">
      <c r="A46" s="37" t="s">
        <v>301</v>
      </c>
      <c r="B46" s="37" t="s">
        <v>302</v>
      </c>
      <c r="C46" s="59" t="s">
        <v>225</v>
      </c>
    </row>
    <row r="47" spans="1:3">
      <c r="A47" s="37" t="s">
        <v>303</v>
      </c>
      <c r="B47" s="37" t="s">
        <v>304</v>
      </c>
      <c r="C47" s="59" t="s">
        <v>209</v>
      </c>
    </row>
    <row r="48" spans="1:3">
      <c r="A48" s="37" t="s">
        <v>305</v>
      </c>
      <c r="B48" s="37" t="s">
        <v>306</v>
      </c>
      <c r="C48" s="59" t="s">
        <v>209</v>
      </c>
    </row>
    <row r="49" spans="1:3">
      <c r="A49" s="37" t="s">
        <v>307</v>
      </c>
      <c r="B49" s="37" t="s">
        <v>308</v>
      </c>
      <c r="C49" s="59" t="s">
        <v>209</v>
      </c>
    </row>
    <row r="50" spans="1:3">
      <c r="A50" s="37" t="s">
        <v>309</v>
      </c>
      <c r="B50" s="37" t="s">
        <v>310</v>
      </c>
      <c r="C50" s="59" t="s">
        <v>209</v>
      </c>
    </row>
    <row r="51" spans="1:3">
      <c r="A51" s="37" t="s">
        <v>311</v>
      </c>
      <c r="B51" s="37" t="s">
        <v>312</v>
      </c>
      <c r="C51" s="59" t="s">
        <v>209</v>
      </c>
    </row>
    <row r="52" spans="1:3">
      <c r="A52" s="37" t="s">
        <v>313</v>
      </c>
      <c r="B52" s="37" t="s">
        <v>314</v>
      </c>
      <c r="C52" s="59" t="s">
        <v>209</v>
      </c>
    </row>
    <row r="53" spans="1:3">
      <c r="A53" s="37" t="s">
        <v>315</v>
      </c>
      <c r="B53" s="37" t="s">
        <v>316</v>
      </c>
      <c r="C53" s="59" t="s">
        <v>209</v>
      </c>
    </row>
    <row r="54" spans="1:3">
      <c r="A54" s="37" t="s">
        <v>317</v>
      </c>
      <c r="B54" s="37" t="s">
        <v>318</v>
      </c>
      <c r="C54" s="59" t="s">
        <v>209</v>
      </c>
    </row>
    <row r="55" spans="1:3">
      <c r="A55" s="37" t="s">
        <v>319</v>
      </c>
      <c r="B55" s="37" t="s">
        <v>320</v>
      </c>
      <c r="C55" s="59" t="s">
        <v>209</v>
      </c>
    </row>
    <row r="56" spans="1:3">
      <c r="A56" s="37" t="s">
        <v>321</v>
      </c>
      <c r="B56" s="37" t="s">
        <v>322</v>
      </c>
      <c r="C56" s="59" t="s">
        <v>209</v>
      </c>
    </row>
    <row r="57" spans="1:3" ht="57.95">
      <c r="A57" s="37" t="s">
        <v>323</v>
      </c>
      <c r="B57" s="37" t="s">
        <v>324</v>
      </c>
      <c r="C57" s="59" t="s">
        <v>212</v>
      </c>
    </row>
    <row r="58" spans="1:3">
      <c r="A58" s="37" t="s">
        <v>325</v>
      </c>
      <c r="B58" s="37" t="s">
        <v>326</v>
      </c>
      <c r="C58" s="59" t="s">
        <v>209</v>
      </c>
    </row>
    <row r="59" spans="1:3">
      <c r="A59" s="37" t="s">
        <v>327</v>
      </c>
      <c r="B59" s="37" t="s">
        <v>328</v>
      </c>
      <c r="C59" s="59" t="s">
        <v>209</v>
      </c>
    </row>
    <row r="60" spans="1:3">
      <c r="A60" s="37" t="s">
        <v>329</v>
      </c>
      <c r="B60" s="37" t="s">
        <v>330</v>
      </c>
      <c r="C60" s="59" t="s">
        <v>209</v>
      </c>
    </row>
    <row r="61" spans="1:3">
      <c r="A61" s="37" t="s">
        <v>331</v>
      </c>
      <c r="B61" s="37" t="s">
        <v>332</v>
      </c>
      <c r="C61" s="59" t="s">
        <v>209</v>
      </c>
    </row>
    <row r="62" spans="1:3">
      <c r="A62" s="37" t="s">
        <v>333</v>
      </c>
      <c r="B62" s="37" t="s">
        <v>334</v>
      </c>
      <c r="C62" s="59" t="s">
        <v>209</v>
      </c>
    </row>
    <row r="63" spans="1:3">
      <c r="A63" s="37" t="s">
        <v>335</v>
      </c>
      <c r="B63" s="37" t="s">
        <v>336</v>
      </c>
      <c r="C63" s="59" t="s">
        <v>209</v>
      </c>
    </row>
    <row r="64" spans="1:3">
      <c r="A64" s="37" t="s">
        <v>337</v>
      </c>
      <c r="B64" s="37" t="s">
        <v>338</v>
      </c>
      <c r="C64" s="59" t="s">
        <v>209</v>
      </c>
    </row>
    <row r="65" spans="1:3">
      <c r="A65" s="37" t="s">
        <v>339</v>
      </c>
      <c r="B65" s="37" t="s">
        <v>340</v>
      </c>
      <c r="C65" s="59" t="s">
        <v>209</v>
      </c>
    </row>
    <row r="66" spans="1:3">
      <c r="A66" s="37" t="s">
        <v>341</v>
      </c>
      <c r="B66" s="37" t="s">
        <v>342</v>
      </c>
      <c r="C66" s="59" t="s">
        <v>209</v>
      </c>
    </row>
    <row r="67" spans="1:3">
      <c r="A67" s="37" t="s">
        <v>343</v>
      </c>
      <c r="B67" s="37" t="s">
        <v>344</v>
      </c>
      <c r="C67" s="59" t="s">
        <v>209</v>
      </c>
    </row>
    <row r="68" spans="1:3">
      <c r="A68" s="37" t="s">
        <v>345</v>
      </c>
      <c r="B68" s="37" t="s">
        <v>346</v>
      </c>
      <c r="C68" s="59" t="s">
        <v>209</v>
      </c>
    </row>
    <row r="69" spans="1:3" ht="57.95">
      <c r="A69" s="37" t="s">
        <v>347</v>
      </c>
      <c r="B69" s="37" t="s">
        <v>348</v>
      </c>
      <c r="C69" s="59" t="s">
        <v>349</v>
      </c>
    </row>
    <row r="70" spans="1:3">
      <c r="A70" s="37" t="s">
        <v>350</v>
      </c>
      <c r="B70" s="37" t="s">
        <v>351</v>
      </c>
      <c r="C70" s="59" t="s">
        <v>209</v>
      </c>
    </row>
    <row r="71" spans="1:3" ht="57.95">
      <c r="A71" s="37" t="s">
        <v>352</v>
      </c>
      <c r="B71" s="37" t="s">
        <v>353</v>
      </c>
      <c r="C71" s="59" t="s">
        <v>270</v>
      </c>
    </row>
    <row r="72" spans="1:3">
      <c r="A72" s="37" t="s">
        <v>354</v>
      </c>
      <c r="B72" s="37" t="s">
        <v>355</v>
      </c>
      <c r="C72" s="59" t="s">
        <v>209</v>
      </c>
    </row>
    <row r="73" spans="1:3">
      <c r="A73" s="37" t="s">
        <v>356</v>
      </c>
      <c r="B73" s="37" t="s">
        <v>357</v>
      </c>
      <c r="C73" s="59" t="s">
        <v>209</v>
      </c>
    </row>
    <row r="74" spans="1:3">
      <c r="A74" s="37" t="s">
        <v>358</v>
      </c>
      <c r="B74" s="37" t="s">
        <v>359</v>
      </c>
      <c r="C74" s="59" t="s">
        <v>209</v>
      </c>
    </row>
    <row r="75" spans="1:3" ht="57.95">
      <c r="A75" s="37" t="s">
        <v>360</v>
      </c>
      <c r="B75" s="37" t="s">
        <v>361</v>
      </c>
      <c r="C75" s="59" t="s">
        <v>212</v>
      </c>
    </row>
    <row r="76" spans="1:3" ht="57.95">
      <c r="A76" s="37" t="s">
        <v>362</v>
      </c>
      <c r="B76" s="37" t="s">
        <v>363</v>
      </c>
      <c r="C76" s="59" t="s">
        <v>364</v>
      </c>
    </row>
    <row r="77" spans="1:3">
      <c r="A77" s="37" t="s">
        <v>365</v>
      </c>
      <c r="B77" s="37" t="s">
        <v>366</v>
      </c>
      <c r="C77" s="59" t="s">
        <v>209</v>
      </c>
    </row>
    <row r="78" spans="1:3">
      <c r="A78" s="37" t="s">
        <v>367</v>
      </c>
      <c r="B78" s="37" t="s">
        <v>368</v>
      </c>
      <c r="C78" s="59" t="s">
        <v>209</v>
      </c>
    </row>
    <row r="79" spans="1:3">
      <c r="A79" s="37" t="s">
        <v>369</v>
      </c>
      <c r="B79" s="37" t="s">
        <v>370</v>
      </c>
      <c r="C79" s="59" t="s">
        <v>209</v>
      </c>
    </row>
    <row r="80" spans="1:3" ht="72.599999999999994">
      <c r="A80" s="37" t="s">
        <v>371</v>
      </c>
      <c r="B80" s="37" t="s">
        <v>372</v>
      </c>
      <c r="C80" s="59" t="s">
        <v>373</v>
      </c>
    </row>
    <row r="81" spans="1:3">
      <c r="A81" s="37" t="s">
        <v>374</v>
      </c>
      <c r="B81" s="37" t="s">
        <v>375</v>
      </c>
      <c r="C81" s="59" t="s">
        <v>209</v>
      </c>
    </row>
    <row r="82" spans="1:3">
      <c r="A82" s="37" t="s">
        <v>376</v>
      </c>
      <c r="B82" s="37" t="s">
        <v>377</v>
      </c>
      <c r="C82" s="59" t="s">
        <v>209</v>
      </c>
    </row>
    <row r="83" spans="1:3" ht="57.95">
      <c r="A83" s="37" t="s">
        <v>378</v>
      </c>
      <c r="B83" s="37" t="s">
        <v>379</v>
      </c>
      <c r="C83" s="59" t="s">
        <v>212</v>
      </c>
    </row>
    <row r="84" spans="1:3" ht="101.45">
      <c r="A84" s="37" t="s">
        <v>380</v>
      </c>
      <c r="B84" s="37" t="s">
        <v>381</v>
      </c>
      <c r="C84" s="59" t="s">
        <v>382</v>
      </c>
    </row>
    <row r="85" spans="1:3" ht="43.5">
      <c r="A85" s="37" t="s">
        <v>383</v>
      </c>
      <c r="B85" s="37" t="s">
        <v>384</v>
      </c>
      <c r="C85" s="59" t="s">
        <v>385</v>
      </c>
    </row>
    <row r="86" spans="1:3">
      <c r="A86" s="37" t="s">
        <v>386</v>
      </c>
      <c r="B86" s="37" t="s">
        <v>387</v>
      </c>
      <c r="C86" s="59" t="s">
        <v>209</v>
      </c>
    </row>
    <row r="87" spans="1:3">
      <c r="A87" s="37" t="s">
        <v>388</v>
      </c>
      <c r="B87" s="37" t="s">
        <v>389</v>
      </c>
      <c r="C87" s="59" t="s">
        <v>209</v>
      </c>
    </row>
    <row r="88" spans="1:3">
      <c r="A88" s="37" t="s">
        <v>390</v>
      </c>
      <c r="B88" s="37" t="s">
        <v>391</v>
      </c>
      <c r="C88" s="59" t="s">
        <v>209</v>
      </c>
    </row>
    <row r="89" spans="1:3" ht="57.95">
      <c r="A89" s="37" t="s">
        <v>392</v>
      </c>
      <c r="B89" s="37" t="s">
        <v>393</v>
      </c>
      <c r="C89" s="59" t="s">
        <v>394</v>
      </c>
    </row>
    <row r="90" spans="1:3">
      <c r="A90" s="37" t="s">
        <v>395</v>
      </c>
      <c r="B90" s="37" t="s">
        <v>396</v>
      </c>
      <c r="C90" s="59" t="s">
        <v>209</v>
      </c>
    </row>
    <row r="91" spans="1:3">
      <c r="A91" s="37" t="s">
        <v>397</v>
      </c>
      <c r="B91" s="37" t="s">
        <v>398</v>
      </c>
      <c r="C91" s="59" t="s">
        <v>209</v>
      </c>
    </row>
    <row r="92" spans="1:3">
      <c r="A92" s="37" t="s">
        <v>399</v>
      </c>
      <c r="B92" s="37" t="s">
        <v>400</v>
      </c>
      <c r="C92" s="59" t="s">
        <v>209</v>
      </c>
    </row>
    <row r="93" spans="1:3">
      <c r="A93" s="37" t="s">
        <v>401</v>
      </c>
      <c r="B93" s="37" t="s">
        <v>402</v>
      </c>
      <c r="C93" s="59" t="s">
        <v>209</v>
      </c>
    </row>
    <row r="94" spans="1:3">
      <c r="A94" s="37" t="s">
        <v>403</v>
      </c>
      <c r="B94" s="37" t="s">
        <v>404</v>
      </c>
      <c r="C94" s="59" t="s">
        <v>209</v>
      </c>
    </row>
    <row r="95" spans="1:3">
      <c r="A95" s="37" t="s">
        <v>405</v>
      </c>
      <c r="B95" s="37" t="s">
        <v>406</v>
      </c>
      <c r="C95" s="59" t="s">
        <v>209</v>
      </c>
    </row>
    <row r="96" spans="1:3">
      <c r="A96" s="37" t="s">
        <v>407</v>
      </c>
      <c r="B96" s="37" t="s">
        <v>408</v>
      </c>
      <c r="C96" s="59" t="s">
        <v>209</v>
      </c>
    </row>
    <row r="97" spans="1:3">
      <c r="A97" s="37" t="s">
        <v>409</v>
      </c>
      <c r="B97" s="37" t="s">
        <v>410</v>
      </c>
      <c r="C97" s="59" t="s">
        <v>209</v>
      </c>
    </row>
    <row r="98" spans="1:3" ht="72.599999999999994">
      <c r="A98" s="37" t="s">
        <v>411</v>
      </c>
      <c r="B98" s="37" t="s">
        <v>412</v>
      </c>
      <c r="C98" s="59" t="s">
        <v>413</v>
      </c>
    </row>
    <row r="99" spans="1:3" ht="116.1">
      <c r="A99" s="37" t="s">
        <v>414</v>
      </c>
      <c r="B99" s="37" t="s">
        <v>415</v>
      </c>
      <c r="C99" s="59" t="s">
        <v>416</v>
      </c>
    </row>
    <row r="100" spans="1:3">
      <c r="A100" s="37" t="s">
        <v>417</v>
      </c>
      <c r="B100" s="37" t="s">
        <v>418</v>
      </c>
      <c r="C100" s="59" t="s">
        <v>209</v>
      </c>
    </row>
    <row r="101" spans="1:3">
      <c r="A101" s="37" t="s">
        <v>419</v>
      </c>
      <c r="B101" s="37" t="s">
        <v>420</v>
      </c>
      <c r="C101" s="59" t="s">
        <v>209</v>
      </c>
    </row>
    <row r="102" spans="1:3">
      <c r="A102" s="37" t="s">
        <v>421</v>
      </c>
      <c r="B102" s="37" t="s">
        <v>422</v>
      </c>
      <c r="C102" s="59" t="s">
        <v>209</v>
      </c>
    </row>
    <row r="103" spans="1:3">
      <c r="A103" s="37" t="s">
        <v>423</v>
      </c>
      <c r="B103" s="37" t="s">
        <v>424</v>
      </c>
      <c r="C103" s="59" t="s">
        <v>209</v>
      </c>
    </row>
    <row r="104" spans="1:3">
      <c r="A104" s="37" t="s">
        <v>425</v>
      </c>
      <c r="B104" s="37" t="s">
        <v>426</v>
      </c>
      <c r="C104" s="59" t="s">
        <v>209</v>
      </c>
    </row>
    <row r="105" spans="1:3">
      <c r="A105" s="37" t="s">
        <v>427</v>
      </c>
      <c r="B105" s="37" t="s">
        <v>428</v>
      </c>
      <c r="C105" s="59" t="s">
        <v>209</v>
      </c>
    </row>
    <row r="106" spans="1:3">
      <c r="A106" s="37" t="s">
        <v>429</v>
      </c>
      <c r="B106" s="37" t="s">
        <v>430</v>
      </c>
      <c r="C106" s="59" t="s">
        <v>209</v>
      </c>
    </row>
    <row r="107" spans="1:3" ht="72.599999999999994">
      <c r="A107" s="37" t="s">
        <v>431</v>
      </c>
      <c r="B107" s="37" t="s">
        <v>432</v>
      </c>
      <c r="C107" s="59" t="s">
        <v>413</v>
      </c>
    </row>
    <row r="108" spans="1:3">
      <c r="A108" s="37" t="s">
        <v>433</v>
      </c>
      <c r="B108" s="37" t="s">
        <v>434</v>
      </c>
      <c r="C108" s="59" t="s">
        <v>209</v>
      </c>
    </row>
    <row r="109" spans="1:3">
      <c r="A109" s="37" t="s">
        <v>435</v>
      </c>
      <c r="B109" s="37" t="s">
        <v>436</v>
      </c>
      <c r="C109" s="59" t="s">
        <v>209</v>
      </c>
    </row>
    <row r="110" spans="1:3">
      <c r="A110" s="37" t="s">
        <v>437</v>
      </c>
      <c r="B110" s="37" t="s">
        <v>438</v>
      </c>
      <c r="C110" s="59" t="s">
        <v>209</v>
      </c>
    </row>
    <row r="111" spans="1:3" ht="57.95">
      <c r="A111" s="37" t="s">
        <v>439</v>
      </c>
      <c r="B111" s="37" t="s">
        <v>440</v>
      </c>
      <c r="C111" s="59" t="s">
        <v>364</v>
      </c>
    </row>
    <row r="112" spans="1:3">
      <c r="A112" s="37" t="s">
        <v>441</v>
      </c>
      <c r="B112" s="37" t="s">
        <v>442</v>
      </c>
      <c r="C112" s="59" t="s">
        <v>209</v>
      </c>
    </row>
    <row r="113" spans="1:3">
      <c r="A113" s="37" t="s">
        <v>443</v>
      </c>
      <c r="B113" s="37" t="s">
        <v>444</v>
      </c>
      <c r="C113" s="59" t="s">
        <v>209</v>
      </c>
    </row>
    <row r="114" spans="1:3" ht="43.5">
      <c r="A114" s="37" t="s">
        <v>445</v>
      </c>
      <c r="B114" s="32" t="s">
        <v>446</v>
      </c>
      <c r="C114" s="59" t="s">
        <v>447</v>
      </c>
    </row>
    <row r="115" spans="1:3">
      <c r="A115" s="37" t="s">
        <v>448</v>
      </c>
      <c r="B115" s="37" t="s">
        <v>449</v>
      </c>
      <c r="C115" s="59" t="s">
        <v>209</v>
      </c>
    </row>
    <row r="116" spans="1:3">
      <c r="A116" s="37" t="s">
        <v>450</v>
      </c>
      <c r="B116" s="37" t="s">
        <v>451</v>
      </c>
      <c r="C116" s="59" t="s">
        <v>209</v>
      </c>
    </row>
    <row r="117" spans="1:3">
      <c r="A117" s="37" t="s">
        <v>452</v>
      </c>
      <c r="B117" s="37" t="s">
        <v>453</v>
      </c>
      <c r="C117" s="59" t="s">
        <v>209</v>
      </c>
    </row>
    <row r="118" spans="1:3">
      <c r="A118" s="37" t="s">
        <v>454</v>
      </c>
      <c r="B118" s="37" t="s">
        <v>455</v>
      </c>
      <c r="C118" s="59" t="s">
        <v>209</v>
      </c>
    </row>
    <row r="119" spans="1:3" ht="72.599999999999994">
      <c r="A119" s="37" t="s">
        <v>456</v>
      </c>
      <c r="B119" s="37" t="s">
        <v>457</v>
      </c>
      <c r="C119" s="59" t="s">
        <v>236</v>
      </c>
    </row>
    <row r="120" spans="1:3">
      <c r="A120" s="37" t="s">
        <v>458</v>
      </c>
      <c r="B120" s="37" t="s">
        <v>459</v>
      </c>
      <c r="C120" s="59" t="s">
        <v>209</v>
      </c>
    </row>
    <row r="121" spans="1:3">
      <c r="A121" s="37" t="s">
        <v>460</v>
      </c>
      <c r="B121" s="37" t="s">
        <v>461</v>
      </c>
      <c r="C121" s="59" t="s">
        <v>209</v>
      </c>
    </row>
    <row r="122" spans="1:3">
      <c r="A122" s="37" t="s">
        <v>462</v>
      </c>
      <c r="B122" s="37" t="s">
        <v>463</v>
      </c>
      <c r="C122" s="59" t="s">
        <v>209</v>
      </c>
    </row>
    <row r="123" spans="1:3">
      <c r="A123" s="37" t="s">
        <v>464</v>
      </c>
      <c r="B123" s="37" t="s">
        <v>465</v>
      </c>
      <c r="C123" s="59" t="s">
        <v>209</v>
      </c>
    </row>
    <row r="124" spans="1:3">
      <c r="A124" s="37" t="s">
        <v>466</v>
      </c>
      <c r="B124" s="37" t="s">
        <v>467</v>
      </c>
      <c r="C124" s="59" t="s">
        <v>209</v>
      </c>
    </row>
    <row r="125" spans="1:3">
      <c r="A125" s="37" t="s">
        <v>468</v>
      </c>
      <c r="B125" s="37" t="s">
        <v>469</v>
      </c>
      <c r="C125" s="59" t="s">
        <v>209</v>
      </c>
    </row>
    <row r="126" spans="1:3">
      <c r="A126" s="37" t="s">
        <v>470</v>
      </c>
      <c r="B126" s="37" t="s">
        <v>471</v>
      </c>
      <c r="C126" s="59" t="s">
        <v>209</v>
      </c>
    </row>
    <row r="127" spans="1:3">
      <c r="A127" s="37" t="s">
        <v>472</v>
      </c>
      <c r="B127" s="37" t="s">
        <v>473</v>
      </c>
      <c r="C127" s="59" t="s">
        <v>209</v>
      </c>
    </row>
    <row r="128" spans="1:3">
      <c r="A128" s="37" t="s">
        <v>474</v>
      </c>
      <c r="B128" s="37" t="s">
        <v>475</v>
      </c>
      <c r="C128" s="59" t="s">
        <v>209</v>
      </c>
    </row>
    <row r="129" spans="1:3">
      <c r="A129" s="37" t="s">
        <v>476</v>
      </c>
      <c r="B129" s="37" t="s">
        <v>477</v>
      </c>
      <c r="C129" s="59" t="s">
        <v>209</v>
      </c>
    </row>
    <row r="130" spans="1:3" ht="57.95">
      <c r="A130" s="37" t="s">
        <v>478</v>
      </c>
      <c r="B130" s="37" t="s">
        <v>479</v>
      </c>
      <c r="C130" s="59" t="s">
        <v>480</v>
      </c>
    </row>
    <row r="131" spans="1:3" ht="43.5">
      <c r="A131" s="37" t="s">
        <v>481</v>
      </c>
      <c r="B131" s="37" t="s">
        <v>482</v>
      </c>
      <c r="C131" s="59" t="s">
        <v>483</v>
      </c>
    </row>
    <row r="132" spans="1:3">
      <c r="A132" s="37" t="s">
        <v>484</v>
      </c>
      <c r="B132" s="37" t="s">
        <v>485</v>
      </c>
      <c r="C132" s="59" t="s">
        <v>209</v>
      </c>
    </row>
    <row r="133" spans="1:3">
      <c r="A133" s="37" t="s">
        <v>486</v>
      </c>
      <c r="B133" s="37" t="s">
        <v>487</v>
      </c>
      <c r="C133" s="59" t="s">
        <v>209</v>
      </c>
    </row>
    <row r="134" spans="1:3">
      <c r="A134" s="37" t="s">
        <v>488</v>
      </c>
      <c r="B134" s="37" t="s">
        <v>489</v>
      </c>
      <c r="C134" s="59" t="s">
        <v>209</v>
      </c>
    </row>
    <row r="135" spans="1:3">
      <c r="A135" s="37" t="s">
        <v>490</v>
      </c>
      <c r="B135" s="37" t="s">
        <v>491</v>
      </c>
      <c r="C135" s="59" t="s">
        <v>209</v>
      </c>
    </row>
    <row r="136" spans="1:3">
      <c r="A136" s="37" t="s">
        <v>492</v>
      </c>
      <c r="B136" s="37" t="s">
        <v>493</v>
      </c>
      <c r="C136" s="59" t="s">
        <v>209</v>
      </c>
    </row>
    <row r="137" spans="1:3">
      <c r="A137" s="37" t="s">
        <v>494</v>
      </c>
      <c r="B137" s="37" t="s">
        <v>495</v>
      </c>
      <c r="C137" s="59" t="s">
        <v>209</v>
      </c>
    </row>
    <row r="138" spans="1:3">
      <c r="A138" s="37" t="s">
        <v>496</v>
      </c>
      <c r="B138" s="37" t="s">
        <v>497</v>
      </c>
      <c r="C138" s="59" t="s">
        <v>209</v>
      </c>
    </row>
    <row r="139" spans="1:3">
      <c r="A139" s="37" t="s">
        <v>498</v>
      </c>
      <c r="B139" s="37" t="s">
        <v>499</v>
      </c>
      <c r="C139" s="59" t="s">
        <v>209</v>
      </c>
    </row>
    <row r="140" spans="1:3">
      <c r="A140" s="37" t="s">
        <v>500</v>
      </c>
      <c r="B140" s="37" t="s">
        <v>501</v>
      </c>
      <c r="C140" s="59" t="s">
        <v>209</v>
      </c>
    </row>
    <row r="141" spans="1:3">
      <c r="A141" s="37" t="s">
        <v>502</v>
      </c>
      <c r="B141" s="37" t="s">
        <v>503</v>
      </c>
      <c r="C141" s="59" t="s">
        <v>209</v>
      </c>
    </row>
    <row r="142" spans="1:3">
      <c r="A142" s="37" t="s">
        <v>504</v>
      </c>
      <c r="B142" s="37" t="s">
        <v>505</v>
      </c>
      <c r="C142" s="59" t="s">
        <v>209</v>
      </c>
    </row>
    <row r="143" spans="1:3" ht="43.5">
      <c r="A143" s="37" t="s">
        <v>506</v>
      </c>
      <c r="B143" s="37" t="s">
        <v>507</v>
      </c>
      <c r="C143" s="59" t="s">
        <v>508</v>
      </c>
    </row>
    <row r="144" spans="1:3">
      <c r="A144" s="37" t="s">
        <v>509</v>
      </c>
      <c r="B144" s="37" t="s">
        <v>510</v>
      </c>
      <c r="C144" s="59" t="s">
        <v>209</v>
      </c>
    </row>
    <row r="145" spans="1:3">
      <c r="A145" s="37" t="s">
        <v>511</v>
      </c>
      <c r="B145" s="37" t="s">
        <v>512</v>
      </c>
      <c r="C145" s="59" t="s">
        <v>209</v>
      </c>
    </row>
    <row r="146" spans="1:3">
      <c r="A146" s="37" t="s">
        <v>513</v>
      </c>
      <c r="B146" s="37" t="s">
        <v>514</v>
      </c>
      <c r="C146" s="59" t="s">
        <v>209</v>
      </c>
    </row>
    <row r="147" spans="1:3">
      <c r="A147" s="37" t="s">
        <v>515</v>
      </c>
      <c r="B147" s="37" t="s">
        <v>516</v>
      </c>
      <c r="C147" s="59" t="s">
        <v>209</v>
      </c>
    </row>
    <row r="148" spans="1:3" ht="72.599999999999994">
      <c r="A148" s="37" t="s">
        <v>517</v>
      </c>
      <c r="B148" s="37" t="s">
        <v>518</v>
      </c>
      <c r="C148" s="59" t="s">
        <v>373</v>
      </c>
    </row>
    <row r="149" spans="1:3">
      <c r="A149" s="37" t="s">
        <v>519</v>
      </c>
      <c r="B149" s="37" t="s">
        <v>520</v>
      </c>
      <c r="C149" s="59" t="s">
        <v>209</v>
      </c>
    </row>
    <row r="150" spans="1:3">
      <c r="A150" s="37" t="s">
        <v>521</v>
      </c>
      <c r="B150" s="37" t="s">
        <v>522</v>
      </c>
      <c r="C150" s="59" t="s">
        <v>209</v>
      </c>
    </row>
    <row r="151" spans="1:3" ht="57.95">
      <c r="A151" s="37" t="s">
        <v>523</v>
      </c>
      <c r="B151" s="37" t="s">
        <v>524</v>
      </c>
      <c r="C151" s="59" t="s">
        <v>525</v>
      </c>
    </row>
    <row r="152" spans="1:3" ht="57.95">
      <c r="A152" s="37" t="s">
        <v>526</v>
      </c>
      <c r="B152" s="37" t="s">
        <v>527</v>
      </c>
      <c r="C152" s="59" t="s">
        <v>525</v>
      </c>
    </row>
    <row r="153" spans="1:3">
      <c r="A153" s="37" t="s">
        <v>528</v>
      </c>
      <c r="B153" s="37" t="s">
        <v>529</v>
      </c>
      <c r="C153" s="59" t="s">
        <v>209</v>
      </c>
    </row>
    <row r="154" spans="1:3">
      <c r="A154" s="37" t="s">
        <v>530</v>
      </c>
      <c r="B154" s="37" t="s">
        <v>531</v>
      </c>
      <c r="C154" s="59" t="s">
        <v>209</v>
      </c>
    </row>
    <row r="155" spans="1:3">
      <c r="A155" s="37" t="s">
        <v>532</v>
      </c>
      <c r="B155" s="37" t="s">
        <v>533</v>
      </c>
      <c r="C155" s="59" t="s">
        <v>209</v>
      </c>
    </row>
    <row r="156" spans="1:3" ht="72.599999999999994">
      <c r="A156" s="37" t="s">
        <v>534</v>
      </c>
      <c r="B156" s="37" t="s">
        <v>535</v>
      </c>
      <c r="C156" s="59" t="s">
        <v>373</v>
      </c>
    </row>
    <row r="157" spans="1:3">
      <c r="A157" s="37" t="s">
        <v>536</v>
      </c>
      <c r="B157" s="37" t="s">
        <v>537</v>
      </c>
      <c r="C157" s="59" t="s">
        <v>209</v>
      </c>
    </row>
    <row r="158" spans="1:3">
      <c r="A158" s="37" t="s">
        <v>538</v>
      </c>
      <c r="B158" s="37" t="s">
        <v>539</v>
      </c>
      <c r="C158" s="59" t="s">
        <v>209</v>
      </c>
    </row>
    <row r="159" spans="1:3">
      <c r="A159" s="37" t="s">
        <v>540</v>
      </c>
      <c r="B159" s="37" t="s">
        <v>541</v>
      </c>
      <c r="C159" s="59" t="s">
        <v>209</v>
      </c>
    </row>
    <row r="160" spans="1:3">
      <c r="A160" s="37" t="s">
        <v>542</v>
      </c>
      <c r="B160" s="37" t="s">
        <v>543</v>
      </c>
      <c r="C160" s="59" t="s">
        <v>209</v>
      </c>
    </row>
    <row r="161" spans="1:3">
      <c r="A161" s="37" t="s">
        <v>544</v>
      </c>
      <c r="B161" s="37" t="s">
        <v>545</v>
      </c>
      <c r="C161" s="59" t="s">
        <v>209</v>
      </c>
    </row>
    <row r="162" spans="1:3">
      <c r="A162" s="37" t="s">
        <v>546</v>
      </c>
      <c r="B162" s="37" t="s">
        <v>547</v>
      </c>
      <c r="C162" s="59" t="s">
        <v>209</v>
      </c>
    </row>
    <row r="163" spans="1:3">
      <c r="A163" s="37" t="s">
        <v>548</v>
      </c>
      <c r="B163" s="37" t="s">
        <v>549</v>
      </c>
      <c r="C163" s="59" t="s">
        <v>209</v>
      </c>
    </row>
    <row r="164" spans="1:3">
      <c r="A164" s="37" t="s">
        <v>550</v>
      </c>
      <c r="B164" s="37" t="s">
        <v>551</v>
      </c>
      <c r="C164" s="59" t="s">
        <v>209</v>
      </c>
    </row>
    <row r="165" spans="1:3">
      <c r="A165" s="37" t="s">
        <v>552</v>
      </c>
      <c r="B165" s="37" t="s">
        <v>553</v>
      </c>
      <c r="C165" s="59" t="s">
        <v>209</v>
      </c>
    </row>
    <row r="166" spans="1:3">
      <c r="A166" s="37" t="s">
        <v>554</v>
      </c>
      <c r="B166" s="37" t="s">
        <v>555</v>
      </c>
      <c r="C166" s="59" t="s">
        <v>209</v>
      </c>
    </row>
    <row r="167" spans="1:3">
      <c r="A167" s="37" t="s">
        <v>556</v>
      </c>
      <c r="B167" s="37" t="s">
        <v>557</v>
      </c>
      <c r="C167" s="59" t="s">
        <v>209</v>
      </c>
    </row>
    <row r="168" spans="1:3">
      <c r="A168" s="37" t="s">
        <v>558</v>
      </c>
      <c r="B168" s="37" t="s">
        <v>559</v>
      </c>
      <c r="C168" s="59" t="s">
        <v>209</v>
      </c>
    </row>
    <row r="169" spans="1:3">
      <c r="A169" s="37" t="s">
        <v>560</v>
      </c>
      <c r="B169" s="37" t="s">
        <v>561</v>
      </c>
      <c r="C169" s="59" t="s">
        <v>209</v>
      </c>
    </row>
    <row r="170" spans="1:3">
      <c r="A170" s="37" t="s">
        <v>562</v>
      </c>
      <c r="B170" s="37" t="s">
        <v>563</v>
      </c>
      <c r="C170" s="59" t="s">
        <v>209</v>
      </c>
    </row>
    <row r="171" spans="1:3">
      <c r="A171" s="37" t="s">
        <v>564</v>
      </c>
      <c r="B171" s="37" t="s">
        <v>565</v>
      </c>
      <c r="C171" s="59" t="s">
        <v>209</v>
      </c>
    </row>
    <row r="172" spans="1:3">
      <c r="A172" s="37" t="s">
        <v>566</v>
      </c>
      <c r="B172" s="37" t="s">
        <v>567</v>
      </c>
      <c r="C172" s="59" t="s">
        <v>209</v>
      </c>
    </row>
    <row r="173" spans="1:3">
      <c r="A173" s="37" t="s">
        <v>568</v>
      </c>
      <c r="B173" s="37" t="s">
        <v>569</v>
      </c>
      <c r="C173" s="59" t="s">
        <v>209</v>
      </c>
    </row>
    <row r="174" spans="1:3">
      <c r="A174" s="37" t="s">
        <v>570</v>
      </c>
      <c r="B174" s="37" t="s">
        <v>571</v>
      </c>
      <c r="C174" s="59" t="s">
        <v>209</v>
      </c>
    </row>
    <row r="175" spans="1:3">
      <c r="A175" s="37" t="s">
        <v>572</v>
      </c>
      <c r="B175" s="37" t="s">
        <v>573</v>
      </c>
      <c r="C175" s="59" t="s">
        <v>209</v>
      </c>
    </row>
    <row r="176" spans="1:3">
      <c r="A176" s="37" t="s">
        <v>574</v>
      </c>
      <c r="B176" s="37" t="s">
        <v>575</v>
      </c>
      <c r="C176" s="59" t="s">
        <v>209</v>
      </c>
    </row>
    <row r="177" spans="1:3">
      <c r="A177" s="37" t="s">
        <v>576</v>
      </c>
      <c r="B177" s="37" t="s">
        <v>577</v>
      </c>
      <c r="C177" s="59" t="s">
        <v>209</v>
      </c>
    </row>
    <row r="178" spans="1:3">
      <c r="A178" s="37" t="s">
        <v>578</v>
      </c>
      <c r="B178" s="37" t="s">
        <v>579</v>
      </c>
      <c r="C178" s="59" t="s">
        <v>209</v>
      </c>
    </row>
    <row r="179" spans="1:3">
      <c r="A179" s="37" t="s">
        <v>580</v>
      </c>
      <c r="B179" s="37" t="s">
        <v>581</v>
      </c>
      <c r="C179" s="59" t="s">
        <v>209</v>
      </c>
    </row>
    <row r="180" spans="1:3">
      <c r="A180" s="37" t="s">
        <v>582</v>
      </c>
      <c r="B180" s="37" t="s">
        <v>583</v>
      </c>
      <c r="C180" s="59" t="s">
        <v>209</v>
      </c>
    </row>
    <row r="181" spans="1:3">
      <c r="A181" s="37" t="s">
        <v>584</v>
      </c>
      <c r="B181" s="37" t="s">
        <v>585</v>
      </c>
      <c r="C181" s="59" t="s">
        <v>209</v>
      </c>
    </row>
    <row r="182" spans="1:3" ht="57.95">
      <c r="A182" s="37" t="s">
        <v>586</v>
      </c>
      <c r="B182" s="37" t="s">
        <v>587</v>
      </c>
      <c r="C182" s="59" t="s">
        <v>364</v>
      </c>
    </row>
    <row r="183" spans="1:3">
      <c r="A183" s="37" t="s">
        <v>588</v>
      </c>
      <c r="B183" s="37" t="s">
        <v>589</v>
      </c>
      <c r="C183" s="59" t="s">
        <v>209</v>
      </c>
    </row>
    <row r="184" spans="1:3">
      <c r="A184" s="37" t="s">
        <v>590</v>
      </c>
      <c r="B184" s="37" t="s">
        <v>591</v>
      </c>
      <c r="C184" s="59" t="s">
        <v>209</v>
      </c>
    </row>
    <row r="185" spans="1:3">
      <c r="A185" s="37" t="s">
        <v>592</v>
      </c>
      <c r="B185" s="37" t="s">
        <v>593</v>
      </c>
      <c r="C185" s="59" t="s">
        <v>209</v>
      </c>
    </row>
    <row r="186" spans="1:3">
      <c r="A186" s="37" t="s">
        <v>594</v>
      </c>
      <c r="B186" s="37" t="s">
        <v>595</v>
      </c>
      <c r="C186" s="59" t="s">
        <v>209</v>
      </c>
    </row>
    <row r="187" spans="1:3">
      <c r="A187" s="37" t="s">
        <v>596</v>
      </c>
      <c r="B187" s="37" t="s">
        <v>597</v>
      </c>
      <c r="C187" s="59" t="s">
        <v>209</v>
      </c>
    </row>
    <row r="188" spans="1:3">
      <c r="A188" s="37" t="s">
        <v>598</v>
      </c>
      <c r="B188" s="37" t="s">
        <v>599</v>
      </c>
      <c r="C188" s="59" t="s">
        <v>209</v>
      </c>
    </row>
    <row r="189" spans="1:3">
      <c r="A189" s="37" t="s">
        <v>600</v>
      </c>
      <c r="B189" s="37" t="s">
        <v>601</v>
      </c>
      <c r="C189" s="59" t="s">
        <v>209</v>
      </c>
    </row>
    <row r="190" spans="1:3">
      <c r="A190" s="37" t="s">
        <v>602</v>
      </c>
      <c r="B190" s="37" t="s">
        <v>603</v>
      </c>
      <c r="C190" s="59" t="s">
        <v>209</v>
      </c>
    </row>
    <row r="191" spans="1:3">
      <c r="A191" s="37" t="s">
        <v>604</v>
      </c>
      <c r="B191" s="37" t="s">
        <v>605</v>
      </c>
      <c r="C191" s="59" t="s">
        <v>209</v>
      </c>
    </row>
    <row r="192" spans="1:3">
      <c r="A192" s="37" t="s">
        <v>606</v>
      </c>
      <c r="B192" s="37" t="s">
        <v>607</v>
      </c>
      <c r="C192" s="59" t="s">
        <v>209</v>
      </c>
    </row>
    <row r="193" spans="1:3">
      <c r="A193" s="37" t="s">
        <v>608</v>
      </c>
      <c r="B193" s="37" t="s">
        <v>609</v>
      </c>
      <c r="C193" s="59" t="s">
        <v>209</v>
      </c>
    </row>
    <row r="194" spans="1:3">
      <c r="A194" s="37" t="s">
        <v>610</v>
      </c>
      <c r="B194" s="37" t="s">
        <v>611</v>
      </c>
      <c r="C194" s="59" t="s">
        <v>209</v>
      </c>
    </row>
    <row r="195" spans="1:3">
      <c r="A195" s="37" t="s">
        <v>612</v>
      </c>
      <c r="B195" s="37" t="s">
        <v>613</v>
      </c>
      <c r="C195" s="59" t="s">
        <v>209</v>
      </c>
    </row>
    <row r="196" spans="1:3">
      <c r="A196" s="37" t="s">
        <v>614</v>
      </c>
      <c r="B196" s="37" t="s">
        <v>615</v>
      </c>
      <c r="C196" s="59" t="s">
        <v>209</v>
      </c>
    </row>
    <row r="197" spans="1:3">
      <c r="A197" s="37" t="s">
        <v>616</v>
      </c>
      <c r="B197" s="37" t="s">
        <v>617</v>
      </c>
      <c r="C197" s="59" t="s">
        <v>209</v>
      </c>
    </row>
    <row r="198" spans="1:3">
      <c r="A198" s="37" t="s">
        <v>618</v>
      </c>
      <c r="B198" s="37" t="s">
        <v>619</v>
      </c>
      <c r="C198" s="59" t="s">
        <v>209</v>
      </c>
    </row>
    <row r="199" spans="1:3">
      <c r="A199" s="37" t="s">
        <v>620</v>
      </c>
      <c r="B199" s="37" t="s">
        <v>621</v>
      </c>
      <c r="C199" s="59" t="s">
        <v>209</v>
      </c>
    </row>
    <row r="200" spans="1:3">
      <c r="A200" s="37" t="s">
        <v>622</v>
      </c>
      <c r="B200" s="37" t="s">
        <v>623</v>
      </c>
      <c r="C200" s="59" t="s">
        <v>209</v>
      </c>
    </row>
    <row r="201" spans="1:3">
      <c r="A201" s="37" t="s">
        <v>624</v>
      </c>
      <c r="B201" s="37" t="s">
        <v>625</v>
      </c>
      <c r="C201" s="59" t="s">
        <v>209</v>
      </c>
    </row>
    <row r="202" spans="1:3">
      <c r="A202" s="37" t="s">
        <v>626</v>
      </c>
      <c r="B202" s="37" t="s">
        <v>627</v>
      </c>
      <c r="C202" s="59" t="s">
        <v>209</v>
      </c>
    </row>
    <row r="203" spans="1:3">
      <c r="A203" s="37" t="s">
        <v>628</v>
      </c>
      <c r="B203" s="37" t="s">
        <v>629</v>
      </c>
      <c r="C203" s="59" t="s">
        <v>209</v>
      </c>
    </row>
    <row r="204" spans="1:3">
      <c r="A204" s="37" t="s">
        <v>630</v>
      </c>
      <c r="B204" s="37" t="s">
        <v>631</v>
      </c>
      <c r="C204" s="59" t="s">
        <v>209</v>
      </c>
    </row>
    <row r="205" spans="1:3">
      <c r="A205" s="37" t="s">
        <v>632</v>
      </c>
      <c r="B205" s="37" t="s">
        <v>633</v>
      </c>
      <c r="C205" s="59" t="s">
        <v>209</v>
      </c>
    </row>
    <row r="206" spans="1:3">
      <c r="A206" s="37" t="s">
        <v>634</v>
      </c>
      <c r="B206" s="37" t="s">
        <v>635</v>
      </c>
      <c r="C206" s="59" t="s">
        <v>209</v>
      </c>
    </row>
    <row r="207" spans="1:3">
      <c r="A207" s="37" t="s">
        <v>636</v>
      </c>
      <c r="B207" s="37" t="s">
        <v>637</v>
      </c>
      <c r="C207" s="59" t="s">
        <v>209</v>
      </c>
    </row>
    <row r="208" spans="1:3">
      <c r="A208" s="37" t="s">
        <v>638</v>
      </c>
      <c r="B208" s="37" t="s">
        <v>639</v>
      </c>
      <c r="C208" s="59" t="s">
        <v>209</v>
      </c>
    </row>
    <row r="209" spans="1:3">
      <c r="A209" s="37" t="s">
        <v>640</v>
      </c>
      <c r="B209" s="37" t="s">
        <v>641</v>
      </c>
      <c r="C209" s="59" t="s">
        <v>209</v>
      </c>
    </row>
    <row r="210" spans="1:3" ht="57.95">
      <c r="A210" s="37" t="s">
        <v>642</v>
      </c>
      <c r="B210" s="37" t="s">
        <v>643</v>
      </c>
      <c r="C210" s="59" t="s">
        <v>644</v>
      </c>
    </row>
    <row r="211" spans="1:3">
      <c r="A211" s="37" t="s">
        <v>645</v>
      </c>
      <c r="B211" s="37" t="s">
        <v>646</v>
      </c>
      <c r="C211" s="59" t="s">
        <v>209</v>
      </c>
    </row>
    <row r="212" spans="1:3">
      <c r="A212" s="37" t="s">
        <v>647</v>
      </c>
      <c r="B212" s="37" t="s">
        <v>648</v>
      </c>
      <c r="C212" s="59" t="s">
        <v>209</v>
      </c>
    </row>
    <row r="213" spans="1:3">
      <c r="A213" s="37" t="s">
        <v>649</v>
      </c>
      <c r="B213" s="37" t="s">
        <v>650</v>
      </c>
      <c r="C213" s="59" t="s">
        <v>209</v>
      </c>
    </row>
    <row r="214" spans="1:3">
      <c r="A214" s="37" t="s">
        <v>651</v>
      </c>
      <c r="B214" s="37" t="s">
        <v>652</v>
      </c>
      <c r="C214" s="59" t="s">
        <v>209</v>
      </c>
    </row>
    <row r="215" spans="1:3">
      <c r="A215" s="37" t="s">
        <v>653</v>
      </c>
      <c r="B215" s="37" t="s">
        <v>654</v>
      </c>
      <c r="C215" s="59" t="s">
        <v>209</v>
      </c>
    </row>
    <row r="216" spans="1:3">
      <c r="A216" s="37" t="s">
        <v>655</v>
      </c>
      <c r="B216" s="37" t="s">
        <v>656</v>
      </c>
      <c r="C216" s="59" t="s">
        <v>209</v>
      </c>
    </row>
    <row r="217" spans="1:3">
      <c r="A217" s="37" t="s">
        <v>657</v>
      </c>
      <c r="B217" s="37" t="s">
        <v>658</v>
      </c>
      <c r="C217" s="59" t="s">
        <v>209</v>
      </c>
    </row>
    <row r="218" spans="1:3">
      <c r="A218" s="37" t="s">
        <v>659</v>
      </c>
      <c r="B218" s="37" t="s">
        <v>660</v>
      </c>
      <c r="C218" s="59" t="s">
        <v>209</v>
      </c>
    </row>
    <row r="219" spans="1:3">
      <c r="A219" s="37" t="s">
        <v>661</v>
      </c>
      <c r="B219" s="37" t="s">
        <v>662</v>
      </c>
      <c r="C219" s="59" t="s">
        <v>209</v>
      </c>
    </row>
    <row r="220" spans="1:3">
      <c r="A220" s="37" t="s">
        <v>663</v>
      </c>
      <c r="B220" s="37" t="s">
        <v>664</v>
      </c>
      <c r="C220" s="59" t="s">
        <v>209</v>
      </c>
    </row>
    <row r="221" spans="1:3">
      <c r="A221" s="37" t="s">
        <v>665</v>
      </c>
      <c r="B221" s="37" t="s">
        <v>666</v>
      </c>
      <c r="C221" s="59" t="s">
        <v>209</v>
      </c>
    </row>
    <row r="222" spans="1:3">
      <c r="A222" s="37" t="s">
        <v>667</v>
      </c>
      <c r="B222" s="37" t="s">
        <v>668</v>
      </c>
      <c r="C222" s="59" t="s">
        <v>209</v>
      </c>
    </row>
    <row r="223" spans="1:3">
      <c r="A223" s="37" t="s">
        <v>669</v>
      </c>
      <c r="B223" s="37" t="s">
        <v>670</v>
      </c>
      <c r="C223" s="59" t="s">
        <v>209</v>
      </c>
    </row>
    <row r="224" spans="1:3">
      <c r="A224" s="37" t="s">
        <v>671</v>
      </c>
      <c r="B224" s="37" t="s">
        <v>672</v>
      </c>
      <c r="C224" s="59" t="s">
        <v>209</v>
      </c>
    </row>
    <row r="225" spans="1:3">
      <c r="A225" s="37" t="s">
        <v>673</v>
      </c>
      <c r="B225" s="37" t="s">
        <v>674</v>
      </c>
      <c r="C225" s="59" t="s">
        <v>209</v>
      </c>
    </row>
    <row r="226" spans="1:3" ht="72.599999999999994">
      <c r="A226" s="37" t="s">
        <v>675</v>
      </c>
      <c r="B226" s="37" t="s">
        <v>676</v>
      </c>
      <c r="C226" s="59" t="s">
        <v>677</v>
      </c>
    </row>
    <row r="227" spans="1:3">
      <c r="A227" s="37" t="s">
        <v>678</v>
      </c>
      <c r="B227" s="37" t="s">
        <v>679</v>
      </c>
      <c r="C227" s="59" t="s">
        <v>209</v>
      </c>
    </row>
    <row r="228" spans="1:3">
      <c r="A228" s="37" t="s">
        <v>680</v>
      </c>
      <c r="B228" s="37" t="s">
        <v>681</v>
      </c>
      <c r="C228" s="59" t="s">
        <v>209</v>
      </c>
    </row>
    <row r="229" spans="1:3">
      <c r="A229" s="37" t="s">
        <v>682</v>
      </c>
      <c r="B229" s="37" t="s">
        <v>683</v>
      </c>
      <c r="C229" s="59" t="s">
        <v>209</v>
      </c>
    </row>
    <row r="230" spans="1:3">
      <c r="A230" s="37" t="s">
        <v>684</v>
      </c>
      <c r="B230" s="37" t="s">
        <v>685</v>
      </c>
      <c r="C230" s="59" t="s">
        <v>209</v>
      </c>
    </row>
    <row r="231" spans="1:3">
      <c r="A231" s="37" t="s">
        <v>686</v>
      </c>
      <c r="B231" s="37" t="s">
        <v>687</v>
      </c>
      <c r="C231" s="59" t="s">
        <v>209</v>
      </c>
    </row>
    <row r="232" spans="1:3">
      <c r="A232" s="37" t="s">
        <v>688</v>
      </c>
      <c r="B232" s="37" t="s">
        <v>689</v>
      </c>
      <c r="C232" s="59" t="s">
        <v>209</v>
      </c>
    </row>
    <row r="233" spans="1:3" ht="57.95">
      <c r="A233" s="37" t="s">
        <v>690</v>
      </c>
      <c r="B233" s="37" t="s">
        <v>691</v>
      </c>
      <c r="C233" s="59" t="s">
        <v>364</v>
      </c>
    </row>
    <row r="234" spans="1:3">
      <c r="A234" s="37" t="s">
        <v>692</v>
      </c>
      <c r="B234" s="37" t="s">
        <v>693</v>
      </c>
      <c r="C234" s="59" t="s">
        <v>209</v>
      </c>
    </row>
    <row r="235" spans="1:3">
      <c r="A235" s="37" t="s">
        <v>694</v>
      </c>
      <c r="B235" s="37" t="s">
        <v>695</v>
      </c>
      <c r="C235" s="59" t="s">
        <v>696</v>
      </c>
    </row>
    <row r="236" spans="1:3">
      <c r="A236" s="37" t="s">
        <v>697</v>
      </c>
      <c r="B236" s="37" t="s">
        <v>698</v>
      </c>
      <c r="C236" s="59" t="s">
        <v>209</v>
      </c>
    </row>
    <row r="237" spans="1:3">
      <c r="A237" s="37" t="s">
        <v>699</v>
      </c>
      <c r="B237" s="37" t="s">
        <v>700</v>
      </c>
      <c r="C237" s="59" t="s">
        <v>209</v>
      </c>
    </row>
    <row r="238" spans="1:3" ht="72.599999999999994">
      <c r="A238" s="37" t="s">
        <v>701</v>
      </c>
      <c r="B238" s="37" t="s">
        <v>702</v>
      </c>
      <c r="C238" s="59" t="s">
        <v>703</v>
      </c>
    </row>
    <row r="239" spans="1:3" ht="72.599999999999994">
      <c r="A239" s="37" t="s">
        <v>704</v>
      </c>
      <c r="B239" s="37" t="s">
        <v>705</v>
      </c>
      <c r="C239" s="59" t="s">
        <v>703</v>
      </c>
    </row>
    <row r="240" spans="1:3" ht="57.95">
      <c r="A240" s="37" t="s">
        <v>706</v>
      </c>
      <c r="B240" s="37" t="s">
        <v>707</v>
      </c>
      <c r="C240" s="59" t="s">
        <v>708</v>
      </c>
    </row>
    <row r="241" spans="1:3" ht="57.95">
      <c r="A241" s="37" t="s">
        <v>709</v>
      </c>
      <c r="B241" s="37" t="s">
        <v>710</v>
      </c>
      <c r="C241" s="59" t="s">
        <v>394</v>
      </c>
    </row>
    <row r="242" spans="1:3" ht="87">
      <c r="A242" s="37" t="s">
        <v>711</v>
      </c>
      <c r="B242" s="37" t="s">
        <v>712</v>
      </c>
      <c r="C242" s="59" t="s">
        <v>713</v>
      </c>
    </row>
    <row r="243" spans="1:3" ht="57.95">
      <c r="A243" s="37" t="s">
        <v>714</v>
      </c>
      <c r="B243" s="37" t="s">
        <v>715</v>
      </c>
      <c r="C243" s="59" t="s">
        <v>716</v>
      </c>
    </row>
    <row r="244" spans="1:3">
      <c r="A244" s="37" t="s">
        <v>717</v>
      </c>
      <c r="B244" s="37" t="s">
        <v>718</v>
      </c>
      <c r="C244" s="59" t="s">
        <v>209</v>
      </c>
    </row>
    <row r="245" spans="1:3">
      <c r="A245" s="37" t="s">
        <v>719</v>
      </c>
      <c r="B245" s="37" t="s">
        <v>720</v>
      </c>
      <c r="C245" s="59" t="s">
        <v>209</v>
      </c>
    </row>
    <row r="246" spans="1:3">
      <c r="A246" s="37" t="s">
        <v>721</v>
      </c>
      <c r="B246" s="37" t="s">
        <v>722</v>
      </c>
      <c r="C246" s="59" t="s">
        <v>209</v>
      </c>
    </row>
    <row r="247" spans="1:3">
      <c r="A247" s="37" t="s">
        <v>723</v>
      </c>
      <c r="B247" s="37" t="s">
        <v>724</v>
      </c>
      <c r="C247" s="59" t="s">
        <v>209</v>
      </c>
    </row>
    <row r="248" spans="1:3">
      <c r="A248" s="37" t="s">
        <v>725</v>
      </c>
      <c r="B248" s="37" t="s">
        <v>726</v>
      </c>
      <c r="C248" s="59" t="s">
        <v>209</v>
      </c>
    </row>
    <row r="249" spans="1:3">
      <c r="A249" s="37" t="s">
        <v>727</v>
      </c>
      <c r="B249" s="37" t="s">
        <v>728</v>
      </c>
      <c r="C249" s="59" t="s">
        <v>209</v>
      </c>
    </row>
    <row r="250" spans="1:3">
      <c r="A250" s="37" t="s">
        <v>729</v>
      </c>
      <c r="B250" s="37" t="s">
        <v>730</v>
      </c>
      <c r="C250" s="59" t="s">
        <v>209</v>
      </c>
    </row>
    <row r="251" spans="1:3">
      <c r="A251" s="37" t="s">
        <v>731</v>
      </c>
      <c r="B251" s="37" t="s">
        <v>732</v>
      </c>
      <c r="C251" s="59" t="s">
        <v>209</v>
      </c>
    </row>
    <row r="252" spans="1:3">
      <c r="A252" s="37" t="s">
        <v>733</v>
      </c>
      <c r="B252" s="37" t="s">
        <v>734</v>
      </c>
      <c r="C252" s="59" t="s">
        <v>209</v>
      </c>
    </row>
    <row r="253" spans="1:3">
      <c r="A253" s="37" t="s">
        <v>735</v>
      </c>
      <c r="B253" s="37" t="s">
        <v>736</v>
      </c>
      <c r="C253" s="59" t="s">
        <v>209</v>
      </c>
    </row>
    <row r="254" spans="1:3">
      <c r="A254" s="37" t="s">
        <v>737</v>
      </c>
      <c r="B254" s="37" t="s">
        <v>738</v>
      </c>
      <c r="C254" s="59" t="s">
        <v>209</v>
      </c>
    </row>
    <row r="255" spans="1:3">
      <c r="A255" s="37" t="s">
        <v>739</v>
      </c>
      <c r="B255" s="37" t="s">
        <v>740</v>
      </c>
      <c r="C255" s="59" t="s">
        <v>209</v>
      </c>
    </row>
    <row r="256" spans="1:3">
      <c r="A256" s="37" t="s">
        <v>741</v>
      </c>
      <c r="B256" s="37" t="s">
        <v>742</v>
      </c>
      <c r="C256" s="59" t="s">
        <v>209</v>
      </c>
    </row>
    <row r="257" spans="1:3" ht="57.95">
      <c r="A257" s="37" t="s">
        <v>743</v>
      </c>
      <c r="B257" s="37" t="s">
        <v>744</v>
      </c>
      <c r="C257" s="59" t="s">
        <v>270</v>
      </c>
    </row>
    <row r="258" spans="1:3">
      <c r="A258" s="37" t="s">
        <v>745</v>
      </c>
      <c r="B258" s="37" t="s">
        <v>746</v>
      </c>
      <c r="C258" s="59" t="s">
        <v>209</v>
      </c>
    </row>
    <row r="259" spans="1:3">
      <c r="A259" s="37" t="s">
        <v>747</v>
      </c>
      <c r="B259" s="37" t="s">
        <v>748</v>
      </c>
      <c r="C259" s="59" t="s">
        <v>209</v>
      </c>
    </row>
    <row r="260" spans="1:3" ht="72.599999999999994">
      <c r="A260" s="37" t="s">
        <v>749</v>
      </c>
      <c r="B260" s="37" t="s">
        <v>750</v>
      </c>
      <c r="C260" s="59" t="s">
        <v>677</v>
      </c>
    </row>
    <row r="261" spans="1:3">
      <c r="A261" s="37" t="s">
        <v>751</v>
      </c>
      <c r="B261" s="37" t="s">
        <v>752</v>
      </c>
      <c r="C261" s="59" t="s">
        <v>209</v>
      </c>
    </row>
    <row r="262" spans="1:3">
      <c r="A262" s="37" t="s">
        <v>753</v>
      </c>
      <c r="B262" s="37" t="s">
        <v>754</v>
      </c>
      <c r="C262" s="59" t="s">
        <v>209</v>
      </c>
    </row>
    <row r="263" spans="1:3">
      <c r="A263" s="37" t="s">
        <v>755</v>
      </c>
      <c r="B263" s="37" t="s">
        <v>756</v>
      </c>
      <c r="C263" s="59" t="s">
        <v>209</v>
      </c>
    </row>
    <row r="264" spans="1:3">
      <c r="A264" s="37" t="s">
        <v>757</v>
      </c>
      <c r="B264" s="37" t="s">
        <v>758</v>
      </c>
      <c r="C264" s="59" t="s">
        <v>209</v>
      </c>
    </row>
    <row r="265" spans="1:3">
      <c r="A265" s="37" t="s">
        <v>759</v>
      </c>
      <c r="B265" s="37" t="s">
        <v>760</v>
      </c>
      <c r="C265" s="59" t="s">
        <v>209</v>
      </c>
    </row>
    <row r="266" spans="1:3">
      <c r="A266" s="37" t="s">
        <v>761</v>
      </c>
      <c r="B266" s="37" t="s">
        <v>762</v>
      </c>
      <c r="C266" s="59" t="s">
        <v>209</v>
      </c>
    </row>
    <row r="267" spans="1:3">
      <c r="A267" s="37" t="s">
        <v>763</v>
      </c>
      <c r="B267" s="37" t="s">
        <v>764</v>
      </c>
      <c r="C267" s="59" t="s">
        <v>209</v>
      </c>
    </row>
    <row r="268" spans="1:3" ht="72.599999999999994">
      <c r="A268" s="37" t="s">
        <v>765</v>
      </c>
      <c r="B268" s="37" t="s">
        <v>766</v>
      </c>
      <c r="C268" s="59" t="s">
        <v>373</v>
      </c>
    </row>
    <row r="269" spans="1:3">
      <c r="A269" s="37" t="s">
        <v>767</v>
      </c>
      <c r="B269" s="37" t="s">
        <v>768</v>
      </c>
      <c r="C269" s="59" t="s">
        <v>209</v>
      </c>
    </row>
    <row r="270" spans="1:3">
      <c r="A270" s="37" t="s">
        <v>769</v>
      </c>
      <c r="B270" s="37" t="s">
        <v>770</v>
      </c>
      <c r="C270" s="59" t="s">
        <v>209</v>
      </c>
    </row>
    <row r="271" spans="1:3">
      <c r="A271" s="37" t="s">
        <v>771</v>
      </c>
      <c r="B271" s="37" t="s">
        <v>772</v>
      </c>
      <c r="C271" s="59" t="s">
        <v>209</v>
      </c>
    </row>
    <row r="272" spans="1:3">
      <c r="A272" s="37" t="s">
        <v>773</v>
      </c>
      <c r="B272" s="37" t="s">
        <v>774</v>
      </c>
      <c r="C272" s="59" t="s">
        <v>209</v>
      </c>
    </row>
    <row r="273" spans="1:3">
      <c r="A273" s="37" t="s">
        <v>775</v>
      </c>
      <c r="B273" s="37" t="s">
        <v>776</v>
      </c>
      <c r="C273" s="59" t="s">
        <v>209</v>
      </c>
    </row>
    <row r="274" spans="1:3">
      <c r="A274" s="37" t="s">
        <v>777</v>
      </c>
      <c r="B274" s="37" t="s">
        <v>778</v>
      </c>
      <c r="C274" s="59" t="s">
        <v>209</v>
      </c>
    </row>
    <row r="275" spans="1:3">
      <c r="A275" s="37" t="s">
        <v>779</v>
      </c>
      <c r="B275" s="37" t="s">
        <v>780</v>
      </c>
      <c r="C275" s="59" t="s">
        <v>209</v>
      </c>
    </row>
    <row r="276" spans="1:3">
      <c r="A276" s="37" t="s">
        <v>781</v>
      </c>
      <c r="B276" s="37" t="s">
        <v>782</v>
      </c>
      <c r="C276" s="59" t="s">
        <v>209</v>
      </c>
    </row>
    <row r="277" spans="1:3">
      <c r="A277" s="37" t="s">
        <v>783</v>
      </c>
      <c r="B277" s="37" t="s">
        <v>784</v>
      </c>
      <c r="C277" s="59" t="s">
        <v>209</v>
      </c>
    </row>
    <row r="278" spans="1:3">
      <c r="A278" s="37" t="s">
        <v>785</v>
      </c>
      <c r="B278" s="37" t="s">
        <v>786</v>
      </c>
      <c r="C278" s="59" t="s">
        <v>209</v>
      </c>
    </row>
    <row r="279" spans="1:3" ht="72.599999999999994">
      <c r="A279" s="37" t="s">
        <v>787</v>
      </c>
      <c r="B279" s="37" t="s">
        <v>788</v>
      </c>
      <c r="C279" s="59" t="s">
        <v>373</v>
      </c>
    </row>
    <row r="280" spans="1:3">
      <c r="A280" s="37" t="s">
        <v>789</v>
      </c>
      <c r="B280" s="37" t="s">
        <v>790</v>
      </c>
      <c r="C280" s="59" t="s">
        <v>209</v>
      </c>
    </row>
    <row r="281" spans="1:3">
      <c r="A281" s="37" t="s">
        <v>791</v>
      </c>
      <c r="B281" s="37" t="s">
        <v>792</v>
      </c>
      <c r="C281" s="59" t="s">
        <v>209</v>
      </c>
    </row>
    <row r="282" spans="1:3" ht="72.599999999999994">
      <c r="A282" s="37" t="s">
        <v>793</v>
      </c>
      <c r="B282" s="37" t="s">
        <v>794</v>
      </c>
      <c r="C282" s="59" t="s">
        <v>373</v>
      </c>
    </row>
    <row r="283" spans="1:3" ht="57.95">
      <c r="A283" s="37" t="s">
        <v>795</v>
      </c>
      <c r="B283" s="37" t="s">
        <v>796</v>
      </c>
      <c r="C283" s="59" t="s">
        <v>797</v>
      </c>
    </row>
    <row r="284" spans="1:3">
      <c r="A284" s="37" t="s">
        <v>798</v>
      </c>
      <c r="B284" s="37" t="s">
        <v>799</v>
      </c>
      <c r="C284" s="59" t="s">
        <v>209</v>
      </c>
    </row>
    <row r="285" spans="1:3" ht="72.599999999999994">
      <c r="A285" s="37" t="s">
        <v>800</v>
      </c>
      <c r="B285" s="37" t="s">
        <v>801</v>
      </c>
      <c r="C285" s="59" t="s">
        <v>373</v>
      </c>
    </row>
    <row r="286" spans="1:3">
      <c r="A286" s="37" t="s">
        <v>802</v>
      </c>
      <c r="B286" s="37" t="s">
        <v>803</v>
      </c>
      <c r="C286" s="59" t="s">
        <v>209</v>
      </c>
    </row>
    <row r="287" spans="1:3">
      <c r="A287" s="37" t="s">
        <v>804</v>
      </c>
      <c r="B287" s="37" t="s">
        <v>805</v>
      </c>
      <c r="C287" s="59" t="s">
        <v>209</v>
      </c>
    </row>
    <row r="288" spans="1:3">
      <c r="A288" s="37" t="s">
        <v>806</v>
      </c>
      <c r="B288" s="37" t="s">
        <v>807</v>
      </c>
      <c r="C288" s="59" t="s">
        <v>209</v>
      </c>
    </row>
    <row r="289" spans="1:3">
      <c r="A289" s="37" t="s">
        <v>808</v>
      </c>
      <c r="B289" s="37" t="s">
        <v>809</v>
      </c>
      <c r="C289" s="59" t="s">
        <v>209</v>
      </c>
    </row>
    <row r="290" spans="1:3">
      <c r="A290" s="37" t="s">
        <v>810</v>
      </c>
      <c r="B290" s="37" t="s">
        <v>811</v>
      </c>
      <c r="C290" s="59" t="s">
        <v>209</v>
      </c>
    </row>
    <row r="291" spans="1:3">
      <c r="A291" s="37" t="s">
        <v>812</v>
      </c>
      <c r="B291" s="37" t="s">
        <v>813</v>
      </c>
      <c r="C291" s="59" t="s">
        <v>209</v>
      </c>
    </row>
    <row r="292" spans="1:3" ht="57.95">
      <c r="A292" s="37" t="s">
        <v>814</v>
      </c>
      <c r="B292" s="37" t="s">
        <v>815</v>
      </c>
      <c r="C292" s="59" t="s">
        <v>816</v>
      </c>
    </row>
    <row r="293" spans="1:3" ht="57.95">
      <c r="A293" s="37" t="s">
        <v>817</v>
      </c>
      <c r="B293" s="37" t="s">
        <v>818</v>
      </c>
      <c r="C293" s="59" t="s">
        <v>816</v>
      </c>
    </row>
    <row r="294" spans="1:3" ht="101.45">
      <c r="A294" s="37" t="s">
        <v>819</v>
      </c>
      <c r="B294" s="37" t="s">
        <v>820</v>
      </c>
      <c r="C294" s="59" t="s">
        <v>821</v>
      </c>
    </row>
    <row r="295" spans="1:3" ht="57.95">
      <c r="A295" s="37" t="s">
        <v>822</v>
      </c>
      <c r="B295" s="37" t="s">
        <v>823</v>
      </c>
      <c r="C295" s="59" t="s">
        <v>824</v>
      </c>
    </row>
    <row r="296" spans="1:3">
      <c r="A296" s="37" t="s">
        <v>825</v>
      </c>
      <c r="B296" s="37" t="s">
        <v>826</v>
      </c>
      <c r="C296" s="59" t="s">
        <v>209</v>
      </c>
    </row>
    <row r="297" spans="1:3">
      <c r="A297" s="37" t="s">
        <v>827</v>
      </c>
      <c r="B297" s="37" t="s">
        <v>828</v>
      </c>
      <c r="C297" s="59" t="s">
        <v>209</v>
      </c>
    </row>
    <row r="298" spans="1:3">
      <c r="A298" s="37" t="s">
        <v>829</v>
      </c>
      <c r="B298" s="37" t="s">
        <v>830</v>
      </c>
      <c r="C298" s="59" t="s">
        <v>209</v>
      </c>
    </row>
    <row r="299" spans="1:3">
      <c r="A299" s="37" t="s">
        <v>831</v>
      </c>
      <c r="B299" s="37" t="s">
        <v>832</v>
      </c>
      <c r="C299" s="59" t="s">
        <v>209</v>
      </c>
    </row>
    <row r="300" spans="1:3">
      <c r="A300" s="37" t="s">
        <v>833</v>
      </c>
      <c r="B300" s="37" t="s">
        <v>834</v>
      </c>
      <c r="C300" s="59" t="s">
        <v>209</v>
      </c>
    </row>
    <row r="301" spans="1:3">
      <c r="A301" s="37" t="s">
        <v>835</v>
      </c>
      <c r="B301" s="37" t="s">
        <v>836</v>
      </c>
      <c r="C301" s="59" t="s">
        <v>209</v>
      </c>
    </row>
    <row r="302" spans="1:3" ht="72.599999999999994">
      <c r="A302" s="37" t="s">
        <v>837</v>
      </c>
      <c r="B302" s="37" t="s">
        <v>838</v>
      </c>
      <c r="C302" s="59" t="s">
        <v>236</v>
      </c>
    </row>
    <row r="303" spans="1:3">
      <c r="A303" s="37" t="s">
        <v>839</v>
      </c>
      <c r="B303" s="37" t="s">
        <v>840</v>
      </c>
      <c r="C303" s="59" t="s">
        <v>209</v>
      </c>
    </row>
    <row r="304" spans="1:3" ht="57.95">
      <c r="A304" s="37" t="s">
        <v>841</v>
      </c>
      <c r="B304" s="37" t="s">
        <v>842</v>
      </c>
      <c r="C304" s="59" t="s">
        <v>394</v>
      </c>
    </row>
    <row r="305" spans="1:3">
      <c r="A305" s="37" t="s">
        <v>843</v>
      </c>
      <c r="B305" s="37" t="s">
        <v>844</v>
      </c>
      <c r="C305" s="59" t="s">
        <v>209</v>
      </c>
    </row>
    <row r="306" spans="1:3">
      <c r="A306" s="37" t="s">
        <v>845</v>
      </c>
      <c r="B306" s="37" t="s">
        <v>846</v>
      </c>
      <c r="C306" s="59" t="s">
        <v>209</v>
      </c>
    </row>
    <row r="307" spans="1:3" ht="57.95">
      <c r="A307" s="37" t="s">
        <v>847</v>
      </c>
      <c r="B307" s="37" t="s">
        <v>848</v>
      </c>
      <c r="C307" s="59" t="s">
        <v>797</v>
      </c>
    </row>
    <row r="308" spans="1:3">
      <c r="A308" s="37" t="s">
        <v>849</v>
      </c>
      <c r="B308" s="37" t="s">
        <v>850</v>
      </c>
      <c r="C308" s="59" t="s">
        <v>209</v>
      </c>
    </row>
    <row r="309" spans="1:3">
      <c r="A309" s="37" t="s">
        <v>851</v>
      </c>
      <c r="B309" s="37" t="s">
        <v>852</v>
      </c>
      <c r="C309" s="59" t="s">
        <v>209</v>
      </c>
    </row>
    <row r="310" spans="1:3">
      <c r="A310" s="37" t="s">
        <v>853</v>
      </c>
      <c r="B310" s="37" t="s">
        <v>854</v>
      </c>
      <c r="C310" s="59" t="s">
        <v>209</v>
      </c>
    </row>
    <row r="311" spans="1:3">
      <c r="A311" s="37" t="s">
        <v>855</v>
      </c>
      <c r="B311" s="37" t="s">
        <v>856</v>
      </c>
      <c r="C311" s="59" t="s">
        <v>209</v>
      </c>
    </row>
    <row r="312" spans="1:3">
      <c r="A312" s="37" t="s">
        <v>857</v>
      </c>
      <c r="B312" s="37" t="s">
        <v>858</v>
      </c>
      <c r="C312" s="59" t="s">
        <v>209</v>
      </c>
    </row>
    <row r="313" spans="1:3">
      <c r="A313" s="37" t="s">
        <v>859</v>
      </c>
      <c r="B313" s="37" t="s">
        <v>860</v>
      </c>
      <c r="C313" s="59" t="s">
        <v>209</v>
      </c>
    </row>
    <row r="314" spans="1:3">
      <c r="A314" s="37" t="s">
        <v>861</v>
      </c>
      <c r="B314" s="37" t="s">
        <v>862</v>
      </c>
      <c r="C314" s="59" t="s">
        <v>209</v>
      </c>
    </row>
    <row r="315" spans="1:3">
      <c r="A315" s="37" t="s">
        <v>863</v>
      </c>
      <c r="B315" s="37" t="s">
        <v>864</v>
      </c>
      <c r="C315" s="59" t="s">
        <v>209</v>
      </c>
    </row>
    <row r="316" spans="1:3" ht="43.5">
      <c r="A316" s="37" t="s">
        <v>865</v>
      </c>
      <c r="B316" s="37" t="s">
        <v>866</v>
      </c>
      <c r="C316" s="59" t="s">
        <v>483</v>
      </c>
    </row>
    <row r="317" spans="1:3">
      <c r="A317" s="37" t="s">
        <v>867</v>
      </c>
      <c r="B317" s="37" t="s">
        <v>868</v>
      </c>
      <c r="C317" s="59" t="s">
        <v>209</v>
      </c>
    </row>
    <row r="318" spans="1:3">
      <c r="A318" s="37" t="s">
        <v>869</v>
      </c>
      <c r="B318" s="37" t="s">
        <v>870</v>
      </c>
      <c r="C318" s="59" t="s">
        <v>209</v>
      </c>
    </row>
    <row r="319" spans="1:3">
      <c r="A319" s="37" t="s">
        <v>871</v>
      </c>
      <c r="B319" s="37" t="s">
        <v>872</v>
      </c>
      <c r="C319" s="59" t="s">
        <v>209</v>
      </c>
    </row>
    <row r="320" spans="1:3" ht="43.5">
      <c r="A320" s="37" t="s">
        <v>873</v>
      </c>
      <c r="B320" s="37" t="s">
        <v>874</v>
      </c>
      <c r="C320" s="59" t="s">
        <v>875</v>
      </c>
    </row>
    <row r="321" spans="1:3">
      <c r="A321" s="37" t="s">
        <v>876</v>
      </c>
      <c r="B321" s="37" t="s">
        <v>877</v>
      </c>
      <c r="C321" s="37" t="s">
        <v>209</v>
      </c>
    </row>
    <row r="322" spans="1:3">
      <c r="A322" s="37" t="s">
        <v>878</v>
      </c>
      <c r="B322" s="37" t="s">
        <v>879</v>
      </c>
      <c r="C322" s="59" t="s">
        <v>209</v>
      </c>
    </row>
    <row r="323" spans="1:3">
      <c r="A323" s="37" t="s">
        <v>880</v>
      </c>
      <c r="B323" s="37" t="s">
        <v>881</v>
      </c>
      <c r="C323" s="59" t="s">
        <v>209</v>
      </c>
    </row>
    <row r="324" spans="1:3">
      <c r="A324" s="37" t="s">
        <v>882</v>
      </c>
      <c r="B324" s="37" t="s">
        <v>883</v>
      </c>
      <c r="C324" s="59" t="s">
        <v>209</v>
      </c>
    </row>
    <row r="325" spans="1:3">
      <c r="A325" s="37" t="s">
        <v>884</v>
      </c>
      <c r="B325" s="37" t="s">
        <v>885</v>
      </c>
      <c r="C325" s="59" t="s">
        <v>209</v>
      </c>
    </row>
    <row r="326" spans="1:3">
      <c r="A326" s="37" t="s">
        <v>886</v>
      </c>
      <c r="B326" s="37" t="s">
        <v>887</v>
      </c>
      <c r="C326" s="59" t="s">
        <v>209</v>
      </c>
    </row>
    <row r="327" spans="1:3">
      <c r="A327" s="37" t="s">
        <v>888</v>
      </c>
      <c r="B327" s="37" t="s">
        <v>889</v>
      </c>
      <c r="C327" s="59" t="s">
        <v>209</v>
      </c>
    </row>
    <row r="328" spans="1:3">
      <c r="A328" s="37" t="s">
        <v>890</v>
      </c>
      <c r="B328" s="37" t="s">
        <v>891</v>
      </c>
      <c r="C328" s="59" t="s">
        <v>209</v>
      </c>
    </row>
    <row r="329" spans="1:3" ht="43.5">
      <c r="A329" s="37" t="s">
        <v>892</v>
      </c>
      <c r="B329" s="37" t="s">
        <v>893</v>
      </c>
      <c r="C329" s="59" t="s">
        <v>447</v>
      </c>
    </row>
    <row r="330" spans="1:3">
      <c r="A330" s="37" t="s">
        <v>894</v>
      </c>
      <c r="B330" s="37" t="s">
        <v>895</v>
      </c>
      <c r="C330" s="59" t="s">
        <v>209</v>
      </c>
    </row>
    <row r="331" spans="1:3">
      <c r="A331" s="37" t="s">
        <v>896</v>
      </c>
      <c r="B331" s="37" t="s">
        <v>897</v>
      </c>
      <c r="C331" s="59" t="s">
        <v>209</v>
      </c>
    </row>
    <row r="332" spans="1:3">
      <c r="A332" s="37" t="s">
        <v>898</v>
      </c>
      <c r="B332" s="37" t="s">
        <v>899</v>
      </c>
      <c r="C332" s="59" t="s">
        <v>209</v>
      </c>
    </row>
    <row r="333" spans="1:3">
      <c r="A333" s="37" t="s">
        <v>900</v>
      </c>
      <c r="B333" s="37" t="s">
        <v>901</v>
      </c>
      <c r="C333" s="59" t="s">
        <v>209</v>
      </c>
    </row>
    <row r="334" spans="1:3">
      <c r="A334" s="37" t="s">
        <v>902</v>
      </c>
      <c r="B334" s="37" t="s">
        <v>903</v>
      </c>
      <c r="C334" s="59" t="s">
        <v>209</v>
      </c>
    </row>
    <row r="335" spans="1:3">
      <c r="A335" s="37" t="s">
        <v>904</v>
      </c>
      <c r="B335" s="37" t="s">
        <v>905</v>
      </c>
      <c r="C335" s="59" t="s">
        <v>209</v>
      </c>
    </row>
    <row r="336" spans="1:3">
      <c r="A336" s="37" t="s">
        <v>906</v>
      </c>
      <c r="B336" s="37" t="s">
        <v>907</v>
      </c>
      <c r="C336" s="59" t="s">
        <v>209</v>
      </c>
    </row>
    <row r="337" spans="1:3">
      <c r="A337" s="37" t="s">
        <v>908</v>
      </c>
      <c r="B337" s="37" t="s">
        <v>909</v>
      </c>
      <c r="C337" s="59" t="s">
        <v>209</v>
      </c>
    </row>
    <row r="338" spans="1:3">
      <c r="A338" s="37" t="s">
        <v>910</v>
      </c>
      <c r="B338" s="37" t="s">
        <v>911</v>
      </c>
      <c r="C338" s="59" t="s">
        <v>209</v>
      </c>
    </row>
    <row r="339" spans="1:3" ht="57.95">
      <c r="A339" s="37" t="s">
        <v>912</v>
      </c>
      <c r="B339" s="37" t="s">
        <v>913</v>
      </c>
      <c r="C339" s="59" t="s">
        <v>914</v>
      </c>
    </row>
    <row r="340" spans="1:3">
      <c r="A340" s="37" t="s">
        <v>915</v>
      </c>
      <c r="B340" s="37" t="s">
        <v>916</v>
      </c>
      <c r="C340" s="59" t="s">
        <v>209</v>
      </c>
    </row>
    <row r="341" spans="1:3">
      <c r="A341" s="37" t="s">
        <v>917</v>
      </c>
      <c r="B341" s="37" t="s">
        <v>918</v>
      </c>
      <c r="C341" s="59" t="s">
        <v>209</v>
      </c>
    </row>
    <row r="342" spans="1:3">
      <c r="A342" s="37" t="s">
        <v>919</v>
      </c>
      <c r="B342" s="37" t="s">
        <v>920</v>
      </c>
      <c r="C342" s="59" t="s">
        <v>209</v>
      </c>
    </row>
    <row r="343" spans="1:3">
      <c r="A343" s="37" t="s">
        <v>921</v>
      </c>
      <c r="B343" s="37" t="s">
        <v>922</v>
      </c>
      <c r="C343" s="59" t="s">
        <v>209</v>
      </c>
    </row>
    <row r="344" spans="1:3">
      <c r="A344" s="37" t="s">
        <v>923</v>
      </c>
      <c r="B344" s="37" t="s">
        <v>924</v>
      </c>
      <c r="C344" s="59" t="s">
        <v>209</v>
      </c>
    </row>
    <row r="345" spans="1:3">
      <c r="A345" s="37" t="s">
        <v>925</v>
      </c>
      <c r="B345" s="37" t="s">
        <v>926</v>
      </c>
      <c r="C345" s="59" t="s">
        <v>209</v>
      </c>
    </row>
    <row r="346" spans="1:3">
      <c r="A346" s="37" t="s">
        <v>927</v>
      </c>
      <c r="B346" s="37" t="s">
        <v>928</v>
      </c>
      <c r="C346" s="59" t="s">
        <v>209</v>
      </c>
    </row>
    <row r="347" spans="1:3">
      <c r="A347" s="37" t="s">
        <v>929</v>
      </c>
      <c r="B347" s="37" t="s">
        <v>930</v>
      </c>
      <c r="C347" s="59" t="s">
        <v>209</v>
      </c>
    </row>
    <row r="348" spans="1:3">
      <c r="A348" s="37" t="s">
        <v>931</v>
      </c>
      <c r="B348" s="37" t="s">
        <v>932</v>
      </c>
      <c r="C348" s="59" t="s">
        <v>209</v>
      </c>
    </row>
    <row r="349" spans="1:3">
      <c r="A349" s="37" t="s">
        <v>933</v>
      </c>
      <c r="B349" s="37" t="s">
        <v>934</v>
      </c>
      <c r="C349" s="59" t="s">
        <v>209</v>
      </c>
    </row>
    <row r="350" spans="1:3" ht="15.75" customHeight="1">
      <c r="A350" s="37" t="s">
        <v>935</v>
      </c>
      <c r="B350" s="37" t="s">
        <v>936</v>
      </c>
      <c r="C350" s="59" t="s">
        <v>209</v>
      </c>
    </row>
    <row r="351" spans="1:3" ht="15.75" customHeight="1">
      <c r="A351" s="37" t="s">
        <v>937</v>
      </c>
      <c r="B351" s="37" t="s">
        <v>938</v>
      </c>
      <c r="C351" s="59" t="s">
        <v>209</v>
      </c>
    </row>
    <row r="352" spans="1:3" ht="15.75" customHeight="1">
      <c r="A352" s="37" t="s">
        <v>939</v>
      </c>
      <c r="B352" s="37" t="s">
        <v>940</v>
      </c>
      <c r="C352" s="59" t="s">
        <v>209</v>
      </c>
    </row>
    <row r="353" spans="1:3" ht="15.75" customHeight="1">
      <c r="A353" s="37" t="s">
        <v>941</v>
      </c>
      <c r="B353" s="37" t="s">
        <v>942</v>
      </c>
      <c r="C353" s="59" t="s">
        <v>209</v>
      </c>
    </row>
    <row r="354" spans="1:3" ht="15.75" customHeight="1">
      <c r="A354" s="37" t="s">
        <v>943</v>
      </c>
      <c r="B354" s="37" t="s">
        <v>944</v>
      </c>
      <c r="C354" s="59" t="s">
        <v>209</v>
      </c>
    </row>
    <row r="355" spans="1:3" ht="15.75" customHeight="1">
      <c r="A355" s="37" t="s">
        <v>945</v>
      </c>
      <c r="B355" s="37" t="s">
        <v>946</v>
      </c>
      <c r="C355" s="59" t="s">
        <v>209</v>
      </c>
    </row>
    <row r="356" spans="1:3" ht="15.75" customHeight="1">
      <c r="A356" s="37" t="s">
        <v>947</v>
      </c>
      <c r="B356" s="37" t="s">
        <v>948</v>
      </c>
      <c r="C356" s="59" t="s">
        <v>209</v>
      </c>
    </row>
    <row r="357" spans="1:3" ht="15.75" customHeight="1">
      <c r="A357" s="37" t="s">
        <v>949</v>
      </c>
      <c r="B357" s="37" t="s">
        <v>950</v>
      </c>
      <c r="C357" s="59" t="s">
        <v>209</v>
      </c>
    </row>
    <row r="358" spans="1:3" ht="15.75" customHeight="1">
      <c r="A358" s="37" t="s">
        <v>951</v>
      </c>
      <c r="B358" s="37" t="s">
        <v>952</v>
      </c>
      <c r="C358" s="59" t="s">
        <v>209</v>
      </c>
    </row>
    <row r="359" spans="1:3" ht="15.75" customHeight="1">
      <c r="A359" s="37" t="s">
        <v>953</v>
      </c>
      <c r="B359" s="37" t="s">
        <v>954</v>
      </c>
      <c r="C359" s="59" t="s">
        <v>209</v>
      </c>
    </row>
    <row r="360" spans="1:3" ht="15.75" customHeight="1">
      <c r="A360" s="37" t="s">
        <v>955</v>
      </c>
      <c r="B360" s="37" t="s">
        <v>956</v>
      </c>
      <c r="C360" s="59" t="s">
        <v>209</v>
      </c>
    </row>
    <row r="361" spans="1:3" ht="15.75" customHeight="1">
      <c r="A361" s="37" t="s">
        <v>957</v>
      </c>
      <c r="B361" s="37" t="s">
        <v>958</v>
      </c>
      <c r="C361" s="59" t="s">
        <v>209</v>
      </c>
    </row>
    <row r="362" spans="1:3" ht="15.75" customHeight="1">
      <c r="A362" s="37" t="s">
        <v>959</v>
      </c>
      <c r="B362" s="37" t="s">
        <v>960</v>
      </c>
      <c r="C362" s="59" t="s">
        <v>209</v>
      </c>
    </row>
    <row r="363" spans="1:3" ht="15.75" customHeight="1">
      <c r="A363" s="37" t="s">
        <v>961</v>
      </c>
      <c r="B363" s="37" t="s">
        <v>962</v>
      </c>
      <c r="C363" s="59" t="s">
        <v>209</v>
      </c>
    </row>
    <row r="364" spans="1:3" ht="15.75" customHeight="1">
      <c r="A364" s="37" t="s">
        <v>963</v>
      </c>
      <c r="B364" s="37" t="s">
        <v>964</v>
      </c>
      <c r="C364" s="59" t="s">
        <v>209</v>
      </c>
    </row>
    <row r="365" spans="1:3" ht="15.75" customHeight="1">
      <c r="A365" s="37" t="s">
        <v>965</v>
      </c>
      <c r="B365" s="37" t="s">
        <v>966</v>
      </c>
      <c r="C365" s="59" t="s">
        <v>447</v>
      </c>
    </row>
    <row r="366" spans="1:3" ht="15.75" customHeight="1">
      <c r="A366" s="37" t="s">
        <v>967</v>
      </c>
      <c r="B366" s="37" t="s">
        <v>968</v>
      </c>
      <c r="C366" s="59" t="s">
        <v>209</v>
      </c>
    </row>
    <row r="367" spans="1:3" ht="15.75" customHeight="1">
      <c r="A367" s="37" t="s">
        <v>969</v>
      </c>
      <c r="B367" s="37" t="s">
        <v>970</v>
      </c>
      <c r="C367" s="59" t="s">
        <v>209</v>
      </c>
    </row>
    <row r="368" spans="1:3" ht="15.75" customHeight="1">
      <c r="A368" s="37" t="s">
        <v>971</v>
      </c>
      <c r="B368" s="37" t="s">
        <v>972</v>
      </c>
      <c r="C368" s="59" t="s">
        <v>364</v>
      </c>
    </row>
    <row r="369" spans="1:3" ht="15.75" customHeight="1">
      <c r="A369" s="37" t="s">
        <v>973</v>
      </c>
      <c r="B369" s="37" t="s">
        <v>974</v>
      </c>
      <c r="C369" s="59" t="s">
        <v>209</v>
      </c>
    </row>
    <row r="370" spans="1:3" ht="15.75" customHeight="1">
      <c r="A370" s="37" t="s">
        <v>975</v>
      </c>
      <c r="B370" s="37" t="s">
        <v>976</v>
      </c>
      <c r="C370" s="59" t="s">
        <v>209</v>
      </c>
    </row>
    <row r="371" spans="1:3" ht="15.75" customHeight="1">
      <c r="A371" s="37" t="s">
        <v>977</v>
      </c>
      <c r="B371" s="37" t="s">
        <v>978</v>
      </c>
      <c r="C371" s="59" t="s">
        <v>209</v>
      </c>
    </row>
    <row r="372" spans="1:3" ht="15.75" customHeight="1">
      <c r="A372" s="37" t="s">
        <v>979</v>
      </c>
      <c r="B372" s="37" t="s">
        <v>980</v>
      </c>
      <c r="C372" s="59" t="s">
        <v>413</v>
      </c>
    </row>
    <row r="373" spans="1:3" ht="15.75" customHeight="1">
      <c r="A373" s="37" t="s">
        <v>981</v>
      </c>
      <c r="B373" s="37" t="s">
        <v>982</v>
      </c>
      <c r="C373" s="59" t="s">
        <v>209</v>
      </c>
    </row>
    <row r="374" spans="1:3" ht="15.75" customHeight="1">
      <c r="A374" s="37" t="s">
        <v>983</v>
      </c>
      <c r="B374" s="37" t="s">
        <v>984</v>
      </c>
      <c r="C374" s="59" t="s">
        <v>209</v>
      </c>
    </row>
    <row r="375" spans="1:3" ht="15.75" customHeight="1">
      <c r="A375" s="37" t="s">
        <v>985</v>
      </c>
      <c r="B375" s="37" t="s">
        <v>986</v>
      </c>
      <c r="C375" s="59" t="s">
        <v>209</v>
      </c>
    </row>
    <row r="376" spans="1:3" ht="15.75" customHeight="1">
      <c r="A376" s="37" t="s">
        <v>987</v>
      </c>
      <c r="B376" s="37" t="s">
        <v>988</v>
      </c>
      <c r="C376" s="59" t="s">
        <v>394</v>
      </c>
    </row>
    <row r="377" spans="1:3" ht="15.75" customHeight="1">
      <c r="A377" s="37" t="s">
        <v>989</v>
      </c>
      <c r="B377" s="37" t="s">
        <v>990</v>
      </c>
      <c r="C377" s="59" t="s">
        <v>209</v>
      </c>
    </row>
    <row r="378" spans="1:3" ht="15.75" customHeight="1">
      <c r="A378" s="37" t="s">
        <v>991</v>
      </c>
      <c r="B378" s="37" t="s">
        <v>992</v>
      </c>
      <c r="C378" s="59" t="s">
        <v>209</v>
      </c>
    </row>
    <row r="379" spans="1:3" ht="15.75" customHeight="1">
      <c r="A379" s="37" t="s">
        <v>993</v>
      </c>
      <c r="B379" s="37" t="s">
        <v>994</v>
      </c>
      <c r="C379" s="59" t="s">
        <v>914</v>
      </c>
    </row>
    <row r="380" spans="1:3" ht="15.75" customHeight="1">
      <c r="A380" s="37" t="s">
        <v>995</v>
      </c>
      <c r="B380" s="37" t="s">
        <v>996</v>
      </c>
      <c r="C380" s="59" t="s">
        <v>997</v>
      </c>
    </row>
    <row r="381" spans="1:3" ht="15.75" customHeight="1">
      <c r="A381" s="37" t="s">
        <v>998</v>
      </c>
      <c r="B381" s="37" t="s">
        <v>999</v>
      </c>
      <c r="C381" s="59" t="s">
        <v>209</v>
      </c>
    </row>
    <row r="382" spans="1:3" ht="15.75" customHeight="1">
      <c r="A382" s="37" t="s">
        <v>1000</v>
      </c>
      <c r="B382" s="37" t="s">
        <v>1001</v>
      </c>
      <c r="C382" s="59" t="s">
        <v>209</v>
      </c>
    </row>
    <row r="383" spans="1:3" ht="15.75" customHeight="1">
      <c r="A383" s="37" t="s">
        <v>1002</v>
      </c>
      <c r="B383" s="37" t="s">
        <v>1003</v>
      </c>
      <c r="C383" s="59" t="s">
        <v>209</v>
      </c>
    </row>
    <row r="384" spans="1:3" ht="15.75" customHeight="1">
      <c r="A384" s="37" t="s">
        <v>1004</v>
      </c>
      <c r="B384" s="37" t="s">
        <v>1005</v>
      </c>
      <c r="C384" s="59" t="s">
        <v>236</v>
      </c>
    </row>
    <row r="385" spans="1:3" ht="15.75" customHeight="1">
      <c r="A385" s="37" t="s">
        <v>1006</v>
      </c>
      <c r="B385" s="37" t="s">
        <v>1007</v>
      </c>
      <c r="C385" s="59" t="s">
        <v>413</v>
      </c>
    </row>
    <row r="386" spans="1:3" ht="15.75" customHeight="1">
      <c r="A386" s="37" t="s">
        <v>1008</v>
      </c>
      <c r="B386" s="37" t="s">
        <v>1009</v>
      </c>
      <c r="C386" s="59" t="s">
        <v>209</v>
      </c>
    </row>
    <row r="387" spans="1:3" ht="15.75" customHeight="1">
      <c r="A387" s="37" t="s">
        <v>1010</v>
      </c>
      <c r="B387" s="37" t="s">
        <v>1011</v>
      </c>
      <c r="C387" s="59" t="s">
        <v>209</v>
      </c>
    </row>
    <row r="388" spans="1:3" ht="15.75" customHeight="1">
      <c r="A388" s="37" t="s">
        <v>1012</v>
      </c>
      <c r="B388" s="37" t="s">
        <v>1013</v>
      </c>
      <c r="C388" s="59" t="s">
        <v>209</v>
      </c>
    </row>
    <row r="389" spans="1:3" ht="15.75" customHeight="1">
      <c r="A389" s="37" t="s">
        <v>1014</v>
      </c>
      <c r="B389" s="37" t="s">
        <v>1015</v>
      </c>
      <c r="C389" s="59" t="s">
        <v>209</v>
      </c>
    </row>
    <row r="390" spans="1:3" ht="15.75" customHeight="1">
      <c r="A390" s="37" t="s">
        <v>1016</v>
      </c>
      <c r="B390" s="37" t="s">
        <v>1017</v>
      </c>
      <c r="C390" s="59" t="s">
        <v>209</v>
      </c>
    </row>
    <row r="391" spans="1:3">
      <c r="A391" s="37" t="s">
        <v>1018</v>
      </c>
      <c r="B391" s="37" t="s">
        <v>1019</v>
      </c>
      <c r="C391" s="59" t="s">
        <v>209</v>
      </c>
    </row>
    <row r="392" spans="1:3">
      <c r="A392" s="37" t="s">
        <v>1020</v>
      </c>
      <c r="B392" s="37" t="s">
        <v>1021</v>
      </c>
      <c r="C392" s="59" t="s">
        <v>209</v>
      </c>
    </row>
    <row r="393" spans="1:3">
      <c r="A393" s="37" t="s">
        <v>1022</v>
      </c>
      <c r="B393" s="37" t="s">
        <v>1023</v>
      </c>
      <c r="C393" s="59" t="s">
        <v>209</v>
      </c>
    </row>
    <row r="394" spans="1:3">
      <c r="A394" s="37" t="s">
        <v>1024</v>
      </c>
      <c r="B394" s="37" t="s">
        <v>1025</v>
      </c>
      <c r="C394" s="59" t="s">
        <v>209</v>
      </c>
    </row>
    <row r="395" spans="1:3">
      <c r="A395" s="37" t="s">
        <v>1026</v>
      </c>
      <c r="B395" s="37" t="s">
        <v>1027</v>
      </c>
      <c r="C395" s="59" t="s">
        <v>209</v>
      </c>
    </row>
    <row r="396" spans="1:3">
      <c r="A396" s="37" t="s">
        <v>1028</v>
      </c>
      <c r="B396" s="37" t="s">
        <v>1029</v>
      </c>
      <c r="C396" s="59" t="s">
        <v>209</v>
      </c>
    </row>
    <row r="397" spans="1:3">
      <c r="A397" s="37" t="s">
        <v>1030</v>
      </c>
      <c r="B397" s="37" t="s">
        <v>1031</v>
      </c>
      <c r="C397" s="59" t="s">
        <v>209</v>
      </c>
    </row>
    <row r="398" spans="1:3" ht="57.95">
      <c r="A398" s="37" t="s">
        <v>1032</v>
      </c>
      <c r="B398" s="37" t="s">
        <v>1033</v>
      </c>
      <c r="C398" s="59" t="s">
        <v>824</v>
      </c>
    </row>
    <row r="399" spans="1:3">
      <c r="A399" s="37" t="s">
        <v>1034</v>
      </c>
      <c r="B399" s="37" t="s">
        <v>1035</v>
      </c>
      <c r="C399" s="59" t="s">
        <v>209</v>
      </c>
    </row>
    <row r="400" spans="1:3">
      <c r="A400" s="37" t="s">
        <v>1036</v>
      </c>
      <c r="B400" s="37" t="s">
        <v>1037</v>
      </c>
      <c r="C400" s="59" t="s">
        <v>209</v>
      </c>
    </row>
    <row r="401" spans="1:3">
      <c r="A401" s="37" t="s">
        <v>1038</v>
      </c>
      <c r="B401" s="37" t="s">
        <v>1039</v>
      </c>
      <c r="C401" s="59" t="s">
        <v>209</v>
      </c>
    </row>
  </sheetData>
  <sheetProtection sheet="1" objects="1" scenarios="1"/>
  <conditionalFormatting sqref="B1:B319 E403:E1048576 B322:B401">
    <cfRule type="duplicateValues" dxfId="2" priority="3"/>
  </conditionalFormatting>
  <conditionalFormatting sqref="B320">
    <cfRule type="duplicateValues" dxfId="1" priority="1"/>
  </conditionalFormatting>
  <conditionalFormatting sqref="B321">
    <cfRule type="duplicateValues" dxfId="0" priority="2"/>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37"/>
  <sheetViews>
    <sheetView zoomScaleNormal="100" workbookViewId="0">
      <pane xSplit="6" ySplit="6" topLeftCell="G7" activePane="bottomRight" state="frozen"/>
      <selection pane="bottomRight" activeCell="F1" sqref="F1"/>
      <selection pane="bottomLeft" activeCell="D9" sqref="D9"/>
      <selection pane="topRight" activeCell="D9" sqref="D9"/>
    </sheetView>
  </sheetViews>
  <sheetFormatPr defaultColWidth="11.5546875" defaultRowHeight="15.6" outlineLevelCol="1"/>
  <cols>
    <col min="1" max="5" width="8.88671875" hidden="1" customWidth="1" outlineLevel="1"/>
    <col min="6" max="6" width="35.21875" customWidth="1" collapsed="1"/>
    <col min="7" max="7" width="6.77734375" customWidth="1"/>
    <col min="8" max="8" width="9" customWidth="1"/>
    <col min="9" max="10" width="10.77734375" customWidth="1"/>
    <col min="11" max="11" width="11.33203125" customWidth="1"/>
    <col min="12" max="12" width="12" customWidth="1"/>
    <col min="13" max="28" width="10.77734375" customWidth="1"/>
  </cols>
  <sheetData>
    <row r="1" spans="1:28">
      <c r="F1" s="6" t="s">
        <v>1040</v>
      </c>
      <c r="G1" s="6"/>
      <c r="N1" s="11"/>
      <c r="O1" s="11"/>
      <c r="P1" s="11"/>
      <c r="Q1" s="11"/>
      <c r="R1" s="11"/>
      <c r="S1" s="11"/>
      <c r="T1" s="11"/>
      <c r="U1" s="11"/>
      <c r="V1" s="11"/>
      <c r="W1" s="11"/>
      <c r="X1" s="11"/>
      <c r="Y1" s="11"/>
      <c r="Z1" s="11"/>
      <c r="AA1" s="11"/>
      <c r="AB1" s="11"/>
    </row>
    <row r="2" spans="1:28">
      <c r="F2" s="8" t="s">
        <v>1</v>
      </c>
      <c r="G2" s="6"/>
      <c r="H2" s="12"/>
      <c r="I2" s="12"/>
      <c r="J2" s="12"/>
      <c r="K2" s="12"/>
      <c r="L2" s="12"/>
      <c r="M2" s="13"/>
      <c r="N2" s="12"/>
      <c r="O2" s="12"/>
      <c r="P2" s="12"/>
      <c r="Q2" s="12"/>
      <c r="R2" s="12"/>
      <c r="S2" s="12"/>
      <c r="T2" s="12"/>
      <c r="U2" s="12"/>
      <c r="V2" s="12"/>
      <c r="W2" s="12"/>
      <c r="X2" s="12"/>
      <c r="Y2" s="12"/>
      <c r="Z2" s="12"/>
      <c r="AA2" s="12"/>
      <c r="AB2" s="12"/>
    </row>
    <row r="3" spans="1:28" hidden="1">
      <c r="H3" s="1" t="s">
        <v>13</v>
      </c>
      <c r="I3" s="1" t="s">
        <v>23</v>
      </c>
      <c r="J3" s="1" t="s">
        <v>32</v>
      </c>
      <c r="K3" s="1" t="s">
        <v>41</v>
      </c>
      <c r="L3" s="1" t="s">
        <v>50</v>
      </c>
      <c r="M3" s="1" t="s">
        <v>59</v>
      </c>
      <c r="N3" s="1" t="s">
        <v>70</v>
      </c>
      <c r="O3" s="1" t="s">
        <v>74</v>
      </c>
      <c r="P3" s="1" t="s">
        <v>78</v>
      </c>
      <c r="Q3" s="1" t="s">
        <v>82</v>
      </c>
      <c r="R3" s="1" t="s">
        <v>86</v>
      </c>
      <c r="S3" s="1" t="s">
        <v>71</v>
      </c>
      <c r="T3" s="1" t="s">
        <v>75</v>
      </c>
      <c r="U3" s="1" t="s">
        <v>79</v>
      </c>
      <c r="V3" s="1" t="s">
        <v>83</v>
      </c>
      <c r="W3" s="1" t="s">
        <v>87</v>
      </c>
      <c r="X3" s="1" t="s">
        <v>72</v>
      </c>
      <c r="Y3" s="1" t="s">
        <v>76</v>
      </c>
      <c r="Z3" s="1" t="s">
        <v>80</v>
      </c>
      <c r="AA3" s="1" t="s">
        <v>84</v>
      </c>
      <c r="AB3" s="1" t="s">
        <v>88</v>
      </c>
    </row>
    <row r="4" spans="1:28" ht="15.75" customHeight="1">
      <c r="F4" s="14"/>
      <c r="H4" s="60"/>
      <c r="I4" s="60"/>
      <c r="J4" s="60"/>
      <c r="K4" s="60"/>
      <c r="M4" s="61"/>
      <c r="N4" s="60"/>
      <c r="O4" s="60"/>
      <c r="P4" s="60"/>
      <c r="Q4" s="60"/>
      <c r="R4" s="60"/>
      <c r="S4" s="60"/>
      <c r="T4" s="60"/>
      <c r="U4" s="60"/>
      <c r="V4" s="60"/>
      <c r="W4" s="60"/>
      <c r="X4" s="60"/>
      <c r="Y4" s="60"/>
      <c r="Z4" s="60"/>
      <c r="AA4" s="60"/>
      <c r="AB4" s="60"/>
    </row>
    <row r="5" spans="1:28">
      <c r="A5" s="62"/>
      <c r="B5" s="62"/>
      <c r="C5" s="62"/>
      <c r="D5" s="62"/>
      <c r="E5" s="62"/>
      <c r="F5" s="63"/>
      <c r="G5" s="64"/>
      <c r="H5" s="65" t="s">
        <v>1041</v>
      </c>
      <c r="I5" s="65"/>
      <c r="J5" s="65"/>
      <c r="K5" s="65"/>
      <c r="L5" s="65"/>
      <c r="M5" s="66"/>
      <c r="N5" s="67" t="s">
        <v>1042</v>
      </c>
      <c r="O5" s="65"/>
      <c r="P5" s="65"/>
      <c r="Q5" s="65"/>
      <c r="R5" s="68"/>
      <c r="S5" s="67" t="s">
        <v>1043</v>
      </c>
      <c r="T5" s="65"/>
      <c r="U5" s="65"/>
      <c r="V5" s="65"/>
      <c r="W5" s="68"/>
      <c r="X5" s="67" t="s">
        <v>1044</v>
      </c>
      <c r="Y5" s="65"/>
      <c r="Z5" s="65"/>
      <c r="AA5" s="65"/>
      <c r="AB5" s="69"/>
    </row>
    <row r="6" spans="1:28" ht="61.5" customHeight="1">
      <c r="A6" s="70" t="s">
        <v>1045</v>
      </c>
      <c r="B6" s="70" t="s">
        <v>1046</v>
      </c>
      <c r="C6" s="70" t="s">
        <v>1047</v>
      </c>
      <c r="D6" s="70" t="s">
        <v>1048</v>
      </c>
      <c r="E6" s="70" t="s">
        <v>1049</v>
      </c>
      <c r="F6" s="71" t="s">
        <v>1050</v>
      </c>
      <c r="G6" s="72" t="s">
        <v>1051</v>
      </c>
      <c r="H6" s="73" t="s">
        <v>12</v>
      </c>
      <c r="I6" s="73" t="s">
        <v>22</v>
      </c>
      <c r="J6" s="73" t="s">
        <v>31</v>
      </c>
      <c r="K6" s="73" t="s">
        <v>1052</v>
      </c>
      <c r="L6" s="73" t="s">
        <v>49</v>
      </c>
      <c r="M6" s="74" t="s">
        <v>1053</v>
      </c>
      <c r="N6" s="75" t="s">
        <v>1054</v>
      </c>
      <c r="O6" s="76" t="s">
        <v>1055</v>
      </c>
      <c r="P6" s="76" t="s">
        <v>1056</v>
      </c>
      <c r="Q6" s="76" t="s">
        <v>1057</v>
      </c>
      <c r="R6" s="77" t="s">
        <v>1058</v>
      </c>
      <c r="S6" s="75" t="s">
        <v>1054</v>
      </c>
      <c r="T6" s="76" t="s">
        <v>1055</v>
      </c>
      <c r="U6" s="76" t="s">
        <v>1056</v>
      </c>
      <c r="V6" s="76" t="s">
        <v>1057</v>
      </c>
      <c r="W6" s="77" t="s">
        <v>1058</v>
      </c>
      <c r="X6" s="75" t="s">
        <v>1054</v>
      </c>
      <c r="Y6" s="76" t="s">
        <v>1055</v>
      </c>
      <c r="Z6" s="76" t="s">
        <v>1056</v>
      </c>
      <c r="AA6" s="76" t="s">
        <v>1057</v>
      </c>
      <c r="AB6" s="78" t="s">
        <v>1058</v>
      </c>
    </row>
    <row r="7" spans="1:28">
      <c r="A7" s="79"/>
      <c r="B7" s="62"/>
      <c r="C7" s="62"/>
      <c r="D7" s="62"/>
      <c r="E7" s="62"/>
      <c r="F7" s="80"/>
      <c r="G7" s="81"/>
      <c r="H7" s="82"/>
      <c r="I7" s="82"/>
      <c r="J7" s="82"/>
      <c r="K7" s="82"/>
      <c r="L7" s="82"/>
      <c r="M7" s="83"/>
      <c r="N7" s="84"/>
      <c r="O7" s="82"/>
      <c r="P7" s="82"/>
      <c r="Q7" s="82"/>
      <c r="R7" s="85"/>
      <c r="S7" s="84"/>
      <c r="T7" s="82"/>
      <c r="U7" s="82"/>
      <c r="V7" s="82"/>
      <c r="W7" s="85"/>
      <c r="X7" s="84"/>
      <c r="Y7" s="82"/>
      <c r="Z7" s="82"/>
      <c r="AA7" s="82"/>
      <c r="AB7" s="86"/>
    </row>
    <row r="8" spans="1:28">
      <c r="A8" s="87" t="s">
        <v>1059</v>
      </c>
      <c r="B8" s="88" t="s">
        <v>503</v>
      </c>
      <c r="C8" s="37" t="s">
        <v>1060</v>
      </c>
      <c r="D8" s="37" t="s">
        <v>1057</v>
      </c>
      <c r="E8" s="37" t="s">
        <v>1061</v>
      </c>
      <c r="F8" s="37" t="s">
        <v>502</v>
      </c>
      <c r="G8" s="89">
        <v>0.2</v>
      </c>
      <c r="H8" s="51">
        <v>1157.1534522788663</v>
      </c>
      <c r="I8" s="51">
        <v>148.53765320739222</v>
      </c>
      <c r="J8" s="51">
        <v>1008.6157990714742</v>
      </c>
      <c r="K8" s="51">
        <v>-522.44969771208821</v>
      </c>
      <c r="L8" s="51">
        <v>932.96961414111365</v>
      </c>
      <c r="M8" s="90">
        <v>0.34123275519709906</v>
      </c>
      <c r="N8" s="51">
        <v>0</v>
      </c>
      <c r="O8" s="51">
        <v>0</v>
      </c>
      <c r="P8" s="51">
        <v>95.171964355877819</v>
      </c>
      <c r="Q8" s="51">
        <v>23.915759001396342</v>
      </c>
      <c r="R8" s="91">
        <v>29.449929850118043</v>
      </c>
      <c r="S8" s="51">
        <v>0</v>
      </c>
      <c r="T8" s="51">
        <v>0</v>
      </c>
      <c r="U8" s="51">
        <v>122.66719358049272</v>
      </c>
      <c r="V8" s="51">
        <v>878.89169706114592</v>
      </c>
      <c r="W8" s="91">
        <v>7.0569084298355556</v>
      </c>
      <c r="X8" s="51">
        <v>0</v>
      </c>
      <c r="Y8" s="51">
        <v>0</v>
      </c>
      <c r="Z8" s="51">
        <v>217.83915793637055</v>
      </c>
      <c r="AA8" s="51">
        <v>902.80745606254231</v>
      </c>
      <c r="AB8" s="92">
        <v>36.506838279953598</v>
      </c>
    </row>
    <row r="9" spans="1:28">
      <c r="A9" s="87" t="s">
        <v>1062</v>
      </c>
      <c r="B9" s="88" t="s">
        <v>265</v>
      </c>
      <c r="C9" s="37" t="s">
        <v>1063</v>
      </c>
      <c r="D9" s="37" t="s">
        <v>1064</v>
      </c>
      <c r="E9" s="37" t="s">
        <v>1065</v>
      </c>
      <c r="F9" s="37" t="s">
        <v>264</v>
      </c>
      <c r="G9" s="89">
        <v>0.49</v>
      </c>
      <c r="H9" s="51">
        <v>94.463259626557033</v>
      </c>
      <c r="I9" s="51">
        <v>30.812393541298515</v>
      </c>
      <c r="J9" s="51">
        <v>63.650866085258521</v>
      </c>
      <c r="K9" s="51">
        <v>24.939739594151</v>
      </c>
      <c r="L9" s="51">
        <v>58.877051128864132</v>
      </c>
      <c r="M9" s="90">
        <v>0</v>
      </c>
      <c r="N9" s="51">
        <v>27.985144029336794</v>
      </c>
      <c r="O9" s="51">
        <v>2.8272495119617229</v>
      </c>
      <c r="P9" s="51">
        <v>0</v>
      </c>
      <c r="Q9" s="51">
        <v>0</v>
      </c>
      <c r="R9" s="91">
        <v>0</v>
      </c>
      <c r="S9" s="51">
        <v>54.133648657877693</v>
      </c>
      <c r="T9" s="51">
        <v>9.5172174273808299</v>
      </c>
      <c r="U9" s="51">
        <v>0</v>
      </c>
      <c r="V9" s="51">
        <v>0</v>
      </c>
      <c r="W9" s="91">
        <v>0</v>
      </c>
      <c r="X9" s="51">
        <v>82.118792687214494</v>
      </c>
      <c r="Y9" s="51">
        <v>12.344466939342553</v>
      </c>
      <c r="Z9" s="51">
        <v>0</v>
      </c>
      <c r="AA9" s="51">
        <v>0</v>
      </c>
      <c r="AB9" s="92">
        <v>0</v>
      </c>
    </row>
    <row r="10" spans="1:28">
      <c r="A10" s="87" t="s">
        <v>1066</v>
      </c>
      <c r="B10" s="88" t="s">
        <v>308</v>
      </c>
      <c r="C10" s="37" t="s">
        <v>1067</v>
      </c>
      <c r="D10" s="37" t="s">
        <v>1064</v>
      </c>
      <c r="E10" s="37" t="s">
        <v>1065</v>
      </c>
      <c r="F10" s="37" t="s">
        <v>307</v>
      </c>
      <c r="G10" s="89">
        <v>0.49</v>
      </c>
      <c r="H10" s="51">
        <v>48.938990157947927</v>
      </c>
      <c r="I10" s="51">
        <v>15.311400703997826</v>
      </c>
      <c r="J10" s="51">
        <v>33.627589453950101</v>
      </c>
      <c r="K10" s="51">
        <v>10.125083715376197</v>
      </c>
      <c r="L10" s="51">
        <v>31.105520244903843</v>
      </c>
      <c r="M10" s="90">
        <v>0</v>
      </c>
      <c r="N10" s="51">
        <v>13.821019032328337</v>
      </c>
      <c r="O10" s="51">
        <v>1.4903816716694889</v>
      </c>
      <c r="P10" s="51">
        <v>0</v>
      </c>
      <c r="Q10" s="51">
        <v>0</v>
      </c>
      <c r="R10" s="91">
        <v>0</v>
      </c>
      <c r="S10" s="51">
        <v>28.095049692364768</v>
      </c>
      <c r="T10" s="51">
        <v>5.5325397615853324</v>
      </c>
      <c r="U10" s="51">
        <v>0</v>
      </c>
      <c r="V10" s="51">
        <v>0</v>
      </c>
      <c r="W10" s="91">
        <v>0</v>
      </c>
      <c r="X10" s="51">
        <v>41.916068724693105</v>
      </c>
      <c r="Y10" s="51">
        <v>7.0229214332548215</v>
      </c>
      <c r="Z10" s="51">
        <v>0</v>
      </c>
      <c r="AA10" s="51">
        <v>0</v>
      </c>
      <c r="AB10" s="92">
        <v>0</v>
      </c>
    </row>
    <row r="11" spans="1:28">
      <c r="A11" s="87" t="s">
        <v>1068</v>
      </c>
      <c r="B11" s="88" t="s">
        <v>635</v>
      </c>
      <c r="C11" s="37" t="s">
        <v>1069</v>
      </c>
      <c r="D11" s="37" t="s">
        <v>1064</v>
      </c>
      <c r="E11" s="37" t="s">
        <v>1065</v>
      </c>
      <c r="F11" s="37" t="s">
        <v>634</v>
      </c>
      <c r="G11" s="89">
        <v>0.49</v>
      </c>
      <c r="H11" s="51">
        <v>257.09667125794618</v>
      </c>
      <c r="I11" s="51">
        <v>90.15152492362175</v>
      </c>
      <c r="J11" s="51">
        <v>166.94514633432442</v>
      </c>
      <c r="K11" s="51">
        <v>14.816288058962952</v>
      </c>
      <c r="L11" s="51">
        <v>154.4242603592501</v>
      </c>
      <c r="M11" s="90">
        <v>0</v>
      </c>
      <c r="N11" s="51">
        <v>79.380811269048436</v>
      </c>
      <c r="O11" s="51">
        <v>10.770713654573303</v>
      </c>
      <c r="P11" s="51">
        <v>0</v>
      </c>
      <c r="Q11" s="51">
        <v>0</v>
      </c>
      <c r="R11" s="91">
        <v>0</v>
      </c>
      <c r="S11" s="51">
        <v>139.83808824531093</v>
      </c>
      <c r="T11" s="51">
        <v>27.107058089013488</v>
      </c>
      <c r="U11" s="51">
        <v>0</v>
      </c>
      <c r="V11" s="51">
        <v>0</v>
      </c>
      <c r="W11" s="91">
        <v>0</v>
      </c>
      <c r="X11" s="51">
        <v>219.21889951435935</v>
      </c>
      <c r="Y11" s="51">
        <v>37.877771743586791</v>
      </c>
      <c r="Z11" s="51">
        <v>0</v>
      </c>
      <c r="AA11" s="51">
        <v>0</v>
      </c>
      <c r="AB11" s="92">
        <v>0</v>
      </c>
    </row>
    <row r="12" spans="1:28">
      <c r="A12" s="87" t="s">
        <v>1070</v>
      </c>
      <c r="B12" s="88" t="s">
        <v>732</v>
      </c>
      <c r="C12" s="37" t="s">
        <v>1071</v>
      </c>
      <c r="D12" s="37" t="s">
        <v>1064</v>
      </c>
      <c r="E12" s="37" t="s">
        <v>1065</v>
      </c>
      <c r="F12" s="37" t="s">
        <v>731</v>
      </c>
      <c r="G12" s="89">
        <v>0.49</v>
      </c>
      <c r="H12" s="51">
        <v>90.935851929218828</v>
      </c>
      <c r="I12" s="51">
        <v>30.428480171563873</v>
      </c>
      <c r="J12" s="51">
        <v>60.507371757654951</v>
      </c>
      <c r="K12" s="51">
        <v>34.086141552714352</v>
      </c>
      <c r="L12" s="51">
        <v>55.96931887583083</v>
      </c>
      <c r="M12" s="90">
        <v>0</v>
      </c>
      <c r="N12" s="51">
        <v>27.477406861689897</v>
      </c>
      <c r="O12" s="51">
        <v>2.9510733098739741</v>
      </c>
      <c r="P12" s="51">
        <v>0</v>
      </c>
      <c r="Q12" s="51">
        <v>0</v>
      </c>
      <c r="R12" s="91">
        <v>0</v>
      </c>
      <c r="S12" s="51">
        <v>51.592384357148674</v>
      </c>
      <c r="T12" s="51">
        <v>8.9149874005062699</v>
      </c>
      <c r="U12" s="51">
        <v>0</v>
      </c>
      <c r="V12" s="51">
        <v>0</v>
      </c>
      <c r="W12" s="91">
        <v>0</v>
      </c>
      <c r="X12" s="51">
        <v>79.069791218838574</v>
      </c>
      <c r="Y12" s="51">
        <v>11.866060710380244</v>
      </c>
      <c r="Z12" s="51">
        <v>0</v>
      </c>
      <c r="AA12" s="51">
        <v>0</v>
      </c>
      <c r="AB12" s="92">
        <v>0</v>
      </c>
    </row>
    <row r="13" spans="1:28">
      <c r="A13" s="87" t="s">
        <v>1072</v>
      </c>
      <c r="B13" s="88" t="s">
        <v>768</v>
      </c>
      <c r="C13" s="37" t="s">
        <v>1073</v>
      </c>
      <c r="D13" s="37" t="s">
        <v>1064</v>
      </c>
      <c r="E13" s="37" t="s">
        <v>1065</v>
      </c>
      <c r="F13" s="37" t="s">
        <v>767</v>
      </c>
      <c r="G13" s="89">
        <v>0.49</v>
      </c>
      <c r="H13" s="51">
        <v>87.112303528405405</v>
      </c>
      <c r="I13" s="51">
        <v>29.812426161074125</v>
      </c>
      <c r="J13" s="51">
        <v>57.299877367331284</v>
      </c>
      <c r="K13" s="51">
        <v>30.04870258483535</v>
      </c>
      <c r="L13" s="51">
        <v>53.002386564781439</v>
      </c>
      <c r="M13" s="90">
        <v>0</v>
      </c>
      <c r="N13" s="51">
        <v>27.139459849517852</v>
      </c>
      <c r="O13" s="51">
        <v>2.6729663115562703</v>
      </c>
      <c r="P13" s="51">
        <v>0</v>
      </c>
      <c r="Q13" s="51">
        <v>0</v>
      </c>
      <c r="R13" s="91">
        <v>0</v>
      </c>
      <c r="S13" s="51">
        <v>49.359859582281132</v>
      </c>
      <c r="T13" s="51">
        <v>7.9400177850501468</v>
      </c>
      <c r="U13" s="51">
        <v>0</v>
      </c>
      <c r="V13" s="51">
        <v>0</v>
      </c>
      <c r="W13" s="91">
        <v>0</v>
      </c>
      <c r="X13" s="51">
        <v>76.49931943179898</v>
      </c>
      <c r="Y13" s="51">
        <v>10.612984096606418</v>
      </c>
      <c r="Z13" s="51">
        <v>0</v>
      </c>
      <c r="AA13" s="51">
        <v>0</v>
      </c>
      <c r="AB13" s="92">
        <v>0</v>
      </c>
    </row>
    <row r="14" spans="1:28">
      <c r="A14" s="87" t="s">
        <v>1074</v>
      </c>
      <c r="B14" s="88" t="s">
        <v>790</v>
      </c>
      <c r="C14" s="37" t="s">
        <v>1075</v>
      </c>
      <c r="D14" s="37" t="s">
        <v>1064</v>
      </c>
      <c r="E14" s="37" t="s">
        <v>1065</v>
      </c>
      <c r="F14" s="37" t="s">
        <v>789</v>
      </c>
      <c r="G14" s="89">
        <v>0.49</v>
      </c>
      <c r="H14" s="51">
        <v>103.45734702919734</v>
      </c>
      <c r="I14" s="51">
        <v>35.628171553998243</v>
      </c>
      <c r="J14" s="51">
        <v>67.829175475199094</v>
      </c>
      <c r="K14" s="51">
        <v>31.848965822139</v>
      </c>
      <c r="L14" s="51">
        <v>62.741987314559168</v>
      </c>
      <c r="M14" s="90">
        <v>0</v>
      </c>
      <c r="N14" s="51">
        <v>32.279293519515726</v>
      </c>
      <c r="O14" s="51">
        <v>3.3488780344825164</v>
      </c>
      <c r="P14" s="51">
        <v>0</v>
      </c>
      <c r="Q14" s="51">
        <v>0</v>
      </c>
      <c r="R14" s="91">
        <v>0</v>
      </c>
      <c r="S14" s="51">
        <v>58.335791366644798</v>
      </c>
      <c r="T14" s="51">
        <v>9.4933841085542916</v>
      </c>
      <c r="U14" s="51">
        <v>0</v>
      </c>
      <c r="V14" s="51">
        <v>0</v>
      </c>
      <c r="W14" s="91">
        <v>0</v>
      </c>
      <c r="X14" s="51">
        <v>90.615084886160531</v>
      </c>
      <c r="Y14" s="51">
        <v>12.842262143036809</v>
      </c>
      <c r="Z14" s="51">
        <v>0</v>
      </c>
      <c r="AA14" s="51">
        <v>0</v>
      </c>
      <c r="AB14" s="92">
        <v>0</v>
      </c>
    </row>
    <row r="15" spans="1:28">
      <c r="A15" s="87" t="s">
        <v>1076</v>
      </c>
      <c r="B15" s="88" t="s">
        <v>881</v>
      </c>
      <c r="C15" s="37" t="s">
        <v>1077</v>
      </c>
      <c r="D15" s="37" t="s">
        <v>1064</v>
      </c>
      <c r="E15" s="37" t="s">
        <v>1065</v>
      </c>
      <c r="F15" s="37" t="s">
        <v>880</v>
      </c>
      <c r="G15" s="89">
        <v>0.49</v>
      </c>
      <c r="H15" s="51">
        <v>62.02349896498194</v>
      </c>
      <c r="I15" s="51">
        <v>17.276649129165751</v>
      </c>
      <c r="J15" s="51">
        <v>44.746849835816185</v>
      </c>
      <c r="K15" s="51">
        <v>5.9011026034137819</v>
      </c>
      <c r="L15" s="51">
        <v>41.390836098129974</v>
      </c>
      <c r="M15" s="90">
        <v>0</v>
      </c>
      <c r="N15" s="51">
        <v>16.155509261392204</v>
      </c>
      <c r="O15" s="51">
        <v>1.121139867773544</v>
      </c>
      <c r="P15" s="51">
        <v>0</v>
      </c>
      <c r="Q15" s="51">
        <v>0</v>
      </c>
      <c r="R15" s="91">
        <v>0</v>
      </c>
      <c r="S15" s="51">
        <v>37.79240314279496</v>
      </c>
      <c r="T15" s="51">
        <v>6.9544466930212216</v>
      </c>
      <c r="U15" s="51">
        <v>0</v>
      </c>
      <c r="V15" s="51">
        <v>0</v>
      </c>
      <c r="W15" s="91">
        <v>0</v>
      </c>
      <c r="X15" s="51">
        <v>53.947912404187164</v>
      </c>
      <c r="Y15" s="51">
        <v>8.0755865607947648</v>
      </c>
      <c r="Z15" s="51">
        <v>0</v>
      </c>
      <c r="AA15" s="51">
        <v>0</v>
      </c>
      <c r="AB15" s="92">
        <v>0</v>
      </c>
    </row>
    <row r="16" spans="1:28">
      <c r="A16" s="87" t="s">
        <v>1078</v>
      </c>
      <c r="B16" s="88" t="s">
        <v>907</v>
      </c>
      <c r="C16" s="37" t="s">
        <v>1079</v>
      </c>
      <c r="D16" s="37" t="s">
        <v>1064</v>
      </c>
      <c r="E16" s="37" t="s">
        <v>1065</v>
      </c>
      <c r="F16" s="37" t="s">
        <v>906</v>
      </c>
      <c r="G16" s="89">
        <v>0.49</v>
      </c>
      <c r="H16" s="51">
        <v>78.023972071086462</v>
      </c>
      <c r="I16" s="51">
        <v>25.44894158802779</v>
      </c>
      <c r="J16" s="51">
        <v>52.575030483058676</v>
      </c>
      <c r="K16" s="51">
        <v>27.662892150892908</v>
      </c>
      <c r="L16" s="51">
        <v>48.631903196829278</v>
      </c>
      <c r="M16" s="90">
        <v>0</v>
      </c>
      <c r="N16" s="51">
        <v>23.112917730761879</v>
      </c>
      <c r="O16" s="51">
        <v>2.336023857265912</v>
      </c>
      <c r="P16" s="51">
        <v>0</v>
      </c>
      <c r="Q16" s="51">
        <v>0</v>
      </c>
      <c r="R16" s="91">
        <v>0</v>
      </c>
      <c r="S16" s="51">
        <v>44.89903726509268</v>
      </c>
      <c r="T16" s="51">
        <v>7.6759932179660009</v>
      </c>
      <c r="U16" s="51">
        <v>0</v>
      </c>
      <c r="V16" s="51">
        <v>0</v>
      </c>
      <c r="W16" s="91">
        <v>0</v>
      </c>
      <c r="X16" s="51">
        <v>68.011954995854552</v>
      </c>
      <c r="Y16" s="51">
        <v>10.012017075231913</v>
      </c>
      <c r="Z16" s="51">
        <v>0</v>
      </c>
      <c r="AA16" s="51">
        <v>0</v>
      </c>
      <c r="AB16" s="92">
        <v>0</v>
      </c>
    </row>
    <row r="17" spans="1:28">
      <c r="A17" s="87" t="s">
        <v>1080</v>
      </c>
      <c r="B17" s="88" t="s">
        <v>940</v>
      </c>
      <c r="C17" s="37" t="s">
        <v>1081</v>
      </c>
      <c r="D17" s="37" t="s">
        <v>1064</v>
      </c>
      <c r="E17" s="37" t="s">
        <v>1065</v>
      </c>
      <c r="F17" s="37" t="s">
        <v>939</v>
      </c>
      <c r="G17" s="89">
        <v>0.49</v>
      </c>
      <c r="H17" s="51">
        <v>49.286124740397362</v>
      </c>
      <c r="I17" s="51">
        <v>15.276405365278768</v>
      </c>
      <c r="J17" s="51">
        <v>34.009719375118593</v>
      </c>
      <c r="K17" s="51">
        <v>-35.412924044810161</v>
      </c>
      <c r="L17" s="51">
        <v>31.458990421984701</v>
      </c>
      <c r="M17" s="90">
        <v>0.5</v>
      </c>
      <c r="N17" s="51">
        <v>13.962312230907507</v>
      </c>
      <c r="O17" s="51">
        <v>1.3140931343712601</v>
      </c>
      <c r="P17" s="51">
        <v>0</v>
      </c>
      <c r="Q17" s="51">
        <v>0</v>
      </c>
      <c r="R17" s="91">
        <v>0</v>
      </c>
      <c r="S17" s="51">
        <v>28.180611376599799</v>
      </c>
      <c r="T17" s="51">
        <v>5.829107998518789</v>
      </c>
      <c r="U17" s="51">
        <v>0</v>
      </c>
      <c r="V17" s="51">
        <v>0</v>
      </c>
      <c r="W17" s="91">
        <v>0</v>
      </c>
      <c r="X17" s="51">
        <v>42.142923607507306</v>
      </c>
      <c r="Y17" s="51">
        <v>7.1432011328900487</v>
      </c>
      <c r="Z17" s="51">
        <v>0</v>
      </c>
      <c r="AA17" s="51">
        <v>0</v>
      </c>
      <c r="AB17" s="92">
        <v>0</v>
      </c>
    </row>
    <row r="18" spans="1:28">
      <c r="A18" s="87" t="s">
        <v>1082</v>
      </c>
      <c r="B18" s="88" t="s">
        <v>1009</v>
      </c>
      <c r="C18" s="37" t="s">
        <v>1083</v>
      </c>
      <c r="D18" s="37" t="s">
        <v>1064</v>
      </c>
      <c r="E18" s="37" t="s">
        <v>1065</v>
      </c>
      <c r="F18" s="37" t="s">
        <v>1008</v>
      </c>
      <c r="G18" s="89">
        <v>0.49</v>
      </c>
      <c r="H18" s="51">
        <v>97.83166521941925</v>
      </c>
      <c r="I18" s="51">
        <v>31.906821015922255</v>
      </c>
      <c r="J18" s="51">
        <v>65.924844203497003</v>
      </c>
      <c r="K18" s="51">
        <v>30.481441466741767</v>
      </c>
      <c r="L18" s="51">
        <v>60.98048088823473</v>
      </c>
      <c r="M18" s="90">
        <v>0</v>
      </c>
      <c r="N18" s="51">
        <v>28.909917337871462</v>
      </c>
      <c r="O18" s="51">
        <v>2.9969036780507921</v>
      </c>
      <c r="P18" s="51">
        <v>0</v>
      </c>
      <c r="Q18" s="51">
        <v>0</v>
      </c>
      <c r="R18" s="91">
        <v>0</v>
      </c>
      <c r="S18" s="51">
        <v>55.823776505810507</v>
      </c>
      <c r="T18" s="51">
        <v>10.101067697686505</v>
      </c>
      <c r="U18" s="51">
        <v>0</v>
      </c>
      <c r="V18" s="51">
        <v>0</v>
      </c>
      <c r="W18" s="91">
        <v>0</v>
      </c>
      <c r="X18" s="51">
        <v>84.733693843681976</v>
      </c>
      <c r="Y18" s="51">
        <v>13.097971375737297</v>
      </c>
      <c r="Z18" s="51">
        <v>0</v>
      </c>
      <c r="AA18" s="51">
        <v>0</v>
      </c>
      <c r="AB18" s="92">
        <v>0</v>
      </c>
    </row>
    <row r="19" spans="1:28">
      <c r="A19" s="87" t="s">
        <v>1084</v>
      </c>
      <c r="B19" s="88" t="s">
        <v>516</v>
      </c>
      <c r="C19" s="37" t="s">
        <v>1085</v>
      </c>
      <c r="D19" s="37" t="s">
        <v>1086</v>
      </c>
      <c r="E19" s="37" t="s">
        <v>1087</v>
      </c>
      <c r="F19" s="37" t="s">
        <v>515</v>
      </c>
      <c r="G19" s="89">
        <v>0.49</v>
      </c>
      <c r="H19" s="51">
        <v>50.506603773887804</v>
      </c>
      <c r="I19" s="51">
        <v>16.790413717350749</v>
      </c>
      <c r="J19" s="51">
        <v>33.716190056537059</v>
      </c>
      <c r="K19" s="51">
        <v>12.057918564210066</v>
      </c>
      <c r="L19" s="51">
        <v>31.187475802296781</v>
      </c>
      <c r="M19" s="90">
        <v>0</v>
      </c>
      <c r="N19" s="51">
        <v>15.428044597850151</v>
      </c>
      <c r="O19" s="51">
        <v>1.3623691195005951</v>
      </c>
      <c r="P19" s="51">
        <v>0</v>
      </c>
      <c r="Q19" s="51">
        <v>0</v>
      </c>
      <c r="R19" s="91">
        <v>0</v>
      </c>
      <c r="S19" s="51">
        <v>29.324639460777991</v>
      </c>
      <c r="T19" s="51">
        <v>4.3915505957590693</v>
      </c>
      <c r="U19" s="51">
        <v>0</v>
      </c>
      <c r="V19" s="51">
        <v>0</v>
      </c>
      <c r="W19" s="91">
        <v>0</v>
      </c>
      <c r="X19" s="51">
        <v>44.752684058628141</v>
      </c>
      <c r="Y19" s="51">
        <v>5.7539197152596646</v>
      </c>
      <c r="Z19" s="51">
        <v>0</v>
      </c>
      <c r="AA19" s="51">
        <v>0</v>
      </c>
      <c r="AB19" s="92">
        <v>0</v>
      </c>
    </row>
    <row r="20" spans="1:28">
      <c r="A20" s="87" t="s">
        <v>1088</v>
      </c>
      <c r="B20" s="88" t="s">
        <v>597</v>
      </c>
      <c r="C20" s="37" t="s">
        <v>1089</v>
      </c>
      <c r="D20" s="37" t="s">
        <v>1064</v>
      </c>
      <c r="E20" s="37" t="s">
        <v>1087</v>
      </c>
      <c r="F20" s="37" t="s">
        <v>596</v>
      </c>
      <c r="G20" s="89">
        <v>0.49</v>
      </c>
      <c r="H20" s="51">
        <v>91.092545418697114</v>
      </c>
      <c r="I20" s="51">
        <v>32.830854701335284</v>
      </c>
      <c r="J20" s="51">
        <v>58.261690717361837</v>
      </c>
      <c r="K20" s="51">
        <v>38.630695028592399</v>
      </c>
      <c r="L20" s="51">
        <v>53.892063913559703</v>
      </c>
      <c r="M20" s="90">
        <v>0</v>
      </c>
      <c r="N20" s="51">
        <v>30.036416772386037</v>
      </c>
      <c r="O20" s="51">
        <v>2.7944379289492463</v>
      </c>
      <c r="P20" s="51">
        <v>0</v>
      </c>
      <c r="Q20" s="51">
        <v>0</v>
      </c>
      <c r="R20" s="91">
        <v>0</v>
      </c>
      <c r="S20" s="51">
        <v>51.248801749562787</v>
      </c>
      <c r="T20" s="51">
        <v>7.0128889677990562</v>
      </c>
      <c r="U20" s="51">
        <v>0</v>
      </c>
      <c r="V20" s="51">
        <v>0</v>
      </c>
      <c r="W20" s="91">
        <v>0</v>
      </c>
      <c r="X20" s="51">
        <v>81.285218521948821</v>
      </c>
      <c r="Y20" s="51">
        <v>9.807326896748302</v>
      </c>
      <c r="Z20" s="51">
        <v>0</v>
      </c>
      <c r="AA20" s="51">
        <v>0</v>
      </c>
      <c r="AB20" s="92">
        <v>0</v>
      </c>
    </row>
    <row r="21" spans="1:28">
      <c r="A21" s="87" t="s">
        <v>1090</v>
      </c>
      <c r="B21" s="88" t="s">
        <v>625</v>
      </c>
      <c r="C21" s="37" t="s">
        <v>1091</v>
      </c>
      <c r="D21" s="37" t="s">
        <v>1064</v>
      </c>
      <c r="E21" s="37" t="s">
        <v>1087</v>
      </c>
      <c r="F21" s="37" t="s">
        <v>624</v>
      </c>
      <c r="G21" s="89">
        <v>0.49</v>
      </c>
      <c r="H21" s="51">
        <v>250.60744310308388</v>
      </c>
      <c r="I21" s="51">
        <v>85.586675592392581</v>
      </c>
      <c r="J21" s="51">
        <v>165.02076751069129</v>
      </c>
      <c r="K21" s="51">
        <v>72.999607357168557</v>
      </c>
      <c r="L21" s="51">
        <v>152.64420994738944</v>
      </c>
      <c r="M21" s="90">
        <v>0</v>
      </c>
      <c r="N21" s="51">
        <v>76.302311124278944</v>
      </c>
      <c r="O21" s="51">
        <v>9.284364468113635</v>
      </c>
      <c r="P21" s="51">
        <v>0</v>
      </c>
      <c r="Q21" s="51">
        <v>0</v>
      </c>
      <c r="R21" s="91">
        <v>0</v>
      </c>
      <c r="S21" s="51">
        <v>139.5441191415953</v>
      </c>
      <c r="T21" s="51">
        <v>25.476648369095976</v>
      </c>
      <c r="U21" s="51">
        <v>0</v>
      </c>
      <c r="V21" s="51">
        <v>0</v>
      </c>
      <c r="W21" s="91">
        <v>0</v>
      </c>
      <c r="X21" s="51">
        <v>215.84643026587423</v>
      </c>
      <c r="Y21" s="51">
        <v>34.761012837209613</v>
      </c>
      <c r="Z21" s="51">
        <v>0</v>
      </c>
      <c r="AA21" s="51">
        <v>0</v>
      </c>
      <c r="AB21" s="92">
        <v>0</v>
      </c>
    </row>
    <row r="22" spans="1:28">
      <c r="A22" s="87" t="s">
        <v>1092</v>
      </c>
      <c r="B22" s="88" t="s">
        <v>799</v>
      </c>
      <c r="C22" s="37" t="s">
        <v>1093</v>
      </c>
      <c r="D22" s="37" t="s">
        <v>1064</v>
      </c>
      <c r="E22" s="37" t="s">
        <v>1087</v>
      </c>
      <c r="F22" s="37" t="s">
        <v>798</v>
      </c>
      <c r="G22" s="89">
        <v>0.49</v>
      </c>
      <c r="H22" s="51">
        <v>87.703965806940204</v>
      </c>
      <c r="I22" s="51">
        <v>27.058953940976679</v>
      </c>
      <c r="J22" s="51">
        <v>60.645011865963532</v>
      </c>
      <c r="K22" s="51">
        <v>27.869947608649671</v>
      </c>
      <c r="L22" s="51">
        <v>56.096635976016273</v>
      </c>
      <c r="M22" s="90">
        <v>0</v>
      </c>
      <c r="N22" s="51">
        <v>24.544292930938884</v>
      </c>
      <c r="O22" s="51">
        <v>2.5146610100377926</v>
      </c>
      <c r="P22" s="51">
        <v>0</v>
      </c>
      <c r="Q22" s="51">
        <v>0</v>
      </c>
      <c r="R22" s="91">
        <v>0</v>
      </c>
      <c r="S22" s="51">
        <v>51.218640702747003</v>
      </c>
      <c r="T22" s="51">
        <v>9.426371163216535</v>
      </c>
      <c r="U22" s="51">
        <v>0</v>
      </c>
      <c r="V22" s="51">
        <v>0</v>
      </c>
      <c r="W22" s="91">
        <v>0</v>
      </c>
      <c r="X22" s="51">
        <v>75.76293363368589</v>
      </c>
      <c r="Y22" s="51">
        <v>11.941032173254328</v>
      </c>
      <c r="Z22" s="51">
        <v>0</v>
      </c>
      <c r="AA22" s="51">
        <v>0</v>
      </c>
      <c r="AB22" s="92">
        <v>0</v>
      </c>
    </row>
    <row r="23" spans="1:28">
      <c r="A23" s="87" t="s">
        <v>1094</v>
      </c>
      <c r="B23" s="88" t="s">
        <v>868</v>
      </c>
      <c r="C23" s="37" t="s">
        <v>1095</v>
      </c>
      <c r="D23" s="37" t="s">
        <v>1064</v>
      </c>
      <c r="E23" s="37" t="s">
        <v>1087</v>
      </c>
      <c r="F23" s="37" t="s">
        <v>867</v>
      </c>
      <c r="G23" s="89">
        <v>0.49</v>
      </c>
      <c r="H23" s="51">
        <v>63.808770726107667</v>
      </c>
      <c r="I23" s="51">
        <v>20.64491755438199</v>
      </c>
      <c r="J23" s="51">
        <v>43.163853171725677</v>
      </c>
      <c r="K23" s="51">
        <v>21.512338805030268</v>
      </c>
      <c r="L23" s="51">
        <v>39.926564183846253</v>
      </c>
      <c r="M23" s="90">
        <v>0</v>
      </c>
      <c r="N23" s="51">
        <v>18.830176609691797</v>
      </c>
      <c r="O23" s="51">
        <v>1.8147409446901912</v>
      </c>
      <c r="P23" s="51">
        <v>0</v>
      </c>
      <c r="Q23" s="51">
        <v>0</v>
      </c>
      <c r="R23" s="91">
        <v>0</v>
      </c>
      <c r="S23" s="51">
        <v>37.224390092406942</v>
      </c>
      <c r="T23" s="51">
        <v>5.9394630793187311</v>
      </c>
      <c r="U23" s="51">
        <v>0</v>
      </c>
      <c r="V23" s="51">
        <v>0</v>
      </c>
      <c r="W23" s="91">
        <v>0</v>
      </c>
      <c r="X23" s="51">
        <v>56.054566702098739</v>
      </c>
      <c r="Y23" s="51">
        <v>7.7542040240089225</v>
      </c>
      <c r="Z23" s="51">
        <v>0</v>
      </c>
      <c r="AA23" s="51">
        <v>0</v>
      </c>
      <c r="AB23" s="92">
        <v>0</v>
      </c>
    </row>
    <row r="24" spans="1:28">
      <c r="A24" s="87" t="s">
        <v>1096</v>
      </c>
      <c r="B24" s="88" t="s">
        <v>1017</v>
      </c>
      <c r="C24" s="37" t="s">
        <v>1097</v>
      </c>
      <c r="D24" s="37" t="s">
        <v>1064</v>
      </c>
      <c r="E24" s="37" t="s">
        <v>1087</v>
      </c>
      <c r="F24" s="37" t="s">
        <v>1016</v>
      </c>
      <c r="G24" s="89">
        <v>0.49</v>
      </c>
      <c r="H24" s="51">
        <v>113.03906259359465</v>
      </c>
      <c r="I24" s="51">
        <v>36.966072110541553</v>
      </c>
      <c r="J24" s="51">
        <v>76.07299048305309</v>
      </c>
      <c r="K24" s="51">
        <v>45.581563217489467</v>
      </c>
      <c r="L24" s="51">
        <v>70.367516196824113</v>
      </c>
      <c r="M24" s="90">
        <v>0</v>
      </c>
      <c r="N24" s="51">
        <v>33.740731191456064</v>
      </c>
      <c r="O24" s="51">
        <v>3.225340919085486</v>
      </c>
      <c r="P24" s="51">
        <v>0</v>
      </c>
      <c r="Q24" s="51">
        <v>0</v>
      </c>
      <c r="R24" s="91">
        <v>0</v>
      </c>
      <c r="S24" s="51">
        <v>65.459730344594533</v>
      </c>
      <c r="T24" s="51">
        <v>10.613260138458543</v>
      </c>
      <c r="U24" s="51">
        <v>0</v>
      </c>
      <c r="V24" s="51">
        <v>0</v>
      </c>
      <c r="W24" s="91">
        <v>0</v>
      </c>
      <c r="X24" s="51">
        <v>99.200461536050597</v>
      </c>
      <c r="Y24" s="51">
        <v>13.838601057544029</v>
      </c>
      <c r="Z24" s="51">
        <v>0</v>
      </c>
      <c r="AA24" s="51">
        <v>0</v>
      </c>
      <c r="AB24" s="92">
        <v>0</v>
      </c>
    </row>
    <row r="25" spans="1:28">
      <c r="A25" s="87" t="s">
        <v>1098</v>
      </c>
      <c r="B25" s="88" t="s">
        <v>255</v>
      </c>
      <c r="C25" s="37" t="s">
        <v>1099</v>
      </c>
      <c r="D25" s="37" t="s">
        <v>1064</v>
      </c>
      <c r="E25" s="37" t="s">
        <v>1100</v>
      </c>
      <c r="F25" s="37" t="s">
        <v>254</v>
      </c>
      <c r="G25" s="89">
        <v>0.49</v>
      </c>
      <c r="H25" s="51">
        <v>512.27555170804135</v>
      </c>
      <c r="I25" s="51">
        <v>177.75253646480954</v>
      </c>
      <c r="J25" s="51">
        <v>334.52301524323184</v>
      </c>
      <c r="K25" s="51">
        <v>142.97595900022188</v>
      </c>
      <c r="L25" s="51">
        <v>309.43378909998944</v>
      </c>
      <c r="M25" s="90">
        <v>0</v>
      </c>
      <c r="N25" s="51">
        <v>159.45862542637568</v>
      </c>
      <c r="O25" s="51">
        <v>18.293911038433865</v>
      </c>
      <c r="P25" s="51">
        <v>0</v>
      </c>
      <c r="Q25" s="51">
        <v>0</v>
      </c>
      <c r="R25" s="91">
        <v>0</v>
      </c>
      <c r="S25" s="51">
        <v>285.29431871089713</v>
      </c>
      <c r="T25" s="51">
        <v>49.228696532334702</v>
      </c>
      <c r="U25" s="51">
        <v>0</v>
      </c>
      <c r="V25" s="51">
        <v>0</v>
      </c>
      <c r="W25" s="91">
        <v>0</v>
      </c>
      <c r="X25" s="51">
        <v>444.75294413727283</v>
      </c>
      <c r="Y25" s="51">
        <v>67.522607570768571</v>
      </c>
      <c r="Z25" s="51">
        <v>0</v>
      </c>
      <c r="AA25" s="51">
        <v>0</v>
      </c>
      <c r="AB25" s="92">
        <v>0</v>
      </c>
    </row>
    <row r="26" spans="1:28">
      <c r="A26" s="87" t="s">
        <v>1101</v>
      </c>
      <c r="B26" s="88" t="s">
        <v>370</v>
      </c>
      <c r="C26" s="37" t="s">
        <v>1102</v>
      </c>
      <c r="D26" s="37" t="s">
        <v>1064</v>
      </c>
      <c r="E26" s="37" t="s">
        <v>1100</v>
      </c>
      <c r="F26" s="37" t="s">
        <v>369</v>
      </c>
      <c r="G26" s="89">
        <v>0.49</v>
      </c>
      <c r="H26" s="51">
        <v>110.16112038478845</v>
      </c>
      <c r="I26" s="51">
        <v>34.64571026077131</v>
      </c>
      <c r="J26" s="51">
        <v>75.515410124017137</v>
      </c>
      <c r="K26" s="51">
        <v>20.885510066367271</v>
      </c>
      <c r="L26" s="51">
        <v>69.851754364715859</v>
      </c>
      <c r="M26" s="90">
        <v>0</v>
      </c>
      <c r="N26" s="51">
        <v>30.825413094419599</v>
      </c>
      <c r="O26" s="51">
        <v>3.8202971663517133</v>
      </c>
      <c r="P26" s="51">
        <v>0</v>
      </c>
      <c r="Q26" s="51">
        <v>0</v>
      </c>
      <c r="R26" s="91">
        <v>0</v>
      </c>
      <c r="S26" s="51">
        <v>63.211826322269239</v>
      </c>
      <c r="T26" s="51">
        <v>12.303583801747891</v>
      </c>
      <c r="U26" s="51">
        <v>0</v>
      </c>
      <c r="V26" s="51">
        <v>0</v>
      </c>
      <c r="W26" s="91">
        <v>0</v>
      </c>
      <c r="X26" s="51">
        <v>94.037239416688834</v>
      </c>
      <c r="Y26" s="51">
        <v>16.123880968099606</v>
      </c>
      <c r="Z26" s="51">
        <v>0</v>
      </c>
      <c r="AA26" s="51">
        <v>0</v>
      </c>
      <c r="AB26" s="92">
        <v>0</v>
      </c>
    </row>
    <row r="27" spans="1:28">
      <c r="A27" s="87" t="s">
        <v>1103</v>
      </c>
      <c r="B27" s="88" t="s">
        <v>420</v>
      </c>
      <c r="C27" s="37" t="s">
        <v>1104</v>
      </c>
      <c r="D27" s="37" t="s">
        <v>1064</v>
      </c>
      <c r="E27" s="37" t="s">
        <v>1100</v>
      </c>
      <c r="F27" s="37" t="s">
        <v>419</v>
      </c>
      <c r="G27" s="89">
        <v>0.49</v>
      </c>
      <c r="H27" s="51">
        <v>97.514740098161212</v>
      </c>
      <c r="I27" s="51">
        <v>33.193095303471146</v>
      </c>
      <c r="J27" s="51">
        <v>64.321644794690073</v>
      </c>
      <c r="K27" s="51">
        <v>21.429839563145784</v>
      </c>
      <c r="L27" s="51">
        <v>59.497521435088323</v>
      </c>
      <c r="M27" s="90">
        <v>0</v>
      </c>
      <c r="N27" s="51">
        <v>30.435090906345888</v>
      </c>
      <c r="O27" s="51">
        <v>2.7580043971252572</v>
      </c>
      <c r="P27" s="51">
        <v>0</v>
      </c>
      <c r="Q27" s="51">
        <v>0</v>
      </c>
      <c r="R27" s="91">
        <v>0</v>
      </c>
      <c r="S27" s="51">
        <v>55.727284361590591</v>
      </c>
      <c r="T27" s="51">
        <v>8.5943604330994763</v>
      </c>
      <c r="U27" s="51">
        <v>0</v>
      </c>
      <c r="V27" s="51">
        <v>0</v>
      </c>
      <c r="W27" s="91">
        <v>0</v>
      </c>
      <c r="X27" s="51">
        <v>86.162375267936483</v>
      </c>
      <c r="Y27" s="51">
        <v>11.352364830224733</v>
      </c>
      <c r="Z27" s="51">
        <v>0</v>
      </c>
      <c r="AA27" s="51">
        <v>0</v>
      </c>
      <c r="AB27" s="92">
        <v>0</v>
      </c>
    </row>
    <row r="28" spans="1:28">
      <c r="A28" s="87" t="s">
        <v>1105</v>
      </c>
      <c r="B28" s="88" t="s">
        <v>792</v>
      </c>
      <c r="C28" s="37" t="s">
        <v>1106</v>
      </c>
      <c r="D28" s="37" t="s">
        <v>1064</v>
      </c>
      <c r="E28" s="37" t="s">
        <v>1100</v>
      </c>
      <c r="F28" s="37" t="s">
        <v>791</v>
      </c>
      <c r="G28" s="89">
        <v>0.49</v>
      </c>
      <c r="H28" s="51">
        <v>148.30766287922273</v>
      </c>
      <c r="I28" s="51">
        <v>53.276376392791413</v>
      </c>
      <c r="J28" s="51">
        <v>95.031286486431313</v>
      </c>
      <c r="K28" s="51">
        <v>51.405651956703672</v>
      </c>
      <c r="L28" s="51">
        <v>87.903939999948975</v>
      </c>
      <c r="M28" s="90">
        <v>0</v>
      </c>
      <c r="N28" s="51">
        <v>48.514484614558356</v>
      </c>
      <c r="O28" s="51">
        <v>4.761891778233057</v>
      </c>
      <c r="P28" s="51">
        <v>0</v>
      </c>
      <c r="Q28" s="51">
        <v>0</v>
      </c>
      <c r="R28" s="91">
        <v>0</v>
      </c>
      <c r="S28" s="51">
        <v>82.616036514002104</v>
      </c>
      <c r="T28" s="51">
        <v>12.415249972429214</v>
      </c>
      <c r="U28" s="51">
        <v>0</v>
      </c>
      <c r="V28" s="51">
        <v>0</v>
      </c>
      <c r="W28" s="91">
        <v>0</v>
      </c>
      <c r="X28" s="51">
        <v>131.13052112856047</v>
      </c>
      <c r="Y28" s="51">
        <v>17.177141750662273</v>
      </c>
      <c r="Z28" s="51">
        <v>0</v>
      </c>
      <c r="AA28" s="51">
        <v>0</v>
      </c>
      <c r="AB28" s="92">
        <v>0</v>
      </c>
    </row>
    <row r="29" spans="1:28">
      <c r="A29" s="87" t="s">
        <v>1107</v>
      </c>
      <c r="B29" s="88" t="s">
        <v>813</v>
      </c>
      <c r="C29" s="37" t="s">
        <v>1108</v>
      </c>
      <c r="D29" s="37" t="s">
        <v>1064</v>
      </c>
      <c r="E29" s="37" t="s">
        <v>1100</v>
      </c>
      <c r="F29" s="37" t="s">
        <v>812</v>
      </c>
      <c r="G29" s="89">
        <v>0.49</v>
      </c>
      <c r="H29" s="51">
        <v>40.08717120681046</v>
      </c>
      <c r="I29" s="51">
        <v>11.871963485828976</v>
      </c>
      <c r="J29" s="51">
        <v>28.215207720981482</v>
      </c>
      <c r="K29" s="51">
        <v>-20.037903892479651</v>
      </c>
      <c r="L29" s="51">
        <v>26.099067141907874</v>
      </c>
      <c r="M29" s="90">
        <v>0.41526656931512562</v>
      </c>
      <c r="N29" s="51">
        <v>11.138913536222935</v>
      </c>
      <c r="O29" s="51">
        <v>0.73304994960604231</v>
      </c>
      <c r="P29" s="51">
        <v>0</v>
      </c>
      <c r="Q29" s="51">
        <v>0</v>
      </c>
      <c r="R29" s="91">
        <v>0</v>
      </c>
      <c r="S29" s="51">
        <v>24.024912310771853</v>
      </c>
      <c r="T29" s="51">
        <v>4.1902954102096315</v>
      </c>
      <c r="U29" s="51">
        <v>0</v>
      </c>
      <c r="V29" s="51">
        <v>0</v>
      </c>
      <c r="W29" s="91">
        <v>0</v>
      </c>
      <c r="X29" s="51">
        <v>35.16382584699479</v>
      </c>
      <c r="Y29" s="51">
        <v>4.9233453598156736</v>
      </c>
      <c r="Z29" s="51">
        <v>0</v>
      </c>
      <c r="AA29" s="51">
        <v>0</v>
      </c>
      <c r="AB29" s="92">
        <v>0</v>
      </c>
    </row>
    <row r="30" spans="1:28">
      <c r="A30" s="87" t="s">
        <v>1109</v>
      </c>
      <c r="B30" s="88" t="s">
        <v>952</v>
      </c>
      <c r="C30" s="37" t="s">
        <v>1110</v>
      </c>
      <c r="D30" s="37" t="s">
        <v>1064</v>
      </c>
      <c r="E30" s="37" t="s">
        <v>1100</v>
      </c>
      <c r="F30" s="37" t="s">
        <v>951</v>
      </c>
      <c r="G30" s="89">
        <v>0.49</v>
      </c>
      <c r="H30" s="51">
        <v>103.57426788502319</v>
      </c>
      <c r="I30" s="51">
        <v>33.756658397832965</v>
      </c>
      <c r="J30" s="51">
        <v>69.817609487190225</v>
      </c>
      <c r="K30" s="51">
        <v>35.329821800921437</v>
      </c>
      <c r="L30" s="51">
        <v>64.581288775650961</v>
      </c>
      <c r="M30" s="90">
        <v>0</v>
      </c>
      <c r="N30" s="51">
        <v>30.791642193525046</v>
      </c>
      <c r="O30" s="51">
        <v>2.9650162043079193</v>
      </c>
      <c r="P30" s="51">
        <v>0</v>
      </c>
      <c r="Q30" s="51">
        <v>0</v>
      </c>
      <c r="R30" s="91">
        <v>0</v>
      </c>
      <c r="S30" s="51">
        <v>60.192034163170462</v>
      </c>
      <c r="T30" s="51">
        <v>9.6255753240197723</v>
      </c>
      <c r="U30" s="51">
        <v>0</v>
      </c>
      <c r="V30" s="51">
        <v>0</v>
      </c>
      <c r="W30" s="91">
        <v>0</v>
      </c>
      <c r="X30" s="51">
        <v>90.983676356695511</v>
      </c>
      <c r="Y30" s="51">
        <v>12.590591528327693</v>
      </c>
      <c r="Z30" s="51">
        <v>0</v>
      </c>
      <c r="AA30" s="51">
        <v>0</v>
      </c>
      <c r="AB30" s="92">
        <v>0</v>
      </c>
    </row>
    <row r="31" spans="1:28">
      <c r="A31" s="87" t="s">
        <v>1111</v>
      </c>
      <c r="B31" s="88" t="s">
        <v>1023</v>
      </c>
      <c r="C31" s="37" t="s">
        <v>1112</v>
      </c>
      <c r="D31" s="37" t="s">
        <v>1064</v>
      </c>
      <c r="E31" s="37" t="s">
        <v>1100</v>
      </c>
      <c r="F31" s="37" t="s">
        <v>1022</v>
      </c>
      <c r="G31" s="89">
        <v>0.49</v>
      </c>
      <c r="H31" s="51">
        <v>112.79753978926453</v>
      </c>
      <c r="I31" s="51">
        <v>38.392214830466749</v>
      </c>
      <c r="J31" s="51">
        <v>74.405324958797792</v>
      </c>
      <c r="K31" s="51">
        <v>39.470561658523671</v>
      </c>
      <c r="L31" s="51">
        <v>68.824925586887957</v>
      </c>
      <c r="M31" s="90">
        <v>0</v>
      </c>
      <c r="N31" s="51">
        <v>35.05528060041398</v>
      </c>
      <c r="O31" s="51">
        <v>3.3369342300527656</v>
      </c>
      <c r="P31" s="51">
        <v>0</v>
      </c>
      <c r="Q31" s="51">
        <v>0</v>
      </c>
      <c r="R31" s="91">
        <v>0</v>
      </c>
      <c r="S31" s="51">
        <v>64.45674066421391</v>
      </c>
      <c r="T31" s="51">
        <v>9.9485842945838812</v>
      </c>
      <c r="U31" s="51">
        <v>0</v>
      </c>
      <c r="V31" s="51">
        <v>0</v>
      </c>
      <c r="W31" s="91">
        <v>0</v>
      </c>
      <c r="X31" s="51">
        <v>99.51202126462789</v>
      </c>
      <c r="Y31" s="51">
        <v>13.285518524636647</v>
      </c>
      <c r="Z31" s="51">
        <v>0</v>
      </c>
      <c r="AA31" s="51">
        <v>0</v>
      </c>
      <c r="AB31" s="92">
        <v>0</v>
      </c>
    </row>
    <row r="32" spans="1:28">
      <c r="A32" s="87" t="s">
        <v>1113</v>
      </c>
      <c r="B32" s="88" t="s">
        <v>244</v>
      </c>
      <c r="C32" s="37" t="s">
        <v>1114</v>
      </c>
      <c r="D32" s="37" t="s">
        <v>1086</v>
      </c>
      <c r="E32" s="37" t="s">
        <v>1115</v>
      </c>
      <c r="F32" s="37" t="s">
        <v>243</v>
      </c>
      <c r="G32" s="89">
        <v>0.49</v>
      </c>
      <c r="H32" s="51">
        <v>30.381122105937386</v>
      </c>
      <c r="I32" s="51">
        <v>8.2590277438496464</v>
      </c>
      <c r="J32" s="51">
        <v>22.12209436208774</v>
      </c>
      <c r="K32" s="51">
        <v>-8.9355244806855154</v>
      </c>
      <c r="L32" s="51">
        <v>20.462937284931161</v>
      </c>
      <c r="M32" s="90">
        <v>0.28770797394070224</v>
      </c>
      <c r="N32" s="51">
        <v>7.7162512144034432</v>
      </c>
      <c r="O32" s="51">
        <v>0.54277652944620325</v>
      </c>
      <c r="P32" s="51">
        <v>0</v>
      </c>
      <c r="Q32" s="51">
        <v>0</v>
      </c>
      <c r="R32" s="91">
        <v>0</v>
      </c>
      <c r="S32" s="51">
        <v>17.858159599140865</v>
      </c>
      <c r="T32" s="51">
        <v>4.2639347629468798</v>
      </c>
      <c r="U32" s="51">
        <v>0</v>
      </c>
      <c r="V32" s="51">
        <v>0</v>
      </c>
      <c r="W32" s="91">
        <v>0</v>
      </c>
      <c r="X32" s="51">
        <v>25.574410813544308</v>
      </c>
      <c r="Y32" s="51">
        <v>4.806711292393083</v>
      </c>
      <c r="Z32" s="51">
        <v>0</v>
      </c>
      <c r="AA32" s="51">
        <v>0</v>
      </c>
      <c r="AB32" s="92">
        <v>0</v>
      </c>
    </row>
    <row r="33" spans="1:28">
      <c r="A33" s="87" t="s">
        <v>1116</v>
      </c>
      <c r="B33" s="88" t="s">
        <v>288</v>
      </c>
      <c r="C33" s="37" t="s">
        <v>1117</v>
      </c>
      <c r="D33" s="37" t="s">
        <v>1086</v>
      </c>
      <c r="E33" s="37" t="s">
        <v>1115</v>
      </c>
      <c r="F33" s="37" t="s">
        <v>287</v>
      </c>
      <c r="G33" s="89">
        <v>0.49</v>
      </c>
      <c r="H33" s="51">
        <v>137.09684431862738</v>
      </c>
      <c r="I33" s="51">
        <v>41.843610092552559</v>
      </c>
      <c r="J33" s="51">
        <v>95.253234226074809</v>
      </c>
      <c r="K33" s="51">
        <v>-4.1339516806403216</v>
      </c>
      <c r="L33" s="51">
        <v>88.109241659119206</v>
      </c>
      <c r="M33" s="90">
        <v>4.1594414132272384E-2</v>
      </c>
      <c r="N33" s="51">
        <v>37.82539913488209</v>
      </c>
      <c r="O33" s="51">
        <v>4.018210957670461</v>
      </c>
      <c r="P33" s="51">
        <v>0</v>
      </c>
      <c r="Q33" s="51">
        <v>0</v>
      </c>
      <c r="R33" s="91">
        <v>0</v>
      </c>
      <c r="S33" s="51">
        <v>78.308700633278434</v>
      </c>
      <c r="T33" s="51">
        <v>16.944533592796382</v>
      </c>
      <c r="U33" s="51">
        <v>0</v>
      </c>
      <c r="V33" s="51">
        <v>0</v>
      </c>
      <c r="W33" s="91">
        <v>0</v>
      </c>
      <c r="X33" s="51">
        <v>116.13409976816052</v>
      </c>
      <c r="Y33" s="51">
        <v>20.962744550466844</v>
      </c>
      <c r="Z33" s="51">
        <v>0</v>
      </c>
      <c r="AA33" s="51">
        <v>0</v>
      </c>
      <c r="AB33" s="92">
        <v>0</v>
      </c>
    </row>
    <row r="34" spans="1:28">
      <c r="A34" s="87" t="s">
        <v>1118</v>
      </c>
      <c r="B34" s="88" t="s">
        <v>830</v>
      </c>
      <c r="C34" s="37" t="s">
        <v>1119</v>
      </c>
      <c r="D34" s="37" t="s">
        <v>1086</v>
      </c>
      <c r="E34" s="37" t="s">
        <v>1115</v>
      </c>
      <c r="F34" s="37" t="s">
        <v>829</v>
      </c>
      <c r="G34" s="89">
        <v>0.49</v>
      </c>
      <c r="H34" s="51">
        <v>51.030291094172526</v>
      </c>
      <c r="I34" s="51">
        <v>15.855172416257277</v>
      </c>
      <c r="J34" s="51">
        <v>35.17511867791525</v>
      </c>
      <c r="K34" s="51">
        <v>-25.395115976618158</v>
      </c>
      <c r="L34" s="51">
        <v>32.536984777071609</v>
      </c>
      <c r="M34" s="90">
        <v>0.41926725762389316</v>
      </c>
      <c r="N34" s="51">
        <v>15.307576104012728</v>
      </c>
      <c r="O34" s="51">
        <v>0.54759631224454941</v>
      </c>
      <c r="P34" s="51">
        <v>0</v>
      </c>
      <c r="Q34" s="51">
        <v>0</v>
      </c>
      <c r="R34" s="91">
        <v>0</v>
      </c>
      <c r="S34" s="51">
        <v>29.299170602421501</v>
      </c>
      <c r="T34" s="51">
        <v>5.8759480754937536</v>
      </c>
      <c r="U34" s="51">
        <v>0</v>
      </c>
      <c r="V34" s="51">
        <v>0</v>
      </c>
      <c r="W34" s="91">
        <v>0</v>
      </c>
      <c r="X34" s="51">
        <v>44.60674670643423</v>
      </c>
      <c r="Y34" s="51">
        <v>6.4235443877383034</v>
      </c>
      <c r="Z34" s="51">
        <v>0</v>
      </c>
      <c r="AA34" s="51">
        <v>0</v>
      </c>
      <c r="AB34" s="92">
        <v>0</v>
      </c>
    </row>
    <row r="35" spans="1:28" ht="15.75" customHeight="1">
      <c r="A35" s="93" t="s">
        <v>1120</v>
      </c>
      <c r="B35" s="94" t="s">
        <v>366</v>
      </c>
      <c r="C35" s="70" t="s">
        <v>1121</v>
      </c>
      <c r="D35" s="70" t="s">
        <v>1122</v>
      </c>
      <c r="E35" s="70" t="s">
        <v>1123</v>
      </c>
      <c r="F35" s="70" t="s">
        <v>365</v>
      </c>
      <c r="G35" s="95">
        <v>0.5</v>
      </c>
      <c r="H35" s="96">
        <v>147.69667624721259</v>
      </c>
      <c r="I35" s="96">
        <v>42.976679882567538</v>
      </c>
      <c r="J35" s="96">
        <v>104.71999636464506</v>
      </c>
      <c r="K35" s="96">
        <v>25.814363069737812</v>
      </c>
      <c r="L35" s="96">
        <v>96.865996637296675</v>
      </c>
      <c r="M35" s="97">
        <v>0</v>
      </c>
      <c r="N35" s="96">
        <v>34.800381924897373</v>
      </c>
      <c r="O35" s="96">
        <v>3.2903973405159412</v>
      </c>
      <c r="P35" s="96">
        <v>4.8859006171542223</v>
      </c>
      <c r="Q35" s="96">
        <v>0</v>
      </c>
      <c r="R35" s="98">
        <v>0</v>
      </c>
      <c r="S35" s="96">
        <v>82.618275545831423</v>
      </c>
      <c r="T35" s="96">
        <v>14.853814653665308</v>
      </c>
      <c r="U35" s="96">
        <v>7.2479061651483168</v>
      </c>
      <c r="V35" s="96">
        <v>0</v>
      </c>
      <c r="W35" s="98">
        <v>0</v>
      </c>
      <c r="X35" s="96">
        <v>117.41865747072879</v>
      </c>
      <c r="Y35" s="96">
        <v>18.144211994181248</v>
      </c>
      <c r="Z35" s="96">
        <v>12.133806782302539</v>
      </c>
      <c r="AA35" s="96">
        <v>0</v>
      </c>
      <c r="AB35" s="99">
        <v>0</v>
      </c>
    </row>
    <row r="37" spans="1:28" ht="17.25" customHeight="1">
      <c r="A37" s="6"/>
      <c r="F37" s="37" t="s">
        <v>1124</v>
      </c>
    </row>
  </sheetData>
  <sheetProtection sheet="1" objects="1" scenarios="1"/>
  <mergeCells count="4">
    <mergeCell ref="H5:L5"/>
    <mergeCell ref="N5:R5"/>
    <mergeCell ref="S5:W5"/>
    <mergeCell ref="X5:AB5"/>
  </mergeCells>
  <pageMargins left="0.7" right="0.7" top="0.75" bottom="0.75" header="0.3" footer="0.3"/>
  <pageSetup paperSize="8"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160"/>
  <sheetViews>
    <sheetView zoomScaleNormal="100" workbookViewId="0">
      <pane xSplit="6" ySplit="6" topLeftCell="G7" activePane="bottomRight" state="frozen"/>
      <selection pane="bottomRight" activeCell="F1" sqref="F1"/>
      <selection pane="bottomLeft" activeCell="D9" sqref="D9"/>
      <selection pane="topRight" activeCell="D9" sqref="D9"/>
    </sheetView>
  </sheetViews>
  <sheetFormatPr defaultColWidth="11.5546875" defaultRowHeight="15.6" outlineLevelCol="1"/>
  <cols>
    <col min="1" max="5" width="8.88671875" hidden="1" customWidth="1" outlineLevel="1"/>
    <col min="6" max="6" width="35.21875" customWidth="1" collapsed="1"/>
    <col min="7" max="7" width="6.77734375" customWidth="1"/>
    <col min="8" max="8" width="12.77734375" customWidth="1"/>
    <col min="9" max="9" width="12" customWidth="1"/>
    <col min="10" max="10" width="12.77734375" customWidth="1"/>
    <col min="11" max="11" width="11.33203125" customWidth="1"/>
    <col min="12" max="12" width="11" customWidth="1"/>
    <col min="13" max="13" width="11.33203125" customWidth="1"/>
    <col min="14" max="14" width="12" customWidth="1"/>
    <col min="15" max="15" width="7" customWidth="1"/>
    <col min="16" max="16" width="12" customWidth="1"/>
    <col min="17" max="17" width="9.88671875" customWidth="1"/>
    <col min="18" max="18" width="10.77734375" customWidth="1"/>
    <col min="19" max="20" width="8.88671875" customWidth="1"/>
    <col min="21" max="21" width="12.77734375" customWidth="1"/>
    <col min="22" max="22" width="12" customWidth="1"/>
    <col min="23" max="24" width="10.77734375" customWidth="1"/>
    <col min="25" max="25" width="9.88671875" customWidth="1"/>
    <col min="26" max="26" width="12.77734375" customWidth="1"/>
    <col min="27" max="28" width="12" customWidth="1"/>
    <col min="29" max="29" width="10.77734375" customWidth="1"/>
    <col min="30" max="30" width="9.88671875" customWidth="1"/>
  </cols>
  <sheetData>
    <row r="1" spans="1:30">
      <c r="F1" s="6" t="s">
        <v>1125</v>
      </c>
      <c r="G1" s="15"/>
      <c r="P1" s="11"/>
      <c r="Q1" s="11"/>
      <c r="R1" s="11"/>
      <c r="S1" s="11"/>
      <c r="T1" s="11"/>
      <c r="U1" s="11"/>
      <c r="V1" s="11"/>
      <c r="W1" s="11"/>
      <c r="X1" s="11"/>
      <c r="Y1" s="11"/>
      <c r="Z1" s="11"/>
      <c r="AA1" s="11"/>
      <c r="AB1" s="11"/>
      <c r="AC1" s="11"/>
      <c r="AD1" s="11"/>
    </row>
    <row r="2" spans="1:30">
      <c r="F2" s="8" t="s">
        <v>1</v>
      </c>
      <c r="G2" s="15"/>
      <c r="H2" s="12"/>
      <c r="I2" s="12"/>
      <c r="J2" s="12"/>
      <c r="K2" s="12"/>
      <c r="L2" s="12"/>
      <c r="M2" s="12"/>
      <c r="N2" s="12"/>
      <c r="O2" s="13"/>
      <c r="P2" s="12"/>
      <c r="Q2" s="12"/>
      <c r="R2" s="16"/>
      <c r="S2" s="12"/>
      <c r="T2" s="12"/>
      <c r="U2" s="12"/>
      <c r="V2" s="12"/>
      <c r="W2" s="12"/>
      <c r="X2" s="12"/>
      <c r="Y2" s="12"/>
      <c r="Z2" s="12"/>
      <c r="AA2" s="12"/>
      <c r="AB2" s="12"/>
      <c r="AC2" s="12"/>
      <c r="AD2" s="12"/>
    </row>
    <row r="3" spans="1:30" hidden="1">
      <c r="H3" s="1" t="s">
        <v>14</v>
      </c>
      <c r="I3" s="1" t="s">
        <v>24</v>
      </c>
      <c r="J3" s="1" t="s">
        <v>33</v>
      </c>
      <c r="M3" s="1" t="s">
        <v>42</v>
      </c>
      <c r="N3" s="1" t="s">
        <v>51</v>
      </c>
      <c r="O3" s="1" t="s">
        <v>60</v>
      </c>
      <c r="P3" s="1" t="s">
        <v>91</v>
      </c>
      <c r="Q3" s="1" t="s">
        <v>94</v>
      </c>
      <c r="R3" s="1" t="s">
        <v>97</v>
      </c>
      <c r="S3" s="1" t="s">
        <v>100</v>
      </c>
      <c r="T3" s="1" t="s">
        <v>103</v>
      </c>
      <c r="U3" s="1" t="s">
        <v>92</v>
      </c>
      <c r="V3" s="1" t="s">
        <v>95</v>
      </c>
      <c r="W3" s="1" t="s">
        <v>98</v>
      </c>
      <c r="X3" s="1" t="s">
        <v>101</v>
      </c>
      <c r="Y3" s="1" t="s">
        <v>104</v>
      </c>
      <c r="Z3" s="1" t="s">
        <v>93</v>
      </c>
      <c r="AA3" s="1" t="s">
        <v>96</v>
      </c>
      <c r="AB3" s="1" t="s">
        <v>99</v>
      </c>
      <c r="AC3" s="1" t="s">
        <v>102</v>
      </c>
      <c r="AD3" s="1" t="s">
        <v>105</v>
      </c>
    </row>
    <row r="4" spans="1:30" ht="15.75" customHeight="1"/>
    <row r="5" spans="1:30">
      <c r="A5" s="79"/>
      <c r="B5" s="62"/>
      <c r="C5" s="62"/>
      <c r="D5" s="62"/>
      <c r="E5" s="62"/>
      <c r="F5" s="63"/>
      <c r="G5" s="100"/>
      <c r="H5" s="65" t="s">
        <v>1041</v>
      </c>
      <c r="I5" s="65"/>
      <c r="J5" s="65"/>
      <c r="K5" s="65"/>
      <c r="L5" s="65"/>
      <c r="M5" s="65"/>
      <c r="N5" s="65"/>
      <c r="O5" s="66"/>
      <c r="P5" s="67" t="s">
        <v>1042</v>
      </c>
      <c r="Q5" s="65"/>
      <c r="R5" s="65"/>
      <c r="S5" s="65"/>
      <c r="T5" s="68"/>
      <c r="U5" s="67" t="s">
        <v>1043</v>
      </c>
      <c r="V5" s="65"/>
      <c r="W5" s="65"/>
      <c r="X5" s="65"/>
      <c r="Y5" s="68"/>
      <c r="Z5" s="67" t="s">
        <v>1044</v>
      </c>
      <c r="AA5" s="65"/>
      <c r="AB5" s="65"/>
      <c r="AC5" s="65"/>
      <c r="AD5" s="69"/>
    </row>
    <row r="6" spans="1:30" ht="61.5" customHeight="1">
      <c r="A6" s="93" t="s">
        <v>1045</v>
      </c>
      <c r="B6" s="70" t="s">
        <v>1046</v>
      </c>
      <c r="C6" s="70" t="s">
        <v>1047</v>
      </c>
      <c r="D6" s="70" t="s">
        <v>1048</v>
      </c>
      <c r="E6" s="70" t="s">
        <v>1049</v>
      </c>
      <c r="F6" s="101" t="s">
        <v>1050</v>
      </c>
      <c r="G6" s="102" t="s">
        <v>1051</v>
      </c>
      <c r="H6" s="73" t="s">
        <v>12</v>
      </c>
      <c r="I6" s="73" t="s">
        <v>22</v>
      </c>
      <c r="J6" s="73" t="s">
        <v>31</v>
      </c>
      <c r="K6" s="73" t="s">
        <v>1126</v>
      </c>
      <c r="L6" s="73" t="s">
        <v>1127</v>
      </c>
      <c r="M6" s="73" t="s">
        <v>1128</v>
      </c>
      <c r="N6" s="73" t="s">
        <v>49</v>
      </c>
      <c r="O6" s="74" t="s">
        <v>1053</v>
      </c>
      <c r="P6" s="103" t="s">
        <v>1054</v>
      </c>
      <c r="Q6" s="76" t="s">
        <v>1055</v>
      </c>
      <c r="R6" s="76" t="s">
        <v>1056</v>
      </c>
      <c r="S6" s="76" t="s">
        <v>1057</v>
      </c>
      <c r="T6" s="104" t="s">
        <v>1058</v>
      </c>
      <c r="U6" s="103" t="s">
        <v>1054</v>
      </c>
      <c r="V6" s="76" t="s">
        <v>1055</v>
      </c>
      <c r="W6" s="76" t="s">
        <v>1056</v>
      </c>
      <c r="X6" s="76" t="s">
        <v>1057</v>
      </c>
      <c r="Y6" s="104" t="s">
        <v>1058</v>
      </c>
      <c r="Z6" s="103" t="s">
        <v>1054</v>
      </c>
      <c r="AA6" s="76" t="s">
        <v>1055</v>
      </c>
      <c r="AB6" s="76" t="s">
        <v>1056</v>
      </c>
      <c r="AC6" s="76" t="s">
        <v>1057</v>
      </c>
      <c r="AD6" s="105" t="s">
        <v>1058</v>
      </c>
    </row>
    <row r="7" spans="1:30">
      <c r="A7" s="87"/>
      <c r="F7" s="106"/>
      <c r="G7" s="17"/>
      <c r="H7" s="18"/>
      <c r="I7" s="18"/>
      <c r="J7" s="18"/>
      <c r="K7" s="18"/>
      <c r="L7" s="18"/>
      <c r="M7" s="18"/>
      <c r="N7" s="18"/>
      <c r="O7" s="19"/>
      <c r="P7" s="20"/>
      <c r="Q7" s="18"/>
      <c r="R7" s="18"/>
      <c r="S7" s="18"/>
      <c r="T7" s="21"/>
      <c r="U7" s="20"/>
      <c r="V7" s="18"/>
      <c r="W7" s="18"/>
      <c r="X7" s="18"/>
      <c r="Y7" s="21"/>
      <c r="Z7" s="18"/>
      <c r="AA7" s="18"/>
      <c r="AB7" s="18"/>
      <c r="AC7" s="18"/>
      <c r="AD7" s="92"/>
    </row>
    <row r="8" spans="1:30">
      <c r="A8" s="87" t="s">
        <v>1129</v>
      </c>
      <c r="B8" s="88" t="s">
        <v>214</v>
      </c>
      <c r="C8" s="37" t="s">
        <v>1130</v>
      </c>
      <c r="D8" s="37" t="s">
        <v>1131</v>
      </c>
      <c r="E8" s="37" t="s">
        <v>1132</v>
      </c>
      <c r="F8" s="107" t="s">
        <v>213</v>
      </c>
      <c r="G8" s="89">
        <v>0.4</v>
      </c>
      <c r="H8" s="51">
        <v>3.5672974820664227</v>
      </c>
      <c r="I8" s="51">
        <v>0.46765328282597007</v>
      </c>
      <c r="J8" s="51">
        <v>3.0996441992404526</v>
      </c>
      <c r="K8" s="51">
        <v>-8.9247845022403851</v>
      </c>
      <c r="L8" s="51">
        <v>-4.8595435485943028E-2</v>
      </c>
      <c r="M8" s="51">
        <v>-8.9733799377263281</v>
      </c>
      <c r="N8" s="51">
        <v>2.8671708842974186</v>
      </c>
      <c r="O8" s="90">
        <v>0.5</v>
      </c>
      <c r="P8" s="51">
        <v>0</v>
      </c>
      <c r="Q8" s="51">
        <v>0.46765328282597007</v>
      </c>
      <c r="R8" s="51">
        <v>0</v>
      </c>
      <c r="S8" s="51">
        <v>0</v>
      </c>
      <c r="T8" s="91">
        <v>0</v>
      </c>
      <c r="U8" s="51">
        <v>0</v>
      </c>
      <c r="V8" s="51">
        <v>3.0996441992404526</v>
      </c>
      <c r="W8" s="51">
        <v>0</v>
      </c>
      <c r="X8" s="51">
        <v>0</v>
      </c>
      <c r="Y8" s="91">
        <v>0</v>
      </c>
      <c r="Z8" s="51">
        <v>0</v>
      </c>
      <c r="AA8" s="51">
        <v>3.5672974820664227</v>
      </c>
      <c r="AB8" s="51">
        <v>0</v>
      </c>
      <c r="AC8" s="51">
        <v>0</v>
      </c>
      <c r="AD8" s="92">
        <v>0</v>
      </c>
    </row>
    <row r="9" spans="1:30">
      <c r="A9" s="87" t="s">
        <v>1133</v>
      </c>
      <c r="B9" s="88" t="s">
        <v>220</v>
      </c>
      <c r="C9" s="37" t="s">
        <v>1134</v>
      </c>
      <c r="D9" s="37" t="s">
        <v>1131</v>
      </c>
      <c r="E9" s="37" t="s">
        <v>1135</v>
      </c>
      <c r="F9" s="107" t="s">
        <v>219</v>
      </c>
      <c r="G9" s="89">
        <v>0.4</v>
      </c>
      <c r="H9" s="51">
        <v>2.9809311643935845</v>
      </c>
      <c r="I9" s="51">
        <v>0.21287168234466017</v>
      </c>
      <c r="J9" s="51">
        <v>2.7680594820489244</v>
      </c>
      <c r="K9" s="51">
        <v>-15.504486426259248</v>
      </c>
      <c r="L9" s="51">
        <v>0.21017298366544068</v>
      </c>
      <c r="M9" s="51">
        <v>-15.294313442593808</v>
      </c>
      <c r="N9" s="51">
        <v>2.560455020895255</v>
      </c>
      <c r="O9" s="90">
        <v>0.5</v>
      </c>
      <c r="P9" s="51">
        <v>0</v>
      </c>
      <c r="Q9" s="51">
        <v>0.21287168234466017</v>
      </c>
      <c r="R9" s="51">
        <v>0</v>
      </c>
      <c r="S9" s="51">
        <v>0</v>
      </c>
      <c r="T9" s="91">
        <v>0</v>
      </c>
      <c r="U9" s="51">
        <v>0</v>
      </c>
      <c r="V9" s="51">
        <v>2.7680594820489244</v>
      </c>
      <c r="W9" s="51">
        <v>0</v>
      </c>
      <c r="X9" s="51">
        <v>0</v>
      </c>
      <c r="Y9" s="91">
        <v>0</v>
      </c>
      <c r="Z9" s="51">
        <v>0</v>
      </c>
      <c r="AA9" s="51">
        <v>2.9809311643935845</v>
      </c>
      <c r="AB9" s="51">
        <v>0</v>
      </c>
      <c r="AC9" s="51">
        <v>0</v>
      </c>
      <c r="AD9" s="92">
        <v>0</v>
      </c>
    </row>
    <row r="10" spans="1:30">
      <c r="A10" s="87" t="s">
        <v>1136</v>
      </c>
      <c r="B10" s="88" t="s">
        <v>227</v>
      </c>
      <c r="C10" s="37" t="s">
        <v>1137</v>
      </c>
      <c r="D10" s="37" t="s">
        <v>1131</v>
      </c>
      <c r="E10" s="37" t="s">
        <v>1138</v>
      </c>
      <c r="F10" s="107" t="s">
        <v>226</v>
      </c>
      <c r="G10" s="89">
        <v>0.4</v>
      </c>
      <c r="H10" s="51">
        <v>2.2613635884601093</v>
      </c>
      <c r="I10" s="51">
        <v>0.20410003098689114</v>
      </c>
      <c r="J10" s="51">
        <v>2.0572635574732181</v>
      </c>
      <c r="K10" s="51">
        <v>-6.9212267748204033</v>
      </c>
      <c r="L10" s="51">
        <v>-3.6501419324643791E-3</v>
      </c>
      <c r="M10" s="51">
        <v>-6.9248769167528677</v>
      </c>
      <c r="N10" s="51">
        <v>1.9029687906627268</v>
      </c>
      <c r="O10" s="90">
        <v>0.5</v>
      </c>
      <c r="P10" s="51">
        <v>0</v>
      </c>
      <c r="Q10" s="51">
        <v>0.20410003098689114</v>
      </c>
      <c r="R10" s="51">
        <v>0</v>
      </c>
      <c r="S10" s="51">
        <v>0</v>
      </c>
      <c r="T10" s="91">
        <v>0</v>
      </c>
      <c r="U10" s="51">
        <v>0</v>
      </c>
      <c r="V10" s="51">
        <v>2.0572635574732181</v>
      </c>
      <c r="W10" s="51">
        <v>0</v>
      </c>
      <c r="X10" s="51">
        <v>0</v>
      </c>
      <c r="Y10" s="91">
        <v>0</v>
      </c>
      <c r="Z10" s="51">
        <v>0</v>
      </c>
      <c r="AA10" s="51">
        <v>2.2613635884601093</v>
      </c>
      <c r="AB10" s="51">
        <v>0</v>
      </c>
      <c r="AC10" s="51">
        <v>0</v>
      </c>
      <c r="AD10" s="92">
        <v>0</v>
      </c>
    </row>
    <row r="11" spans="1:30">
      <c r="A11" s="87" t="s">
        <v>1139</v>
      </c>
      <c r="B11" s="88" t="s">
        <v>229</v>
      </c>
      <c r="C11" s="37" t="s">
        <v>1140</v>
      </c>
      <c r="D11" s="37" t="s">
        <v>1141</v>
      </c>
      <c r="E11" s="37" t="s">
        <v>1142</v>
      </c>
      <c r="F11" s="107" t="s">
        <v>228</v>
      </c>
      <c r="G11" s="89">
        <v>0.3</v>
      </c>
      <c r="H11" s="51">
        <v>78.793495752442027</v>
      </c>
      <c r="I11" s="51">
        <v>23.291607532016904</v>
      </c>
      <c r="J11" s="51">
        <v>55.50188822042513</v>
      </c>
      <c r="K11" s="51">
        <v>37.358707653314582</v>
      </c>
      <c r="L11" s="51">
        <v>-0.1647800280218874</v>
      </c>
      <c r="M11" s="51">
        <v>37.193927625292694</v>
      </c>
      <c r="N11" s="51">
        <v>51.339246603893244</v>
      </c>
      <c r="O11" s="90">
        <v>0</v>
      </c>
      <c r="P11" s="51">
        <v>20.77068906897626</v>
      </c>
      <c r="Q11" s="51">
        <v>2.5209184630406405</v>
      </c>
      <c r="R11" s="51">
        <v>0</v>
      </c>
      <c r="S11" s="51">
        <v>0</v>
      </c>
      <c r="T11" s="91">
        <v>0</v>
      </c>
      <c r="U11" s="51">
        <v>46.188847682866495</v>
      </c>
      <c r="V11" s="51">
        <v>9.3130405375586367</v>
      </c>
      <c r="W11" s="51">
        <v>0</v>
      </c>
      <c r="X11" s="51">
        <v>0</v>
      </c>
      <c r="Y11" s="91">
        <v>0</v>
      </c>
      <c r="Z11" s="51">
        <v>66.959536751842762</v>
      </c>
      <c r="AA11" s="51">
        <v>11.833959000599277</v>
      </c>
      <c r="AB11" s="51">
        <v>0</v>
      </c>
      <c r="AC11" s="51">
        <v>0</v>
      </c>
      <c r="AD11" s="92">
        <v>0</v>
      </c>
    </row>
    <row r="12" spans="1:30">
      <c r="A12" s="87" t="s">
        <v>1143</v>
      </c>
      <c r="B12" s="88" t="s">
        <v>231</v>
      </c>
      <c r="C12" s="37" t="s">
        <v>1144</v>
      </c>
      <c r="D12" s="37" t="s">
        <v>1141</v>
      </c>
      <c r="E12" s="37" t="s">
        <v>1142</v>
      </c>
      <c r="F12" s="107" t="s">
        <v>230</v>
      </c>
      <c r="G12" s="89">
        <v>0.3</v>
      </c>
      <c r="H12" s="51">
        <v>71.359389440818205</v>
      </c>
      <c r="I12" s="51">
        <v>14.864778746181884</v>
      </c>
      <c r="J12" s="51">
        <v>56.494610694636322</v>
      </c>
      <c r="K12" s="51">
        <v>18.979922839078093</v>
      </c>
      <c r="L12" s="51">
        <v>6.3980150726244744E-2</v>
      </c>
      <c r="M12" s="51">
        <v>19.043902989804337</v>
      </c>
      <c r="N12" s="51">
        <v>52.257514892538602</v>
      </c>
      <c r="O12" s="90">
        <v>0</v>
      </c>
      <c r="P12" s="51">
        <v>14.743764502444163</v>
      </c>
      <c r="Q12" s="51">
        <v>0.12101424373771995</v>
      </c>
      <c r="R12" s="51">
        <v>0</v>
      </c>
      <c r="S12" s="51">
        <v>0</v>
      </c>
      <c r="T12" s="91">
        <v>0</v>
      </c>
      <c r="U12" s="51">
        <v>43.22932521204153</v>
      </c>
      <c r="V12" s="51">
        <v>13.265285482594793</v>
      </c>
      <c r="W12" s="51">
        <v>0</v>
      </c>
      <c r="X12" s="51">
        <v>0</v>
      </c>
      <c r="Y12" s="91">
        <v>0</v>
      </c>
      <c r="Z12" s="51">
        <v>57.973089714485695</v>
      </c>
      <c r="AA12" s="51">
        <v>13.386299726332513</v>
      </c>
      <c r="AB12" s="51">
        <v>0</v>
      </c>
      <c r="AC12" s="51">
        <v>0</v>
      </c>
      <c r="AD12" s="92">
        <v>0</v>
      </c>
    </row>
    <row r="13" spans="1:30">
      <c r="A13" s="87" t="s">
        <v>1113</v>
      </c>
      <c r="B13" s="88" t="s">
        <v>244</v>
      </c>
      <c r="C13" s="37" t="s">
        <v>1114</v>
      </c>
      <c r="D13" s="37" t="s">
        <v>1086</v>
      </c>
      <c r="E13" s="37" t="s">
        <v>1115</v>
      </c>
      <c r="F13" s="107" t="s">
        <v>243</v>
      </c>
      <c r="G13" s="89">
        <v>0.49</v>
      </c>
      <c r="H13" s="51">
        <v>27.170502954610509</v>
      </c>
      <c r="I13" s="51">
        <v>4.3837963155501747</v>
      </c>
      <c r="J13" s="51">
        <v>22.786706639060334</v>
      </c>
      <c r="K13" s="51">
        <v>-9.2039737140108304</v>
      </c>
      <c r="L13" s="51">
        <v>-3.1155194087169491E-2</v>
      </c>
      <c r="M13" s="51">
        <v>-9.2351289080979999</v>
      </c>
      <c r="N13" s="51">
        <v>21.07770364113081</v>
      </c>
      <c r="O13" s="90">
        <v>0.28770797394070224</v>
      </c>
      <c r="P13" s="51">
        <v>4.6657295806557686</v>
      </c>
      <c r="Q13" s="51">
        <v>-0.28193326510559397</v>
      </c>
      <c r="R13" s="51">
        <v>0</v>
      </c>
      <c r="S13" s="51">
        <v>0</v>
      </c>
      <c r="T13" s="91">
        <v>0</v>
      </c>
      <c r="U13" s="51">
        <v>18.394670831733077</v>
      </c>
      <c r="V13" s="51">
        <v>4.3920358073272574</v>
      </c>
      <c r="W13" s="51">
        <v>0</v>
      </c>
      <c r="X13" s="51">
        <v>0</v>
      </c>
      <c r="Y13" s="91">
        <v>0</v>
      </c>
      <c r="Z13" s="51">
        <v>23.060400412388844</v>
      </c>
      <c r="AA13" s="51">
        <v>4.1101025422216635</v>
      </c>
      <c r="AB13" s="51">
        <v>0</v>
      </c>
      <c r="AC13" s="51">
        <v>0</v>
      </c>
      <c r="AD13" s="92">
        <v>0</v>
      </c>
    </row>
    <row r="14" spans="1:30">
      <c r="A14" s="87" t="s">
        <v>1145</v>
      </c>
      <c r="B14" s="88" t="s">
        <v>253</v>
      </c>
      <c r="C14" s="37" t="s">
        <v>1146</v>
      </c>
      <c r="D14" s="37" t="s">
        <v>1141</v>
      </c>
      <c r="E14" s="37" t="s">
        <v>1142</v>
      </c>
      <c r="F14" s="107" t="s">
        <v>252</v>
      </c>
      <c r="G14" s="89">
        <v>0.3</v>
      </c>
      <c r="H14" s="51">
        <v>43.782905709468949</v>
      </c>
      <c r="I14" s="51">
        <v>8.5266340759280244</v>
      </c>
      <c r="J14" s="51">
        <v>35.256271633540926</v>
      </c>
      <c r="K14" s="51">
        <v>16.154419294096012</v>
      </c>
      <c r="L14" s="51">
        <v>-4.4544226426818767E-2</v>
      </c>
      <c r="M14" s="51">
        <v>16.109875067669194</v>
      </c>
      <c r="N14" s="51">
        <v>32.612051261025357</v>
      </c>
      <c r="O14" s="90">
        <v>0</v>
      </c>
      <c r="P14" s="51">
        <v>8.4051423358644701</v>
      </c>
      <c r="Q14" s="51">
        <v>0.12149174006355554</v>
      </c>
      <c r="R14" s="51">
        <v>0</v>
      </c>
      <c r="S14" s="51">
        <v>0</v>
      </c>
      <c r="T14" s="91">
        <v>0</v>
      </c>
      <c r="U14" s="51">
        <v>28.034582460733233</v>
      </c>
      <c r="V14" s="51">
        <v>7.2216891728076904</v>
      </c>
      <c r="W14" s="51">
        <v>0</v>
      </c>
      <c r="X14" s="51">
        <v>0</v>
      </c>
      <c r="Y14" s="91">
        <v>0</v>
      </c>
      <c r="Z14" s="51">
        <v>36.439724796597702</v>
      </c>
      <c r="AA14" s="51">
        <v>7.3431809128712455</v>
      </c>
      <c r="AB14" s="51">
        <v>0</v>
      </c>
      <c r="AC14" s="51">
        <v>0</v>
      </c>
      <c r="AD14" s="92">
        <v>0</v>
      </c>
    </row>
    <row r="15" spans="1:30">
      <c r="A15" s="87" t="s">
        <v>1098</v>
      </c>
      <c r="B15" s="88" t="s">
        <v>255</v>
      </c>
      <c r="C15" s="37" t="s">
        <v>1099</v>
      </c>
      <c r="D15" s="37" t="s">
        <v>1064</v>
      </c>
      <c r="E15" s="37" t="s">
        <v>1100</v>
      </c>
      <c r="F15" s="107" t="s">
        <v>254</v>
      </c>
      <c r="G15" s="89">
        <v>0.49</v>
      </c>
      <c r="H15" s="51">
        <v>488.56479292965287</v>
      </c>
      <c r="I15" s="51">
        <v>143.99173001816942</v>
      </c>
      <c r="J15" s="51">
        <v>344.57306291148342</v>
      </c>
      <c r="K15" s="51">
        <v>147.27137407748174</v>
      </c>
      <c r="L15" s="51">
        <v>0.89541222943259413</v>
      </c>
      <c r="M15" s="51">
        <v>148.16678630691433</v>
      </c>
      <c r="N15" s="51">
        <v>318.7300831931222</v>
      </c>
      <c r="O15" s="90">
        <v>0</v>
      </c>
      <c r="P15" s="51">
        <v>130.89624275309032</v>
      </c>
      <c r="Q15" s="51">
        <v>13.095487265079104</v>
      </c>
      <c r="R15" s="51">
        <v>0</v>
      </c>
      <c r="S15" s="51">
        <v>0</v>
      </c>
      <c r="T15" s="91">
        <v>0</v>
      </c>
      <c r="U15" s="51">
        <v>293.865392663585</v>
      </c>
      <c r="V15" s="51">
        <v>50.707670247898399</v>
      </c>
      <c r="W15" s="51">
        <v>0</v>
      </c>
      <c r="X15" s="51">
        <v>0</v>
      </c>
      <c r="Y15" s="91">
        <v>0</v>
      </c>
      <c r="Z15" s="51">
        <v>424.76163541667529</v>
      </c>
      <c r="AA15" s="51">
        <v>63.803157512977506</v>
      </c>
      <c r="AB15" s="51">
        <v>0</v>
      </c>
      <c r="AC15" s="51">
        <v>0</v>
      </c>
      <c r="AD15" s="92">
        <v>0</v>
      </c>
    </row>
    <row r="16" spans="1:30">
      <c r="A16" s="87" t="s">
        <v>1147</v>
      </c>
      <c r="B16" s="88" t="s">
        <v>263</v>
      </c>
      <c r="C16" s="37" t="s">
        <v>1148</v>
      </c>
      <c r="D16" s="37" t="s">
        <v>1131</v>
      </c>
      <c r="E16" s="37" t="s">
        <v>1132</v>
      </c>
      <c r="F16" s="107" t="s">
        <v>262</v>
      </c>
      <c r="G16" s="89">
        <v>0.4</v>
      </c>
      <c r="H16" s="51">
        <v>4.372881712201413</v>
      </c>
      <c r="I16" s="51">
        <v>1.557898782341375</v>
      </c>
      <c r="J16" s="51">
        <v>2.814982929860038</v>
      </c>
      <c r="K16" s="51">
        <v>-5.477469277644909</v>
      </c>
      <c r="L16" s="51">
        <v>3.6646141932481058E-2</v>
      </c>
      <c r="M16" s="51">
        <v>-5.4408231357124279</v>
      </c>
      <c r="N16" s="51">
        <v>2.6038592101205351</v>
      </c>
      <c r="O16" s="90">
        <v>0.5</v>
      </c>
      <c r="P16" s="51">
        <v>0</v>
      </c>
      <c r="Q16" s="51">
        <v>1.557898782341375</v>
      </c>
      <c r="R16" s="51">
        <v>0</v>
      </c>
      <c r="S16" s="51">
        <v>0</v>
      </c>
      <c r="T16" s="91">
        <v>0</v>
      </c>
      <c r="U16" s="51">
        <v>0</v>
      </c>
      <c r="V16" s="51">
        <v>2.814982929860038</v>
      </c>
      <c r="W16" s="51">
        <v>0</v>
      </c>
      <c r="X16" s="51">
        <v>0</v>
      </c>
      <c r="Y16" s="91">
        <v>0</v>
      </c>
      <c r="Z16" s="51">
        <v>0</v>
      </c>
      <c r="AA16" s="51">
        <v>4.372881712201413</v>
      </c>
      <c r="AB16" s="51">
        <v>0</v>
      </c>
      <c r="AC16" s="51">
        <v>0</v>
      </c>
      <c r="AD16" s="92">
        <v>0</v>
      </c>
    </row>
    <row r="17" spans="1:30">
      <c r="A17" s="87" t="s">
        <v>1062</v>
      </c>
      <c r="B17" s="88" t="s">
        <v>265</v>
      </c>
      <c r="C17" s="37" t="s">
        <v>1063</v>
      </c>
      <c r="D17" s="37" t="s">
        <v>1064</v>
      </c>
      <c r="E17" s="37" t="s">
        <v>1065</v>
      </c>
      <c r="F17" s="107" t="s">
        <v>264</v>
      </c>
      <c r="G17" s="89">
        <v>0.49</v>
      </c>
      <c r="H17" s="51">
        <v>88.88044764652328</v>
      </c>
      <c r="I17" s="51">
        <v>23.317323781879313</v>
      </c>
      <c r="J17" s="51">
        <v>65.56312386464397</v>
      </c>
      <c r="K17" s="51">
        <v>25.689002157065406</v>
      </c>
      <c r="L17" s="51">
        <v>0.24090603699416135</v>
      </c>
      <c r="M17" s="51">
        <v>25.929908194059568</v>
      </c>
      <c r="N17" s="51">
        <v>60.645889574795675</v>
      </c>
      <c r="O17" s="90">
        <v>0</v>
      </c>
      <c r="P17" s="51">
        <v>21.682842753105415</v>
      </c>
      <c r="Q17" s="51">
        <v>1.6344810287738964</v>
      </c>
      <c r="R17" s="51">
        <v>0</v>
      </c>
      <c r="S17" s="51">
        <v>0</v>
      </c>
      <c r="T17" s="91">
        <v>0</v>
      </c>
      <c r="U17" s="51">
        <v>55.759981450174443</v>
      </c>
      <c r="V17" s="51">
        <v>9.8031424144695229</v>
      </c>
      <c r="W17" s="51">
        <v>0</v>
      </c>
      <c r="X17" s="51">
        <v>0</v>
      </c>
      <c r="Y17" s="91">
        <v>0</v>
      </c>
      <c r="Z17" s="51">
        <v>77.442824203279855</v>
      </c>
      <c r="AA17" s="51">
        <v>11.437623443243419</v>
      </c>
      <c r="AB17" s="51">
        <v>0</v>
      </c>
      <c r="AC17" s="51">
        <v>0</v>
      </c>
      <c r="AD17" s="92">
        <v>0</v>
      </c>
    </row>
    <row r="18" spans="1:30">
      <c r="A18" s="87" t="s">
        <v>1149</v>
      </c>
      <c r="B18" s="88" t="s">
        <v>267</v>
      </c>
      <c r="C18" s="37" t="s">
        <v>1150</v>
      </c>
      <c r="D18" s="37" t="s">
        <v>1131</v>
      </c>
      <c r="E18" s="37" t="s">
        <v>1151</v>
      </c>
      <c r="F18" s="107" t="s">
        <v>266</v>
      </c>
      <c r="G18" s="89">
        <v>0.4</v>
      </c>
      <c r="H18" s="51">
        <v>3.2730492612437865</v>
      </c>
      <c r="I18" s="51">
        <v>0.67299033581866041</v>
      </c>
      <c r="J18" s="51">
        <v>2.6000589254251261</v>
      </c>
      <c r="K18" s="51">
        <v>-4.9449714487820247</v>
      </c>
      <c r="L18" s="51">
        <v>2.9329486788857828E-2</v>
      </c>
      <c r="M18" s="51">
        <v>-4.9156419619931668</v>
      </c>
      <c r="N18" s="51">
        <v>2.4050545060182418</v>
      </c>
      <c r="O18" s="90">
        <v>0.5</v>
      </c>
      <c r="P18" s="51">
        <v>0</v>
      </c>
      <c r="Q18" s="51">
        <v>0.67299033581866041</v>
      </c>
      <c r="R18" s="51">
        <v>0</v>
      </c>
      <c r="S18" s="51">
        <v>0</v>
      </c>
      <c r="T18" s="91">
        <v>0</v>
      </c>
      <c r="U18" s="51">
        <v>0</v>
      </c>
      <c r="V18" s="51">
        <v>2.6000589254251261</v>
      </c>
      <c r="W18" s="51">
        <v>0</v>
      </c>
      <c r="X18" s="51">
        <v>0</v>
      </c>
      <c r="Y18" s="91">
        <v>0</v>
      </c>
      <c r="Z18" s="51">
        <v>0</v>
      </c>
      <c r="AA18" s="51">
        <v>3.2730492612437865</v>
      </c>
      <c r="AB18" s="51">
        <v>0</v>
      </c>
      <c r="AC18" s="51">
        <v>0</v>
      </c>
      <c r="AD18" s="92">
        <v>0</v>
      </c>
    </row>
    <row r="19" spans="1:30">
      <c r="A19" s="87" t="s">
        <v>1152</v>
      </c>
      <c r="B19" s="88" t="s">
        <v>274</v>
      </c>
      <c r="C19" s="37" t="s">
        <v>1153</v>
      </c>
      <c r="D19" s="37" t="s">
        <v>1086</v>
      </c>
      <c r="E19" s="37" t="s">
        <v>1154</v>
      </c>
      <c r="F19" s="107" t="s">
        <v>273</v>
      </c>
      <c r="G19" s="89">
        <v>0.49</v>
      </c>
      <c r="H19" s="51">
        <v>20.635515552838157</v>
      </c>
      <c r="I19" s="51">
        <v>4.4445101289755069</v>
      </c>
      <c r="J19" s="51">
        <v>16.191005423862649</v>
      </c>
      <c r="K19" s="51">
        <v>-9.1401496682145353</v>
      </c>
      <c r="L19" s="51">
        <v>2.5833909585362136E-2</v>
      </c>
      <c r="M19" s="51">
        <v>-9.1143157586291732</v>
      </c>
      <c r="N19" s="51">
        <v>14.976680017072951</v>
      </c>
      <c r="O19" s="90">
        <v>0.3608264135335425</v>
      </c>
      <c r="P19" s="51">
        <v>5.075889361911889</v>
      </c>
      <c r="Q19" s="51">
        <v>-0.63137923293638232</v>
      </c>
      <c r="R19" s="51">
        <v>0</v>
      </c>
      <c r="S19" s="51">
        <v>0</v>
      </c>
      <c r="T19" s="91">
        <v>0</v>
      </c>
      <c r="U19" s="51">
        <v>11.920735369789137</v>
      </c>
      <c r="V19" s="51">
        <v>4.2702700540735119</v>
      </c>
      <c r="W19" s="51">
        <v>0</v>
      </c>
      <c r="X19" s="51">
        <v>0</v>
      </c>
      <c r="Y19" s="91">
        <v>0</v>
      </c>
      <c r="Z19" s="51">
        <v>16.996624731701026</v>
      </c>
      <c r="AA19" s="51">
        <v>3.6388908211371298</v>
      </c>
      <c r="AB19" s="51">
        <v>0</v>
      </c>
      <c r="AC19" s="51">
        <v>0</v>
      </c>
      <c r="AD19" s="92">
        <v>0</v>
      </c>
    </row>
    <row r="20" spans="1:30">
      <c r="A20" s="87" t="s">
        <v>1155</v>
      </c>
      <c r="B20" s="88" t="s">
        <v>276</v>
      </c>
      <c r="C20" s="37" t="s">
        <v>1156</v>
      </c>
      <c r="D20" s="37" t="s">
        <v>1064</v>
      </c>
      <c r="E20" s="37" t="s">
        <v>1157</v>
      </c>
      <c r="F20" s="107" t="s">
        <v>275</v>
      </c>
      <c r="G20" s="89">
        <v>0.49</v>
      </c>
      <c r="H20" s="51">
        <v>182.49412975425906</v>
      </c>
      <c r="I20" s="51">
        <v>48.538923691472604</v>
      </c>
      <c r="J20" s="51">
        <v>133.95520606278646</v>
      </c>
      <c r="K20" s="51">
        <v>66.622117684978548</v>
      </c>
      <c r="L20" s="51">
        <v>0.16700514874588634</v>
      </c>
      <c r="M20" s="51">
        <v>66.789122833724434</v>
      </c>
      <c r="N20" s="51">
        <v>123.90856560807748</v>
      </c>
      <c r="O20" s="90">
        <v>0</v>
      </c>
      <c r="P20" s="51">
        <v>44.605432462667125</v>
      </c>
      <c r="Q20" s="51">
        <v>3.9334912288054786</v>
      </c>
      <c r="R20" s="51">
        <v>0</v>
      </c>
      <c r="S20" s="51">
        <v>0</v>
      </c>
      <c r="T20" s="91">
        <v>0</v>
      </c>
      <c r="U20" s="51">
        <v>113.26693322260923</v>
      </c>
      <c r="V20" s="51">
        <v>20.688272840177241</v>
      </c>
      <c r="W20" s="51">
        <v>0</v>
      </c>
      <c r="X20" s="51">
        <v>0</v>
      </c>
      <c r="Y20" s="91">
        <v>0</v>
      </c>
      <c r="Z20" s="51">
        <v>157.87236568527635</v>
      </c>
      <c r="AA20" s="51">
        <v>24.621764068982721</v>
      </c>
      <c r="AB20" s="51">
        <v>0</v>
      </c>
      <c r="AC20" s="51">
        <v>0</v>
      </c>
      <c r="AD20" s="92">
        <v>0</v>
      </c>
    </row>
    <row r="21" spans="1:30">
      <c r="A21" s="87" t="s">
        <v>1158</v>
      </c>
      <c r="B21" s="88" t="s">
        <v>282</v>
      </c>
      <c r="C21" s="37" t="s">
        <v>1159</v>
      </c>
      <c r="D21" s="37" t="s">
        <v>1141</v>
      </c>
      <c r="E21" s="37" t="s">
        <v>1142</v>
      </c>
      <c r="F21" s="107" t="s">
        <v>281</v>
      </c>
      <c r="G21" s="89">
        <v>0.3</v>
      </c>
      <c r="H21" s="51">
        <v>118.66124106219192</v>
      </c>
      <c r="I21" s="51">
        <v>33.703197429240298</v>
      </c>
      <c r="J21" s="51">
        <v>84.958043632951615</v>
      </c>
      <c r="K21" s="51">
        <v>50.98668552938711</v>
      </c>
      <c r="L21" s="51">
        <v>4.8539335014346818E-2</v>
      </c>
      <c r="M21" s="51">
        <v>51.035224864401457</v>
      </c>
      <c r="N21" s="51">
        <v>78.586190360480245</v>
      </c>
      <c r="O21" s="90">
        <v>0</v>
      </c>
      <c r="P21" s="51">
        <v>28.752975896042884</v>
      </c>
      <c r="Q21" s="51">
        <v>4.9502215331974142</v>
      </c>
      <c r="R21" s="51">
        <v>0</v>
      </c>
      <c r="S21" s="51">
        <v>0</v>
      </c>
      <c r="T21" s="91">
        <v>0</v>
      </c>
      <c r="U21" s="51">
        <v>65.584125567206627</v>
      </c>
      <c r="V21" s="51">
        <v>19.373918065744981</v>
      </c>
      <c r="W21" s="51">
        <v>0</v>
      </c>
      <c r="X21" s="51">
        <v>0</v>
      </c>
      <c r="Y21" s="91">
        <v>0</v>
      </c>
      <c r="Z21" s="51">
        <v>94.33710146324951</v>
      </c>
      <c r="AA21" s="51">
        <v>24.324139598942395</v>
      </c>
      <c r="AB21" s="51">
        <v>0</v>
      </c>
      <c r="AC21" s="51">
        <v>0</v>
      </c>
      <c r="AD21" s="92">
        <v>0</v>
      </c>
    </row>
    <row r="22" spans="1:30">
      <c r="A22" s="87" t="s">
        <v>1116</v>
      </c>
      <c r="B22" s="88" t="s">
        <v>288</v>
      </c>
      <c r="C22" s="37" t="s">
        <v>1117</v>
      </c>
      <c r="D22" s="37" t="s">
        <v>1086</v>
      </c>
      <c r="E22" s="37" t="s">
        <v>1115</v>
      </c>
      <c r="F22" s="107" t="s">
        <v>287</v>
      </c>
      <c r="G22" s="89">
        <v>0.49</v>
      </c>
      <c r="H22" s="51">
        <v>127.76395921520967</v>
      </c>
      <c r="I22" s="51">
        <v>29.649039840712021</v>
      </c>
      <c r="J22" s="51">
        <v>98.114919374497646</v>
      </c>
      <c r="K22" s="51">
        <v>-4.2581476538784431</v>
      </c>
      <c r="L22" s="51">
        <v>-5.6583245874519683E-2</v>
      </c>
      <c r="M22" s="51">
        <v>-4.3147308997529628</v>
      </c>
      <c r="N22" s="51">
        <v>90.75630042141033</v>
      </c>
      <c r="O22" s="90">
        <v>4.1594414132272384E-2</v>
      </c>
      <c r="P22" s="51">
        <v>27.976658989176215</v>
      </c>
      <c r="Q22" s="51">
        <v>1.6723808515358083</v>
      </c>
      <c r="R22" s="51">
        <v>0</v>
      </c>
      <c r="S22" s="51">
        <v>0</v>
      </c>
      <c r="T22" s="91">
        <v>0</v>
      </c>
      <c r="U22" s="51">
        <v>80.661322540715972</v>
      </c>
      <c r="V22" s="51">
        <v>17.453596833781678</v>
      </c>
      <c r="W22" s="51">
        <v>0</v>
      </c>
      <c r="X22" s="51">
        <v>0</v>
      </c>
      <c r="Y22" s="91">
        <v>0</v>
      </c>
      <c r="Z22" s="51">
        <v>108.63798152989219</v>
      </c>
      <c r="AA22" s="51">
        <v>19.125977685317487</v>
      </c>
      <c r="AB22" s="51">
        <v>0</v>
      </c>
      <c r="AC22" s="51">
        <v>0</v>
      </c>
      <c r="AD22" s="92">
        <v>0</v>
      </c>
    </row>
    <row r="23" spans="1:30">
      <c r="A23" s="87" t="s">
        <v>1160</v>
      </c>
      <c r="B23" s="88" t="s">
        <v>292</v>
      </c>
      <c r="C23" s="37" t="s">
        <v>1161</v>
      </c>
      <c r="D23" s="37" t="s">
        <v>1141</v>
      </c>
      <c r="E23" s="37" t="s">
        <v>1142</v>
      </c>
      <c r="F23" s="107" t="s">
        <v>291</v>
      </c>
      <c r="G23" s="89">
        <v>0.3</v>
      </c>
      <c r="H23" s="51">
        <v>41.353465670746878</v>
      </c>
      <c r="I23" s="51">
        <v>4.3449950788987577</v>
      </c>
      <c r="J23" s="51">
        <v>37.008470591848123</v>
      </c>
      <c r="K23" s="51">
        <v>9.3407938103308457</v>
      </c>
      <c r="L23" s="51">
        <v>0.23835499823046824</v>
      </c>
      <c r="M23" s="51">
        <v>9.5791488085613139</v>
      </c>
      <c r="N23" s="51">
        <v>34.232835297459516</v>
      </c>
      <c r="O23" s="90">
        <v>0</v>
      </c>
      <c r="P23" s="51">
        <v>6.3189927724448145</v>
      </c>
      <c r="Q23" s="51">
        <v>-1.9739976935460568</v>
      </c>
      <c r="R23" s="51">
        <v>0</v>
      </c>
      <c r="S23" s="51">
        <v>0</v>
      </c>
      <c r="T23" s="91">
        <v>0</v>
      </c>
      <c r="U23" s="51">
        <v>28.075157958820679</v>
      </c>
      <c r="V23" s="51">
        <v>8.9333126330274411</v>
      </c>
      <c r="W23" s="51">
        <v>0</v>
      </c>
      <c r="X23" s="51">
        <v>0</v>
      </c>
      <c r="Y23" s="91">
        <v>0</v>
      </c>
      <c r="Z23" s="51">
        <v>34.394150731265491</v>
      </c>
      <c r="AA23" s="51">
        <v>6.9593149394813842</v>
      </c>
      <c r="AB23" s="51">
        <v>0</v>
      </c>
      <c r="AC23" s="51">
        <v>0</v>
      </c>
      <c r="AD23" s="92">
        <v>0</v>
      </c>
    </row>
    <row r="24" spans="1:30">
      <c r="A24" s="87" t="s">
        <v>1066</v>
      </c>
      <c r="B24" s="88" t="s">
        <v>308</v>
      </c>
      <c r="C24" s="37" t="s">
        <v>1067</v>
      </c>
      <c r="D24" s="37" t="s">
        <v>1064</v>
      </c>
      <c r="E24" s="37" t="s">
        <v>1065</v>
      </c>
      <c r="F24" s="107" t="s">
        <v>307</v>
      </c>
      <c r="G24" s="89">
        <v>0.49</v>
      </c>
      <c r="H24" s="51">
        <v>45.417236397422862</v>
      </c>
      <c r="I24" s="51">
        <v>10.779376015671687</v>
      </c>
      <c r="J24" s="51">
        <v>34.637860381751175</v>
      </c>
      <c r="K24" s="51">
        <v>10.429270779786641</v>
      </c>
      <c r="L24" s="51">
        <v>-2.543436720493375E-2</v>
      </c>
      <c r="M24" s="51">
        <v>10.403836412581708</v>
      </c>
      <c r="N24" s="51">
        <v>32.040020853119834</v>
      </c>
      <c r="O24" s="90">
        <v>0</v>
      </c>
      <c r="P24" s="51">
        <v>10.085600440666049</v>
      </c>
      <c r="Q24" s="51">
        <v>0.69377557500563747</v>
      </c>
      <c r="R24" s="51">
        <v>0</v>
      </c>
      <c r="S24" s="51">
        <v>0</v>
      </c>
      <c r="T24" s="91">
        <v>0</v>
      </c>
      <c r="U24" s="51">
        <v>28.939106979259844</v>
      </c>
      <c r="V24" s="51">
        <v>5.6987534024913291</v>
      </c>
      <c r="W24" s="51">
        <v>0</v>
      </c>
      <c r="X24" s="51">
        <v>0</v>
      </c>
      <c r="Y24" s="91">
        <v>0</v>
      </c>
      <c r="Z24" s="51">
        <v>39.024707419925889</v>
      </c>
      <c r="AA24" s="51">
        <v>6.3925289774969665</v>
      </c>
      <c r="AB24" s="51">
        <v>0</v>
      </c>
      <c r="AC24" s="51">
        <v>0</v>
      </c>
      <c r="AD24" s="92">
        <v>0</v>
      </c>
    </row>
    <row r="25" spans="1:30">
      <c r="A25" s="87" t="s">
        <v>1162</v>
      </c>
      <c r="B25" s="88" t="s">
        <v>310</v>
      </c>
      <c r="C25" s="37" t="s">
        <v>1163</v>
      </c>
      <c r="D25" s="37" t="s">
        <v>1064</v>
      </c>
      <c r="E25" s="37" t="s">
        <v>1157</v>
      </c>
      <c r="F25" s="107" t="s">
        <v>309</v>
      </c>
      <c r="G25" s="89">
        <v>0.49</v>
      </c>
      <c r="H25" s="51">
        <v>52.977711939511607</v>
      </c>
      <c r="I25" s="51">
        <v>12.357085894140003</v>
      </c>
      <c r="J25" s="51">
        <v>40.620626045371608</v>
      </c>
      <c r="K25" s="51">
        <v>13.064917211385643</v>
      </c>
      <c r="L25" s="51">
        <v>-0.17537946221548495</v>
      </c>
      <c r="M25" s="51">
        <v>12.889537749170158</v>
      </c>
      <c r="N25" s="51">
        <v>37.574079091968741</v>
      </c>
      <c r="O25" s="90">
        <v>0</v>
      </c>
      <c r="P25" s="51">
        <v>11.520612536332965</v>
      </c>
      <c r="Q25" s="51">
        <v>0.83647335780703835</v>
      </c>
      <c r="R25" s="51">
        <v>0</v>
      </c>
      <c r="S25" s="51">
        <v>0</v>
      </c>
      <c r="T25" s="91">
        <v>0</v>
      </c>
      <c r="U25" s="51">
        <v>34.088438831510757</v>
      </c>
      <c r="V25" s="51">
        <v>6.5321872138608432</v>
      </c>
      <c r="W25" s="51">
        <v>0</v>
      </c>
      <c r="X25" s="51">
        <v>0</v>
      </c>
      <c r="Y25" s="91">
        <v>0</v>
      </c>
      <c r="Z25" s="51">
        <v>45.609051367843719</v>
      </c>
      <c r="AA25" s="51">
        <v>7.3686605716678812</v>
      </c>
      <c r="AB25" s="51">
        <v>0</v>
      </c>
      <c r="AC25" s="51">
        <v>0</v>
      </c>
      <c r="AD25" s="92">
        <v>0</v>
      </c>
    </row>
    <row r="26" spans="1:30">
      <c r="A26" s="87" t="s">
        <v>1164</v>
      </c>
      <c r="B26" s="88" t="s">
        <v>318</v>
      </c>
      <c r="C26" s="37" t="s">
        <v>1165</v>
      </c>
      <c r="D26" s="37" t="s">
        <v>1166</v>
      </c>
      <c r="E26" s="37" t="s">
        <v>1142</v>
      </c>
      <c r="F26" s="107" t="s">
        <v>317</v>
      </c>
      <c r="G26" s="89">
        <v>0.3</v>
      </c>
      <c r="H26" s="51">
        <v>119.87728096416396</v>
      </c>
      <c r="I26" s="51">
        <v>31.874147656992101</v>
      </c>
      <c r="J26" s="51">
        <v>88.003133307171851</v>
      </c>
      <c r="K26" s="51">
        <v>-94.657977368415871</v>
      </c>
      <c r="L26" s="51">
        <v>1.90904859154017</v>
      </c>
      <c r="M26" s="51">
        <v>-92.748928776875701</v>
      </c>
      <c r="N26" s="51">
        <v>81.40289830913396</v>
      </c>
      <c r="O26" s="90">
        <v>0.5</v>
      </c>
      <c r="P26" s="51">
        <v>25.002952630941511</v>
      </c>
      <c r="Q26" s="51">
        <v>6.8711950260505903</v>
      </c>
      <c r="R26" s="51">
        <v>0</v>
      </c>
      <c r="S26" s="51">
        <v>0</v>
      </c>
      <c r="T26" s="91">
        <v>0</v>
      </c>
      <c r="U26" s="51">
        <v>60.186839943932817</v>
      </c>
      <c r="V26" s="51">
        <v>27.816293363239037</v>
      </c>
      <c r="W26" s="51">
        <v>0</v>
      </c>
      <c r="X26" s="51">
        <v>0</v>
      </c>
      <c r="Y26" s="91">
        <v>0</v>
      </c>
      <c r="Z26" s="51">
        <v>85.189792574874332</v>
      </c>
      <c r="AA26" s="51">
        <v>34.687488389289626</v>
      </c>
      <c r="AB26" s="51">
        <v>0</v>
      </c>
      <c r="AC26" s="51">
        <v>0</v>
      </c>
      <c r="AD26" s="92">
        <v>0</v>
      </c>
    </row>
    <row r="27" spans="1:30">
      <c r="A27" s="87" t="s">
        <v>1167</v>
      </c>
      <c r="B27" s="88" t="s">
        <v>322</v>
      </c>
      <c r="C27" s="37" t="s">
        <v>1168</v>
      </c>
      <c r="D27" s="37" t="s">
        <v>1131</v>
      </c>
      <c r="E27" s="37" t="s">
        <v>1135</v>
      </c>
      <c r="F27" s="107" t="s">
        <v>321</v>
      </c>
      <c r="G27" s="89">
        <v>0.4</v>
      </c>
      <c r="H27" s="51">
        <v>4.8890541821823721</v>
      </c>
      <c r="I27" s="51">
        <v>0.3801814727302566</v>
      </c>
      <c r="J27" s="51">
        <v>4.5088727094521159</v>
      </c>
      <c r="K27" s="51">
        <v>-15.924099091795807</v>
      </c>
      <c r="L27" s="51">
        <v>0.22863409793064982</v>
      </c>
      <c r="M27" s="51">
        <v>-15.695464993865157</v>
      </c>
      <c r="N27" s="51">
        <v>4.1707072562432073</v>
      </c>
      <c r="O27" s="90">
        <v>0.5</v>
      </c>
      <c r="P27" s="51">
        <v>0</v>
      </c>
      <c r="Q27" s="51">
        <v>0.3801814727302566</v>
      </c>
      <c r="R27" s="51">
        <v>0</v>
      </c>
      <c r="S27" s="51">
        <v>0</v>
      </c>
      <c r="T27" s="91">
        <v>0</v>
      </c>
      <c r="U27" s="51">
        <v>0</v>
      </c>
      <c r="V27" s="51">
        <v>4.5088727094521159</v>
      </c>
      <c r="W27" s="51">
        <v>0</v>
      </c>
      <c r="X27" s="51">
        <v>0</v>
      </c>
      <c r="Y27" s="91">
        <v>0</v>
      </c>
      <c r="Z27" s="51">
        <v>0</v>
      </c>
      <c r="AA27" s="51">
        <v>4.8890541821823721</v>
      </c>
      <c r="AB27" s="51">
        <v>0</v>
      </c>
      <c r="AC27" s="51">
        <v>0</v>
      </c>
      <c r="AD27" s="92">
        <v>0</v>
      </c>
    </row>
    <row r="28" spans="1:30">
      <c r="A28" s="87" t="s">
        <v>1169</v>
      </c>
      <c r="B28" s="88" t="s">
        <v>334</v>
      </c>
      <c r="C28" s="37" t="s">
        <v>1170</v>
      </c>
      <c r="D28" s="37" t="s">
        <v>1131</v>
      </c>
      <c r="E28" s="37" t="s">
        <v>1171</v>
      </c>
      <c r="F28" s="107" t="s">
        <v>333</v>
      </c>
      <c r="G28" s="89">
        <v>0.4</v>
      </c>
      <c r="H28" s="51">
        <v>2.8355509264119658</v>
      </c>
      <c r="I28" s="51">
        <v>0.10229877491269819</v>
      </c>
      <c r="J28" s="51">
        <v>2.7332521514992676</v>
      </c>
      <c r="K28" s="51">
        <v>-18.512125741167971</v>
      </c>
      <c r="L28" s="51">
        <v>-0.15383378584894203</v>
      </c>
      <c r="M28" s="51">
        <v>-18.665959527016913</v>
      </c>
      <c r="N28" s="51">
        <v>2.5282582401368225</v>
      </c>
      <c r="O28" s="90">
        <v>0.5</v>
      </c>
      <c r="P28" s="51">
        <v>0</v>
      </c>
      <c r="Q28" s="51">
        <v>0.10229877491269819</v>
      </c>
      <c r="R28" s="51">
        <v>0</v>
      </c>
      <c r="S28" s="51">
        <v>0</v>
      </c>
      <c r="T28" s="91">
        <v>0</v>
      </c>
      <c r="U28" s="51">
        <v>0</v>
      </c>
      <c r="V28" s="51">
        <v>2.7332521514992676</v>
      </c>
      <c r="W28" s="51">
        <v>0</v>
      </c>
      <c r="X28" s="51">
        <v>0</v>
      </c>
      <c r="Y28" s="91">
        <v>0</v>
      </c>
      <c r="Z28" s="51">
        <v>0</v>
      </c>
      <c r="AA28" s="51">
        <v>2.8355509264119658</v>
      </c>
      <c r="AB28" s="51">
        <v>0</v>
      </c>
      <c r="AC28" s="51">
        <v>0</v>
      </c>
      <c r="AD28" s="92">
        <v>0</v>
      </c>
    </row>
    <row r="29" spans="1:30">
      <c r="A29" s="87" t="s">
        <v>1172</v>
      </c>
      <c r="B29" s="88" t="s">
        <v>344</v>
      </c>
      <c r="C29" s="37" t="s">
        <v>1173</v>
      </c>
      <c r="D29" s="37" t="s">
        <v>1131</v>
      </c>
      <c r="E29" s="37" t="s">
        <v>1132</v>
      </c>
      <c r="F29" s="107" t="s">
        <v>343</v>
      </c>
      <c r="G29" s="89">
        <v>0.4</v>
      </c>
      <c r="H29" s="51">
        <v>4.1042627444937176</v>
      </c>
      <c r="I29" s="51">
        <v>0.85919291021680455</v>
      </c>
      <c r="J29" s="51">
        <v>3.2450698342769133</v>
      </c>
      <c r="K29" s="51">
        <v>-11.02913433948083</v>
      </c>
      <c r="L29" s="51">
        <v>0.18009179480287862</v>
      </c>
      <c r="M29" s="51">
        <v>-10.849042544677951</v>
      </c>
      <c r="N29" s="51">
        <v>3.0016895967061448</v>
      </c>
      <c r="O29" s="90">
        <v>0.5</v>
      </c>
      <c r="P29" s="51">
        <v>0</v>
      </c>
      <c r="Q29" s="51">
        <v>0.85919291021680455</v>
      </c>
      <c r="R29" s="51">
        <v>0</v>
      </c>
      <c r="S29" s="51">
        <v>0</v>
      </c>
      <c r="T29" s="91">
        <v>0</v>
      </c>
      <c r="U29" s="51">
        <v>0</v>
      </c>
      <c r="V29" s="51">
        <v>3.2450698342769133</v>
      </c>
      <c r="W29" s="51">
        <v>0</v>
      </c>
      <c r="X29" s="51">
        <v>0</v>
      </c>
      <c r="Y29" s="91">
        <v>0</v>
      </c>
      <c r="Z29" s="51">
        <v>0</v>
      </c>
      <c r="AA29" s="51">
        <v>4.1042627444937176</v>
      </c>
      <c r="AB29" s="51">
        <v>0</v>
      </c>
      <c r="AC29" s="51">
        <v>0</v>
      </c>
      <c r="AD29" s="92">
        <v>0</v>
      </c>
    </row>
    <row r="30" spans="1:30">
      <c r="A30" s="87" t="s">
        <v>1174</v>
      </c>
      <c r="B30" s="88" t="s">
        <v>355</v>
      </c>
      <c r="C30" s="37" t="s">
        <v>1175</v>
      </c>
      <c r="D30" s="37" t="s">
        <v>1166</v>
      </c>
      <c r="E30" s="37" t="s">
        <v>1142</v>
      </c>
      <c r="F30" s="107" t="s">
        <v>354</v>
      </c>
      <c r="G30" s="89">
        <v>0.3</v>
      </c>
      <c r="H30" s="51">
        <v>23.580464646105014</v>
      </c>
      <c r="I30" s="51">
        <v>7.5415139075211091</v>
      </c>
      <c r="J30" s="51">
        <v>16.038950738583903</v>
      </c>
      <c r="K30" s="51">
        <v>-264.26340874507673</v>
      </c>
      <c r="L30" s="51">
        <v>2.9279463271700479</v>
      </c>
      <c r="M30" s="51">
        <v>-261.33546241790668</v>
      </c>
      <c r="N30" s="51">
        <v>14.836029433190111</v>
      </c>
      <c r="O30" s="90">
        <v>0.5</v>
      </c>
      <c r="P30" s="51">
        <v>4.5894381452540269</v>
      </c>
      <c r="Q30" s="51">
        <v>2.8203285636395399</v>
      </c>
      <c r="R30" s="51">
        <v>0</v>
      </c>
      <c r="S30" s="51">
        <v>0</v>
      </c>
      <c r="T30" s="91">
        <v>0.13174719862754225</v>
      </c>
      <c r="U30" s="51">
        <v>8.9308449474729166</v>
      </c>
      <c r="V30" s="51">
        <v>7.0761114175109032</v>
      </c>
      <c r="W30" s="51">
        <v>0</v>
      </c>
      <c r="X30" s="51">
        <v>0</v>
      </c>
      <c r="Y30" s="91">
        <v>3.1994373600083323E-2</v>
      </c>
      <c r="Z30" s="51">
        <v>13.520283092726944</v>
      </c>
      <c r="AA30" s="51">
        <v>9.8964399811504435</v>
      </c>
      <c r="AB30" s="51">
        <v>0</v>
      </c>
      <c r="AC30" s="51">
        <v>0</v>
      </c>
      <c r="AD30" s="92">
        <v>0.16374157222762559</v>
      </c>
    </row>
    <row r="31" spans="1:30">
      <c r="A31" s="87" t="s">
        <v>1120</v>
      </c>
      <c r="B31" s="88" t="s">
        <v>366</v>
      </c>
      <c r="C31" s="37" t="s">
        <v>1121</v>
      </c>
      <c r="D31" s="37" t="s">
        <v>1122</v>
      </c>
      <c r="E31" s="37" t="s">
        <v>1123</v>
      </c>
      <c r="F31" s="107" t="s">
        <v>365</v>
      </c>
      <c r="G31" s="89">
        <v>0.5</v>
      </c>
      <c r="H31" s="51">
        <v>136.49249664816583</v>
      </c>
      <c r="I31" s="51">
        <v>28.626405972136602</v>
      </c>
      <c r="J31" s="51">
        <v>107.86609067602923</v>
      </c>
      <c r="K31" s="51">
        <v>26.589901874408042</v>
      </c>
      <c r="L31" s="51">
        <v>0.24413751559182728</v>
      </c>
      <c r="M31" s="51">
        <v>26.834039389999869</v>
      </c>
      <c r="N31" s="51">
        <v>99.776133875327048</v>
      </c>
      <c r="O31" s="90">
        <v>0</v>
      </c>
      <c r="P31" s="51">
        <v>23.392570138230116</v>
      </c>
      <c r="Q31" s="51">
        <v>1.1089045838160589</v>
      </c>
      <c r="R31" s="51">
        <v>4.1249312500904276</v>
      </c>
      <c r="S31" s="51">
        <v>0</v>
      </c>
      <c r="T31" s="91">
        <v>0</v>
      </c>
      <c r="U31" s="51">
        <v>85.100369660942235</v>
      </c>
      <c r="V31" s="51">
        <v>15.300066596050103</v>
      </c>
      <c r="W31" s="51">
        <v>7.4656544190368921</v>
      </c>
      <c r="X31" s="51">
        <v>0</v>
      </c>
      <c r="Y31" s="91">
        <v>0</v>
      </c>
      <c r="Z31" s="51">
        <v>108.49293979917235</v>
      </c>
      <c r="AA31" s="51">
        <v>16.40897117986616</v>
      </c>
      <c r="AB31" s="51">
        <v>11.59058566912732</v>
      </c>
      <c r="AC31" s="51">
        <v>0</v>
      </c>
      <c r="AD31" s="92">
        <v>0</v>
      </c>
    </row>
    <row r="32" spans="1:30">
      <c r="A32" s="87" t="s">
        <v>1176</v>
      </c>
      <c r="B32" s="88" t="s">
        <v>368</v>
      </c>
      <c r="C32" s="37" t="s">
        <v>1177</v>
      </c>
      <c r="D32" s="37" t="s">
        <v>1131</v>
      </c>
      <c r="E32" s="37" t="s">
        <v>1171</v>
      </c>
      <c r="F32" s="107" t="s">
        <v>367</v>
      </c>
      <c r="G32" s="89">
        <v>0.4</v>
      </c>
      <c r="H32" s="51">
        <v>1.9075210811748284</v>
      </c>
      <c r="I32" s="51">
        <v>0.10072426822221558</v>
      </c>
      <c r="J32" s="51">
        <v>1.8067968129526129</v>
      </c>
      <c r="K32" s="51">
        <v>-11.047963189598256</v>
      </c>
      <c r="L32" s="51">
        <v>-4.2368028572425942E-3</v>
      </c>
      <c r="M32" s="51">
        <v>-11.052199992455499</v>
      </c>
      <c r="N32" s="51">
        <v>1.6712870519811669</v>
      </c>
      <c r="O32" s="90">
        <v>0.5</v>
      </c>
      <c r="P32" s="51">
        <v>0</v>
      </c>
      <c r="Q32" s="51">
        <v>0.10072426822221558</v>
      </c>
      <c r="R32" s="51">
        <v>0</v>
      </c>
      <c r="S32" s="51">
        <v>0</v>
      </c>
      <c r="T32" s="91">
        <v>0</v>
      </c>
      <c r="U32" s="51">
        <v>0</v>
      </c>
      <c r="V32" s="51">
        <v>1.8067968129526129</v>
      </c>
      <c r="W32" s="51">
        <v>0</v>
      </c>
      <c r="X32" s="51">
        <v>0</v>
      </c>
      <c r="Y32" s="91">
        <v>0</v>
      </c>
      <c r="Z32" s="51">
        <v>0</v>
      </c>
      <c r="AA32" s="51">
        <v>1.9075210811748284</v>
      </c>
      <c r="AB32" s="51">
        <v>0</v>
      </c>
      <c r="AC32" s="51">
        <v>0</v>
      </c>
      <c r="AD32" s="92">
        <v>0</v>
      </c>
    </row>
    <row r="33" spans="1:30">
      <c r="A33" s="87" t="s">
        <v>1101</v>
      </c>
      <c r="B33" s="88" t="s">
        <v>370</v>
      </c>
      <c r="C33" s="37" t="s">
        <v>1102</v>
      </c>
      <c r="D33" s="37" t="s">
        <v>1064</v>
      </c>
      <c r="E33" s="37" t="s">
        <v>1100</v>
      </c>
      <c r="F33" s="107" t="s">
        <v>369</v>
      </c>
      <c r="G33" s="89">
        <v>0.49</v>
      </c>
      <c r="H33" s="51">
        <v>103.71235399638799</v>
      </c>
      <c r="I33" s="51">
        <v>25.928240563924007</v>
      </c>
      <c r="J33" s="51">
        <v>77.784113432463982</v>
      </c>
      <c r="K33" s="51">
        <v>21.512971742180881</v>
      </c>
      <c r="L33" s="51">
        <v>0.25902515953207939</v>
      </c>
      <c r="M33" s="51">
        <v>21.77199690171296</v>
      </c>
      <c r="N33" s="51">
        <v>71.950304925029187</v>
      </c>
      <c r="O33" s="90">
        <v>0</v>
      </c>
      <c r="P33" s="51">
        <v>23.598214096144527</v>
      </c>
      <c r="Q33" s="51">
        <v>2.3300264677794797</v>
      </c>
      <c r="R33" s="51">
        <v>0</v>
      </c>
      <c r="S33" s="51">
        <v>0</v>
      </c>
      <c r="T33" s="91">
        <v>0</v>
      </c>
      <c r="U33" s="51">
        <v>65.110894065856726</v>
      </c>
      <c r="V33" s="51">
        <v>12.673219366607267</v>
      </c>
      <c r="W33" s="51">
        <v>0</v>
      </c>
      <c r="X33" s="51">
        <v>0</v>
      </c>
      <c r="Y33" s="91">
        <v>0</v>
      </c>
      <c r="Z33" s="51">
        <v>88.709108162001257</v>
      </c>
      <c r="AA33" s="51">
        <v>15.003245834386746</v>
      </c>
      <c r="AB33" s="51">
        <v>0</v>
      </c>
      <c r="AC33" s="51">
        <v>0</v>
      </c>
      <c r="AD33" s="92">
        <v>0</v>
      </c>
    </row>
    <row r="34" spans="1:30">
      <c r="A34" s="87" t="s">
        <v>1178</v>
      </c>
      <c r="B34" s="88" t="s">
        <v>377</v>
      </c>
      <c r="C34" s="37" t="s">
        <v>1179</v>
      </c>
      <c r="D34" s="37" t="s">
        <v>1141</v>
      </c>
      <c r="E34" s="37" t="s">
        <v>1142</v>
      </c>
      <c r="F34" s="107" t="s">
        <v>376</v>
      </c>
      <c r="G34" s="89">
        <v>0.3</v>
      </c>
      <c r="H34" s="51">
        <v>94.526056407480979</v>
      </c>
      <c r="I34" s="51">
        <v>23.301142221111935</v>
      </c>
      <c r="J34" s="51">
        <v>71.224914186369048</v>
      </c>
      <c r="K34" s="51">
        <v>32.890535363988249</v>
      </c>
      <c r="L34" s="51">
        <v>-2.5211516467670947E-2</v>
      </c>
      <c r="M34" s="51">
        <v>32.865323847520578</v>
      </c>
      <c r="N34" s="51">
        <v>65.883045622391379</v>
      </c>
      <c r="O34" s="90">
        <v>0</v>
      </c>
      <c r="P34" s="51">
        <v>21.816548918396144</v>
      </c>
      <c r="Q34" s="51">
        <v>1.4845933027157896</v>
      </c>
      <c r="R34" s="51">
        <v>0</v>
      </c>
      <c r="S34" s="51">
        <v>0</v>
      </c>
      <c r="T34" s="91">
        <v>0</v>
      </c>
      <c r="U34" s="51">
        <v>56.899089475367454</v>
      </c>
      <c r="V34" s="51">
        <v>14.325824711001593</v>
      </c>
      <c r="W34" s="51">
        <v>0</v>
      </c>
      <c r="X34" s="51">
        <v>0</v>
      </c>
      <c r="Y34" s="91">
        <v>0</v>
      </c>
      <c r="Z34" s="51">
        <v>78.715638393763598</v>
      </c>
      <c r="AA34" s="51">
        <v>15.810418013717381</v>
      </c>
      <c r="AB34" s="51">
        <v>0</v>
      </c>
      <c r="AC34" s="51">
        <v>0</v>
      </c>
      <c r="AD34" s="92">
        <v>0</v>
      </c>
    </row>
    <row r="35" spans="1:30">
      <c r="A35" s="87" t="s">
        <v>1180</v>
      </c>
      <c r="B35" s="88" t="s">
        <v>391</v>
      </c>
      <c r="C35" s="37" t="s">
        <v>1181</v>
      </c>
      <c r="D35" s="37" t="s">
        <v>1131</v>
      </c>
      <c r="E35" s="37" t="s">
        <v>1135</v>
      </c>
      <c r="F35" s="107" t="s">
        <v>390</v>
      </c>
      <c r="G35" s="89">
        <v>0.4</v>
      </c>
      <c r="H35" s="51">
        <v>2.9273254420206882</v>
      </c>
      <c r="I35" s="51">
        <v>0.31482931049971469</v>
      </c>
      <c r="J35" s="51">
        <v>2.6124961315209734</v>
      </c>
      <c r="K35" s="51">
        <v>-28.602722865286047</v>
      </c>
      <c r="L35" s="51">
        <v>0.18296377946493436</v>
      </c>
      <c r="M35" s="51">
        <v>-28.419759085821113</v>
      </c>
      <c r="N35" s="51">
        <v>2.4165589216569003</v>
      </c>
      <c r="O35" s="90">
        <v>0.5</v>
      </c>
      <c r="P35" s="51">
        <v>0</v>
      </c>
      <c r="Q35" s="51">
        <v>0.31482931049971469</v>
      </c>
      <c r="R35" s="51">
        <v>0</v>
      </c>
      <c r="S35" s="51">
        <v>0</v>
      </c>
      <c r="T35" s="91">
        <v>0</v>
      </c>
      <c r="U35" s="51">
        <v>0</v>
      </c>
      <c r="V35" s="51">
        <v>2.6124961315209734</v>
      </c>
      <c r="W35" s="51">
        <v>0</v>
      </c>
      <c r="X35" s="51">
        <v>0</v>
      </c>
      <c r="Y35" s="91">
        <v>0</v>
      </c>
      <c r="Z35" s="51">
        <v>0</v>
      </c>
      <c r="AA35" s="51">
        <v>2.9273254420206882</v>
      </c>
      <c r="AB35" s="51">
        <v>0</v>
      </c>
      <c r="AC35" s="51">
        <v>0</v>
      </c>
      <c r="AD35" s="92">
        <v>0</v>
      </c>
    </row>
    <row r="36" spans="1:30">
      <c r="A36" s="87" t="s">
        <v>1182</v>
      </c>
      <c r="B36" s="88" t="s">
        <v>396</v>
      </c>
      <c r="C36" s="37" t="s">
        <v>1183</v>
      </c>
      <c r="D36" s="37" t="s">
        <v>1086</v>
      </c>
      <c r="E36" s="37" t="s">
        <v>1132</v>
      </c>
      <c r="F36" s="107" t="s">
        <v>395</v>
      </c>
      <c r="G36" s="89">
        <v>0.49</v>
      </c>
      <c r="H36" s="51">
        <v>74.420322956436706</v>
      </c>
      <c r="I36" s="51">
        <v>18.897620842428797</v>
      </c>
      <c r="J36" s="51">
        <v>55.522702114007906</v>
      </c>
      <c r="K36" s="51">
        <v>15.92210849928232</v>
      </c>
      <c r="L36" s="51">
        <v>0.16669746623355408</v>
      </c>
      <c r="M36" s="51">
        <v>16.088805965515874</v>
      </c>
      <c r="N36" s="51">
        <v>51.358499455457313</v>
      </c>
      <c r="O36" s="90">
        <v>0</v>
      </c>
      <c r="P36" s="51">
        <v>17.5051602864907</v>
      </c>
      <c r="Q36" s="51">
        <v>1.3924605559380949</v>
      </c>
      <c r="R36" s="51">
        <v>0</v>
      </c>
      <c r="S36" s="51">
        <v>0</v>
      </c>
      <c r="T36" s="91">
        <v>0</v>
      </c>
      <c r="U36" s="51">
        <v>46.659464414536686</v>
      </c>
      <c r="V36" s="51">
        <v>8.8632376994712203</v>
      </c>
      <c r="W36" s="51">
        <v>0</v>
      </c>
      <c r="X36" s="51">
        <v>0</v>
      </c>
      <c r="Y36" s="91">
        <v>0</v>
      </c>
      <c r="Z36" s="51">
        <v>64.164624701027378</v>
      </c>
      <c r="AA36" s="51">
        <v>10.255698255409316</v>
      </c>
      <c r="AB36" s="51">
        <v>0</v>
      </c>
      <c r="AC36" s="51">
        <v>0</v>
      </c>
      <c r="AD36" s="92">
        <v>0</v>
      </c>
    </row>
    <row r="37" spans="1:30">
      <c r="A37" s="87" t="s">
        <v>1184</v>
      </c>
      <c r="B37" s="88" t="s">
        <v>398</v>
      </c>
      <c r="C37" s="37" t="s">
        <v>1185</v>
      </c>
      <c r="D37" s="37" t="s">
        <v>1186</v>
      </c>
      <c r="E37" s="37" t="s">
        <v>1132</v>
      </c>
      <c r="F37" s="107" t="s">
        <v>397</v>
      </c>
      <c r="G37" s="89">
        <v>0.09</v>
      </c>
      <c r="H37" s="51">
        <v>137.20979059688787</v>
      </c>
      <c r="I37" s="51">
        <v>28.633051090265095</v>
      </c>
      <c r="J37" s="51">
        <v>108.57673950662279</v>
      </c>
      <c r="K37" s="51">
        <v>91.278620524160416</v>
      </c>
      <c r="L37" s="51">
        <v>1.2474254610623348E-2</v>
      </c>
      <c r="M37" s="51">
        <v>91.29109477877104</v>
      </c>
      <c r="N37" s="51">
        <v>100.43348404362608</v>
      </c>
      <c r="O37" s="90">
        <v>0</v>
      </c>
      <c r="P37" s="51">
        <v>28.633051090265095</v>
      </c>
      <c r="Q37" s="51">
        <v>0</v>
      </c>
      <c r="R37" s="51">
        <v>0</v>
      </c>
      <c r="S37" s="51">
        <v>0</v>
      </c>
      <c r="T37" s="91">
        <v>0</v>
      </c>
      <c r="U37" s="51">
        <v>108.57673950662279</v>
      </c>
      <c r="V37" s="51">
        <v>0</v>
      </c>
      <c r="W37" s="51">
        <v>0</v>
      </c>
      <c r="X37" s="51">
        <v>0</v>
      </c>
      <c r="Y37" s="91">
        <v>0</v>
      </c>
      <c r="Z37" s="51">
        <v>137.20979059688787</v>
      </c>
      <c r="AA37" s="51">
        <v>0</v>
      </c>
      <c r="AB37" s="51">
        <v>0</v>
      </c>
      <c r="AC37" s="51">
        <v>0</v>
      </c>
      <c r="AD37" s="92">
        <v>0</v>
      </c>
    </row>
    <row r="38" spans="1:30">
      <c r="A38" s="87" t="s">
        <v>1187</v>
      </c>
      <c r="B38" s="88" t="s">
        <v>400</v>
      </c>
      <c r="C38" s="37" t="s">
        <v>1188</v>
      </c>
      <c r="D38" s="37" t="s">
        <v>1131</v>
      </c>
      <c r="E38" s="37" t="s">
        <v>1132</v>
      </c>
      <c r="F38" s="107" t="s">
        <v>399</v>
      </c>
      <c r="G38" s="89">
        <v>0.4</v>
      </c>
      <c r="H38" s="51">
        <v>1.6113229152058888</v>
      </c>
      <c r="I38" s="51">
        <v>0</v>
      </c>
      <c r="J38" s="51">
        <v>1.6113229152058888</v>
      </c>
      <c r="K38" s="51">
        <v>-6.337338358093028</v>
      </c>
      <c r="L38" s="51">
        <v>2.5628300321829833E-2</v>
      </c>
      <c r="M38" s="51">
        <v>-6.3117100577711982</v>
      </c>
      <c r="N38" s="51">
        <v>1.4904736965654473</v>
      </c>
      <c r="O38" s="90">
        <v>0.5</v>
      </c>
      <c r="P38" s="51">
        <v>0</v>
      </c>
      <c r="Q38" s="51">
        <v>0</v>
      </c>
      <c r="R38" s="51">
        <v>0</v>
      </c>
      <c r="S38" s="51">
        <v>0</v>
      </c>
      <c r="T38" s="91">
        <v>0</v>
      </c>
      <c r="U38" s="51">
        <v>0</v>
      </c>
      <c r="V38" s="51">
        <v>1.6113229152058888</v>
      </c>
      <c r="W38" s="51">
        <v>0</v>
      </c>
      <c r="X38" s="51">
        <v>0</v>
      </c>
      <c r="Y38" s="91">
        <v>0</v>
      </c>
      <c r="Z38" s="51">
        <v>0</v>
      </c>
      <c r="AA38" s="51">
        <v>1.6113229152058888</v>
      </c>
      <c r="AB38" s="51">
        <v>0</v>
      </c>
      <c r="AC38" s="51">
        <v>0</v>
      </c>
      <c r="AD38" s="92">
        <v>0</v>
      </c>
    </row>
    <row r="39" spans="1:30">
      <c r="A39" s="87" t="s">
        <v>1189</v>
      </c>
      <c r="B39" s="88" t="s">
        <v>402</v>
      </c>
      <c r="C39" s="37" t="s">
        <v>1190</v>
      </c>
      <c r="D39" s="37" t="s">
        <v>1191</v>
      </c>
      <c r="E39" s="37" t="s">
        <v>1132</v>
      </c>
      <c r="F39" s="107" t="s">
        <v>401</v>
      </c>
      <c r="G39" s="89">
        <v>0.01</v>
      </c>
      <c r="H39" s="51">
        <v>13.352083288024851</v>
      </c>
      <c r="I39" s="51">
        <v>4.7109615701616967</v>
      </c>
      <c r="J39" s="51">
        <v>8.6411217178631539</v>
      </c>
      <c r="K39" s="51">
        <v>5.9110233615587884</v>
      </c>
      <c r="L39" s="51">
        <v>5.119695644780542E-3</v>
      </c>
      <c r="M39" s="51">
        <v>5.9161430572035689</v>
      </c>
      <c r="N39" s="51">
        <v>7.9930375890234178</v>
      </c>
      <c r="O39" s="90">
        <v>0</v>
      </c>
      <c r="P39" s="51">
        <v>0</v>
      </c>
      <c r="Q39" s="51">
        <v>0</v>
      </c>
      <c r="R39" s="51">
        <v>4.7109615701616967</v>
      </c>
      <c r="S39" s="51">
        <v>0</v>
      </c>
      <c r="T39" s="91">
        <v>0</v>
      </c>
      <c r="U39" s="51">
        <v>0</v>
      </c>
      <c r="V39" s="51">
        <v>0</v>
      </c>
      <c r="W39" s="51">
        <v>8.6411217178631539</v>
      </c>
      <c r="X39" s="51">
        <v>0</v>
      </c>
      <c r="Y39" s="91">
        <v>0</v>
      </c>
      <c r="Z39" s="51">
        <v>0</v>
      </c>
      <c r="AA39" s="51">
        <v>0</v>
      </c>
      <c r="AB39" s="51">
        <v>13.352083288024851</v>
      </c>
      <c r="AC39" s="51">
        <v>0</v>
      </c>
      <c r="AD39" s="92">
        <v>0</v>
      </c>
    </row>
    <row r="40" spans="1:30">
      <c r="A40" s="87" t="s">
        <v>1192</v>
      </c>
      <c r="B40" s="88" t="s">
        <v>404</v>
      </c>
      <c r="C40" s="37" t="s">
        <v>1193</v>
      </c>
      <c r="D40" s="37" t="s">
        <v>1186</v>
      </c>
      <c r="E40" s="37" t="s">
        <v>1194</v>
      </c>
      <c r="F40" s="107" t="s">
        <v>403</v>
      </c>
      <c r="G40" s="89">
        <v>0.09</v>
      </c>
      <c r="H40" s="51">
        <v>115.03618824068576</v>
      </c>
      <c r="I40" s="51">
        <v>16.293955159167052</v>
      </c>
      <c r="J40" s="51">
        <v>98.742233081518705</v>
      </c>
      <c r="K40" s="51">
        <v>77.582533049222675</v>
      </c>
      <c r="L40" s="51">
        <v>0.20033902324023245</v>
      </c>
      <c r="M40" s="51">
        <v>77.782872072462908</v>
      </c>
      <c r="N40" s="51">
        <v>91.336565600404811</v>
      </c>
      <c r="O40" s="90">
        <v>0</v>
      </c>
      <c r="P40" s="51">
        <v>16.293955159167052</v>
      </c>
      <c r="Q40" s="51">
        <v>0</v>
      </c>
      <c r="R40" s="51">
        <v>0</v>
      </c>
      <c r="S40" s="51">
        <v>0</v>
      </c>
      <c r="T40" s="91">
        <v>0</v>
      </c>
      <c r="U40" s="51">
        <v>98.742233081518705</v>
      </c>
      <c r="V40" s="51">
        <v>0</v>
      </c>
      <c r="W40" s="51">
        <v>0</v>
      </c>
      <c r="X40" s="51">
        <v>0</v>
      </c>
      <c r="Y40" s="91">
        <v>0</v>
      </c>
      <c r="Z40" s="51">
        <v>115.03618824068576</v>
      </c>
      <c r="AA40" s="51">
        <v>0</v>
      </c>
      <c r="AB40" s="51">
        <v>0</v>
      </c>
      <c r="AC40" s="51">
        <v>0</v>
      </c>
      <c r="AD40" s="92">
        <v>0</v>
      </c>
    </row>
    <row r="41" spans="1:30">
      <c r="A41" s="87" t="s">
        <v>1195</v>
      </c>
      <c r="B41" s="88" t="s">
        <v>418</v>
      </c>
      <c r="C41" s="37" t="s">
        <v>1196</v>
      </c>
      <c r="D41" s="37" t="s">
        <v>1131</v>
      </c>
      <c r="E41" s="37" t="s">
        <v>1135</v>
      </c>
      <c r="F41" s="107" t="s">
        <v>417</v>
      </c>
      <c r="G41" s="89">
        <v>0.4</v>
      </c>
      <c r="H41" s="51">
        <v>4.132435910317203</v>
      </c>
      <c r="I41" s="51">
        <v>0.56849283185990152</v>
      </c>
      <c r="J41" s="51">
        <v>3.5639430784573012</v>
      </c>
      <c r="K41" s="51">
        <v>-11.802664270008535</v>
      </c>
      <c r="L41" s="51">
        <v>1.1369453665171463</v>
      </c>
      <c r="M41" s="51">
        <v>-10.665718903491388</v>
      </c>
      <c r="N41" s="51">
        <v>3.2966473475730038</v>
      </c>
      <c r="O41" s="90">
        <v>0.5</v>
      </c>
      <c r="P41" s="51">
        <v>0</v>
      </c>
      <c r="Q41" s="51">
        <v>0.56849283185990152</v>
      </c>
      <c r="R41" s="51">
        <v>0</v>
      </c>
      <c r="S41" s="51">
        <v>0</v>
      </c>
      <c r="T41" s="91">
        <v>0</v>
      </c>
      <c r="U41" s="51">
        <v>0</v>
      </c>
      <c r="V41" s="51">
        <v>3.5639430784573012</v>
      </c>
      <c r="W41" s="51">
        <v>0</v>
      </c>
      <c r="X41" s="51">
        <v>0</v>
      </c>
      <c r="Y41" s="91">
        <v>0</v>
      </c>
      <c r="Z41" s="51">
        <v>0</v>
      </c>
      <c r="AA41" s="51">
        <v>4.132435910317203</v>
      </c>
      <c r="AB41" s="51">
        <v>0</v>
      </c>
      <c r="AC41" s="51">
        <v>0</v>
      </c>
      <c r="AD41" s="92">
        <v>0</v>
      </c>
    </row>
    <row r="42" spans="1:30">
      <c r="A42" s="87" t="s">
        <v>1103</v>
      </c>
      <c r="B42" s="88" t="s">
        <v>420</v>
      </c>
      <c r="C42" s="37" t="s">
        <v>1104</v>
      </c>
      <c r="D42" s="37" t="s">
        <v>1064</v>
      </c>
      <c r="E42" s="37" t="s">
        <v>1100</v>
      </c>
      <c r="F42" s="107" t="s">
        <v>419</v>
      </c>
      <c r="G42" s="89">
        <v>0.49</v>
      </c>
      <c r="H42" s="51">
        <v>91.636161803245017</v>
      </c>
      <c r="I42" s="51">
        <v>25.382107079100741</v>
      </c>
      <c r="J42" s="51">
        <v>66.254054724144268</v>
      </c>
      <c r="K42" s="51">
        <v>22.073654485643722</v>
      </c>
      <c r="L42" s="51">
        <v>-0.34533887495643256</v>
      </c>
      <c r="M42" s="51">
        <v>21.728315610687289</v>
      </c>
      <c r="N42" s="51">
        <v>61.285000619833454</v>
      </c>
      <c r="O42" s="90">
        <v>0</v>
      </c>
      <c r="P42" s="51">
        <v>23.731703186319784</v>
      </c>
      <c r="Q42" s="51">
        <v>1.6504038927809597</v>
      </c>
      <c r="R42" s="51">
        <v>0</v>
      </c>
      <c r="S42" s="51">
        <v>0</v>
      </c>
      <c r="T42" s="91">
        <v>0</v>
      </c>
      <c r="U42" s="51">
        <v>57.401494621380863</v>
      </c>
      <c r="V42" s="51">
        <v>8.8525601027634089</v>
      </c>
      <c r="W42" s="51">
        <v>0</v>
      </c>
      <c r="X42" s="51">
        <v>0</v>
      </c>
      <c r="Y42" s="91">
        <v>0</v>
      </c>
      <c r="Z42" s="51">
        <v>81.13319780770064</v>
      </c>
      <c r="AA42" s="51">
        <v>10.502963995544368</v>
      </c>
      <c r="AB42" s="51">
        <v>0</v>
      </c>
      <c r="AC42" s="51">
        <v>0</v>
      </c>
      <c r="AD42" s="92">
        <v>0</v>
      </c>
    </row>
    <row r="43" spans="1:30">
      <c r="A43" s="87" t="s">
        <v>1197</v>
      </c>
      <c r="B43" s="88" t="s">
        <v>426</v>
      </c>
      <c r="C43" s="37" t="s">
        <v>1198</v>
      </c>
      <c r="D43" s="37" t="s">
        <v>1141</v>
      </c>
      <c r="E43" s="37" t="s">
        <v>1142</v>
      </c>
      <c r="F43" s="107" t="s">
        <v>425</v>
      </c>
      <c r="G43" s="89">
        <v>0.3</v>
      </c>
      <c r="H43" s="51">
        <v>100.33562270711641</v>
      </c>
      <c r="I43" s="51">
        <v>26.166502074622304</v>
      </c>
      <c r="J43" s="51">
        <v>74.169120632494113</v>
      </c>
      <c r="K43" s="51">
        <v>30.299568219080108</v>
      </c>
      <c r="L43" s="51">
        <v>-7.9506277987306362E-2</v>
      </c>
      <c r="M43" s="51">
        <v>30.220061941092801</v>
      </c>
      <c r="N43" s="51">
        <v>68.606436585057054</v>
      </c>
      <c r="O43" s="90">
        <v>0</v>
      </c>
      <c r="P43" s="51">
        <v>23.100033843509824</v>
      </c>
      <c r="Q43" s="51">
        <v>3.0664682311124802</v>
      </c>
      <c r="R43" s="51">
        <v>0</v>
      </c>
      <c r="S43" s="51">
        <v>0</v>
      </c>
      <c r="T43" s="91">
        <v>0</v>
      </c>
      <c r="U43" s="51">
        <v>57.801891319301212</v>
      </c>
      <c r="V43" s="51">
        <v>16.367229313192901</v>
      </c>
      <c r="W43" s="51">
        <v>0</v>
      </c>
      <c r="X43" s="51">
        <v>0</v>
      </c>
      <c r="Y43" s="91">
        <v>0</v>
      </c>
      <c r="Z43" s="51">
        <v>80.90192516281104</v>
      </c>
      <c r="AA43" s="51">
        <v>19.433697544305382</v>
      </c>
      <c r="AB43" s="51">
        <v>0</v>
      </c>
      <c r="AC43" s="51">
        <v>0</v>
      </c>
      <c r="AD43" s="92">
        <v>0</v>
      </c>
    </row>
    <row r="44" spans="1:30">
      <c r="A44" s="87" t="s">
        <v>1199</v>
      </c>
      <c r="B44" s="88" t="s">
        <v>430</v>
      </c>
      <c r="C44" s="37" t="s">
        <v>1200</v>
      </c>
      <c r="D44" s="37" t="s">
        <v>1131</v>
      </c>
      <c r="E44" s="37" t="s">
        <v>1194</v>
      </c>
      <c r="F44" s="107" t="s">
        <v>429</v>
      </c>
      <c r="G44" s="89">
        <v>0.4</v>
      </c>
      <c r="H44" s="51">
        <v>2.6924200041381963</v>
      </c>
      <c r="I44" s="51">
        <v>0.12666501587625592</v>
      </c>
      <c r="J44" s="51">
        <v>2.5657549882619404</v>
      </c>
      <c r="K44" s="51">
        <v>-10.038305211400736</v>
      </c>
      <c r="L44" s="51">
        <v>-8.7899574621044252E-3</v>
      </c>
      <c r="M44" s="51">
        <v>-10.047095168862841</v>
      </c>
      <c r="N44" s="51">
        <v>2.3733233641422951</v>
      </c>
      <c r="O44" s="90">
        <v>0.5</v>
      </c>
      <c r="P44" s="51">
        <v>0</v>
      </c>
      <c r="Q44" s="51">
        <v>0.12666501587625592</v>
      </c>
      <c r="R44" s="51">
        <v>0</v>
      </c>
      <c r="S44" s="51">
        <v>0</v>
      </c>
      <c r="T44" s="91">
        <v>0</v>
      </c>
      <c r="U44" s="51">
        <v>0</v>
      </c>
      <c r="V44" s="51">
        <v>2.5657549882619404</v>
      </c>
      <c r="W44" s="51">
        <v>0</v>
      </c>
      <c r="X44" s="51">
        <v>0</v>
      </c>
      <c r="Y44" s="91">
        <v>0</v>
      </c>
      <c r="Z44" s="51">
        <v>0</v>
      </c>
      <c r="AA44" s="51">
        <v>2.6924200041381963</v>
      </c>
      <c r="AB44" s="51">
        <v>0</v>
      </c>
      <c r="AC44" s="51">
        <v>0</v>
      </c>
      <c r="AD44" s="92">
        <v>0</v>
      </c>
    </row>
    <row r="45" spans="1:30">
      <c r="A45" s="87" t="s">
        <v>1201</v>
      </c>
      <c r="B45" s="88" t="s">
        <v>438</v>
      </c>
      <c r="C45" s="37" t="s">
        <v>1202</v>
      </c>
      <c r="D45" s="37" t="s">
        <v>1131</v>
      </c>
      <c r="E45" s="37" t="s">
        <v>1151</v>
      </c>
      <c r="F45" s="107" t="s">
        <v>437</v>
      </c>
      <c r="G45" s="89">
        <v>0.4</v>
      </c>
      <c r="H45" s="51">
        <v>7.516429586367531</v>
      </c>
      <c r="I45" s="51">
        <v>1.599609528852135</v>
      </c>
      <c r="J45" s="51">
        <v>5.9168200575153955</v>
      </c>
      <c r="K45" s="51">
        <v>-7.1298690682621642</v>
      </c>
      <c r="L45" s="51">
        <v>0.20836943080995418</v>
      </c>
      <c r="M45" s="51">
        <v>-6.92149963745221</v>
      </c>
      <c r="N45" s="51">
        <v>5.4730585532017413</v>
      </c>
      <c r="O45" s="90">
        <v>0.5</v>
      </c>
      <c r="P45" s="51">
        <v>0</v>
      </c>
      <c r="Q45" s="51">
        <v>1.599609528852135</v>
      </c>
      <c r="R45" s="51">
        <v>0</v>
      </c>
      <c r="S45" s="51">
        <v>0</v>
      </c>
      <c r="T45" s="91">
        <v>0</v>
      </c>
      <c r="U45" s="51">
        <v>0</v>
      </c>
      <c r="V45" s="51">
        <v>5.9168200575153955</v>
      </c>
      <c r="W45" s="51">
        <v>0</v>
      </c>
      <c r="X45" s="51">
        <v>0</v>
      </c>
      <c r="Y45" s="91">
        <v>0</v>
      </c>
      <c r="Z45" s="51">
        <v>0</v>
      </c>
      <c r="AA45" s="51">
        <v>7.516429586367531</v>
      </c>
      <c r="AB45" s="51">
        <v>0</v>
      </c>
      <c r="AC45" s="51">
        <v>0</v>
      </c>
      <c r="AD45" s="92">
        <v>0</v>
      </c>
    </row>
    <row r="46" spans="1:30">
      <c r="A46" s="87" t="s">
        <v>1203</v>
      </c>
      <c r="B46" s="88" t="s">
        <v>459</v>
      </c>
      <c r="C46" s="37" t="s">
        <v>1204</v>
      </c>
      <c r="D46" s="37" t="s">
        <v>1131</v>
      </c>
      <c r="E46" s="37" t="s">
        <v>1205</v>
      </c>
      <c r="F46" s="107" t="s">
        <v>458</v>
      </c>
      <c r="G46" s="89">
        <v>0.4</v>
      </c>
      <c r="H46" s="51">
        <v>2.2396817580002382</v>
      </c>
      <c r="I46" s="51">
        <v>0</v>
      </c>
      <c r="J46" s="51">
        <v>2.2396817580002382</v>
      </c>
      <c r="K46" s="51">
        <v>-22.228355555650165</v>
      </c>
      <c r="L46" s="51">
        <v>0.36412451297395165</v>
      </c>
      <c r="M46" s="51">
        <v>-21.864231042676213</v>
      </c>
      <c r="N46" s="51">
        <v>2.0717056261502202</v>
      </c>
      <c r="O46" s="90">
        <v>0.5</v>
      </c>
      <c r="P46" s="51">
        <v>0</v>
      </c>
      <c r="Q46" s="51">
        <v>0</v>
      </c>
      <c r="R46" s="51">
        <v>0</v>
      </c>
      <c r="S46" s="51">
        <v>0</v>
      </c>
      <c r="T46" s="91">
        <v>0</v>
      </c>
      <c r="U46" s="51">
        <v>0</v>
      </c>
      <c r="V46" s="51">
        <v>2.2396817580002382</v>
      </c>
      <c r="W46" s="51">
        <v>0</v>
      </c>
      <c r="X46" s="51">
        <v>0</v>
      </c>
      <c r="Y46" s="91">
        <v>0</v>
      </c>
      <c r="Z46" s="51">
        <v>0</v>
      </c>
      <c r="AA46" s="51">
        <v>2.2396817580002382</v>
      </c>
      <c r="AB46" s="51">
        <v>0</v>
      </c>
      <c r="AC46" s="51">
        <v>0</v>
      </c>
      <c r="AD46" s="92">
        <v>0</v>
      </c>
    </row>
    <row r="47" spans="1:30">
      <c r="A47" s="87" t="s">
        <v>1206</v>
      </c>
      <c r="B47" s="88" t="s">
        <v>461</v>
      </c>
      <c r="C47" s="37" t="s">
        <v>1207</v>
      </c>
      <c r="D47" s="37" t="s">
        <v>1141</v>
      </c>
      <c r="E47" s="37" t="s">
        <v>1142</v>
      </c>
      <c r="F47" s="107" t="s">
        <v>460</v>
      </c>
      <c r="G47" s="89">
        <v>0.3</v>
      </c>
      <c r="H47" s="51">
        <v>97.072685261677535</v>
      </c>
      <c r="I47" s="51">
        <v>25.73245303158561</v>
      </c>
      <c r="J47" s="51">
        <v>71.340232230091928</v>
      </c>
      <c r="K47" s="51">
        <v>37.970969719714617</v>
      </c>
      <c r="L47" s="51">
        <v>-1.5134145203873572E-2</v>
      </c>
      <c r="M47" s="51">
        <v>37.955835574510743</v>
      </c>
      <c r="N47" s="51">
        <v>65.989714812835032</v>
      </c>
      <c r="O47" s="90">
        <v>0</v>
      </c>
      <c r="P47" s="51">
        <v>22.937168962029695</v>
      </c>
      <c r="Q47" s="51">
        <v>2.7952840695559158</v>
      </c>
      <c r="R47" s="51">
        <v>0</v>
      </c>
      <c r="S47" s="51">
        <v>0</v>
      </c>
      <c r="T47" s="91">
        <v>0</v>
      </c>
      <c r="U47" s="51">
        <v>57.238533245388659</v>
      </c>
      <c r="V47" s="51">
        <v>14.101698984703276</v>
      </c>
      <c r="W47" s="51">
        <v>0</v>
      </c>
      <c r="X47" s="51">
        <v>0</v>
      </c>
      <c r="Y47" s="91">
        <v>0</v>
      </c>
      <c r="Z47" s="51">
        <v>80.175702207418354</v>
      </c>
      <c r="AA47" s="51">
        <v>16.896983054259191</v>
      </c>
      <c r="AB47" s="51">
        <v>0</v>
      </c>
      <c r="AC47" s="51">
        <v>0</v>
      </c>
      <c r="AD47" s="92">
        <v>0</v>
      </c>
    </row>
    <row r="48" spans="1:30">
      <c r="A48" s="87" t="s">
        <v>1208</v>
      </c>
      <c r="B48" s="88" t="s">
        <v>465</v>
      </c>
      <c r="C48" s="37" t="s">
        <v>1209</v>
      </c>
      <c r="D48" s="37" t="s">
        <v>1131</v>
      </c>
      <c r="E48" s="37" t="s">
        <v>1205</v>
      </c>
      <c r="F48" s="107" t="s">
        <v>464</v>
      </c>
      <c r="G48" s="89">
        <v>0.4</v>
      </c>
      <c r="H48" s="51">
        <v>1.3656627494393958</v>
      </c>
      <c r="I48" s="51">
        <v>0</v>
      </c>
      <c r="J48" s="51">
        <v>1.3656627494393958</v>
      </c>
      <c r="K48" s="51">
        <v>-8.599014596239817</v>
      </c>
      <c r="L48" s="51">
        <v>8.277049898881117E-2</v>
      </c>
      <c r="M48" s="51">
        <v>-8.5162440972510058</v>
      </c>
      <c r="N48" s="51">
        <v>1.2632380432314412</v>
      </c>
      <c r="O48" s="90">
        <v>0.5</v>
      </c>
      <c r="P48" s="51">
        <v>0</v>
      </c>
      <c r="Q48" s="51">
        <v>0</v>
      </c>
      <c r="R48" s="51">
        <v>0</v>
      </c>
      <c r="S48" s="51">
        <v>0</v>
      </c>
      <c r="T48" s="91">
        <v>0</v>
      </c>
      <c r="U48" s="51">
        <v>0</v>
      </c>
      <c r="V48" s="51">
        <v>1.3656627494393958</v>
      </c>
      <c r="W48" s="51">
        <v>0</v>
      </c>
      <c r="X48" s="51">
        <v>0</v>
      </c>
      <c r="Y48" s="91">
        <v>0</v>
      </c>
      <c r="Z48" s="51">
        <v>0</v>
      </c>
      <c r="AA48" s="51">
        <v>1.3656627494393958</v>
      </c>
      <c r="AB48" s="51">
        <v>0</v>
      </c>
      <c r="AC48" s="51">
        <v>0</v>
      </c>
      <c r="AD48" s="92">
        <v>0</v>
      </c>
    </row>
    <row r="49" spans="1:30">
      <c r="A49" s="87" t="s">
        <v>1210</v>
      </c>
      <c r="B49" s="88" t="s">
        <v>467</v>
      </c>
      <c r="C49" s="37" t="s">
        <v>1211</v>
      </c>
      <c r="D49" s="37" t="s">
        <v>1131</v>
      </c>
      <c r="E49" s="37" t="s">
        <v>1132</v>
      </c>
      <c r="F49" s="107" t="s">
        <v>466</v>
      </c>
      <c r="G49" s="89">
        <v>0.4</v>
      </c>
      <c r="H49" s="51">
        <v>3.7594449754979991</v>
      </c>
      <c r="I49" s="51">
        <v>0.5618948618319537</v>
      </c>
      <c r="J49" s="51">
        <v>3.1975501136660456</v>
      </c>
      <c r="K49" s="51">
        <v>-6.2592982766843823</v>
      </c>
      <c r="L49" s="51">
        <v>-0.12887571521407271</v>
      </c>
      <c r="M49" s="51">
        <v>-6.388173991898455</v>
      </c>
      <c r="N49" s="51">
        <v>2.9577338551410923</v>
      </c>
      <c r="O49" s="90">
        <v>0.5</v>
      </c>
      <c r="P49" s="51">
        <v>0</v>
      </c>
      <c r="Q49" s="51">
        <v>0.5618948618319537</v>
      </c>
      <c r="R49" s="51">
        <v>0</v>
      </c>
      <c r="S49" s="51">
        <v>0</v>
      </c>
      <c r="T49" s="91">
        <v>0</v>
      </c>
      <c r="U49" s="51">
        <v>0</v>
      </c>
      <c r="V49" s="51">
        <v>3.1975501136660456</v>
      </c>
      <c r="W49" s="51">
        <v>0</v>
      </c>
      <c r="X49" s="51">
        <v>0</v>
      </c>
      <c r="Y49" s="91">
        <v>0</v>
      </c>
      <c r="Z49" s="51">
        <v>0</v>
      </c>
      <c r="AA49" s="51">
        <v>3.7594449754979991</v>
      </c>
      <c r="AB49" s="51">
        <v>0</v>
      </c>
      <c r="AC49" s="51">
        <v>0</v>
      </c>
      <c r="AD49" s="92">
        <v>0</v>
      </c>
    </row>
    <row r="50" spans="1:30">
      <c r="A50" s="87" t="s">
        <v>1212</v>
      </c>
      <c r="B50" s="88" t="s">
        <v>473</v>
      </c>
      <c r="C50" s="37" t="s">
        <v>1213</v>
      </c>
      <c r="D50" s="37" t="s">
        <v>1131</v>
      </c>
      <c r="E50" s="37" t="s">
        <v>1194</v>
      </c>
      <c r="F50" s="107" t="s">
        <v>472</v>
      </c>
      <c r="G50" s="89">
        <v>0.4</v>
      </c>
      <c r="H50" s="51">
        <v>4.8416623134283565</v>
      </c>
      <c r="I50" s="51">
        <v>0.86888574036389032</v>
      </c>
      <c r="J50" s="51">
        <v>3.9727765730644666</v>
      </c>
      <c r="K50" s="51">
        <v>-24.571195002582808</v>
      </c>
      <c r="L50" s="51">
        <v>0.30454341758355952</v>
      </c>
      <c r="M50" s="51">
        <v>-24.266651584999249</v>
      </c>
      <c r="N50" s="51">
        <v>3.6748183300846318</v>
      </c>
      <c r="O50" s="90">
        <v>0.5</v>
      </c>
      <c r="P50" s="51">
        <v>0</v>
      </c>
      <c r="Q50" s="51">
        <v>0.86888574036389032</v>
      </c>
      <c r="R50" s="51">
        <v>0</v>
      </c>
      <c r="S50" s="51">
        <v>0</v>
      </c>
      <c r="T50" s="91">
        <v>0</v>
      </c>
      <c r="U50" s="51">
        <v>0</v>
      </c>
      <c r="V50" s="51">
        <v>3.9727765730644666</v>
      </c>
      <c r="W50" s="51">
        <v>0</v>
      </c>
      <c r="X50" s="51">
        <v>0</v>
      </c>
      <c r="Y50" s="91">
        <v>0</v>
      </c>
      <c r="Z50" s="51">
        <v>0</v>
      </c>
      <c r="AA50" s="51">
        <v>4.8416623134283565</v>
      </c>
      <c r="AB50" s="51">
        <v>0</v>
      </c>
      <c r="AC50" s="51">
        <v>0</v>
      </c>
      <c r="AD50" s="92">
        <v>0</v>
      </c>
    </row>
    <row r="51" spans="1:30">
      <c r="A51" s="87" t="s">
        <v>1214</v>
      </c>
      <c r="B51" s="88" t="s">
        <v>482</v>
      </c>
      <c r="C51" s="37" t="s">
        <v>1215</v>
      </c>
      <c r="D51" s="37" t="s">
        <v>1131</v>
      </c>
      <c r="E51" s="37" t="s">
        <v>1138</v>
      </c>
      <c r="F51" s="107" t="s">
        <v>1216</v>
      </c>
      <c r="G51" s="89">
        <v>0.4</v>
      </c>
      <c r="H51" s="51">
        <v>2.3691012018046163</v>
      </c>
      <c r="I51" s="51">
        <v>0.44130878963565734</v>
      </c>
      <c r="J51" s="51">
        <v>1.9277924121689587</v>
      </c>
      <c r="K51" s="51">
        <v>-7.4906037248657045</v>
      </c>
      <c r="L51" s="51">
        <v>6.8863823576219119E-2</v>
      </c>
      <c r="M51" s="51">
        <v>-7.4217399012894854</v>
      </c>
      <c r="N51" s="51">
        <v>1.7832079812562869</v>
      </c>
      <c r="O51" s="90">
        <v>0.5</v>
      </c>
      <c r="P51" s="51">
        <v>0</v>
      </c>
      <c r="Q51" s="51">
        <v>0.44130878963565734</v>
      </c>
      <c r="R51" s="51">
        <v>0</v>
      </c>
      <c r="S51" s="51">
        <v>0</v>
      </c>
      <c r="T51" s="91">
        <v>0</v>
      </c>
      <c r="U51" s="51">
        <v>0</v>
      </c>
      <c r="V51" s="51">
        <v>1.9277924121689587</v>
      </c>
      <c r="W51" s="51">
        <v>0</v>
      </c>
      <c r="X51" s="51">
        <v>0</v>
      </c>
      <c r="Y51" s="91">
        <v>0</v>
      </c>
      <c r="Z51" s="51">
        <v>0</v>
      </c>
      <c r="AA51" s="51">
        <v>2.3691012018046163</v>
      </c>
      <c r="AB51" s="51">
        <v>0</v>
      </c>
      <c r="AC51" s="51">
        <v>0</v>
      </c>
      <c r="AD51" s="92">
        <v>0</v>
      </c>
    </row>
    <row r="52" spans="1:30">
      <c r="A52" s="87" t="s">
        <v>1217</v>
      </c>
      <c r="B52" s="88" t="s">
        <v>485</v>
      </c>
      <c r="C52" s="37" t="s">
        <v>1218</v>
      </c>
      <c r="D52" s="37" t="s">
        <v>1131</v>
      </c>
      <c r="E52" s="37" t="s">
        <v>1171</v>
      </c>
      <c r="F52" s="107" t="s">
        <v>484</v>
      </c>
      <c r="G52" s="89">
        <v>0.4</v>
      </c>
      <c r="H52" s="51">
        <v>2.8865812588815838</v>
      </c>
      <c r="I52" s="51">
        <v>0.39310840542736647</v>
      </c>
      <c r="J52" s="51">
        <v>2.4934728534542172</v>
      </c>
      <c r="K52" s="51">
        <v>-2.5574175158483663</v>
      </c>
      <c r="L52" s="51">
        <v>-3.8447594896349191E-2</v>
      </c>
      <c r="M52" s="51">
        <v>-2.5958651107447155</v>
      </c>
      <c r="N52" s="51">
        <v>2.306462389445151</v>
      </c>
      <c r="O52" s="90">
        <v>0.5</v>
      </c>
      <c r="P52" s="51">
        <v>0</v>
      </c>
      <c r="Q52" s="51">
        <v>0.39310840542736647</v>
      </c>
      <c r="R52" s="51">
        <v>0</v>
      </c>
      <c r="S52" s="51">
        <v>0</v>
      </c>
      <c r="T52" s="91">
        <v>0</v>
      </c>
      <c r="U52" s="51">
        <v>0</v>
      </c>
      <c r="V52" s="51">
        <v>2.4934728534542172</v>
      </c>
      <c r="W52" s="51">
        <v>0</v>
      </c>
      <c r="X52" s="51">
        <v>0</v>
      </c>
      <c r="Y52" s="91">
        <v>0</v>
      </c>
      <c r="Z52" s="51">
        <v>0</v>
      </c>
      <c r="AA52" s="51">
        <v>2.8865812588815838</v>
      </c>
      <c r="AB52" s="51">
        <v>0</v>
      </c>
      <c r="AC52" s="51">
        <v>0</v>
      </c>
      <c r="AD52" s="92">
        <v>0</v>
      </c>
    </row>
    <row r="53" spans="1:30">
      <c r="A53" s="87" t="s">
        <v>1059</v>
      </c>
      <c r="B53" s="88" t="s">
        <v>503</v>
      </c>
      <c r="C53" s="37" t="s">
        <v>1060</v>
      </c>
      <c r="D53" s="37" t="s">
        <v>1057</v>
      </c>
      <c r="E53" s="37" t="s">
        <v>1142</v>
      </c>
      <c r="F53" s="107" t="s">
        <v>502</v>
      </c>
      <c r="G53" s="89">
        <v>0.2</v>
      </c>
      <c r="H53" s="51">
        <v>1175.3715060667255</v>
      </c>
      <c r="I53" s="51">
        <v>136.45394479138733</v>
      </c>
      <c r="J53" s="51">
        <v>1038.9175612753381</v>
      </c>
      <c r="K53" s="51">
        <v>-538.14561137725821</v>
      </c>
      <c r="L53" s="51">
        <v>2.6509771183100383</v>
      </c>
      <c r="M53" s="51">
        <v>-535.49463425894817</v>
      </c>
      <c r="N53" s="51">
        <v>960.99874417968783</v>
      </c>
      <c r="O53" s="90">
        <v>0.34123275519709906</v>
      </c>
      <c r="P53" s="51">
        <v>0</v>
      </c>
      <c r="Q53" s="51">
        <v>0</v>
      </c>
      <c r="R53" s="51">
        <v>84.934320282446237</v>
      </c>
      <c r="S53" s="51">
        <v>22.277726253328606</v>
      </c>
      <c r="T53" s="91">
        <v>29.241898255612494</v>
      </c>
      <c r="U53" s="51">
        <v>0</v>
      </c>
      <c r="V53" s="51">
        <v>0</v>
      </c>
      <c r="W53" s="51">
        <v>126.35247407432726</v>
      </c>
      <c r="X53" s="51">
        <v>905.29616864667378</v>
      </c>
      <c r="Y53" s="91">
        <v>7.268918554337052</v>
      </c>
      <c r="Z53" s="51">
        <v>0</v>
      </c>
      <c r="AA53" s="51">
        <v>0</v>
      </c>
      <c r="AB53" s="51">
        <v>211.2867943567735</v>
      </c>
      <c r="AC53" s="51">
        <v>927.57389490000241</v>
      </c>
      <c r="AD53" s="92">
        <v>36.510816809949546</v>
      </c>
    </row>
    <row r="54" spans="1:30">
      <c r="A54" s="87" t="s">
        <v>1219</v>
      </c>
      <c r="B54" s="88" t="s">
        <v>493</v>
      </c>
      <c r="C54" s="37" t="s">
        <v>1220</v>
      </c>
      <c r="D54" s="37" t="s">
        <v>1131</v>
      </c>
      <c r="E54" s="37" t="s">
        <v>1171</v>
      </c>
      <c r="F54" s="107" t="s">
        <v>492</v>
      </c>
      <c r="G54" s="89">
        <v>0.4</v>
      </c>
      <c r="H54" s="51">
        <v>4.1803079345803029</v>
      </c>
      <c r="I54" s="51">
        <v>0.61683903691934605</v>
      </c>
      <c r="J54" s="51">
        <v>3.563468897660957</v>
      </c>
      <c r="K54" s="51">
        <v>-15.708659316654719</v>
      </c>
      <c r="L54" s="51">
        <v>2.3410897762179417E-3</v>
      </c>
      <c r="M54" s="51">
        <v>-15.706318226878501</v>
      </c>
      <c r="N54" s="51">
        <v>3.2962087303363852</v>
      </c>
      <c r="O54" s="90">
        <v>0.5</v>
      </c>
      <c r="P54" s="51">
        <v>0</v>
      </c>
      <c r="Q54" s="51">
        <v>0.61683903691934605</v>
      </c>
      <c r="R54" s="51">
        <v>0</v>
      </c>
      <c r="S54" s="51">
        <v>0</v>
      </c>
      <c r="T54" s="91">
        <v>0</v>
      </c>
      <c r="U54" s="51">
        <v>0</v>
      </c>
      <c r="V54" s="51">
        <v>3.563468897660957</v>
      </c>
      <c r="W54" s="51">
        <v>0</v>
      </c>
      <c r="X54" s="51">
        <v>0</v>
      </c>
      <c r="Y54" s="91">
        <v>0</v>
      </c>
      <c r="Z54" s="51">
        <v>0</v>
      </c>
      <c r="AA54" s="51">
        <v>4.1803079345803029</v>
      </c>
      <c r="AB54" s="51">
        <v>0</v>
      </c>
      <c r="AC54" s="51">
        <v>0</v>
      </c>
      <c r="AD54" s="92">
        <v>0</v>
      </c>
    </row>
    <row r="55" spans="1:30">
      <c r="A55" s="87" t="s">
        <v>1221</v>
      </c>
      <c r="B55" s="88" t="s">
        <v>495</v>
      </c>
      <c r="C55" s="37" t="s">
        <v>1222</v>
      </c>
      <c r="D55" s="37" t="s">
        <v>1223</v>
      </c>
      <c r="E55" s="37" t="s">
        <v>1171</v>
      </c>
      <c r="F55" s="107" t="s">
        <v>494</v>
      </c>
      <c r="G55" s="89">
        <v>0.1</v>
      </c>
      <c r="H55" s="51">
        <v>92.269351795089676</v>
      </c>
      <c r="I55" s="51">
        <v>19.385186739225723</v>
      </c>
      <c r="J55" s="51">
        <v>72.884165055863946</v>
      </c>
      <c r="K55" s="51">
        <v>52.171287882754513</v>
      </c>
      <c r="L55" s="51">
        <v>-2.4350394341858816E-2</v>
      </c>
      <c r="M55" s="51">
        <v>52.146937488412654</v>
      </c>
      <c r="N55" s="51">
        <v>67.417852676674158</v>
      </c>
      <c r="O55" s="90">
        <v>0</v>
      </c>
      <c r="P55" s="51">
        <v>17.357895141136407</v>
      </c>
      <c r="Q55" s="51">
        <v>0</v>
      </c>
      <c r="R55" s="51">
        <v>2.0272915980893149</v>
      </c>
      <c r="S55" s="51">
        <v>0</v>
      </c>
      <c r="T55" s="91">
        <v>0</v>
      </c>
      <c r="U55" s="51">
        <v>69.030702568491591</v>
      </c>
      <c r="V55" s="51">
        <v>0</v>
      </c>
      <c r="W55" s="51">
        <v>3.8534624873723464</v>
      </c>
      <c r="X55" s="51">
        <v>0</v>
      </c>
      <c r="Y55" s="91">
        <v>0</v>
      </c>
      <c r="Z55" s="51">
        <v>86.388597709628002</v>
      </c>
      <c r="AA55" s="51">
        <v>0</v>
      </c>
      <c r="AB55" s="51">
        <v>5.8807540854616613</v>
      </c>
      <c r="AC55" s="51">
        <v>0</v>
      </c>
      <c r="AD55" s="92">
        <v>0</v>
      </c>
    </row>
    <row r="56" spans="1:30">
      <c r="A56" s="87" t="s">
        <v>1224</v>
      </c>
      <c r="B56" s="88" t="s">
        <v>499</v>
      </c>
      <c r="C56" s="37" t="s">
        <v>1225</v>
      </c>
      <c r="D56" s="37" t="s">
        <v>1131</v>
      </c>
      <c r="E56" s="37" t="s">
        <v>1135</v>
      </c>
      <c r="F56" s="107" t="s">
        <v>498</v>
      </c>
      <c r="G56" s="89">
        <v>0.4</v>
      </c>
      <c r="H56" s="51">
        <v>3.0481883553328308</v>
      </c>
      <c r="I56" s="51">
        <v>0.19626465791093931</v>
      </c>
      <c r="J56" s="51">
        <v>2.8519236974218916</v>
      </c>
      <c r="K56" s="51">
        <v>-6.0835281967032033</v>
      </c>
      <c r="L56" s="51">
        <v>-6.7440930298954704E-2</v>
      </c>
      <c r="M56" s="51">
        <v>-6.150969127002158</v>
      </c>
      <c r="N56" s="51">
        <v>2.6380294201152497</v>
      </c>
      <c r="O56" s="90">
        <v>0.5</v>
      </c>
      <c r="P56" s="51">
        <v>0</v>
      </c>
      <c r="Q56" s="51">
        <v>0.19626465791093931</v>
      </c>
      <c r="R56" s="51">
        <v>0</v>
      </c>
      <c r="S56" s="51">
        <v>0</v>
      </c>
      <c r="T56" s="91">
        <v>0</v>
      </c>
      <c r="U56" s="51">
        <v>0</v>
      </c>
      <c r="V56" s="51">
        <v>2.8519236974218916</v>
      </c>
      <c r="W56" s="51">
        <v>0</v>
      </c>
      <c r="X56" s="51">
        <v>0</v>
      </c>
      <c r="Y56" s="91">
        <v>0</v>
      </c>
      <c r="Z56" s="51">
        <v>0</v>
      </c>
      <c r="AA56" s="51">
        <v>3.0481883553328308</v>
      </c>
      <c r="AB56" s="51">
        <v>0</v>
      </c>
      <c r="AC56" s="51">
        <v>0</v>
      </c>
      <c r="AD56" s="92">
        <v>0</v>
      </c>
    </row>
    <row r="57" spans="1:30">
      <c r="A57" s="87" t="s">
        <v>1226</v>
      </c>
      <c r="B57" s="88" t="s">
        <v>510</v>
      </c>
      <c r="C57" s="37" t="s">
        <v>1227</v>
      </c>
      <c r="D57" s="37" t="s">
        <v>1166</v>
      </c>
      <c r="E57" s="37" t="s">
        <v>1142</v>
      </c>
      <c r="F57" s="107" t="s">
        <v>509</v>
      </c>
      <c r="G57" s="89">
        <v>0.3</v>
      </c>
      <c r="H57" s="51">
        <v>113.65132049709683</v>
      </c>
      <c r="I57" s="51">
        <v>33.343450581486501</v>
      </c>
      <c r="J57" s="51">
        <v>80.307869915610326</v>
      </c>
      <c r="K57" s="51">
        <v>58.431687183619843</v>
      </c>
      <c r="L57" s="51">
        <v>-0.24125733099157998</v>
      </c>
      <c r="M57" s="51">
        <v>58.190429852628263</v>
      </c>
      <c r="N57" s="51">
        <v>74.28477967193956</v>
      </c>
      <c r="O57" s="90">
        <v>0</v>
      </c>
      <c r="P57" s="51">
        <v>29.518009626000509</v>
      </c>
      <c r="Q57" s="51">
        <v>3.8254409554859921</v>
      </c>
      <c r="R57" s="51">
        <v>0</v>
      </c>
      <c r="S57" s="51">
        <v>0</v>
      </c>
      <c r="T57" s="91">
        <v>0</v>
      </c>
      <c r="U57" s="51">
        <v>65.944904101902367</v>
      </c>
      <c r="V57" s="51">
        <v>14.362965813707968</v>
      </c>
      <c r="W57" s="51">
        <v>0</v>
      </c>
      <c r="X57" s="51">
        <v>0</v>
      </c>
      <c r="Y57" s="91">
        <v>0</v>
      </c>
      <c r="Z57" s="51">
        <v>95.462913727902873</v>
      </c>
      <c r="AA57" s="51">
        <v>18.188406769193961</v>
      </c>
      <c r="AB57" s="51">
        <v>0</v>
      </c>
      <c r="AC57" s="51">
        <v>0</v>
      </c>
      <c r="AD57" s="92">
        <v>0</v>
      </c>
    </row>
    <row r="58" spans="1:30">
      <c r="A58" s="87" t="s">
        <v>1228</v>
      </c>
      <c r="B58" s="88" t="s">
        <v>512</v>
      </c>
      <c r="C58" s="37" t="s">
        <v>1229</v>
      </c>
      <c r="D58" s="37" t="s">
        <v>1131</v>
      </c>
      <c r="E58" s="37" t="s">
        <v>1205</v>
      </c>
      <c r="F58" s="107" t="s">
        <v>511</v>
      </c>
      <c r="G58" s="89">
        <v>0.4</v>
      </c>
      <c r="H58" s="51">
        <v>2.8170217064043257</v>
      </c>
      <c r="I58" s="51">
        <v>0</v>
      </c>
      <c r="J58" s="51">
        <v>2.8170217064043257</v>
      </c>
      <c r="K58" s="51">
        <v>-30.63103183246977</v>
      </c>
      <c r="L58" s="51">
        <v>0.4757736667220307</v>
      </c>
      <c r="M58" s="51">
        <v>-30.155258165747739</v>
      </c>
      <c r="N58" s="51">
        <v>2.6057450784240013</v>
      </c>
      <c r="O58" s="90">
        <v>0.5</v>
      </c>
      <c r="P58" s="51">
        <v>0</v>
      </c>
      <c r="Q58" s="51">
        <v>0</v>
      </c>
      <c r="R58" s="51">
        <v>0</v>
      </c>
      <c r="S58" s="51">
        <v>0</v>
      </c>
      <c r="T58" s="91">
        <v>0</v>
      </c>
      <c r="U58" s="51">
        <v>0</v>
      </c>
      <c r="V58" s="51">
        <v>2.8170217064043257</v>
      </c>
      <c r="W58" s="51">
        <v>0</v>
      </c>
      <c r="X58" s="51">
        <v>0</v>
      </c>
      <c r="Y58" s="91">
        <v>0</v>
      </c>
      <c r="Z58" s="51">
        <v>0</v>
      </c>
      <c r="AA58" s="51">
        <v>2.8170217064043257</v>
      </c>
      <c r="AB58" s="51">
        <v>0</v>
      </c>
      <c r="AC58" s="51">
        <v>0</v>
      </c>
      <c r="AD58" s="92">
        <v>0</v>
      </c>
    </row>
    <row r="59" spans="1:30">
      <c r="A59" s="87" t="s">
        <v>1230</v>
      </c>
      <c r="B59" s="88" t="s">
        <v>514</v>
      </c>
      <c r="C59" s="37" t="s">
        <v>1231</v>
      </c>
      <c r="D59" s="37" t="s">
        <v>1166</v>
      </c>
      <c r="E59" s="37" t="s">
        <v>1142</v>
      </c>
      <c r="F59" s="107" t="s">
        <v>513</v>
      </c>
      <c r="G59" s="89">
        <v>0.3</v>
      </c>
      <c r="H59" s="51">
        <v>151.79370312005574</v>
      </c>
      <c r="I59" s="51">
        <v>44.985258022226915</v>
      </c>
      <c r="J59" s="51">
        <v>106.80844509782884</v>
      </c>
      <c r="K59" s="51">
        <v>69.764410285500034</v>
      </c>
      <c r="L59" s="51">
        <v>-0.24739945168394684</v>
      </c>
      <c r="M59" s="51">
        <v>69.517010833816087</v>
      </c>
      <c r="N59" s="51">
        <v>98.797811715491676</v>
      </c>
      <c r="O59" s="90">
        <v>0</v>
      </c>
      <c r="P59" s="51">
        <v>37.390527538186078</v>
      </c>
      <c r="Q59" s="51">
        <v>7.5947304840408298</v>
      </c>
      <c r="R59" s="51">
        <v>0</v>
      </c>
      <c r="S59" s="51">
        <v>0</v>
      </c>
      <c r="T59" s="91">
        <v>0</v>
      </c>
      <c r="U59" s="51">
        <v>81.96416501064509</v>
      </c>
      <c r="V59" s="51">
        <v>24.844280087183751</v>
      </c>
      <c r="W59" s="51">
        <v>0</v>
      </c>
      <c r="X59" s="51">
        <v>0</v>
      </c>
      <c r="Y59" s="91">
        <v>0</v>
      </c>
      <c r="Z59" s="51">
        <v>119.35469254883117</v>
      </c>
      <c r="AA59" s="51">
        <v>32.439010571224578</v>
      </c>
      <c r="AB59" s="51">
        <v>0</v>
      </c>
      <c r="AC59" s="51">
        <v>0</v>
      </c>
      <c r="AD59" s="92">
        <v>0</v>
      </c>
    </row>
    <row r="60" spans="1:30">
      <c r="A60" s="87" t="s">
        <v>1084</v>
      </c>
      <c r="B60" s="88" t="s">
        <v>516</v>
      </c>
      <c r="C60" s="37" t="s">
        <v>1085</v>
      </c>
      <c r="D60" s="37" t="s">
        <v>1086</v>
      </c>
      <c r="E60" s="37" t="s">
        <v>1087</v>
      </c>
      <c r="F60" s="107" t="s">
        <v>515</v>
      </c>
      <c r="G60" s="89">
        <v>0.49</v>
      </c>
      <c r="H60" s="51">
        <v>47.810906937114098</v>
      </c>
      <c r="I60" s="51">
        <v>13.081784132097381</v>
      </c>
      <c r="J60" s="51">
        <v>34.729122805016715</v>
      </c>
      <c r="K60" s="51">
        <v>12.420173628370883</v>
      </c>
      <c r="L60" s="51">
        <v>-6.9804578506573733E-2</v>
      </c>
      <c r="M60" s="51">
        <v>12.350369049864309</v>
      </c>
      <c r="N60" s="51">
        <v>32.124438594640466</v>
      </c>
      <c r="O60" s="90">
        <v>0</v>
      </c>
      <c r="P60" s="51">
        <v>12.234245770155207</v>
      </c>
      <c r="Q60" s="51">
        <v>0.84753836194217391</v>
      </c>
      <c r="R60" s="51">
        <v>0</v>
      </c>
      <c r="S60" s="51">
        <v>0</v>
      </c>
      <c r="T60" s="91">
        <v>0</v>
      </c>
      <c r="U60" s="51">
        <v>30.20563721281853</v>
      </c>
      <c r="V60" s="51">
        <v>4.5234855921981829</v>
      </c>
      <c r="W60" s="51">
        <v>0</v>
      </c>
      <c r="X60" s="51">
        <v>0</v>
      </c>
      <c r="Y60" s="91">
        <v>0</v>
      </c>
      <c r="Z60" s="51">
        <v>42.439882982973735</v>
      </c>
      <c r="AA60" s="51">
        <v>5.371023954140357</v>
      </c>
      <c r="AB60" s="51">
        <v>0</v>
      </c>
      <c r="AC60" s="51">
        <v>0</v>
      </c>
      <c r="AD60" s="92">
        <v>0</v>
      </c>
    </row>
    <row r="61" spans="1:30">
      <c r="A61" s="87" t="s">
        <v>1232</v>
      </c>
      <c r="B61" s="88" t="s">
        <v>520</v>
      </c>
      <c r="C61" s="37" t="s">
        <v>1233</v>
      </c>
      <c r="D61" s="37" t="s">
        <v>1166</v>
      </c>
      <c r="E61" s="37" t="s">
        <v>1142</v>
      </c>
      <c r="F61" s="107" t="s">
        <v>519</v>
      </c>
      <c r="G61" s="89">
        <v>0.3</v>
      </c>
      <c r="H61" s="51">
        <v>82.92790329254359</v>
      </c>
      <c r="I61" s="51">
        <v>23.42725687600343</v>
      </c>
      <c r="J61" s="51">
        <v>59.500646416540164</v>
      </c>
      <c r="K61" s="51">
        <v>-15.678405208994327</v>
      </c>
      <c r="L61" s="51">
        <v>2.8380707337337903</v>
      </c>
      <c r="M61" s="51">
        <v>-12.840334475260537</v>
      </c>
      <c r="N61" s="51">
        <v>55.038097935299653</v>
      </c>
      <c r="O61" s="90">
        <v>0.20854752270034382</v>
      </c>
      <c r="P61" s="51">
        <v>18.019268190895929</v>
      </c>
      <c r="Q61" s="51">
        <v>5.4079886851074992</v>
      </c>
      <c r="R61" s="51">
        <v>0</v>
      </c>
      <c r="S61" s="51">
        <v>0</v>
      </c>
      <c r="T61" s="91">
        <v>0</v>
      </c>
      <c r="U61" s="51">
        <v>39.799796535022111</v>
      </c>
      <c r="V61" s="51">
        <v>19.700849881518046</v>
      </c>
      <c r="W61" s="51">
        <v>0</v>
      </c>
      <c r="X61" s="51">
        <v>0</v>
      </c>
      <c r="Y61" s="91">
        <v>0</v>
      </c>
      <c r="Z61" s="51">
        <v>57.819064725918039</v>
      </c>
      <c r="AA61" s="51">
        <v>25.108838566625543</v>
      </c>
      <c r="AB61" s="51">
        <v>0</v>
      </c>
      <c r="AC61" s="51">
        <v>0</v>
      </c>
      <c r="AD61" s="92">
        <v>0</v>
      </c>
    </row>
    <row r="62" spans="1:30">
      <c r="A62" s="87" t="s">
        <v>1234</v>
      </c>
      <c r="B62" s="88" t="s">
        <v>531</v>
      </c>
      <c r="C62" s="37" t="s">
        <v>1235</v>
      </c>
      <c r="D62" s="37" t="s">
        <v>1141</v>
      </c>
      <c r="E62" s="37" t="s">
        <v>1142</v>
      </c>
      <c r="F62" s="107" t="s">
        <v>530</v>
      </c>
      <c r="G62" s="89">
        <v>0.3</v>
      </c>
      <c r="H62" s="51">
        <v>109.06939556523086</v>
      </c>
      <c r="I62" s="51">
        <v>30.201978807864503</v>
      </c>
      <c r="J62" s="51">
        <v>78.867416757366357</v>
      </c>
      <c r="K62" s="51">
        <v>56.187739032973269</v>
      </c>
      <c r="L62" s="51">
        <v>0.31652672929212855</v>
      </c>
      <c r="M62" s="51">
        <v>56.504265762265398</v>
      </c>
      <c r="N62" s="51">
        <v>72.952360500563884</v>
      </c>
      <c r="O62" s="90">
        <v>0</v>
      </c>
      <c r="P62" s="51">
        <v>26.022644792022056</v>
      </c>
      <c r="Q62" s="51">
        <v>4.1793340158424455</v>
      </c>
      <c r="R62" s="51">
        <v>0</v>
      </c>
      <c r="S62" s="51">
        <v>0</v>
      </c>
      <c r="T62" s="91">
        <v>0</v>
      </c>
      <c r="U62" s="51">
        <v>61.796618207157621</v>
      </c>
      <c r="V62" s="51">
        <v>17.070798550208742</v>
      </c>
      <c r="W62" s="51">
        <v>0</v>
      </c>
      <c r="X62" s="51">
        <v>0</v>
      </c>
      <c r="Y62" s="91">
        <v>0</v>
      </c>
      <c r="Z62" s="51">
        <v>87.819262999179671</v>
      </c>
      <c r="AA62" s="51">
        <v>21.250132566051189</v>
      </c>
      <c r="AB62" s="51">
        <v>0</v>
      </c>
      <c r="AC62" s="51">
        <v>0</v>
      </c>
      <c r="AD62" s="92">
        <v>0</v>
      </c>
    </row>
    <row r="63" spans="1:30">
      <c r="A63" s="87" t="s">
        <v>1236</v>
      </c>
      <c r="B63" s="88" t="s">
        <v>535</v>
      </c>
      <c r="C63" s="37" t="s">
        <v>1237</v>
      </c>
      <c r="D63" s="37" t="s">
        <v>1131</v>
      </c>
      <c r="E63" s="37" t="s">
        <v>1157</v>
      </c>
      <c r="F63" s="107" t="s">
        <v>1238</v>
      </c>
      <c r="G63" s="89">
        <v>0.4</v>
      </c>
      <c r="H63" s="51">
        <v>3.6000499098769883</v>
      </c>
      <c r="I63" s="51">
        <v>0</v>
      </c>
      <c r="J63" s="51">
        <v>3.6000499098769883</v>
      </c>
      <c r="K63" s="51">
        <v>-21.011926424847751</v>
      </c>
      <c r="L63" s="51">
        <v>2.7591390892151679E-2</v>
      </c>
      <c r="M63" s="51">
        <v>-20.984335033955599</v>
      </c>
      <c r="N63" s="51">
        <v>3.3300461666362144</v>
      </c>
      <c r="O63" s="90">
        <v>0.5</v>
      </c>
      <c r="P63" s="51">
        <v>0</v>
      </c>
      <c r="Q63" s="51">
        <v>0</v>
      </c>
      <c r="R63" s="51">
        <v>0</v>
      </c>
      <c r="S63" s="51">
        <v>0</v>
      </c>
      <c r="T63" s="91">
        <v>0</v>
      </c>
      <c r="U63" s="51">
        <v>0</v>
      </c>
      <c r="V63" s="51">
        <v>3.6000499098769883</v>
      </c>
      <c r="W63" s="51">
        <v>0</v>
      </c>
      <c r="X63" s="51">
        <v>0</v>
      </c>
      <c r="Y63" s="91">
        <v>0</v>
      </c>
      <c r="Z63" s="51">
        <v>0</v>
      </c>
      <c r="AA63" s="51">
        <v>3.6000499098769883</v>
      </c>
      <c r="AB63" s="51">
        <v>0</v>
      </c>
      <c r="AC63" s="51">
        <v>0</v>
      </c>
      <c r="AD63" s="92">
        <v>0</v>
      </c>
    </row>
    <row r="64" spans="1:30">
      <c r="A64" s="87" t="s">
        <v>1239</v>
      </c>
      <c r="B64" s="88" t="s">
        <v>537</v>
      </c>
      <c r="C64" s="37" t="s">
        <v>1240</v>
      </c>
      <c r="D64" s="37" t="s">
        <v>1141</v>
      </c>
      <c r="E64" s="37" t="s">
        <v>1142</v>
      </c>
      <c r="F64" s="107" t="s">
        <v>536</v>
      </c>
      <c r="G64" s="89">
        <v>0.3</v>
      </c>
      <c r="H64" s="51">
        <v>45.496933015165453</v>
      </c>
      <c r="I64" s="51">
        <v>7.3321104374951309</v>
      </c>
      <c r="J64" s="51">
        <v>38.164822577670321</v>
      </c>
      <c r="K64" s="51">
        <v>21.761915125108917</v>
      </c>
      <c r="L64" s="51">
        <v>7.7885993003185661E-2</v>
      </c>
      <c r="M64" s="51">
        <v>21.839801118112103</v>
      </c>
      <c r="N64" s="51">
        <v>35.302460884345052</v>
      </c>
      <c r="O64" s="90">
        <v>0</v>
      </c>
      <c r="P64" s="51">
        <v>7.5405737876577081</v>
      </c>
      <c r="Q64" s="51">
        <v>-0.20846335016257689</v>
      </c>
      <c r="R64" s="51">
        <v>0</v>
      </c>
      <c r="S64" s="51">
        <v>0</v>
      </c>
      <c r="T64" s="91">
        <v>0</v>
      </c>
      <c r="U64" s="51">
        <v>29.162730376299358</v>
      </c>
      <c r="V64" s="51">
        <v>9.0020922013709654</v>
      </c>
      <c r="W64" s="51">
        <v>0</v>
      </c>
      <c r="X64" s="51">
        <v>0</v>
      </c>
      <c r="Y64" s="91">
        <v>0</v>
      </c>
      <c r="Z64" s="51">
        <v>36.703304163957064</v>
      </c>
      <c r="AA64" s="51">
        <v>8.7936288512083891</v>
      </c>
      <c r="AB64" s="51">
        <v>0</v>
      </c>
      <c r="AC64" s="51">
        <v>0</v>
      </c>
      <c r="AD64" s="92">
        <v>0</v>
      </c>
    </row>
    <row r="65" spans="1:30">
      <c r="A65" s="87" t="s">
        <v>1241</v>
      </c>
      <c r="B65" s="88" t="s">
        <v>547</v>
      </c>
      <c r="C65" s="37" t="s">
        <v>1242</v>
      </c>
      <c r="D65" s="37" t="s">
        <v>1141</v>
      </c>
      <c r="E65" s="37" t="s">
        <v>1142</v>
      </c>
      <c r="F65" s="107" t="s">
        <v>546</v>
      </c>
      <c r="G65" s="89">
        <v>0.3</v>
      </c>
      <c r="H65" s="51">
        <v>40.088911991078469</v>
      </c>
      <c r="I65" s="51">
        <v>6.8470493563318291</v>
      </c>
      <c r="J65" s="51">
        <v>33.241862634746639</v>
      </c>
      <c r="K65" s="51">
        <v>9.566195657130228</v>
      </c>
      <c r="L65" s="51">
        <v>5.5345852503513981E-2</v>
      </c>
      <c r="M65" s="51">
        <v>9.621541509633742</v>
      </c>
      <c r="N65" s="51">
        <v>30.748722937140641</v>
      </c>
      <c r="O65" s="90">
        <v>0</v>
      </c>
      <c r="P65" s="51">
        <v>7.3434135165574697</v>
      </c>
      <c r="Q65" s="51">
        <v>-0.496364160225641</v>
      </c>
      <c r="R65" s="51">
        <v>0</v>
      </c>
      <c r="S65" s="51">
        <v>0</v>
      </c>
      <c r="T65" s="91">
        <v>0</v>
      </c>
      <c r="U65" s="51">
        <v>26.942215467841763</v>
      </c>
      <c r="V65" s="51">
        <v>6.2996471669048733</v>
      </c>
      <c r="W65" s="51">
        <v>0</v>
      </c>
      <c r="X65" s="51">
        <v>0</v>
      </c>
      <c r="Y65" s="91">
        <v>0</v>
      </c>
      <c r="Z65" s="51">
        <v>34.285628984399231</v>
      </c>
      <c r="AA65" s="51">
        <v>5.8032830066792318</v>
      </c>
      <c r="AB65" s="51">
        <v>0</v>
      </c>
      <c r="AC65" s="51">
        <v>0</v>
      </c>
      <c r="AD65" s="92">
        <v>0</v>
      </c>
    </row>
    <row r="66" spans="1:30">
      <c r="A66" s="87" t="s">
        <v>1243</v>
      </c>
      <c r="B66" s="88" t="s">
        <v>557</v>
      </c>
      <c r="C66" s="37" t="s">
        <v>1244</v>
      </c>
      <c r="D66" s="37" t="s">
        <v>1131</v>
      </c>
      <c r="E66" s="37" t="s">
        <v>1132</v>
      </c>
      <c r="F66" s="107" t="s">
        <v>556</v>
      </c>
      <c r="G66" s="89">
        <v>0.4</v>
      </c>
      <c r="H66" s="51">
        <v>2.5233240314339174</v>
      </c>
      <c r="I66" s="51">
        <v>0.24576291458161362</v>
      </c>
      <c r="J66" s="51">
        <v>2.2775611168523038</v>
      </c>
      <c r="K66" s="51">
        <v>-7.9338091986436892</v>
      </c>
      <c r="L66" s="51">
        <v>-1.9194600852610044E-2</v>
      </c>
      <c r="M66" s="51">
        <v>-7.9530037994962992</v>
      </c>
      <c r="N66" s="51">
        <v>2.1067440330883813</v>
      </c>
      <c r="O66" s="90">
        <v>0.5</v>
      </c>
      <c r="P66" s="51">
        <v>0</v>
      </c>
      <c r="Q66" s="51">
        <v>0.24576291458161362</v>
      </c>
      <c r="R66" s="51">
        <v>0</v>
      </c>
      <c r="S66" s="51">
        <v>0</v>
      </c>
      <c r="T66" s="91">
        <v>0</v>
      </c>
      <c r="U66" s="51">
        <v>0</v>
      </c>
      <c r="V66" s="51">
        <v>2.2775611168523038</v>
      </c>
      <c r="W66" s="51">
        <v>0</v>
      </c>
      <c r="X66" s="51">
        <v>0</v>
      </c>
      <c r="Y66" s="91">
        <v>0</v>
      </c>
      <c r="Z66" s="51">
        <v>0</v>
      </c>
      <c r="AA66" s="51">
        <v>2.5233240314339174</v>
      </c>
      <c r="AB66" s="51">
        <v>0</v>
      </c>
      <c r="AC66" s="51">
        <v>0</v>
      </c>
      <c r="AD66" s="92">
        <v>0</v>
      </c>
    </row>
    <row r="67" spans="1:30">
      <c r="A67" s="87" t="s">
        <v>1245</v>
      </c>
      <c r="B67" s="88" t="s">
        <v>559</v>
      </c>
      <c r="C67" s="37" t="s">
        <v>1246</v>
      </c>
      <c r="D67" s="37" t="s">
        <v>1141</v>
      </c>
      <c r="E67" s="37" t="s">
        <v>1142</v>
      </c>
      <c r="F67" s="107" t="s">
        <v>558</v>
      </c>
      <c r="G67" s="89">
        <v>0.3</v>
      </c>
      <c r="H67" s="51">
        <v>58.547513285044268</v>
      </c>
      <c r="I67" s="51">
        <v>13.124281360826508</v>
      </c>
      <c r="J67" s="51">
        <v>45.42323192421776</v>
      </c>
      <c r="K67" s="51">
        <v>-51.622974397146876</v>
      </c>
      <c r="L67" s="51">
        <v>1.2949524086119197</v>
      </c>
      <c r="M67" s="51">
        <v>-50.328021988534957</v>
      </c>
      <c r="N67" s="51">
        <v>42.016489529901428</v>
      </c>
      <c r="O67" s="90">
        <v>0.5</v>
      </c>
      <c r="P67" s="51">
        <v>12.36808422774382</v>
      </c>
      <c r="Q67" s="51">
        <v>0.75619713308268788</v>
      </c>
      <c r="R67" s="51">
        <v>0</v>
      </c>
      <c r="S67" s="51">
        <v>0</v>
      </c>
      <c r="T67" s="91">
        <v>0</v>
      </c>
      <c r="U67" s="51">
        <v>35.773620739077558</v>
      </c>
      <c r="V67" s="51">
        <v>9.6496111851402038</v>
      </c>
      <c r="W67" s="51">
        <v>0</v>
      </c>
      <c r="X67" s="51">
        <v>0</v>
      </c>
      <c r="Y67" s="91">
        <v>0</v>
      </c>
      <c r="Z67" s="51">
        <v>48.141704966821379</v>
      </c>
      <c r="AA67" s="51">
        <v>10.405808318222892</v>
      </c>
      <c r="AB67" s="51">
        <v>0</v>
      </c>
      <c r="AC67" s="51">
        <v>0</v>
      </c>
      <c r="AD67" s="92">
        <v>0</v>
      </c>
    </row>
    <row r="68" spans="1:30">
      <c r="A68" s="87" t="s">
        <v>1247</v>
      </c>
      <c r="B68" s="88" t="s">
        <v>565</v>
      </c>
      <c r="C68" s="37" t="s">
        <v>1248</v>
      </c>
      <c r="D68" s="37" t="s">
        <v>1141</v>
      </c>
      <c r="E68" s="37" t="s">
        <v>1142</v>
      </c>
      <c r="F68" s="107" t="s">
        <v>564</v>
      </c>
      <c r="G68" s="89">
        <v>0.3</v>
      </c>
      <c r="H68" s="51">
        <v>63.110939747873601</v>
      </c>
      <c r="I68" s="51">
        <v>15.68693672806825</v>
      </c>
      <c r="J68" s="51">
        <v>47.424003019805355</v>
      </c>
      <c r="K68" s="51">
        <v>-5.5125306367165878</v>
      </c>
      <c r="L68" s="51">
        <v>0.20990115499607942</v>
      </c>
      <c r="M68" s="51">
        <v>-5.3026294817205084</v>
      </c>
      <c r="N68" s="51">
        <v>43.867202793319954</v>
      </c>
      <c r="O68" s="90">
        <v>0.10413470365135791</v>
      </c>
      <c r="P68" s="51">
        <v>14.210114581076182</v>
      </c>
      <c r="Q68" s="51">
        <v>1.4768221469920688</v>
      </c>
      <c r="R68" s="51">
        <v>0</v>
      </c>
      <c r="S68" s="51">
        <v>0</v>
      </c>
      <c r="T68" s="91">
        <v>0</v>
      </c>
      <c r="U68" s="51">
        <v>36.487387684877774</v>
      </c>
      <c r="V68" s="51">
        <v>10.936615334927581</v>
      </c>
      <c r="W68" s="51">
        <v>0</v>
      </c>
      <c r="X68" s="51">
        <v>0</v>
      </c>
      <c r="Y68" s="91">
        <v>0</v>
      </c>
      <c r="Z68" s="51">
        <v>50.697502265953958</v>
      </c>
      <c r="AA68" s="51">
        <v>12.413437481919649</v>
      </c>
      <c r="AB68" s="51">
        <v>0</v>
      </c>
      <c r="AC68" s="51">
        <v>0</v>
      </c>
      <c r="AD68" s="92">
        <v>0</v>
      </c>
    </row>
    <row r="69" spans="1:30">
      <c r="A69" s="87" t="s">
        <v>1249</v>
      </c>
      <c r="B69" s="88" t="s">
        <v>573</v>
      </c>
      <c r="C69" s="37" t="s">
        <v>1250</v>
      </c>
      <c r="D69" s="37" t="s">
        <v>1131</v>
      </c>
      <c r="E69" s="37" t="s">
        <v>1138</v>
      </c>
      <c r="F69" s="107" t="s">
        <v>572</v>
      </c>
      <c r="G69" s="89">
        <v>0.4</v>
      </c>
      <c r="H69" s="51">
        <v>4.1913251441263917</v>
      </c>
      <c r="I69" s="51">
        <v>0</v>
      </c>
      <c r="J69" s="51">
        <v>4.1913251441263917</v>
      </c>
      <c r="K69" s="51">
        <v>-16.501112496104746</v>
      </c>
      <c r="L69" s="51">
        <v>-6.0682902806568961E-2</v>
      </c>
      <c r="M69" s="51">
        <v>-16.561795398911315</v>
      </c>
      <c r="N69" s="51">
        <v>3.8769757583169127</v>
      </c>
      <c r="O69" s="90">
        <v>0.5</v>
      </c>
      <c r="P69" s="51">
        <v>0</v>
      </c>
      <c r="Q69" s="51">
        <v>0</v>
      </c>
      <c r="R69" s="51">
        <v>0</v>
      </c>
      <c r="S69" s="51">
        <v>0</v>
      </c>
      <c r="T69" s="91">
        <v>0</v>
      </c>
      <c r="U69" s="51">
        <v>0</v>
      </c>
      <c r="V69" s="51">
        <v>4.1913251441263917</v>
      </c>
      <c r="W69" s="51">
        <v>0</v>
      </c>
      <c r="X69" s="51">
        <v>0</v>
      </c>
      <c r="Y69" s="91">
        <v>0</v>
      </c>
      <c r="Z69" s="51">
        <v>0</v>
      </c>
      <c r="AA69" s="51">
        <v>4.1913251441263917</v>
      </c>
      <c r="AB69" s="51">
        <v>0</v>
      </c>
      <c r="AC69" s="51">
        <v>0</v>
      </c>
      <c r="AD69" s="92">
        <v>0</v>
      </c>
    </row>
    <row r="70" spans="1:30">
      <c r="A70" s="87" t="s">
        <v>1251</v>
      </c>
      <c r="B70" s="88" t="s">
        <v>575</v>
      </c>
      <c r="C70" s="37" t="s">
        <v>1252</v>
      </c>
      <c r="D70" s="37" t="s">
        <v>1122</v>
      </c>
      <c r="E70" s="37" t="s">
        <v>1253</v>
      </c>
      <c r="F70" s="107" t="s">
        <v>574</v>
      </c>
      <c r="G70" s="89">
        <v>0.5</v>
      </c>
      <c r="H70" s="51">
        <v>40.074314867967146</v>
      </c>
      <c r="I70" s="51">
        <v>8.5520239436960175</v>
      </c>
      <c r="J70" s="51">
        <v>31.522290924271129</v>
      </c>
      <c r="K70" s="51">
        <v>12.652099790229359</v>
      </c>
      <c r="L70" s="51">
        <v>-8.2285971519560519E-2</v>
      </c>
      <c r="M70" s="51">
        <v>12.569813818709799</v>
      </c>
      <c r="N70" s="51">
        <v>29.158119104950796</v>
      </c>
      <c r="O70" s="90">
        <v>0</v>
      </c>
      <c r="P70" s="51">
        <v>7.2489388655385749</v>
      </c>
      <c r="Q70" s="51">
        <v>0.31140156427996979</v>
      </c>
      <c r="R70" s="51">
        <v>0.99168351387747289</v>
      </c>
      <c r="S70" s="51">
        <v>0</v>
      </c>
      <c r="T70" s="91">
        <v>0</v>
      </c>
      <c r="U70" s="51">
        <v>25.581044672170783</v>
      </c>
      <c r="V70" s="51">
        <v>4.16178496995924</v>
      </c>
      <c r="W70" s="51">
        <v>1.7794612821411067</v>
      </c>
      <c r="X70" s="51">
        <v>0</v>
      </c>
      <c r="Y70" s="91">
        <v>0</v>
      </c>
      <c r="Z70" s="51">
        <v>32.82998353770936</v>
      </c>
      <c r="AA70" s="51">
        <v>4.4731865342392094</v>
      </c>
      <c r="AB70" s="51">
        <v>2.7711447960185795</v>
      </c>
      <c r="AC70" s="51">
        <v>0</v>
      </c>
      <c r="AD70" s="92">
        <v>0</v>
      </c>
    </row>
    <row r="71" spans="1:30">
      <c r="A71" s="87" t="s">
        <v>1254</v>
      </c>
      <c r="B71" s="88" t="s">
        <v>579</v>
      </c>
      <c r="C71" s="37" t="s">
        <v>1255</v>
      </c>
      <c r="D71" s="37" t="s">
        <v>1166</v>
      </c>
      <c r="E71" s="37" t="s">
        <v>1142</v>
      </c>
      <c r="F71" s="107" t="s">
        <v>578</v>
      </c>
      <c r="G71" s="89">
        <v>0.3</v>
      </c>
      <c r="H71" s="51">
        <v>114.56387552381378</v>
      </c>
      <c r="I71" s="51">
        <v>32.556199177361528</v>
      </c>
      <c r="J71" s="51">
        <v>82.007676346452243</v>
      </c>
      <c r="K71" s="51">
        <v>2.691430864503694</v>
      </c>
      <c r="L71" s="51">
        <v>-2.4451367115673417E-2</v>
      </c>
      <c r="M71" s="51">
        <v>2.6669794973880205</v>
      </c>
      <c r="N71" s="51">
        <v>75.85710062046833</v>
      </c>
      <c r="O71" s="90">
        <v>0</v>
      </c>
      <c r="P71" s="51">
        <v>27.185383358338317</v>
      </c>
      <c r="Q71" s="51">
        <v>5.3708158190232105</v>
      </c>
      <c r="R71" s="51">
        <v>0</v>
      </c>
      <c r="S71" s="51">
        <v>0</v>
      </c>
      <c r="T71" s="91">
        <v>0</v>
      </c>
      <c r="U71" s="51">
        <v>61.187879956619255</v>
      </c>
      <c r="V71" s="51">
        <v>20.819796389832973</v>
      </c>
      <c r="W71" s="51">
        <v>0</v>
      </c>
      <c r="X71" s="51">
        <v>0</v>
      </c>
      <c r="Y71" s="91">
        <v>0</v>
      </c>
      <c r="Z71" s="51">
        <v>88.373263314957569</v>
      </c>
      <c r="AA71" s="51">
        <v>26.190612208856184</v>
      </c>
      <c r="AB71" s="51">
        <v>0</v>
      </c>
      <c r="AC71" s="51">
        <v>0</v>
      </c>
      <c r="AD71" s="92">
        <v>0</v>
      </c>
    </row>
    <row r="72" spans="1:30">
      <c r="A72" s="87" t="s">
        <v>1256</v>
      </c>
      <c r="B72" s="88" t="s">
        <v>581</v>
      </c>
      <c r="C72" s="37" t="s">
        <v>1257</v>
      </c>
      <c r="D72" s="37" t="s">
        <v>1166</v>
      </c>
      <c r="E72" s="37" t="s">
        <v>1142</v>
      </c>
      <c r="F72" s="107" t="s">
        <v>580</v>
      </c>
      <c r="G72" s="89">
        <v>0.3</v>
      </c>
      <c r="H72" s="51">
        <v>66.997577950330111</v>
      </c>
      <c r="I72" s="51">
        <v>16.275709587102472</v>
      </c>
      <c r="J72" s="51">
        <v>50.721868363227635</v>
      </c>
      <c r="K72" s="51">
        <v>-51.628780853107614</v>
      </c>
      <c r="L72" s="51">
        <v>-8.3687651174756184E-2</v>
      </c>
      <c r="M72" s="51">
        <v>-51.71246850428237</v>
      </c>
      <c r="N72" s="51">
        <v>46.917728235985564</v>
      </c>
      <c r="O72" s="90">
        <v>0.5</v>
      </c>
      <c r="P72" s="51">
        <v>11.790405571736731</v>
      </c>
      <c r="Q72" s="51">
        <v>4.4853040153657417</v>
      </c>
      <c r="R72" s="51">
        <v>0</v>
      </c>
      <c r="S72" s="51">
        <v>0</v>
      </c>
      <c r="T72" s="91">
        <v>0</v>
      </c>
      <c r="U72" s="51">
        <v>28.215774479559276</v>
      </c>
      <c r="V72" s="51">
        <v>22.50609388366836</v>
      </c>
      <c r="W72" s="51">
        <v>0</v>
      </c>
      <c r="X72" s="51">
        <v>0</v>
      </c>
      <c r="Y72" s="91">
        <v>0</v>
      </c>
      <c r="Z72" s="51">
        <v>40.006180051296006</v>
      </c>
      <c r="AA72" s="51">
        <v>26.991397899034101</v>
      </c>
      <c r="AB72" s="51">
        <v>0</v>
      </c>
      <c r="AC72" s="51">
        <v>0</v>
      </c>
      <c r="AD72" s="92">
        <v>0</v>
      </c>
    </row>
    <row r="73" spans="1:30">
      <c r="A73" s="87" t="s">
        <v>1258</v>
      </c>
      <c r="B73" s="88" t="s">
        <v>583</v>
      </c>
      <c r="C73" s="37" t="s">
        <v>1259</v>
      </c>
      <c r="D73" s="37" t="s">
        <v>1186</v>
      </c>
      <c r="E73" s="37" t="s">
        <v>1135</v>
      </c>
      <c r="F73" s="107" t="s">
        <v>582</v>
      </c>
      <c r="G73" s="89">
        <v>0.09</v>
      </c>
      <c r="H73" s="51">
        <v>218.38359637585461</v>
      </c>
      <c r="I73" s="51">
        <v>37.640069719996333</v>
      </c>
      <c r="J73" s="51">
        <v>180.74352665585829</v>
      </c>
      <c r="K73" s="51">
        <v>133.15819965659216</v>
      </c>
      <c r="L73" s="51">
        <v>0.41065495534715524</v>
      </c>
      <c r="M73" s="51">
        <v>133.56885461193932</v>
      </c>
      <c r="N73" s="51">
        <v>167.18776215666892</v>
      </c>
      <c r="O73" s="90">
        <v>0</v>
      </c>
      <c r="P73" s="51">
        <v>37.640069719996333</v>
      </c>
      <c r="Q73" s="51">
        <v>0</v>
      </c>
      <c r="R73" s="51">
        <v>0</v>
      </c>
      <c r="S73" s="51">
        <v>0</v>
      </c>
      <c r="T73" s="91">
        <v>0</v>
      </c>
      <c r="U73" s="51">
        <v>180.74352665585829</v>
      </c>
      <c r="V73" s="51">
        <v>0</v>
      </c>
      <c r="W73" s="51">
        <v>0</v>
      </c>
      <c r="X73" s="51">
        <v>0</v>
      </c>
      <c r="Y73" s="91">
        <v>0</v>
      </c>
      <c r="Z73" s="51">
        <v>218.38359637585461</v>
      </c>
      <c r="AA73" s="51">
        <v>0</v>
      </c>
      <c r="AB73" s="51">
        <v>0</v>
      </c>
      <c r="AC73" s="51">
        <v>0</v>
      </c>
      <c r="AD73" s="92">
        <v>0</v>
      </c>
    </row>
    <row r="74" spans="1:30">
      <c r="A74" s="87" t="s">
        <v>1260</v>
      </c>
      <c r="B74" s="88" t="s">
        <v>585</v>
      </c>
      <c r="C74" s="37" t="s">
        <v>1261</v>
      </c>
      <c r="D74" s="37" t="s">
        <v>1191</v>
      </c>
      <c r="E74" s="37" t="s">
        <v>1135</v>
      </c>
      <c r="F74" s="107" t="s">
        <v>584</v>
      </c>
      <c r="G74" s="89">
        <v>0.01</v>
      </c>
      <c r="H74" s="51">
        <v>21.598171659039423</v>
      </c>
      <c r="I74" s="51">
        <v>7.2624958702357558</v>
      </c>
      <c r="J74" s="51">
        <v>14.335675788803668</v>
      </c>
      <c r="K74" s="51">
        <v>8.1900223265695384</v>
      </c>
      <c r="L74" s="51">
        <v>4.0388324440726819E-2</v>
      </c>
      <c r="M74" s="51">
        <v>8.2304106510102653</v>
      </c>
      <c r="N74" s="51">
        <v>13.260500104643393</v>
      </c>
      <c r="O74" s="90">
        <v>0</v>
      </c>
      <c r="P74" s="51">
        <v>0</v>
      </c>
      <c r="Q74" s="51">
        <v>0</v>
      </c>
      <c r="R74" s="51">
        <v>7.2624958702357558</v>
      </c>
      <c r="S74" s="51">
        <v>0</v>
      </c>
      <c r="T74" s="91">
        <v>0</v>
      </c>
      <c r="U74" s="51">
        <v>0</v>
      </c>
      <c r="V74" s="51">
        <v>0</v>
      </c>
      <c r="W74" s="51">
        <v>14.335675788803668</v>
      </c>
      <c r="X74" s="51">
        <v>0</v>
      </c>
      <c r="Y74" s="91">
        <v>0</v>
      </c>
      <c r="Z74" s="51">
        <v>0</v>
      </c>
      <c r="AA74" s="51">
        <v>0</v>
      </c>
      <c r="AB74" s="51">
        <v>21.598171659039423</v>
      </c>
      <c r="AC74" s="51">
        <v>0</v>
      </c>
      <c r="AD74" s="92">
        <v>0</v>
      </c>
    </row>
    <row r="75" spans="1:30">
      <c r="A75" s="87" t="s">
        <v>1262</v>
      </c>
      <c r="B75" s="88" t="s">
        <v>593</v>
      </c>
      <c r="C75" s="37" t="s">
        <v>1263</v>
      </c>
      <c r="D75" s="37" t="s">
        <v>1141</v>
      </c>
      <c r="E75" s="37" t="s">
        <v>1142</v>
      </c>
      <c r="F75" s="107" t="s">
        <v>592</v>
      </c>
      <c r="G75" s="89">
        <v>0.3</v>
      </c>
      <c r="H75" s="51">
        <v>22.770145599160021</v>
      </c>
      <c r="I75" s="51">
        <v>1.5452994988877886</v>
      </c>
      <c r="J75" s="51">
        <v>21.224846100272231</v>
      </c>
      <c r="K75" s="51">
        <v>-4.1537447505265606</v>
      </c>
      <c r="L75" s="51">
        <v>0.11489141856169027</v>
      </c>
      <c r="M75" s="51">
        <v>-4.0388533319648703</v>
      </c>
      <c r="N75" s="51">
        <v>19.632982642751813</v>
      </c>
      <c r="O75" s="90">
        <v>0.16367121473259516</v>
      </c>
      <c r="P75" s="51">
        <v>2.8223413265199064</v>
      </c>
      <c r="Q75" s="51">
        <v>-1.277041827632118</v>
      </c>
      <c r="R75" s="51">
        <v>0</v>
      </c>
      <c r="S75" s="51">
        <v>0</v>
      </c>
      <c r="T75" s="91">
        <v>0</v>
      </c>
      <c r="U75" s="51">
        <v>15.143303855637276</v>
      </c>
      <c r="V75" s="51">
        <v>6.081542244634953</v>
      </c>
      <c r="W75" s="51">
        <v>0</v>
      </c>
      <c r="X75" s="51">
        <v>0</v>
      </c>
      <c r="Y75" s="91">
        <v>0</v>
      </c>
      <c r="Z75" s="51">
        <v>17.965645182157182</v>
      </c>
      <c r="AA75" s="51">
        <v>4.8045004170028349</v>
      </c>
      <c r="AB75" s="51">
        <v>0</v>
      </c>
      <c r="AC75" s="51">
        <v>0</v>
      </c>
      <c r="AD75" s="92">
        <v>0</v>
      </c>
    </row>
    <row r="76" spans="1:30">
      <c r="A76" s="87" t="s">
        <v>1264</v>
      </c>
      <c r="B76" s="88" t="s">
        <v>595</v>
      </c>
      <c r="C76" s="37" t="s">
        <v>1265</v>
      </c>
      <c r="D76" s="37" t="s">
        <v>1064</v>
      </c>
      <c r="E76" s="37" t="s">
        <v>1157</v>
      </c>
      <c r="F76" s="107" t="s">
        <v>594</v>
      </c>
      <c r="G76" s="89">
        <v>0.49</v>
      </c>
      <c r="H76" s="51">
        <v>102.35553186521753</v>
      </c>
      <c r="I76" s="51">
        <v>22.824954911219578</v>
      </c>
      <c r="J76" s="51">
        <v>79.530576953997951</v>
      </c>
      <c r="K76" s="51">
        <v>27.711427741280907</v>
      </c>
      <c r="L76" s="51">
        <v>0.22673973753613552</v>
      </c>
      <c r="M76" s="51">
        <v>27.938167478817043</v>
      </c>
      <c r="N76" s="51">
        <v>73.565783682448114</v>
      </c>
      <c r="O76" s="90">
        <v>0</v>
      </c>
      <c r="P76" s="51">
        <v>21.451729428949147</v>
      </c>
      <c r="Q76" s="51">
        <v>1.3732254822704308</v>
      </c>
      <c r="R76" s="51">
        <v>0</v>
      </c>
      <c r="S76" s="51">
        <v>0</v>
      </c>
      <c r="T76" s="91">
        <v>0</v>
      </c>
      <c r="U76" s="51">
        <v>67.465867312704859</v>
      </c>
      <c r="V76" s="51">
        <v>12.06470964129309</v>
      </c>
      <c r="W76" s="51">
        <v>0</v>
      </c>
      <c r="X76" s="51">
        <v>0</v>
      </c>
      <c r="Y76" s="91">
        <v>0</v>
      </c>
      <c r="Z76" s="51">
        <v>88.917596741654009</v>
      </c>
      <c r="AA76" s="51">
        <v>13.437935123563522</v>
      </c>
      <c r="AB76" s="51">
        <v>0</v>
      </c>
      <c r="AC76" s="51">
        <v>0</v>
      </c>
      <c r="AD76" s="92">
        <v>0</v>
      </c>
    </row>
    <row r="77" spans="1:30">
      <c r="A77" s="87" t="s">
        <v>1088</v>
      </c>
      <c r="B77" s="88" t="s">
        <v>597</v>
      </c>
      <c r="C77" s="37" t="s">
        <v>1089</v>
      </c>
      <c r="D77" s="37" t="s">
        <v>1064</v>
      </c>
      <c r="E77" s="37" t="s">
        <v>1087</v>
      </c>
      <c r="F77" s="107" t="s">
        <v>596</v>
      </c>
      <c r="G77" s="89">
        <v>0.49</v>
      </c>
      <c r="H77" s="51">
        <v>87.121210101275153</v>
      </c>
      <c r="I77" s="51">
        <v>27.109168160644927</v>
      </c>
      <c r="J77" s="51">
        <v>60.012041940630219</v>
      </c>
      <c r="K77" s="51">
        <v>39.791273849193885</v>
      </c>
      <c r="L77" s="51">
        <v>0.62465650674047879</v>
      </c>
      <c r="M77" s="51">
        <v>40.415930355934364</v>
      </c>
      <c r="N77" s="51">
        <v>55.511138795082957</v>
      </c>
      <c r="O77" s="90">
        <v>0</v>
      </c>
      <c r="P77" s="51">
        <v>25.035454365708954</v>
      </c>
      <c r="Q77" s="51">
        <v>2.0737137949359714</v>
      </c>
      <c r="R77" s="51">
        <v>0</v>
      </c>
      <c r="S77" s="51">
        <v>0</v>
      </c>
      <c r="T77" s="91">
        <v>0</v>
      </c>
      <c r="U77" s="51">
        <v>52.788465321438061</v>
      </c>
      <c r="V77" s="51">
        <v>7.2235766191921611</v>
      </c>
      <c r="W77" s="51">
        <v>0</v>
      </c>
      <c r="X77" s="51">
        <v>0</v>
      </c>
      <c r="Y77" s="91">
        <v>0</v>
      </c>
      <c r="Z77" s="51">
        <v>77.823919687147011</v>
      </c>
      <c r="AA77" s="51">
        <v>9.297290414128133</v>
      </c>
      <c r="AB77" s="51">
        <v>0</v>
      </c>
      <c r="AC77" s="51">
        <v>0</v>
      </c>
      <c r="AD77" s="92">
        <v>0</v>
      </c>
    </row>
    <row r="78" spans="1:30">
      <c r="A78" s="87" t="s">
        <v>1266</v>
      </c>
      <c r="B78" s="88" t="s">
        <v>599</v>
      </c>
      <c r="C78" s="37" t="s">
        <v>1267</v>
      </c>
      <c r="D78" s="37" t="s">
        <v>1166</v>
      </c>
      <c r="E78" s="37" t="s">
        <v>1142</v>
      </c>
      <c r="F78" s="107" t="s">
        <v>598</v>
      </c>
      <c r="G78" s="89">
        <v>0.3</v>
      </c>
      <c r="H78" s="51">
        <v>150.04293773602214</v>
      </c>
      <c r="I78" s="51">
        <v>42.761630562565195</v>
      </c>
      <c r="J78" s="51">
        <v>107.28130717345695</v>
      </c>
      <c r="K78" s="51">
        <v>61.326242012699723</v>
      </c>
      <c r="L78" s="51">
        <v>0.87555932561252092</v>
      </c>
      <c r="M78" s="51">
        <v>62.201801338312244</v>
      </c>
      <c r="N78" s="51">
        <v>99.23520913544769</v>
      </c>
      <c r="O78" s="90">
        <v>0</v>
      </c>
      <c r="P78" s="51">
        <v>35.707504958827094</v>
      </c>
      <c r="Q78" s="51">
        <v>7.0541256037380959</v>
      </c>
      <c r="R78" s="51">
        <v>0</v>
      </c>
      <c r="S78" s="51">
        <v>0</v>
      </c>
      <c r="T78" s="91">
        <v>0</v>
      </c>
      <c r="U78" s="51">
        <v>81.517268171397404</v>
      </c>
      <c r="V78" s="51">
        <v>25.764039002059544</v>
      </c>
      <c r="W78" s="51">
        <v>0</v>
      </c>
      <c r="X78" s="51">
        <v>0</v>
      </c>
      <c r="Y78" s="91">
        <v>0</v>
      </c>
      <c r="Z78" s="51">
        <v>117.22477313022449</v>
      </c>
      <c r="AA78" s="51">
        <v>32.818164605797641</v>
      </c>
      <c r="AB78" s="51">
        <v>0</v>
      </c>
      <c r="AC78" s="51">
        <v>0</v>
      </c>
      <c r="AD78" s="92">
        <v>0</v>
      </c>
    </row>
    <row r="79" spans="1:30">
      <c r="A79" s="87" t="s">
        <v>1268</v>
      </c>
      <c r="B79" s="88" t="s">
        <v>607</v>
      </c>
      <c r="C79" s="37" t="s">
        <v>1269</v>
      </c>
      <c r="D79" s="37" t="s">
        <v>1064</v>
      </c>
      <c r="E79" s="37" t="s">
        <v>1157</v>
      </c>
      <c r="F79" s="107" t="s">
        <v>606</v>
      </c>
      <c r="G79" s="89">
        <v>0.49</v>
      </c>
      <c r="H79" s="51">
        <v>198.88432525607084</v>
      </c>
      <c r="I79" s="51">
        <v>46.482481554515999</v>
      </c>
      <c r="J79" s="51">
        <v>152.40184370155484</v>
      </c>
      <c r="K79" s="51">
        <v>-13.811653154485969</v>
      </c>
      <c r="L79" s="51">
        <v>-1.927933152605199E-2</v>
      </c>
      <c r="M79" s="51">
        <v>-13.830932486012021</v>
      </c>
      <c r="N79" s="51">
        <v>140.97170542393823</v>
      </c>
      <c r="O79" s="90">
        <v>8.3095857009091501E-2</v>
      </c>
      <c r="P79" s="51">
        <v>42.935430709093602</v>
      </c>
      <c r="Q79" s="51">
        <v>3.5470508454224019</v>
      </c>
      <c r="R79" s="51">
        <v>0</v>
      </c>
      <c r="S79" s="51">
        <v>0</v>
      </c>
      <c r="T79" s="91">
        <v>0</v>
      </c>
      <c r="U79" s="51">
        <v>126.22317257836715</v>
      </c>
      <c r="V79" s="51">
        <v>26.178671123187687</v>
      </c>
      <c r="W79" s="51">
        <v>0</v>
      </c>
      <c r="X79" s="51">
        <v>0</v>
      </c>
      <c r="Y79" s="91">
        <v>0</v>
      </c>
      <c r="Z79" s="51">
        <v>169.15860328746075</v>
      </c>
      <c r="AA79" s="51">
        <v>29.725721968610088</v>
      </c>
      <c r="AB79" s="51">
        <v>0</v>
      </c>
      <c r="AC79" s="51">
        <v>0</v>
      </c>
      <c r="AD79" s="92">
        <v>0</v>
      </c>
    </row>
    <row r="80" spans="1:30">
      <c r="A80" s="87" t="s">
        <v>1270</v>
      </c>
      <c r="B80" s="88" t="s">
        <v>617</v>
      </c>
      <c r="C80" s="37" t="s">
        <v>1271</v>
      </c>
      <c r="D80" s="37" t="s">
        <v>1166</v>
      </c>
      <c r="E80" s="37" t="s">
        <v>1142</v>
      </c>
      <c r="F80" s="107" t="s">
        <v>616</v>
      </c>
      <c r="G80" s="89">
        <v>0.3</v>
      </c>
      <c r="H80" s="51">
        <v>128.4700806434966</v>
      </c>
      <c r="I80" s="51">
        <v>36.939854003693789</v>
      </c>
      <c r="J80" s="51">
        <v>91.530226639802805</v>
      </c>
      <c r="K80" s="51">
        <v>72.313225644645016</v>
      </c>
      <c r="L80" s="51">
        <v>1.0272200944794605</v>
      </c>
      <c r="M80" s="51">
        <v>73.340445739124476</v>
      </c>
      <c r="N80" s="51">
        <v>84.665459641817606</v>
      </c>
      <c r="O80" s="90">
        <v>0</v>
      </c>
      <c r="P80" s="51">
        <v>32.568132032800165</v>
      </c>
      <c r="Q80" s="51">
        <v>4.3717219708936197</v>
      </c>
      <c r="R80" s="51">
        <v>0</v>
      </c>
      <c r="S80" s="51">
        <v>0</v>
      </c>
      <c r="T80" s="91">
        <v>0</v>
      </c>
      <c r="U80" s="51">
        <v>74.335769330646301</v>
      </c>
      <c r="V80" s="51">
        <v>17.194457309156494</v>
      </c>
      <c r="W80" s="51">
        <v>0</v>
      </c>
      <c r="X80" s="51">
        <v>0</v>
      </c>
      <c r="Y80" s="91">
        <v>0</v>
      </c>
      <c r="Z80" s="51">
        <v>106.90390136344647</v>
      </c>
      <c r="AA80" s="51">
        <v>21.566179280050115</v>
      </c>
      <c r="AB80" s="51">
        <v>0</v>
      </c>
      <c r="AC80" s="51">
        <v>0</v>
      </c>
      <c r="AD80" s="92">
        <v>0</v>
      </c>
    </row>
    <row r="81" spans="1:30">
      <c r="A81" s="87" t="s">
        <v>1272</v>
      </c>
      <c r="B81" s="88" t="s">
        <v>621</v>
      </c>
      <c r="C81" s="37" t="s">
        <v>1273</v>
      </c>
      <c r="D81" s="37" t="s">
        <v>1131</v>
      </c>
      <c r="E81" s="37" t="s">
        <v>1151</v>
      </c>
      <c r="F81" s="107" t="s">
        <v>620</v>
      </c>
      <c r="G81" s="89">
        <v>0.4</v>
      </c>
      <c r="H81" s="51">
        <v>4.1969162657858483</v>
      </c>
      <c r="I81" s="51">
        <v>0.52795727360197064</v>
      </c>
      <c r="J81" s="51">
        <v>3.6689589921838777</v>
      </c>
      <c r="K81" s="51">
        <v>-12.595311820247908</v>
      </c>
      <c r="L81" s="51">
        <v>0.16948709998254863</v>
      </c>
      <c r="M81" s="51">
        <v>-12.425824720265359</v>
      </c>
      <c r="N81" s="51">
        <v>3.393787067770087</v>
      </c>
      <c r="O81" s="90">
        <v>0.5</v>
      </c>
      <c r="P81" s="51">
        <v>0</v>
      </c>
      <c r="Q81" s="51">
        <v>0.52795727360197064</v>
      </c>
      <c r="R81" s="51">
        <v>0</v>
      </c>
      <c r="S81" s="51">
        <v>0</v>
      </c>
      <c r="T81" s="91">
        <v>0</v>
      </c>
      <c r="U81" s="51">
        <v>0</v>
      </c>
      <c r="V81" s="51">
        <v>3.6689589921838777</v>
      </c>
      <c r="W81" s="51">
        <v>0</v>
      </c>
      <c r="X81" s="51">
        <v>0</v>
      </c>
      <c r="Y81" s="91">
        <v>0</v>
      </c>
      <c r="Z81" s="51">
        <v>0</v>
      </c>
      <c r="AA81" s="51">
        <v>4.1969162657858483</v>
      </c>
      <c r="AB81" s="51">
        <v>0</v>
      </c>
      <c r="AC81" s="51">
        <v>0</v>
      </c>
      <c r="AD81" s="92">
        <v>0</v>
      </c>
    </row>
    <row r="82" spans="1:30">
      <c r="A82" s="87" t="s">
        <v>1274</v>
      </c>
      <c r="B82" s="88" t="s">
        <v>623</v>
      </c>
      <c r="C82" s="37" t="s">
        <v>1275</v>
      </c>
      <c r="D82" s="37" t="s">
        <v>1223</v>
      </c>
      <c r="E82" s="37" t="s">
        <v>1151</v>
      </c>
      <c r="F82" s="107" t="s">
        <v>622</v>
      </c>
      <c r="G82" s="89">
        <v>0.1</v>
      </c>
      <c r="H82" s="51">
        <v>141.18407633122573</v>
      </c>
      <c r="I82" s="51">
        <v>33.964283494682213</v>
      </c>
      <c r="J82" s="51">
        <v>107.2197928365435</v>
      </c>
      <c r="K82" s="51">
        <v>87.825788278845565</v>
      </c>
      <c r="L82" s="51">
        <v>0.11957121938065995</v>
      </c>
      <c r="M82" s="51">
        <v>87.945359498226225</v>
      </c>
      <c r="N82" s="51">
        <v>99.17830837380275</v>
      </c>
      <c r="O82" s="90">
        <v>0</v>
      </c>
      <c r="P82" s="51">
        <v>30.360052800633341</v>
      </c>
      <c r="Q82" s="51">
        <v>0</v>
      </c>
      <c r="R82" s="51">
        <v>3.6042306940488742</v>
      </c>
      <c r="S82" s="51">
        <v>0</v>
      </c>
      <c r="T82" s="91">
        <v>0</v>
      </c>
      <c r="U82" s="51">
        <v>100.9709070093902</v>
      </c>
      <c r="V82" s="51">
        <v>0</v>
      </c>
      <c r="W82" s="51">
        <v>6.248885827153301</v>
      </c>
      <c r="X82" s="51">
        <v>0</v>
      </c>
      <c r="Y82" s="91">
        <v>0</v>
      </c>
      <c r="Z82" s="51">
        <v>131.33095981002356</v>
      </c>
      <c r="AA82" s="51">
        <v>0</v>
      </c>
      <c r="AB82" s="51">
        <v>9.8531165212021747</v>
      </c>
      <c r="AC82" s="51">
        <v>0</v>
      </c>
      <c r="AD82" s="92">
        <v>0</v>
      </c>
    </row>
    <row r="83" spans="1:30">
      <c r="A83" s="87" t="s">
        <v>1090</v>
      </c>
      <c r="B83" s="88" t="s">
        <v>625</v>
      </c>
      <c r="C83" s="37" t="s">
        <v>1091</v>
      </c>
      <c r="D83" s="37" t="s">
        <v>1064</v>
      </c>
      <c r="E83" s="37" t="s">
        <v>1087</v>
      </c>
      <c r="F83" s="107" t="s">
        <v>624</v>
      </c>
      <c r="G83" s="89">
        <v>0.49</v>
      </c>
      <c r="H83" s="51">
        <v>239.05490627686865</v>
      </c>
      <c r="I83" s="51">
        <v>69.076433304482805</v>
      </c>
      <c r="J83" s="51">
        <v>169.97847297238584</v>
      </c>
      <c r="K83" s="51">
        <v>75.192728608242291</v>
      </c>
      <c r="L83" s="51">
        <v>0.1804893256136495</v>
      </c>
      <c r="M83" s="51">
        <v>75.37321793385594</v>
      </c>
      <c r="N83" s="51">
        <v>157.23008749945691</v>
      </c>
      <c r="O83" s="90">
        <v>0</v>
      </c>
      <c r="P83" s="51">
        <v>62.457746688363059</v>
      </c>
      <c r="Q83" s="51">
        <v>6.6186866161197422</v>
      </c>
      <c r="R83" s="51">
        <v>0</v>
      </c>
      <c r="S83" s="51">
        <v>0</v>
      </c>
      <c r="T83" s="91">
        <v>0</v>
      </c>
      <c r="U83" s="51">
        <v>143.73643173383206</v>
      </c>
      <c r="V83" s="51">
        <v>26.242041238553796</v>
      </c>
      <c r="W83" s="51">
        <v>0</v>
      </c>
      <c r="X83" s="51">
        <v>0</v>
      </c>
      <c r="Y83" s="91">
        <v>0</v>
      </c>
      <c r="Z83" s="51">
        <v>206.19417842219514</v>
      </c>
      <c r="AA83" s="51">
        <v>32.860727854673542</v>
      </c>
      <c r="AB83" s="51">
        <v>0</v>
      </c>
      <c r="AC83" s="51">
        <v>0</v>
      </c>
      <c r="AD83" s="92">
        <v>0</v>
      </c>
    </row>
    <row r="84" spans="1:30">
      <c r="A84" s="87" t="s">
        <v>1276</v>
      </c>
      <c r="B84" s="88" t="s">
        <v>629</v>
      </c>
      <c r="C84" s="37" t="s">
        <v>1277</v>
      </c>
      <c r="D84" s="37" t="s">
        <v>1131</v>
      </c>
      <c r="E84" s="37" t="s">
        <v>1135</v>
      </c>
      <c r="F84" s="107" t="s">
        <v>628</v>
      </c>
      <c r="G84" s="89">
        <v>0.4</v>
      </c>
      <c r="H84" s="51">
        <v>3.135707016154103</v>
      </c>
      <c r="I84" s="51">
        <v>0</v>
      </c>
      <c r="J84" s="51">
        <v>3.135707016154103</v>
      </c>
      <c r="K84" s="51">
        <v>-18.602194413172441</v>
      </c>
      <c r="L84" s="51">
        <v>5.1000979980571515E-2</v>
      </c>
      <c r="M84" s="51">
        <v>-18.55119343319187</v>
      </c>
      <c r="N84" s="51">
        <v>2.9005289899425453</v>
      </c>
      <c r="O84" s="90">
        <v>0.5</v>
      </c>
      <c r="P84" s="51">
        <v>0</v>
      </c>
      <c r="Q84" s="51">
        <v>0</v>
      </c>
      <c r="R84" s="51">
        <v>0</v>
      </c>
      <c r="S84" s="51">
        <v>0</v>
      </c>
      <c r="T84" s="91">
        <v>0</v>
      </c>
      <c r="U84" s="51">
        <v>0</v>
      </c>
      <c r="V84" s="51">
        <v>3.135707016154103</v>
      </c>
      <c r="W84" s="51">
        <v>0</v>
      </c>
      <c r="X84" s="51">
        <v>0</v>
      </c>
      <c r="Y84" s="91">
        <v>0</v>
      </c>
      <c r="Z84" s="51">
        <v>0</v>
      </c>
      <c r="AA84" s="51">
        <v>3.135707016154103</v>
      </c>
      <c r="AB84" s="51">
        <v>0</v>
      </c>
      <c r="AC84" s="51">
        <v>0</v>
      </c>
      <c r="AD84" s="92">
        <v>0</v>
      </c>
    </row>
    <row r="85" spans="1:30">
      <c r="A85" s="87" t="s">
        <v>1068</v>
      </c>
      <c r="B85" s="88" t="s">
        <v>635</v>
      </c>
      <c r="C85" s="37" t="s">
        <v>1069</v>
      </c>
      <c r="D85" s="37" t="s">
        <v>1064</v>
      </c>
      <c r="E85" s="37" t="s">
        <v>1065</v>
      </c>
      <c r="F85" s="107" t="s">
        <v>634</v>
      </c>
      <c r="G85" s="89">
        <v>0.49</v>
      </c>
      <c r="H85" s="51">
        <v>245.70053301848554</v>
      </c>
      <c r="I85" s="51">
        <v>73.739867266391698</v>
      </c>
      <c r="J85" s="51">
        <v>171.96066575209383</v>
      </c>
      <c r="K85" s="51">
        <v>15.261412592923211</v>
      </c>
      <c r="L85" s="51">
        <v>1.1803082033073835</v>
      </c>
      <c r="M85" s="51">
        <v>16.441720796230594</v>
      </c>
      <c r="N85" s="51">
        <v>159.06361582068681</v>
      </c>
      <c r="O85" s="90">
        <v>0</v>
      </c>
      <c r="P85" s="51">
        <v>65.754135046671621</v>
      </c>
      <c r="Q85" s="51">
        <v>7.9857322197200764</v>
      </c>
      <c r="R85" s="51">
        <v>0</v>
      </c>
      <c r="S85" s="51">
        <v>0</v>
      </c>
      <c r="T85" s="91">
        <v>0</v>
      </c>
      <c r="U85" s="51">
        <v>144.03923252735888</v>
      </c>
      <c r="V85" s="51">
        <v>27.921433224734923</v>
      </c>
      <c r="W85" s="51">
        <v>0</v>
      </c>
      <c r="X85" s="51">
        <v>0</v>
      </c>
      <c r="Y85" s="91">
        <v>0</v>
      </c>
      <c r="Z85" s="51">
        <v>209.7933675740305</v>
      </c>
      <c r="AA85" s="51">
        <v>35.907165444454996</v>
      </c>
      <c r="AB85" s="51">
        <v>0</v>
      </c>
      <c r="AC85" s="51">
        <v>0</v>
      </c>
      <c r="AD85" s="92">
        <v>0</v>
      </c>
    </row>
    <row r="86" spans="1:30">
      <c r="A86" s="87" t="s">
        <v>1278</v>
      </c>
      <c r="B86" s="88" t="s">
        <v>639</v>
      </c>
      <c r="C86" s="37" t="s">
        <v>1279</v>
      </c>
      <c r="D86" s="37" t="s">
        <v>1086</v>
      </c>
      <c r="E86" s="37" t="s">
        <v>1135</v>
      </c>
      <c r="F86" s="107" t="s">
        <v>638</v>
      </c>
      <c r="G86" s="89">
        <v>0.49</v>
      </c>
      <c r="H86" s="51">
        <v>58.684663184106057</v>
      </c>
      <c r="I86" s="51">
        <v>12.306285250541427</v>
      </c>
      <c r="J86" s="51">
        <v>46.378377933564629</v>
      </c>
      <c r="K86" s="51">
        <v>4.323478676153905</v>
      </c>
      <c r="L86" s="51">
        <v>-0.34322667832908804</v>
      </c>
      <c r="M86" s="51">
        <v>3.980251997824817</v>
      </c>
      <c r="N86" s="51">
        <v>42.899999588547281</v>
      </c>
      <c r="O86" s="90">
        <v>0</v>
      </c>
      <c r="P86" s="51">
        <v>12.129353020665452</v>
      </c>
      <c r="Q86" s="51">
        <v>0.17693222987597435</v>
      </c>
      <c r="R86" s="51">
        <v>0</v>
      </c>
      <c r="S86" s="51">
        <v>0</v>
      </c>
      <c r="T86" s="91">
        <v>0</v>
      </c>
      <c r="U86" s="51">
        <v>38.163650510925962</v>
      </c>
      <c r="V86" s="51">
        <v>8.2147274226386635</v>
      </c>
      <c r="W86" s="51">
        <v>0</v>
      </c>
      <c r="X86" s="51">
        <v>0</v>
      </c>
      <c r="Y86" s="91">
        <v>0</v>
      </c>
      <c r="Z86" s="51">
        <v>50.29300353159141</v>
      </c>
      <c r="AA86" s="51">
        <v>8.3916596525146385</v>
      </c>
      <c r="AB86" s="51">
        <v>0</v>
      </c>
      <c r="AC86" s="51">
        <v>0</v>
      </c>
      <c r="AD86" s="92">
        <v>0</v>
      </c>
    </row>
    <row r="87" spans="1:30">
      <c r="A87" s="87" t="s">
        <v>1280</v>
      </c>
      <c r="B87" s="88" t="s">
        <v>648</v>
      </c>
      <c r="C87" s="37" t="s">
        <v>1281</v>
      </c>
      <c r="D87" s="37" t="s">
        <v>1141</v>
      </c>
      <c r="E87" s="37" t="s">
        <v>1142</v>
      </c>
      <c r="F87" s="107" t="s">
        <v>647</v>
      </c>
      <c r="G87" s="89">
        <v>0.3</v>
      </c>
      <c r="H87" s="51">
        <v>44.662386875858395</v>
      </c>
      <c r="I87" s="51">
        <v>10.070889694256946</v>
      </c>
      <c r="J87" s="51">
        <v>34.591497181601447</v>
      </c>
      <c r="K87" s="51">
        <v>9.1711878780371219</v>
      </c>
      <c r="L87" s="51">
        <v>-0.17908568585980156</v>
      </c>
      <c r="M87" s="51">
        <v>8.9921021921773203</v>
      </c>
      <c r="N87" s="51">
        <v>31.99713489298134</v>
      </c>
      <c r="O87" s="90">
        <v>0</v>
      </c>
      <c r="P87" s="51">
        <v>9.544347907436288</v>
      </c>
      <c r="Q87" s="51">
        <v>0.52654178682065755</v>
      </c>
      <c r="R87" s="51">
        <v>0</v>
      </c>
      <c r="S87" s="51">
        <v>0</v>
      </c>
      <c r="T87" s="91">
        <v>0</v>
      </c>
      <c r="U87" s="51">
        <v>25.577805161096421</v>
      </c>
      <c r="V87" s="51">
        <v>9.0136920205050313</v>
      </c>
      <c r="W87" s="51">
        <v>0</v>
      </c>
      <c r="X87" s="51">
        <v>0</v>
      </c>
      <c r="Y87" s="91">
        <v>0</v>
      </c>
      <c r="Z87" s="51">
        <v>35.122153068532711</v>
      </c>
      <c r="AA87" s="51">
        <v>9.5402338073256896</v>
      </c>
      <c r="AB87" s="51">
        <v>0</v>
      </c>
      <c r="AC87" s="51">
        <v>0</v>
      </c>
      <c r="AD87" s="92">
        <v>0</v>
      </c>
    </row>
    <row r="88" spans="1:30">
      <c r="A88" s="87" t="s">
        <v>1282</v>
      </c>
      <c r="B88" s="88" t="s">
        <v>650</v>
      </c>
      <c r="C88" s="37" t="s">
        <v>1283</v>
      </c>
      <c r="D88" s="37" t="s">
        <v>1131</v>
      </c>
      <c r="E88" s="37" t="s">
        <v>1194</v>
      </c>
      <c r="F88" s="107" t="s">
        <v>649</v>
      </c>
      <c r="G88" s="89">
        <v>0.4</v>
      </c>
      <c r="H88" s="51">
        <v>2.3080747326261273</v>
      </c>
      <c r="I88" s="51">
        <v>0.17926448776922749</v>
      </c>
      <c r="J88" s="51">
        <v>2.1288102448568997</v>
      </c>
      <c r="K88" s="51">
        <v>-3.8768696110070584</v>
      </c>
      <c r="L88" s="51">
        <v>1.0756084441480684E-2</v>
      </c>
      <c r="M88" s="51">
        <v>-3.8661135265655777</v>
      </c>
      <c r="N88" s="51">
        <v>1.9691494764926323</v>
      </c>
      <c r="O88" s="90">
        <v>0.5</v>
      </c>
      <c r="P88" s="51">
        <v>0</v>
      </c>
      <c r="Q88" s="51">
        <v>0.17926448776922749</v>
      </c>
      <c r="R88" s="51">
        <v>0</v>
      </c>
      <c r="S88" s="51">
        <v>0</v>
      </c>
      <c r="T88" s="91">
        <v>0</v>
      </c>
      <c r="U88" s="51">
        <v>0</v>
      </c>
      <c r="V88" s="51">
        <v>2.1288102448568997</v>
      </c>
      <c r="W88" s="51">
        <v>0</v>
      </c>
      <c r="X88" s="51">
        <v>0</v>
      </c>
      <c r="Y88" s="91">
        <v>0</v>
      </c>
      <c r="Z88" s="51">
        <v>0</v>
      </c>
      <c r="AA88" s="51">
        <v>2.3080747326261273</v>
      </c>
      <c r="AB88" s="51">
        <v>0</v>
      </c>
      <c r="AC88" s="51">
        <v>0</v>
      </c>
      <c r="AD88" s="92">
        <v>0</v>
      </c>
    </row>
    <row r="89" spans="1:30">
      <c r="A89" s="87" t="s">
        <v>1284</v>
      </c>
      <c r="B89" s="88" t="s">
        <v>652</v>
      </c>
      <c r="C89" s="37" t="s">
        <v>1285</v>
      </c>
      <c r="D89" s="37" t="s">
        <v>1131</v>
      </c>
      <c r="E89" s="37" t="s">
        <v>1138</v>
      </c>
      <c r="F89" s="107" t="s">
        <v>651</v>
      </c>
      <c r="G89" s="89">
        <v>0.4</v>
      </c>
      <c r="H89" s="51">
        <v>2.2237120572423774</v>
      </c>
      <c r="I89" s="51">
        <v>3.6107234741526655E-2</v>
      </c>
      <c r="J89" s="51">
        <v>2.1876048225008509</v>
      </c>
      <c r="K89" s="51">
        <v>-6.5433237514287343</v>
      </c>
      <c r="L89" s="51">
        <v>0.15684601560235478</v>
      </c>
      <c r="M89" s="51">
        <v>-6.3864777358263796</v>
      </c>
      <c r="N89" s="51">
        <v>2.0235344608132873</v>
      </c>
      <c r="O89" s="90">
        <v>0.5</v>
      </c>
      <c r="P89" s="51">
        <v>0</v>
      </c>
      <c r="Q89" s="51">
        <v>3.6107234741526655E-2</v>
      </c>
      <c r="R89" s="51">
        <v>0</v>
      </c>
      <c r="S89" s="51">
        <v>0</v>
      </c>
      <c r="T89" s="91">
        <v>0</v>
      </c>
      <c r="U89" s="51">
        <v>0</v>
      </c>
      <c r="V89" s="51">
        <v>2.1876048225008509</v>
      </c>
      <c r="W89" s="51">
        <v>0</v>
      </c>
      <c r="X89" s="51">
        <v>0</v>
      </c>
      <c r="Y89" s="91">
        <v>0</v>
      </c>
      <c r="Z89" s="51">
        <v>0</v>
      </c>
      <c r="AA89" s="51">
        <v>2.2237120572423774</v>
      </c>
      <c r="AB89" s="51">
        <v>0</v>
      </c>
      <c r="AC89" s="51">
        <v>0</v>
      </c>
      <c r="AD89" s="92">
        <v>0</v>
      </c>
    </row>
    <row r="90" spans="1:30">
      <c r="A90" s="87" t="s">
        <v>1286</v>
      </c>
      <c r="B90" s="88" t="s">
        <v>660</v>
      </c>
      <c r="C90" s="37" t="s">
        <v>1287</v>
      </c>
      <c r="D90" s="37" t="s">
        <v>1131</v>
      </c>
      <c r="E90" s="37" t="s">
        <v>1205</v>
      </c>
      <c r="F90" s="107" t="s">
        <v>659</v>
      </c>
      <c r="G90" s="89">
        <v>0.4</v>
      </c>
      <c r="H90" s="51">
        <v>1.2372361774617797</v>
      </c>
      <c r="I90" s="51">
        <v>0</v>
      </c>
      <c r="J90" s="51">
        <v>1.2372361774617797</v>
      </c>
      <c r="K90" s="51">
        <v>-15.58813281425571</v>
      </c>
      <c r="L90" s="51">
        <v>0.31850290393865244</v>
      </c>
      <c r="M90" s="51">
        <v>-15.269629910317057</v>
      </c>
      <c r="N90" s="51">
        <v>1.1444434641521464</v>
      </c>
      <c r="O90" s="90">
        <v>0.5</v>
      </c>
      <c r="P90" s="51">
        <v>0</v>
      </c>
      <c r="Q90" s="51">
        <v>0</v>
      </c>
      <c r="R90" s="51">
        <v>0</v>
      </c>
      <c r="S90" s="51">
        <v>0</v>
      </c>
      <c r="T90" s="91">
        <v>0</v>
      </c>
      <c r="U90" s="51">
        <v>0</v>
      </c>
      <c r="V90" s="51">
        <v>1.2372361774617797</v>
      </c>
      <c r="W90" s="51">
        <v>0</v>
      </c>
      <c r="X90" s="51">
        <v>0</v>
      </c>
      <c r="Y90" s="91">
        <v>0</v>
      </c>
      <c r="Z90" s="51">
        <v>0</v>
      </c>
      <c r="AA90" s="51">
        <v>1.2372361774617797</v>
      </c>
      <c r="AB90" s="51">
        <v>0</v>
      </c>
      <c r="AC90" s="51">
        <v>0</v>
      </c>
      <c r="AD90" s="92">
        <v>0</v>
      </c>
    </row>
    <row r="91" spans="1:30">
      <c r="A91" s="87" t="s">
        <v>1288</v>
      </c>
      <c r="B91" s="88" t="s">
        <v>670</v>
      </c>
      <c r="C91" s="37" t="s">
        <v>1289</v>
      </c>
      <c r="D91" s="37" t="s">
        <v>1141</v>
      </c>
      <c r="E91" s="37" t="s">
        <v>1142</v>
      </c>
      <c r="F91" s="107" t="s">
        <v>669</v>
      </c>
      <c r="G91" s="89">
        <v>0.3</v>
      </c>
      <c r="H91" s="51">
        <v>153.63791550239102</v>
      </c>
      <c r="I91" s="51">
        <v>46.411746927983685</v>
      </c>
      <c r="J91" s="51">
        <v>107.22616857440734</v>
      </c>
      <c r="K91" s="51">
        <v>71.887527149559375</v>
      </c>
      <c r="L91" s="51">
        <v>0.38307379856826174</v>
      </c>
      <c r="M91" s="51">
        <v>72.270600948127637</v>
      </c>
      <c r="N91" s="51">
        <v>99.184205931326787</v>
      </c>
      <c r="O91" s="90">
        <v>0</v>
      </c>
      <c r="P91" s="51">
        <v>39.473826900208131</v>
      </c>
      <c r="Q91" s="51">
        <v>6.9379200277755544</v>
      </c>
      <c r="R91" s="51">
        <v>0</v>
      </c>
      <c r="S91" s="51">
        <v>0</v>
      </c>
      <c r="T91" s="91">
        <v>0</v>
      </c>
      <c r="U91" s="51">
        <v>84.068019402135619</v>
      </c>
      <c r="V91" s="51">
        <v>23.15814917227171</v>
      </c>
      <c r="W91" s="51">
        <v>0</v>
      </c>
      <c r="X91" s="51">
        <v>0</v>
      </c>
      <c r="Y91" s="91">
        <v>0</v>
      </c>
      <c r="Z91" s="51">
        <v>123.54184630234374</v>
      </c>
      <c r="AA91" s="51">
        <v>30.096069200047264</v>
      </c>
      <c r="AB91" s="51">
        <v>0</v>
      </c>
      <c r="AC91" s="51">
        <v>0</v>
      </c>
      <c r="AD91" s="92">
        <v>0</v>
      </c>
    </row>
    <row r="92" spans="1:30">
      <c r="A92" s="87" t="s">
        <v>1290</v>
      </c>
      <c r="B92" s="88" t="s">
        <v>674</v>
      </c>
      <c r="C92" s="37" t="s">
        <v>1291</v>
      </c>
      <c r="D92" s="37" t="s">
        <v>1131</v>
      </c>
      <c r="E92" s="37" t="s">
        <v>1194</v>
      </c>
      <c r="F92" s="107" t="s">
        <v>673</v>
      </c>
      <c r="G92" s="89">
        <v>0.4</v>
      </c>
      <c r="H92" s="51">
        <v>3.3219477989493185</v>
      </c>
      <c r="I92" s="51">
        <v>0.44508046975121834</v>
      </c>
      <c r="J92" s="51">
        <v>2.8768673291981002</v>
      </c>
      <c r="K92" s="51">
        <v>-9.618628644987318</v>
      </c>
      <c r="L92" s="51">
        <v>1.6943026768940328E-2</v>
      </c>
      <c r="M92" s="51">
        <v>-9.6016856182183776</v>
      </c>
      <c r="N92" s="51">
        <v>2.6611022795082429</v>
      </c>
      <c r="O92" s="90">
        <v>0.5</v>
      </c>
      <c r="P92" s="51">
        <v>0</v>
      </c>
      <c r="Q92" s="51">
        <v>0.44508046975121834</v>
      </c>
      <c r="R92" s="51">
        <v>0</v>
      </c>
      <c r="S92" s="51">
        <v>0</v>
      </c>
      <c r="T92" s="91">
        <v>0</v>
      </c>
      <c r="U92" s="51">
        <v>0</v>
      </c>
      <c r="V92" s="51">
        <v>2.8768673291981002</v>
      </c>
      <c r="W92" s="51">
        <v>0</v>
      </c>
      <c r="X92" s="51">
        <v>0</v>
      </c>
      <c r="Y92" s="91">
        <v>0</v>
      </c>
      <c r="Z92" s="51">
        <v>0</v>
      </c>
      <c r="AA92" s="51">
        <v>3.3219477989493185</v>
      </c>
      <c r="AB92" s="51">
        <v>0</v>
      </c>
      <c r="AC92" s="51">
        <v>0</v>
      </c>
      <c r="AD92" s="92">
        <v>0</v>
      </c>
    </row>
    <row r="93" spans="1:30">
      <c r="A93" s="87" t="s">
        <v>1292</v>
      </c>
      <c r="B93" s="88" t="s">
        <v>679</v>
      </c>
      <c r="C93" s="37" t="s">
        <v>1293</v>
      </c>
      <c r="D93" s="37" t="s">
        <v>1131</v>
      </c>
      <c r="E93" s="37" t="s">
        <v>1132</v>
      </c>
      <c r="F93" s="107" t="s">
        <v>678</v>
      </c>
      <c r="G93" s="89">
        <v>0.4</v>
      </c>
      <c r="H93" s="51">
        <v>3.0360320848327551</v>
      </c>
      <c r="I93" s="51">
        <v>0.34080381334135124</v>
      </c>
      <c r="J93" s="51">
        <v>2.6952282714914038</v>
      </c>
      <c r="K93" s="51">
        <v>-3.134190442085294</v>
      </c>
      <c r="L93" s="51">
        <v>1.8874915614373045E-3</v>
      </c>
      <c r="M93" s="51">
        <v>-3.1323029505238567</v>
      </c>
      <c r="N93" s="51">
        <v>2.4930861511295488</v>
      </c>
      <c r="O93" s="90">
        <v>0.5</v>
      </c>
      <c r="P93" s="51">
        <v>0</v>
      </c>
      <c r="Q93" s="51">
        <v>0.34080381334135124</v>
      </c>
      <c r="R93" s="51">
        <v>0</v>
      </c>
      <c r="S93" s="51">
        <v>0</v>
      </c>
      <c r="T93" s="91">
        <v>0</v>
      </c>
      <c r="U93" s="51">
        <v>0</v>
      </c>
      <c r="V93" s="51">
        <v>2.6952282714914038</v>
      </c>
      <c r="W93" s="51">
        <v>0</v>
      </c>
      <c r="X93" s="51">
        <v>0</v>
      </c>
      <c r="Y93" s="91">
        <v>0</v>
      </c>
      <c r="Z93" s="51">
        <v>0</v>
      </c>
      <c r="AA93" s="51">
        <v>3.0360320848327551</v>
      </c>
      <c r="AB93" s="51">
        <v>0</v>
      </c>
      <c r="AC93" s="51">
        <v>0</v>
      </c>
      <c r="AD93" s="92">
        <v>0</v>
      </c>
    </row>
    <row r="94" spans="1:30">
      <c r="A94" s="87" t="s">
        <v>1294</v>
      </c>
      <c r="B94" s="88" t="s">
        <v>685</v>
      </c>
      <c r="C94" s="37" t="s">
        <v>1295</v>
      </c>
      <c r="D94" s="37" t="s">
        <v>1131</v>
      </c>
      <c r="E94" s="37" t="s">
        <v>1151</v>
      </c>
      <c r="F94" s="107" t="s">
        <v>684</v>
      </c>
      <c r="G94" s="89">
        <v>0.4</v>
      </c>
      <c r="H94" s="51">
        <v>3.335875449808233</v>
      </c>
      <c r="I94" s="51">
        <v>0.34071434019608332</v>
      </c>
      <c r="J94" s="51">
        <v>2.9951611096121495</v>
      </c>
      <c r="K94" s="51">
        <v>-6.2656450679311249</v>
      </c>
      <c r="L94" s="51">
        <v>7.6602415627968767E-2</v>
      </c>
      <c r="M94" s="51">
        <v>-6.1890426523031561</v>
      </c>
      <c r="N94" s="51">
        <v>2.7705240263912385</v>
      </c>
      <c r="O94" s="90">
        <v>0.5</v>
      </c>
      <c r="P94" s="51">
        <v>0</v>
      </c>
      <c r="Q94" s="51">
        <v>0.34071434019608332</v>
      </c>
      <c r="R94" s="51">
        <v>0</v>
      </c>
      <c r="S94" s="51">
        <v>0</v>
      </c>
      <c r="T94" s="91">
        <v>0</v>
      </c>
      <c r="U94" s="51">
        <v>0</v>
      </c>
      <c r="V94" s="51">
        <v>2.9951611096121495</v>
      </c>
      <c r="W94" s="51">
        <v>0</v>
      </c>
      <c r="X94" s="51">
        <v>0</v>
      </c>
      <c r="Y94" s="91">
        <v>0</v>
      </c>
      <c r="Z94" s="51">
        <v>0</v>
      </c>
      <c r="AA94" s="51">
        <v>3.335875449808233</v>
      </c>
      <c r="AB94" s="51">
        <v>0</v>
      </c>
      <c r="AC94" s="51">
        <v>0</v>
      </c>
      <c r="AD94" s="92">
        <v>0</v>
      </c>
    </row>
    <row r="95" spans="1:30">
      <c r="A95" s="87" t="s">
        <v>1296</v>
      </c>
      <c r="B95" s="88" t="s">
        <v>687</v>
      </c>
      <c r="C95" s="37" t="s">
        <v>1297</v>
      </c>
      <c r="D95" s="37" t="s">
        <v>1086</v>
      </c>
      <c r="E95" s="37" t="s">
        <v>1151</v>
      </c>
      <c r="F95" s="107" t="s">
        <v>686</v>
      </c>
      <c r="G95" s="89">
        <v>0.49</v>
      </c>
      <c r="H95" s="51">
        <v>42.122748412177991</v>
      </c>
      <c r="I95" s="51">
        <v>10.214764782988327</v>
      </c>
      <c r="J95" s="51">
        <v>31.907983629189662</v>
      </c>
      <c r="K95" s="51">
        <v>-3.6043680920855379</v>
      </c>
      <c r="L95" s="51">
        <v>-1.460760235387859E-2</v>
      </c>
      <c r="M95" s="51">
        <v>-3.6189756944394165</v>
      </c>
      <c r="N95" s="51">
        <v>29.514884857000439</v>
      </c>
      <c r="O95" s="90">
        <v>0.10149618671020444</v>
      </c>
      <c r="P95" s="51">
        <v>9.4202123223239482</v>
      </c>
      <c r="Q95" s="51">
        <v>0.79455246066437846</v>
      </c>
      <c r="R95" s="51">
        <v>0</v>
      </c>
      <c r="S95" s="51">
        <v>0</v>
      </c>
      <c r="T95" s="91">
        <v>0</v>
      </c>
      <c r="U95" s="51">
        <v>26.207426096666701</v>
      </c>
      <c r="V95" s="51">
        <v>5.7005575325229634</v>
      </c>
      <c r="W95" s="51">
        <v>0</v>
      </c>
      <c r="X95" s="51">
        <v>0</v>
      </c>
      <c r="Y95" s="91">
        <v>0</v>
      </c>
      <c r="Z95" s="51">
        <v>35.627638418990649</v>
      </c>
      <c r="AA95" s="51">
        <v>6.4951099931873415</v>
      </c>
      <c r="AB95" s="51">
        <v>0</v>
      </c>
      <c r="AC95" s="51">
        <v>0</v>
      </c>
      <c r="AD95" s="92">
        <v>0</v>
      </c>
    </row>
    <row r="96" spans="1:30">
      <c r="A96" s="87" t="s">
        <v>1070</v>
      </c>
      <c r="B96" s="88" t="s">
        <v>732</v>
      </c>
      <c r="C96" s="37" t="s">
        <v>1071</v>
      </c>
      <c r="D96" s="37" t="s">
        <v>1064</v>
      </c>
      <c r="E96" s="37" t="s">
        <v>1065</v>
      </c>
      <c r="F96" s="107" t="s">
        <v>731</v>
      </c>
      <c r="G96" s="89">
        <v>0.49</v>
      </c>
      <c r="H96" s="51">
        <v>85.925057457517681</v>
      </c>
      <c r="I96" s="51">
        <v>23.599867664225044</v>
      </c>
      <c r="J96" s="51">
        <v>62.325189793292644</v>
      </c>
      <c r="K96" s="51">
        <v>35.110188723825949</v>
      </c>
      <c r="L96" s="51">
        <v>7.154808959712966E-2</v>
      </c>
      <c r="M96" s="51">
        <v>35.181736813423079</v>
      </c>
      <c r="N96" s="51">
        <v>57.650800558795702</v>
      </c>
      <c r="O96" s="90">
        <v>0</v>
      </c>
      <c r="P96" s="51">
        <v>21.714662975873068</v>
      </c>
      <c r="Q96" s="51">
        <v>1.8852046883519775</v>
      </c>
      <c r="R96" s="51">
        <v>0</v>
      </c>
      <c r="S96" s="51">
        <v>0</v>
      </c>
      <c r="T96" s="91">
        <v>0</v>
      </c>
      <c r="U96" s="51">
        <v>53.142370153286187</v>
      </c>
      <c r="V96" s="51">
        <v>9.182819640006457</v>
      </c>
      <c r="W96" s="51">
        <v>0</v>
      </c>
      <c r="X96" s="51">
        <v>0</v>
      </c>
      <c r="Y96" s="91">
        <v>0</v>
      </c>
      <c r="Z96" s="51">
        <v>74.857033129159248</v>
      </c>
      <c r="AA96" s="51">
        <v>11.068024328358435</v>
      </c>
      <c r="AB96" s="51">
        <v>0</v>
      </c>
      <c r="AC96" s="51">
        <v>0</v>
      </c>
      <c r="AD96" s="92">
        <v>0</v>
      </c>
    </row>
    <row r="97" spans="1:30">
      <c r="A97" s="87" t="s">
        <v>1298</v>
      </c>
      <c r="B97" s="88" t="s">
        <v>742</v>
      </c>
      <c r="C97" s="37" t="s">
        <v>1299</v>
      </c>
      <c r="D97" s="37" t="s">
        <v>1086</v>
      </c>
      <c r="E97" s="37" t="s">
        <v>1194</v>
      </c>
      <c r="F97" s="107" t="s">
        <v>741</v>
      </c>
      <c r="G97" s="89">
        <v>0.49</v>
      </c>
      <c r="H97" s="51">
        <v>72.436398588400607</v>
      </c>
      <c r="I97" s="51">
        <v>16.322745562191699</v>
      </c>
      <c r="J97" s="51">
        <v>56.113653026208901</v>
      </c>
      <c r="K97" s="51">
        <v>14.270590939838467</v>
      </c>
      <c r="L97" s="51">
        <v>8.8991401629384015E-2</v>
      </c>
      <c r="M97" s="51">
        <v>14.359582341467851</v>
      </c>
      <c r="N97" s="51">
        <v>51.905129049243236</v>
      </c>
      <c r="O97" s="90">
        <v>0</v>
      </c>
      <c r="P97" s="51">
        <v>15.115703293908879</v>
      </c>
      <c r="Q97" s="51">
        <v>1.2070422682828195</v>
      </c>
      <c r="R97" s="51">
        <v>0</v>
      </c>
      <c r="S97" s="51">
        <v>0</v>
      </c>
      <c r="T97" s="91">
        <v>0</v>
      </c>
      <c r="U97" s="51">
        <v>47.368949811644669</v>
      </c>
      <c r="V97" s="51">
        <v>8.744703214564236</v>
      </c>
      <c r="W97" s="51">
        <v>0</v>
      </c>
      <c r="X97" s="51">
        <v>0</v>
      </c>
      <c r="Y97" s="91">
        <v>0</v>
      </c>
      <c r="Z97" s="51">
        <v>62.484653105553548</v>
      </c>
      <c r="AA97" s="51">
        <v>9.9517454828470555</v>
      </c>
      <c r="AB97" s="51">
        <v>0</v>
      </c>
      <c r="AC97" s="51">
        <v>0</v>
      </c>
      <c r="AD97" s="92">
        <v>0</v>
      </c>
    </row>
    <row r="98" spans="1:30">
      <c r="A98" s="87" t="s">
        <v>1300</v>
      </c>
      <c r="B98" s="88" t="s">
        <v>746</v>
      </c>
      <c r="C98" s="37" t="s">
        <v>1301</v>
      </c>
      <c r="D98" s="37" t="s">
        <v>1086</v>
      </c>
      <c r="E98" s="37" t="s">
        <v>1253</v>
      </c>
      <c r="F98" s="107" t="s">
        <v>745</v>
      </c>
      <c r="G98" s="89">
        <v>0.49</v>
      </c>
      <c r="H98" s="51">
        <v>63.630060497087371</v>
      </c>
      <c r="I98" s="51">
        <v>16.956584241191162</v>
      </c>
      <c r="J98" s="51">
        <v>46.673476255896205</v>
      </c>
      <c r="K98" s="51">
        <v>6.687711835799937</v>
      </c>
      <c r="L98" s="51">
        <v>0.50864909389011626</v>
      </c>
      <c r="M98" s="51">
        <v>7.1963609296900533</v>
      </c>
      <c r="N98" s="51">
        <v>43.172965536703991</v>
      </c>
      <c r="O98" s="90">
        <v>0</v>
      </c>
      <c r="P98" s="51">
        <v>14.873799320374056</v>
      </c>
      <c r="Q98" s="51">
        <v>2.082784920817105</v>
      </c>
      <c r="R98" s="51">
        <v>0</v>
      </c>
      <c r="S98" s="51">
        <v>0</v>
      </c>
      <c r="T98" s="91">
        <v>0</v>
      </c>
      <c r="U98" s="51">
        <v>35.476601610306318</v>
      </c>
      <c r="V98" s="51">
        <v>11.196874645589888</v>
      </c>
      <c r="W98" s="51">
        <v>0</v>
      </c>
      <c r="X98" s="51">
        <v>0</v>
      </c>
      <c r="Y98" s="91">
        <v>0</v>
      </c>
      <c r="Z98" s="51">
        <v>50.350400930680372</v>
      </c>
      <c r="AA98" s="51">
        <v>13.279659566406993</v>
      </c>
      <c r="AB98" s="51">
        <v>0</v>
      </c>
      <c r="AC98" s="51">
        <v>0</v>
      </c>
      <c r="AD98" s="92">
        <v>0</v>
      </c>
    </row>
    <row r="99" spans="1:30">
      <c r="A99" s="87" t="s">
        <v>1302</v>
      </c>
      <c r="B99" s="88" t="s">
        <v>752</v>
      </c>
      <c r="C99" s="37" t="s">
        <v>1303</v>
      </c>
      <c r="D99" s="37" t="s">
        <v>1086</v>
      </c>
      <c r="E99" s="37" t="s">
        <v>1154</v>
      </c>
      <c r="F99" s="107" t="s">
        <v>751</v>
      </c>
      <c r="G99" s="89">
        <v>0.49</v>
      </c>
      <c r="H99" s="51">
        <v>35.735714774908189</v>
      </c>
      <c r="I99" s="51">
        <v>6.2094766165624353</v>
      </c>
      <c r="J99" s="51">
        <v>29.526238158345752</v>
      </c>
      <c r="K99" s="51">
        <v>-28.270286113626526</v>
      </c>
      <c r="L99" s="51">
        <v>3.7813739052484863E-2</v>
      </c>
      <c r="M99" s="51">
        <v>-28.232472374574041</v>
      </c>
      <c r="N99" s="51">
        <v>27.31177029646982</v>
      </c>
      <c r="O99" s="90">
        <v>0.48913470670560721</v>
      </c>
      <c r="P99" s="51">
        <v>6.3134515957693758</v>
      </c>
      <c r="Q99" s="51">
        <v>-0.10397497920694015</v>
      </c>
      <c r="R99" s="51">
        <v>0</v>
      </c>
      <c r="S99" s="51">
        <v>0</v>
      </c>
      <c r="T99" s="91">
        <v>0</v>
      </c>
      <c r="U99" s="51">
        <v>23.357648760203119</v>
      </c>
      <c r="V99" s="51">
        <v>6.1685893981426299</v>
      </c>
      <c r="W99" s="51">
        <v>0</v>
      </c>
      <c r="X99" s="51">
        <v>0</v>
      </c>
      <c r="Y99" s="91">
        <v>0</v>
      </c>
      <c r="Z99" s="51">
        <v>29.671100355972495</v>
      </c>
      <c r="AA99" s="51">
        <v>6.0646144189356894</v>
      </c>
      <c r="AB99" s="51">
        <v>0</v>
      </c>
      <c r="AC99" s="51">
        <v>0</v>
      </c>
      <c r="AD99" s="92">
        <v>0</v>
      </c>
    </row>
    <row r="100" spans="1:30">
      <c r="A100" s="87" t="s">
        <v>1304</v>
      </c>
      <c r="B100" s="88" t="s">
        <v>754</v>
      </c>
      <c r="C100" s="37" t="s">
        <v>1305</v>
      </c>
      <c r="D100" s="37" t="s">
        <v>1141</v>
      </c>
      <c r="E100" s="37" t="s">
        <v>1142</v>
      </c>
      <c r="F100" s="107" t="s">
        <v>753</v>
      </c>
      <c r="G100" s="89">
        <v>0.3</v>
      </c>
      <c r="H100" s="51">
        <v>68.184933657028552</v>
      </c>
      <c r="I100" s="51">
        <v>16.77971901987641</v>
      </c>
      <c r="J100" s="51">
        <v>51.405214637152149</v>
      </c>
      <c r="K100" s="51">
        <v>32.750486772495044</v>
      </c>
      <c r="L100" s="51">
        <v>1.1478188652844779E-2</v>
      </c>
      <c r="M100" s="51">
        <v>32.761964961147889</v>
      </c>
      <c r="N100" s="51">
        <v>47.54982353936574</v>
      </c>
      <c r="O100" s="90">
        <v>0</v>
      </c>
      <c r="P100" s="51">
        <v>14.979639192033977</v>
      </c>
      <c r="Q100" s="51">
        <v>1.800079827842433</v>
      </c>
      <c r="R100" s="51">
        <v>0</v>
      </c>
      <c r="S100" s="51">
        <v>0</v>
      </c>
      <c r="T100" s="91">
        <v>0</v>
      </c>
      <c r="U100" s="51">
        <v>40.188180960995702</v>
      </c>
      <c r="V100" s="51">
        <v>11.217033676156442</v>
      </c>
      <c r="W100" s="51">
        <v>0</v>
      </c>
      <c r="X100" s="51">
        <v>0</v>
      </c>
      <c r="Y100" s="91">
        <v>0</v>
      </c>
      <c r="Z100" s="51">
        <v>55.16782015302968</v>
      </c>
      <c r="AA100" s="51">
        <v>13.017113503998875</v>
      </c>
      <c r="AB100" s="51">
        <v>0</v>
      </c>
      <c r="AC100" s="51">
        <v>0</v>
      </c>
      <c r="AD100" s="92">
        <v>0</v>
      </c>
    </row>
    <row r="101" spans="1:30">
      <c r="A101" s="87" t="s">
        <v>1306</v>
      </c>
      <c r="B101" s="88" t="s">
        <v>760</v>
      </c>
      <c r="C101" s="37" t="s">
        <v>1307</v>
      </c>
      <c r="D101" s="37" t="s">
        <v>1131</v>
      </c>
      <c r="E101" s="37" t="s">
        <v>1205</v>
      </c>
      <c r="F101" s="107" t="s">
        <v>759</v>
      </c>
      <c r="G101" s="89">
        <v>0.4</v>
      </c>
      <c r="H101" s="51">
        <v>2.2947267955904986</v>
      </c>
      <c r="I101" s="51">
        <v>0</v>
      </c>
      <c r="J101" s="51">
        <v>2.2947267955904986</v>
      </c>
      <c r="K101" s="51">
        <v>-18.752189364617919</v>
      </c>
      <c r="L101" s="51">
        <v>0.20687978136756868</v>
      </c>
      <c r="M101" s="51">
        <v>-18.545309583250351</v>
      </c>
      <c r="N101" s="51">
        <v>2.1226222859212114</v>
      </c>
      <c r="O101" s="90">
        <v>0.5</v>
      </c>
      <c r="P101" s="51">
        <v>0</v>
      </c>
      <c r="Q101" s="51">
        <v>0</v>
      </c>
      <c r="R101" s="51">
        <v>0</v>
      </c>
      <c r="S101" s="51">
        <v>0</v>
      </c>
      <c r="T101" s="91">
        <v>0</v>
      </c>
      <c r="U101" s="51">
        <v>0</v>
      </c>
      <c r="V101" s="51">
        <v>2.2947267955904986</v>
      </c>
      <c r="W101" s="51">
        <v>0</v>
      </c>
      <c r="X101" s="51">
        <v>0</v>
      </c>
      <c r="Y101" s="91">
        <v>0</v>
      </c>
      <c r="Z101" s="51">
        <v>0</v>
      </c>
      <c r="AA101" s="51">
        <v>2.2947267955904986</v>
      </c>
      <c r="AB101" s="51">
        <v>0</v>
      </c>
      <c r="AC101" s="51">
        <v>0</v>
      </c>
      <c r="AD101" s="92">
        <v>0</v>
      </c>
    </row>
    <row r="102" spans="1:30">
      <c r="A102" s="87" t="s">
        <v>1308</v>
      </c>
      <c r="B102" s="88" t="s">
        <v>764</v>
      </c>
      <c r="C102" s="37" t="s">
        <v>1309</v>
      </c>
      <c r="D102" s="37" t="s">
        <v>1141</v>
      </c>
      <c r="E102" s="37" t="s">
        <v>1142</v>
      </c>
      <c r="F102" s="107" t="s">
        <v>763</v>
      </c>
      <c r="G102" s="89">
        <v>0.3</v>
      </c>
      <c r="H102" s="51">
        <v>21.714303706927137</v>
      </c>
      <c r="I102" s="51">
        <v>0</v>
      </c>
      <c r="J102" s="51">
        <v>21.714303706927137</v>
      </c>
      <c r="K102" s="51">
        <v>-4.7681380807418687</v>
      </c>
      <c r="L102" s="51">
        <v>1.1311438070164215E-2</v>
      </c>
      <c r="M102" s="51">
        <v>-4.7568266426717045</v>
      </c>
      <c r="N102" s="51">
        <v>20.085730928907601</v>
      </c>
      <c r="O102" s="90">
        <v>0.18004902720255012</v>
      </c>
      <c r="P102" s="51">
        <v>0</v>
      </c>
      <c r="Q102" s="51">
        <v>0</v>
      </c>
      <c r="R102" s="51">
        <v>0</v>
      </c>
      <c r="S102" s="51">
        <v>0</v>
      </c>
      <c r="T102" s="91">
        <v>0</v>
      </c>
      <c r="U102" s="51">
        <v>7.8649799541059613</v>
      </c>
      <c r="V102" s="51">
        <v>13.849323752821176</v>
      </c>
      <c r="W102" s="51">
        <v>0</v>
      </c>
      <c r="X102" s="51">
        <v>0</v>
      </c>
      <c r="Y102" s="91">
        <v>0</v>
      </c>
      <c r="Z102" s="51">
        <v>7.8649799541059613</v>
      </c>
      <c r="AA102" s="51">
        <v>13.849323752821176</v>
      </c>
      <c r="AB102" s="51">
        <v>0</v>
      </c>
      <c r="AC102" s="51">
        <v>0</v>
      </c>
      <c r="AD102" s="92">
        <v>0</v>
      </c>
    </row>
    <row r="103" spans="1:30">
      <c r="A103" s="87" t="s">
        <v>1072</v>
      </c>
      <c r="B103" s="88" t="s">
        <v>768</v>
      </c>
      <c r="C103" s="37" t="s">
        <v>1073</v>
      </c>
      <c r="D103" s="37" t="s">
        <v>1064</v>
      </c>
      <c r="E103" s="37" t="s">
        <v>1065</v>
      </c>
      <c r="F103" s="107" t="s">
        <v>767</v>
      </c>
      <c r="G103" s="89">
        <v>0.49</v>
      </c>
      <c r="H103" s="51">
        <v>82.431473768091976</v>
      </c>
      <c r="I103" s="51">
        <v>23.410140857536152</v>
      </c>
      <c r="J103" s="51">
        <v>59.021332910555827</v>
      </c>
      <c r="K103" s="51">
        <v>30.951453306268171</v>
      </c>
      <c r="L103" s="51">
        <v>-8.5837626664105215E-2</v>
      </c>
      <c r="M103" s="51">
        <v>30.865615679604065</v>
      </c>
      <c r="N103" s="51">
        <v>54.594732942264145</v>
      </c>
      <c r="O103" s="90">
        <v>0</v>
      </c>
      <c r="P103" s="51">
        <v>21.680302295618041</v>
      </c>
      <c r="Q103" s="51">
        <v>1.7298385619181096</v>
      </c>
      <c r="R103" s="51">
        <v>0</v>
      </c>
      <c r="S103" s="51">
        <v>0</v>
      </c>
      <c r="T103" s="91">
        <v>0</v>
      </c>
      <c r="U103" s="51">
        <v>50.842773818658678</v>
      </c>
      <c r="V103" s="51">
        <v>8.1785590918971476</v>
      </c>
      <c r="W103" s="51">
        <v>0</v>
      </c>
      <c r="X103" s="51">
        <v>0</v>
      </c>
      <c r="Y103" s="91">
        <v>0</v>
      </c>
      <c r="Z103" s="51">
        <v>72.523076114276719</v>
      </c>
      <c r="AA103" s="51">
        <v>9.9083976538152569</v>
      </c>
      <c r="AB103" s="51">
        <v>0</v>
      </c>
      <c r="AC103" s="51">
        <v>0</v>
      </c>
      <c r="AD103" s="92">
        <v>0</v>
      </c>
    </row>
    <row r="104" spans="1:30">
      <c r="A104" s="87" t="s">
        <v>1310</v>
      </c>
      <c r="B104" s="88" t="s">
        <v>780</v>
      </c>
      <c r="C104" s="37" t="s">
        <v>1311</v>
      </c>
      <c r="D104" s="37" t="s">
        <v>1131</v>
      </c>
      <c r="E104" s="37" t="s">
        <v>1205</v>
      </c>
      <c r="F104" s="107" t="s">
        <v>779</v>
      </c>
      <c r="G104" s="89">
        <v>0.4</v>
      </c>
      <c r="H104" s="51">
        <v>1.7934417948476722</v>
      </c>
      <c r="I104" s="51">
        <v>1.051440163297113E-2</v>
      </c>
      <c r="J104" s="51">
        <v>1.782927393214701</v>
      </c>
      <c r="K104" s="51">
        <v>-19.141340602510621</v>
      </c>
      <c r="L104" s="51">
        <v>0.17738748484010003</v>
      </c>
      <c r="M104" s="51">
        <v>-18.96395311767052</v>
      </c>
      <c r="N104" s="51">
        <v>1.6492078387235984</v>
      </c>
      <c r="O104" s="90">
        <v>0.5</v>
      </c>
      <c r="P104" s="51">
        <v>0</v>
      </c>
      <c r="Q104" s="51">
        <v>1.051440163297113E-2</v>
      </c>
      <c r="R104" s="51">
        <v>0</v>
      </c>
      <c r="S104" s="51">
        <v>0</v>
      </c>
      <c r="T104" s="91">
        <v>0</v>
      </c>
      <c r="U104" s="51">
        <v>0</v>
      </c>
      <c r="V104" s="51">
        <v>1.782927393214701</v>
      </c>
      <c r="W104" s="51">
        <v>0</v>
      </c>
      <c r="X104" s="51">
        <v>0</v>
      </c>
      <c r="Y104" s="91">
        <v>0</v>
      </c>
      <c r="Z104" s="51">
        <v>0</v>
      </c>
      <c r="AA104" s="51">
        <v>1.7934417948476722</v>
      </c>
      <c r="AB104" s="51">
        <v>0</v>
      </c>
      <c r="AC104" s="51">
        <v>0</v>
      </c>
      <c r="AD104" s="92">
        <v>0</v>
      </c>
    </row>
    <row r="105" spans="1:30">
      <c r="A105" s="87" t="s">
        <v>1074</v>
      </c>
      <c r="B105" s="88" t="s">
        <v>790</v>
      </c>
      <c r="C105" s="37" t="s">
        <v>1075</v>
      </c>
      <c r="D105" s="37" t="s">
        <v>1064</v>
      </c>
      <c r="E105" s="37" t="s">
        <v>1065</v>
      </c>
      <c r="F105" s="107" t="s">
        <v>789</v>
      </c>
      <c r="G105" s="89">
        <v>0.49</v>
      </c>
      <c r="H105" s="51">
        <v>97.956753392126018</v>
      </c>
      <c r="I105" s="51">
        <v>28.089791529259994</v>
      </c>
      <c r="J105" s="51">
        <v>69.86696186286602</v>
      </c>
      <c r="K105" s="51">
        <v>32.80580170520755</v>
      </c>
      <c r="L105" s="51">
        <v>-6.0464277282790135E-5</v>
      </c>
      <c r="M105" s="51">
        <v>32.805741240930267</v>
      </c>
      <c r="N105" s="51">
        <v>64.626939723151068</v>
      </c>
      <c r="O105" s="90">
        <v>0</v>
      </c>
      <c r="P105" s="51">
        <v>25.856987968369214</v>
      </c>
      <c r="Q105" s="51">
        <v>2.232803560890777</v>
      </c>
      <c r="R105" s="51">
        <v>0</v>
      </c>
      <c r="S105" s="51">
        <v>0</v>
      </c>
      <c r="T105" s="91">
        <v>0</v>
      </c>
      <c r="U105" s="51">
        <v>60.088368789677048</v>
      </c>
      <c r="V105" s="51">
        <v>9.7785930731889703</v>
      </c>
      <c r="W105" s="51">
        <v>0</v>
      </c>
      <c r="X105" s="51">
        <v>0</v>
      </c>
      <c r="Y105" s="91">
        <v>0</v>
      </c>
      <c r="Z105" s="51">
        <v>85.945356758046259</v>
      </c>
      <c r="AA105" s="51">
        <v>12.011396634079748</v>
      </c>
      <c r="AB105" s="51">
        <v>0</v>
      </c>
      <c r="AC105" s="51">
        <v>0</v>
      </c>
      <c r="AD105" s="92">
        <v>0</v>
      </c>
    </row>
    <row r="106" spans="1:30">
      <c r="A106" s="87" t="s">
        <v>1105</v>
      </c>
      <c r="B106" s="88" t="s">
        <v>792</v>
      </c>
      <c r="C106" s="37" t="s">
        <v>1106</v>
      </c>
      <c r="D106" s="37" t="s">
        <v>1064</v>
      </c>
      <c r="E106" s="37" t="s">
        <v>1100</v>
      </c>
      <c r="F106" s="107" t="s">
        <v>791</v>
      </c>
      <c r="G106" s="89">
        <v>0.49</v>
      </c>
      <c r="H106" s="51">
        <v>141.4093475127149</v>
      </c>
      <c r="I106" s="51">
        <v>43.523043835704108</v>
      </c>
      <c r="J106" s="51">
        <v>97.886303677010787</v>
      </c>
      <c r="K106" s="51">
        <v>52.950027766561718</v>
      </c>
      <c r="L106" s="51">
        <v>-0.24624210778890898</v>
      </c>
      <c r="M106" s="51">
        <v>52.703785658772809</v>
      </c>
      <c r="N106" s="51">
        <v>90.544830901234988</v>
      </c>
      <c r="O106" s="90">
        <v>0</v>
      </c>
      <c r="P106" s="51">
        <v>40.099302128198104</v>
      </c>
      <c r="Q106" s="51">
        <v>3.4237417075060086</v>
      </c>
      <c r="R106" s="51">
        <v>0</v>
      </c>
      <c r="S106" s="51">
        <v>0</v>
      </c>
      <c r="T106" s="91">
        <v>0</v>
      </c>
      <c r="U106" s="51">
        <v>85.098063362062248</v>
      </c>
      <c r="V106" s="51">
        <v>12.788240314948546</v>
      </c>
      <c r="W106" s="51">
        <v>0</v>
      </c>
      <c r="X106" s="51">
        <v>0</v>
      </c>
      <c r="Y106" s="91">
        <v>0</v>
      </c>
      <c r="Z106" s="51">
        <v>125.19736549026035</v>
      </c>
      <c r="AA106" s="51">
        <v>16.211982022454553</v>
      </c>
      <c r="AB106" s="51">
        <v>0</v>
      </c>
      <c r="AC106" s="51">
        <v>0</v>
      </c>
      <c r="AD106" s="92">
        <v>0</v>
      </c>
    </row>
    <row r="107" spans="1:30">
      <c r="A107" s="87" t="s">
        <v>1092</v>
      </c>
      <c r="B107" s="88" t="s">
        <v>799</v>
      </c>
      <c r="C107" s="37" t="s">
        <v>1093</v>
      </c>
      <c r="D107" s="37" t="s">
        <v>1064</v>
      </c>
      <c r="E107" s="37" t="s">
        <v>1087</v>
      </c>
      <c r="F107" s="107" t="s">
        <v>798</v>
      </c>
      <c r="G107" s="89">
        <v>0.49</v>
      </c>
      <c r="H107" s="51">
        <v>81.90668509873133</v>
      </c>
      <c r="I107" s="51">
        <v>19.439720086580053</v>
      </c>
      <c r="J107" s="51">
        <v>62.466965012151277</v>
      </c>
      <c r="K107" s="51">
        <v>28.70724217199966</v>
      </c>
      <c r="L107" s="51">
        <v>0.45984476531892327</v>
      </c>
      <c r="M107" s="51">
        <v>29.167086937318583</v>
      </c>
      <c r="N107" s="51">
        <v>57.781942636239933</v>
      </c>
      <c r="O107" s="90">
        <v>0</v>
      </c>
      <c r="P107" s="51">
        <v>18.177591433004931</v>
      </c>
      <c r="Q107" s="51">
        <v>1.2621286535751242</v>
      </c>
      <c r="R107" s="51">
        <v>0</v>
      </c>
      <c r="S107" s="51">
        <v>0</v>
      </c>
      <c r="T107" s="91">
        <v>0</v>
      </c>
      <c r="U107" s="51">
        <v>52.757398148752273</v>
      </c>
      <c r="V107" s="51">
        <v>9.7095668633990044</v>
      </c>
      <c r="W107" s="51">
        <v>0</v>
      </c>
      <c r="X107" s="51">
        <v>0</v>
      </c>
      <c r="Y107" s="91">
        <v>0</v>
      </c>
      <c r="Z107" s="51">
        <v>70.934989581757208</v>
      </c>
      <c r="AA107" s="51">
        <v>10.971695516974128</v>
      </c>
      <c r="AB107" s="51">
        <v>0</v>
      </c>
      <c r="AC107" s="51">
        <v>0</v>
      </c>
      <c r="AD107" s="92">
        <v>0</v>
      </c>
    </row>
    <row r="108" spans="1:30">
      <c r="A108" s="87" t="s">
        <v>1312</v>
      </c>
      <c r="B108" s="88" t="s">
        <v>803</v>
      </c>
      <c r="C108" s="37" t="s">
        <v>1313</v>
      </c>
      <c r="D108" s="37" t="s">
        <v>1131</v>
      </c>
      <c r="E108" s="37" t="s">
        <v>1135</v>
      </c>
      <c r="F108" s="107" t="s">
        <v>802</v>
      </c>
      <c r="G108" s="89">
        <v>0.4</v>
      </c>
      <c r="H108" s="51">
        <v>2.2165084428466986</v>
      </c>
      <c r="I108" s="51">
        <v>0</v>
      </c>
      <c r="J108" s="51">
        <v>2.2165084428466986</v>
      </c>
      <c r="K108" s="51">
        <v>-12.121162692526946</v>
      </c>
      <c r="L108" s="51">
        <v>3.542010169783083E-2</v>
      </c>
      <c r="M108" s="51">
        <v>-12.085742590829115</v>
      </c>
      <c r="N108" s="51">
        <v>2.0502703096331962</v>
      </c>
      <c r="O108" s="90">
        <v>0.5</v>
      </c>
      <c r="P108" s="51">
        <v>0</v>
      </c>
      <c r="Q108" s="51">
        <v>0</v>
      </c>
      <c r="R108" s="51">
        <v>0</v>
      </c>
      <c r="S108" s="51">
        <v>0</v>
      </c>
      <c r="T108" s="91">
        <v>0</v>
      </c>
      <c r="U108" s="51">
        <v>0</v>
      </c>
      <c r="V108" s="51">
        <v>2.2165084428466986</v>
      </c>
      <c r="W108" s="51">
        <v>0</v>
      </c>
      <c r="X108" s="51">
        <v>0</v>
      </c>
      <c r="Y108" s="91">
        <v>0</v>
      </c>
      <c r="Z108" s="51">
        <v>0</v>
      </c>
      <c r="AA108" s="51">
        <v>2.2165084428466986</v>
      </c>
      <c r="AB108" s="51">
        <v>0</v>
      </c>
      <c r="AC108" s="51">
        <v>0</v>
      </c>
      <c r="AD108" s="92">
        <v>0</v>
      </c>
    </row>
    <row r="109" spans="1:30">
      <c r="A109" s="87" t="s">
        <v>1314</v>
      </c>
      <c r="B109" s="88" t="s">
        <v>479</v>
      </c>
      <c r="C109" s="37" t="s">
        <v>1315</v>
      </c>
      <c r="D109" s="37" t="s">
        <v>1131</v>
      </c>
      <c r="E109" s="37" t="s">
        <v>1135</v>
      </c>
      <c r="F109" s="107" t="s">
        <v>1316</v>
      </c>
      <c r="G109" s="89">
        <v>0.4</v>
      </c>
      <c r="H109" s="51">
        <v>3.8955631628946543</v>
      </c>
      <c r="I109" s="51">
        <v>0.30513500415923445</v>
      </c>
      <c r="J109" s="51">
        <v>3.5904281587354197</v>
      </c>
      <c r="K109" s="51">
        <v>-5.968239695438351</v>
      </c>
      <c r="L109" s="51">
        <v>0.29515576120122855</v>
      </c>
      <c r="M109" s="51">
        <v>-5.6730839342371224</v>
      </c>
      <c r="N109" s="51">
        <v>3.3211460468302634</v>
      </c>
      <c r="O109" s="90">
        <v>0.5</v>
      </c>
      <c r="P109" s="51">
        <v>0</v>
      </c>
      <c r="Q109" s="51">
        <v>0.30513500415923445</v>
      </c>
      <c r="R109" s="51">
        <v>0</v>
      </c>
      <c r="S109" s="51">
        <v>0</v>
      </c>
      <c r="T109" s="91">
        <v>0</v>
      </c>
      <c r="U109" s="51">
        <v>0</v>
      </c>
      <c r="V109" s="51">
        <v>3.5904281587354197</v>
      </c>
      <c r="W109" s="51">
        <v>0</v>
      </c>
      <c r="X109" s="51">
        <v>0</v>
      </c>
      <c r="Y109" s="91">
        <v>0</v>
      </c>
      <c r="Z109" s="51">
        <v>0</v>
      </c>
      <c r="AA109" s="51">
        <v>3.8955631628946543</v>
      </c>
      <c r="AB109" s="51">
        <v>0</v>
      </c>
      <c r="AC109" s="51">
        <v>0</v>
      </c>
      <c r="AD109" s="92">
        <v>0</v>
      </c>
    </row>
    <row r="110" spans="1:30">
      <c r="A110" s="87" t="s">
        <v>1317</v>
      </c>
      <c r="B110" s="88" t="s">
        <v>811</v>
      </c>
      <c r="C110" s="37" t="s">
        <v>1318</v>
      </c>
      <c r="D110" s="37" t="s">
        <v>1086</v>
      </c>
      <c r="E110" s="37" t="s">
        <v>1154</v>
      </c>
      <c r="F110" s="107" t="s">
        <v>810</v>
      </c>
      <c r="G110" s="89">
        <v>0.49</v>
      </c>
      <c r="H110" s="51">
        <v>38.808855089167025</v>
      </c>
      <c r="I110" s="51">
        <v>9.6804037309050095</v>
      </c>
      <c r="J110" s="51">
        <v>29.128451358262016</v>
      </c>
      <c r="K110" s="51">
        <v>-18.944378282898469</v>
      </c>
      <c r="L110" s="51">
        <v>0.38719415739504726</v>
      </c>
      <c r="M110" s="51">
        <v>-18.557184125503422</v>
      </c>
      <c r="N110" s="51">
        <v>26.943817506392367</v>
      </c>
      <c r="O110" s="90">
        <v>0.39407661557760099</v>
      </c>
      <c r="P110" s="51">
        <v>8.7490848426130867</v>
      </c>
      <c r="Q110" s="51">
        <v>0.93131888829192333</v>
      </c>
      <c r="R110" s="51">
        <v>0</v>
      </c>
      <c r="S110" s="51">
        <v>0</v>
      </c>
      <c r="T110" s="91">
        <v>0</v>
      </c>
      <c r="U110" s="51">
        <v>22.99033407211882</v>
      </c>
      <c r="V110" s="51">
        <v>6.1381172861432001</v>
      </c>
      <c r="W110" s="51">
        <v>0</v>
      </c>
      <c r="X110" s="51">
        <v>0</v>
      </c>
      <c r="Y110" s="91">
        <v>0</v>
      </c>
      <c r="Z110" s="51">
        <v>31.739418914731907</v>
      </c>
      <c r="AA110" s="51">
        <v>7.0694361744351237</v>
      </c>
      <c r="AB110" s="51">
        <v>0</v>
      </c>
      <c r="AC110" s="51">
        <v>0</v>
      </c>
      <c r="AD110" s="92">
        <v>0</v>
      </c>
    </row>
    <row r="111" spans="1:30">
      <c r="A111" s="87" t="s">
        <v>1107</v>
      </c>
      <c r="B111" s="88" t="s">
        <v>813</v>
      </c>
      <c r="C111" s="37" t="s">
        <v>1108</v>
      </c>
      <c r="D111" s="37" t="s">
        <v>1064</v>
      </c>
      <c r="E111" s="37" t="s">
        <v>1100</v>
      </c>
      <c r="F111" s="107" t="s">
        <v>812</v>
      </c>
      <c r="G111" s="89">
        <v>0.49</v>
      </c>
      <c r="H111" s="51">
        <v>36.279845343847164</v>
      </c>
      <c r="I111" s="51">
        <v>7.2169704381151645</v>
      </c>
      <c r="J111" s="51">
        <v>29.062874905731999</v>
      </c>
      <c r="K111" s="51">
        <v>-20.63990100512925</v>
      </c>
      <c r="L111" s="51">
        <v>-0.85777494735786064</v>
      </c>
      <c r="M111" s="51">
        <v>-21.497675952487111</v>
      </c>
      <c r="N111" s="51">
        <v>26.883159287802101</v>
      </c>
      <c r="O111" s="90">
        <v>0.41526656931512562</v>
      </c>
      <c r="P111" s="51">
        <v>7.2368542878790798</v>
      </c>
      <c r="Q111" s="51">
        <v>-1.9883849763914944E-2</v>
      </c>
      <c r="R111" s="51">
        <v>0</v>
      </c>
      <c r="S111" s="51">
        <v>0</v>
      </c>
      <c r="T111" s="91">
        <v>0</v>
      </c>
      <c r="U111" s="51">
        <v>24.74669079221135</v>
      </c>
      <c r="V111" s="51">
        <v>4.3161841135206505</v>
      </c>
      <c r="W111" s="51">
        <v>0</v>
      </c>
      <c r="X111" s="51">
        <v>0</v>
      </c>
      <c r="Y111" s="91">
        <v>0</v>
      </c>
      <c r="Z111" s="51">
        <v>31.98354508009043</v>
      </c>
      <c r="AA111" s="51">
        <v>4.2963002637567351</v>
      </c>
      <c r="AB111" s="51">
        <v>0</v>
      </c>
      <c r="AC111" s="51">
        <v>0</v>
      </c>
      <c r="AD111" s="92">
        <v>0</v>
      </c>
    </row>
    <row r="112" spans="1:30">
      <c r="A112" s="87" t="s">
        <v>1319</v>
      </c>
      <c r="B112" s="88" t="s">
        <v>828</v>
      </c>
      <c r="C112" s="37" t="s">
        <v>1320</v>
      </c>
      <c r="D112" s="37" t="s">
        <v>1131</v>
      </c>
      <c r="E112" s="37" t="s">
        <v>1132</v>
      </c>
      <c r="F112" s="107" t="s">
        <v>827</v>
      </c>
      <c r="G112" s="89">
        <v>0.4</v>
      </c>
      <c r="H112" s="51">
        <v>2.766074118553485</v>
      </c>
      <c r="I112" s="51">
        <v>0.33836724748569635</v>
      </c>
      <c r="J112" s="51">
        <v>2.4277068710677887</v>
      </c>
      <c r="K112" s="51">
        <v>-6.378704260297936</v>
      </c>
      <c r="L112" s="51">
        <v>1.018428953396544E-3</v>
      </c>
      <c r="M112" s="51">
        <v>-6.3776858313445395</v>
      </c>
      <c r="N112" s="51">
        <v>2.2456288557377047</v>
      </c>
      <c r="O112" s="90">
        <v>0.5</v>
      </c>
      <c r="P112" s="51">
        <v>0</v>
      </c>
      <c r="Q112" s="51">
        <v>0.33836724748569635</v>
      </c>
      <c r="R112" s="51">
        <v>0</v>
      </c>
      <c r="S112" s="51">
        <v>0</v>
      </c>
      <c r="T112" s="91">
        <v>0</v>
      </c>
      <c r="U112" s="51">
        <v>0</v>
      </c>
      <c r="V112" s="51">
        <v>2.4277068710677887</v>
      </c>
      <c r="W112" s="51">
        <v>0</v>
      </c>
      <c r="X112" s="51">
        <v>0</v>
      </c>
      <c r="Y112" s="91">
        <v>0</v>
      </c>
      <c r="Z112" s="51">
        <v>0</v>
      </c>
      <c r="AA112" s="51">
        <v>2.766074118553485</v>
      </c>
      <c r="AB112" s="51">
        <v>0</v>
      </c>
      <c r="AC112" s="51">
        <v>0</v>
      </c>
      <c r="AD112" s="92">
        <v>0</v>
      </c>
    </row>
    <row r="113" spans="1:30">
      <c r="A113" s="87" t="s">
        <v>1118</v>
      </c>
      <c r="B113" s="88" t="s">
        <v>830</v>
      </c>
      <c r="C113" s="37" t="s">
        <v>1119</v>
      </c>
      <c r="D113" s="37" t="s">
        <v>1086</v>
      </c>
      <c r="E113" s="37" t="s">
        <v>1115</v>
      </c>
      <c r="F113" s="107" t="s">
        <v>829</v>
      </c>
      <c r="G113" s="89">
        <v>0.49</v>
      </c>
      <c r="H113" s="51">
        <v>46.130582031607375</v>
      </c>
      <c r="I113" s="51">
        <v>9.898700131608825</v>
      </c>
      <c r="J113" s="51">
        <v>36.231881899998548</v>
      </c>
      <c r="K113" s="51">
        <v>-26.158059375057324</v>
      </c>
      <c r="L113" s="51">
        <v>-0.32763035313166</v>
      </c>
      <c r="M113" s="51">
        <v>-26.485689728188984</v>
      </c>
      <c r="N113" s="51">
        <v>33.514490757498656</v>
      </c>
      <c r="O113" s="90">
        <v>0.41926725762389316</v>
      </c>
      <c r="P113" s="51">
        <v>10.534463515048861</v>
      </c>
      <c r="Q113" s="51">
        <v>-0.63576338344003636</v>
      </c>
      <c r="R113" s="51">
        <v>0</v>
      </c>
      <c r="S113" s="51">
        <v>0</v>
      </c>
      <c r="T113" s="91">
        <v>0</v>
      </c>
      <c r="U113" s="51">
        <v>30.179403195627295</v>
      </c>
      <c r="V113" s="51">
        <v>6.0524787043712482</v>
      </c>
      <c r="W113" s="51">
        <v>0</v>
      </c>
      <c r="X113" s="51">
        <v>0</v>
      </c>
      <c r="Y113" s="91">
        <v>0</v>
      </c>
      <c r="Z113" s="51">
        <v>40.713866710676157</v>
      </c>
      <c r="AA113" s="51">
        <v>5.4167153209312122</v>
      </c>
      <c r="AB113" s="51">
        <v>0</v>
      </c>
      <c r="AC113" s="51">
        <v>0</v>
      </c>
      <c r="AD113" s="92">
        <v>0</v>
      </c>
    </row>
    <row r="114" spans="1:30">
      <c r="A114" s="87" t="s">
        <v>1321</v>
      </c>
      <c r="B114" s="88" t="s">
        <v>832</v>
      </c>
      <c r="C114" s="37" t="s">
        <v>1322</v>
      </c>
      <c r="D114" s="37" t="s">
        <v>1131</v>
      </c>
      <c r="E114" s="37" t="s">
        <v>1194</v>
      </c>
      <c r="F114" s="107" t="s">
        <v>831</v>
      </c>
      <c r="G114" s="89">
        <v>0.4</v>
      </c>
      <c r="H114" s="51">
        <v>1.8549315152872594</v>
      </c>
      <c r="I114" s="51">
        <v>0</v>
      </c>
      <c r="J114" s="51">
        <v>1.8549315152872594</v>
      </c>
      <c r="K114" s="51">
        <v>-11.027210407903397</v>
      </c>
      <c r="L114" s="51">
        <v>0.6573333034603337</v>
      </c>
      <c r="M114" s="51">
        <v>-10.369877104443063</v>
      </c>
      <c r="N114" s="51">
        <v>1.7158116516407151</v>
      </c>
      <c r="O114" s="90">
        <v>0.5</v>
      </c>
      <c r="P114" s="51">
        <v>0</v>
      </c>
      <c r="Q114" s="51">
        <v>0</v>
      </c>
      <c r="R114" s="51">
        <v>0</v>
      </c>
      <c r="S114" s="51">
        <v>0</v>
      </c>
      <c r="T114" s="91">
        <v>0</v>
      </c>
      <c r="U114" s="51">
        <v>0</v>
      </c>
      <c r="V114" s="51">
        <v>1.8549315152872594</v>
      </c>
      <c r="W114" s="51">
        <v>0</v>
      </c>
      <c r="X114" s="51">
        <v>0</v>
      </c>
      <c r="Y114" s="91">
        <v>0</v>
      </c>
      <c r="Z114" s="51">
        <v>0</v>
      </c>
      <c r="AA114" s="51">
        <v>1.8549315152872594</v>
      </c>
      <c r="AB114" s="51">
        <v>0</v>
      </c>
      <c r="AC114" s="51">
        <v>0</v>
      </c>
      <c r="AD114" s="92">
        <v>0</v>
      </c>
    </row>
    <row r="115" spans="1:30">
      <c r="A115" s="87" t="s">
        <v>1323</v>
      </c>
      <c r="B115" s="88" t="s">
        <v>834</v>
      </c>
      <c r="C115" s="37" t="s">
        <v>1324</v>
      </c>
      <c r="D115" s="37" t="s">
        <v>1131</v>
      </c>
      <c r="E115" s="37" t="s">
        <v>1151</v>
      </c>
      <c r="F115" s="107" t="s">
        <v>833</v>
      </c>
      <c r="G115" s="89">
        <v>0.4</v>
      </c>
      <c r="H115" s="51">
        <v>3.9116397349252643</v>
      </c>
      <c r="I115" s="51">
        <v>0.69329465393803924</v>
      </c>
      <c r="J115" s="51">
        <v>3.2183450809872252</v>
      </c>
      <c r="K115" s="51">
        <v>-5.6685417654311152</v>
      </c>
      <c r="L115" s="51">
        <v>-0.33056707217856385</v>
      </c>
      <c r="M115" s="51">
        <v>-5.9991088376096791</v>
      </c>
      <c r="N115" s="51">
        <v>2.9769691999131833</v>
      </c>
      <c r="O115" s="90">
        <v>0.5</v>
      </c>
      <c r="P115" s="51">
        <v>0</v>
      </c>
      <c r="Q115" s="51">
        <v>0.69329465393803924</v>
      </c>
      <c r="R115" s="51">
        <v>0</v>
      </c>
      <c r="S115" s="51">
        <v>0</v>
      </c>
      <c r="T115" s="91">
        <v>0</v>
      </c>
      <c r="U115" s="51">
        <v>0</v>
      </c>
      <c r="V115" s="51">
        <v>3.2183450809872252</v>
      </c>
      <c r="W115" s="51">
        <v>0</v>
      </c>
      <c r="X115" s="51">
        <v>0</v>
      </c>
      <c r="Y115" s="91">
        <v>0</v>
      </c>
      <c r="Z115" s="51">
        <v>0</v>
      </c>
      <c r="AA115" s="51">
        <v>3.9116397349252643</v>
      </c>
      <c r="AB115" s="51">
        <v>0</v>
      </c>
      <c r="AC115" s="51">
        <v>0</v>
      </c>
      <c r="AD115" s="92">
        <v>0</v>
      </c>
    </row>
    <row r="116" spans="1:30">
      <c r="A116" s="87" t="s">
        <v>1325</v>
      </c>
      <c r="B116" s="88" t="s">
        <v>836</v>
      </c>
      <c r="C116" s="37" t="s">
        <v>1326</v>
      </c>
      <c r="D116" s="37" t="s">
        <v>1131</v>
      </c>
      <c r="E116" s="37" t="s">
        <v>1151</v>
      </c>
      <c r="F116" s="107" t="s">
        <v>835</v>
      </c>
      <c r="G116" s="89">
        <v>0.4</v>
      </c>
      <c r="H116" s="51">
        <v>4.022011728514685</v>
      </c>
      <c r="I116" s="51">
        <v>0.49246518798828032</v>
      </c>
      <c r="J116" s="51">
        <v>3.5295465405264044</v>
      </c>
      <c r="K116" s="51">
        <v>-12.721166922515094</v>
      </c>
      <c r="L116" s="51">
        <v>8.198780096185132E-2</v>
      </c>
      <c r="M116" s="51">
        <v>-12.639179121553243</v>
      </c>
      <c r="N116" s="51">
        <v>3.2648305499869243</v>
      </c>
      <c r="O116" s="90">
        <v>0.5</v>
      </c>
      <c r="P116" s="51">
        <v>0</v>
      </c>
      <c r="Q116" s="51">
        <v>0.49246518798828032</v>
      </c>
      <c r="R116" s="51">
        <v>0</v>
      </c>
      <c r="S116" s="51">
        <v>0</v>
      </c>
      <c r="T116" s="91">
        <v>0</v>
      </c>
      <c r="U116" s="51">
        <v>0</v>
      </c>
      <c r="V116" s="51">
        <v>3.5295465405264044</v>
      </c>
      <c r="W116" s="51">
        <v>0</v>
      </c>
      <c r="X116" s="51">
        <v>0</v>
      </c>
      <c r="Y116" s="91">
        <v>0</v>
      </c>
      <c r="Z116" s="51">
        <v>0</v>
      </c>
      <c r="AA116" s="51">
        <v>4.022011728514685</v>
      </c>
      <c r="AB116" s="51">
        <v>0</v>
      </c>
      <c r="AC116" s="51">
        <v>0</v>
      </c>
      <c r="AD116" s="92">
        <v>0</v>
      </c>
    </row>
    <row r="117" spans="1:30">
      <c r="A117" s="87" t="s">
        <v>1327</v>
      </c>
      <c r="B117" s="88" t="s">
        <v>856</v>
      </c>
      <c r="C117" s="37" t="s">
        <v>1328</v>
      </c>
      <c r="D117" s="37" t="s">
        <v>1086</v>
      </c>
      <c r="E117" s="37" t="s">
        <v>1253</v>
      </c>
      <c r="F117" s="107" t="s">
        <v>855</v>
      </c>
      <c r="G117" s="89">
        <v>0.49</v>
      </c>
      <c r="H117" s="51">
        <v>70.304606584636943</v>
      </c>
      <c r="I117" s="51">
        <v>17.057695913845858</v>
      </c>
      <c r="J117" s="51">
        <v>53.246910670791088</v>
      </c>
      <c r="K117" s="51">
        <v>4.4522180902870998</v>
      </c>
      <c r="L117" s="51">
        <v>0.53898301802364479</v>
      </c>
      <c r="M117" s="51">
        <v>4.9912011083107446</v>
      </c>
      <c r="N117" s="51">
        <v>49.253392370481762</v>
      </c>
      <c r="O117" s="90">
        <v>0</v>
      </c>
      <c r="P117" s="51">
        <v>15.621031513272174</v>
      </c>
      <c r="Q117" s="51">
        <v>1.4366644005736857</v>
      </c>
      <c r="R117" s="51">
        <v>0</v>
      </c>
      <c r="S117" s="51">
        <v>0</v>
      </c>
      <c r="T117" s="91">
        <v>0</v>
      </c>
      <c r="U117" s="51">
        <v>43.660177937037176</v>
      </c>
      <c r="V117" s="51">
        <v>9.5867327337539159</v>
      </c>
      <c r="W117" s="51">
        <v>0</v>
      </c>
      <c r="X117" s="51">
        <v>0</v>
      </c>
      <c r="Y117" s="91">
        <v>0</v>
      </c>
      <c r="Z117" s="51">
        <v>59.281209450309348</v>
      </c>
      <c r="AA117" s="51">
        <v>11.023397134327602</v>
      </c>
      <c r="AB117" s="51">
        <v>0</v>
      </c>
      <c r="AC117" s="51">
        <v>0</v>
      </c>
      <c r="AD117" s="92">
        <v>0</v>
      </c>
    </row>
    <row r="118" spans="1:30">
      <c r="A118" s="87" t="s">
        <v>1329</v>
      </c>
      <c r="B118" s="88" t="s">
        <v>860</v>
      </c>
      <c r="C118" s="37" t="s">
        <v>1330</v>
      </c>
      <c r="D118" s="37" t="s">
        <v>1166</v>
      </c>
      <c r="E118" s="37" t="s">
        <v>1142</v>
      </c>
      <c r="F118" s="107" t="s">
        <v>859</v>
      </c>
      <c r="G118" s="89">
        <v>0.3</v>
      </c>
      <c r="H118" s="51">
        <v>158.44037126415046</v>
      </c>
      <c r="I118" s="51">
        <v>46.983113840871098</v>
      </c>
      <c r="J118" s="51">
        <v>111.45725742327936</v>
      </c>
      <c r="K118" s="51">
        <v>34.488534151774488</v>
      </c>
      <c r="L118" s="51">
        <v>-0.4171171326586105</v>
      </c>
      <c r="M118" s="51">
        <v>34.071417019115877</v>
      </c>
      <c r="N118" s="51">
        <v>103.09796311653341</v>
      </c>
      <c r="O118" s="90">
        <v>0</v>
      </c>
      <c r="P118" s="51">
        <v>38.750513125719479</v>
      </c>
      <c r="Q118" s="51">
        <v>8.2326007151516158</v>
      </c>
      <c r="R118" s="51">
        <v>0</v>
      </c>
      <c r="S118" s="51">
        <v>0</v>
      </c>
      <c r="T118" s="91">
        <v>0</v>
      </c>
      <c r="U118" s="51">
        <v>82.913812320822927</v>
      </c>
      <c r="V118" s="51">
        <v>28.543445102456431</v>
      </c>
      <c r="W118" s="51">
        <v>0</v>
      </c>
      <c r="X118" s="51">
        <v>0</v>
      </c>
      <c r="Y118" s="91">
        <v>0</v>
      </c>
      <c r="Z118" s="51">
        <v>121.66432544654241</v>
      </c>
      <c r="AA118" s="51">
        <v>36.77604581760805</v>
      </c>
      <c r="AB118" s="51">
        <v>0</v>
      </c>
      <c r="AC118" s="51">
        <v>0</v>
      </c>
      <c r="AD118" s="92">
        <v>0</v>
      </c>
    </row>
    <row r="119" spans="1:30">
      <c r="A119" s="87" t="s">
        <v>1331</v>
      </c>
      <c r="B119" s="88" t="s">
        <v>862</v>
      </c>
      <c r="C119" s="37" t="s">
        <v>1332</v>
      </c>
      <c r="D119" s="37" t="s">
        <v>1131</v>
      </c>
      <c r="E119" s="37" t="s">
        <v>1205</v>
      </c>
      <c r="F119" s="107" t="s">
        <v>861</v>
      </c>
      <c r="G119" s="89">
        <v>0.4</v>
      </c>
      <c r="H119" s="51">
        <v>1.8554255340926169</v>
      </c>
      <c r="I119" s="51">
        <v>0</v>
      </c>
      <c r="J119" s="51">
        <v>1.8554255340926169</v>
      </c>
      <c r="K119" s="51">
        <v>-15.435830444561971</v>
      </c>
      <c r="L119" s="51">
        <v>1.5510997896431178E-2</v>
      </c>
      <c r="M119" s="51">
        <v>-15.420319446665539</v>
      </c>
      <c r="N119" s="51">
        <v>1.7162686190356706</v>
      </c>
      <c r="O119" s="90">
        <v>0.5</v>
      </c>
      <c r="P119" s="51">
        <v>0</v>
      </c>
      <c r="Q119" s="51">
        <v>0</v>
      </c>
      <c r="R119" s="51">
        <v>0</v>
      </c>
      <c r="S119" s="51">
        <v>0</v>
      </c>
      <c r="T119" s="91">
        <v>0</v>
      </c>
      <c r="U119" s="51">
        <v>0</v>
      </c>
      <c r="V119" s="51">
        <v>1.8554255340926169</v>
      </c>
      <c r="W119" s="51">
        <v>0</v>
      </c>
      <c r="X119" s="51">
        <v>0</v>
      </c>
      <c r="Y119" s="91">
        <v>0</v>
      </c>
      <c r="Z119" s="51">
        <v>0</v>
      </c>
      <c r="AA119" s="51">
        <v>1.8554255340926169</v>
      </c>
      <c r="AB119" s="51">
        <v>0</v>
      </c>
      <c r="AC119" s="51">
        <v>0</v>
      </c>
      <c r="AD119" s="92">
        <v>0</v>
      </c>
    </row>
    <row r="120" spans="1:30">
      <c r="A120" s="87" t="s">
        <v>1333</v>
      </c>
      <c r="B120" s="88" t="s">
        <v>866</v>
      </c>
      <c r="C120" s="37" t="s">
        <v>1334</v>
      </c>
      <c r="D120" s="37" t="s">
        <v>1131</v>
      </c>
      <c r="E120" s="37" t="s">
        <v>1138</v>
      </c>
      <c r="F120" s="107" t="s">
        <v>1335</v>
      </c>
      <c r="G120" s="89">
        <v>0.4</v>
      </c>
      <c r="H120" s="51">
        <v>2.5674308732028681</v>
      </c>
      <c r="I120" s="51">
        <v>0.1437274858748801</v>
      </c>
      <c r="J120" s="51">
        <v>2.4237033873279881</v>
      </c>
      <c r="K120" s="51">
        <v>-15.090736169287901</v>
      </c>
      <c r="L120" s="51">
        <v>-1.1970418936465776E-2</v>
      </c>
      <c r="M120" s="51">
        <v>-15.102706588224367</v>
      </c>
      <c r="N120" s="51">
        <v>2.241925633278389</v>
      </c>
      <c r="O120" s="90">
        <v>0.5</v>
      </c>
      <c r="P120" s="51">
        <v>0</v>
      </c>
      <c r="Q120" s="51">
        <v>0.1437274858748801</v>
      </c>
      <c r="R120" s="51">
        <v>0</v>
      </c>
      <c r="S120" s="51">
        <v>0</v>
      </c>
      <c r="T120" s="91">
        <v>0</v>
      </c>
      <c r="U120" s="51">
        <v>0</v>
      </c>
      <c r="V120" s="51">
        <v>2.4237033873279881</v>
      </c>
      <c r="W120" s="51">
        <v>0</v>
      </c>
      <c r="X120" s="51">
        <v>0</v>
      </c>
      <c r="Y120" s="91">
        <v>0</v>
      </c>
      <c r="Z120" s="51">
        <v>0</v>
      </c>
      <c r="AA120" s="51">
        <v>2.5674308732028681</v>
      </c>
      <c r="AB120" s="51">
        <v>0</v>
      </c>
      <c r="AC120" s="51">
        <v>0</v>
      </c>
      <c r="AD120" s="92">
        <v>0</v>
      </c>
    </row>
    <row r="121" spans="1:30">
      <c r="A121" s="87" t="s">
        <v>1094</v>
      </c>
      <c r="B121" s="88" t="s">
        <v>868</v>
      </c>
      <c r="C121" s="37" t="s">
        <v>1095</v>
      </c>
      <c r="D121" s="37" t="s">
        <v>1064</v>
      </c>
      <c r="E121" s="37" t="s">
        <v>1087</v>
      </c>
      <c r="F121" s="107" t="s">
        <v>867</v>
      </c>
      <c r="G121" s="89">
        <v>0.49</v>
      </c>
      <c r="H121" s="51">
        <v>60.120784640434508</v>
      </c>
      <c r="I121" s="51">
        <v>15.660163347669865</v>
      </c>
      <c r="J121" s="51">
        <v>44.460621292764642</v>
      </c>
      <c r="K121" s="51">
        <v>22.158632245524739</v>
      </c>
      <c r="L121" s="51">
        <v>0.1655298238510774</v>
      </c>
      <c r="M121" s="51">
        <v>22.324162069375816</v>
      </c>
      <c r="N121" s="51">
        <v>41.126074695807297</v>
      </c>
      <c r="O121" s="90">
        <v>0</v>
      </c>
      <c r="P121" s="51">
        <v>14.571573438146814</v>
      </c>
      <c r="Q121" s="51">
        <v>1.0885899095230522</v>
      </c>
      <c r="R121" s="51">
        <v>0</v>
      </c>
      <c r="S121" s="51">
        <v>0</v>
      </c>
      <c r="T121" s="91">
        <v>0</v>
      </c>
      <c r="U121" s="51">
        <v>38.342719408487831</v>
      </c>
      <c r="V121" s="51">
        <v>6.1179018842768045</v>
      </c>
      <c r="W121" s="51">
        <v>0</v>
      </c>
      <c r="X121" s="51">
        <v>0</v>
      </c>
      <c r="Y121" s="91">
        <v>0</v>
      </c>
      <c r="Z121" s="51">
        <v>52.914292846634645</v>
      </c>
      <c r="AA121" s="51">
        <v>7.2064917937998567</v>
      </c>
      <c r="AB121" s="51">
        <v>0</v>
      </c>
      <c r="AC121" s="51">
        <v>0</v>
      </c>
      <c r="AD121" s="92">
        <v>0</v>
      </c>
    </row>
    <row r="122" spans="1:30">
      <c r="A122" s="87" t="s">
        <v>1076</v>
      </c>
      <c r="B122" s="88" t="s">
        <v>881</v>
      </c>
      <c r="C122" s="37" t="s">
        <v>1077</v>
      </c>
      <c r="D122" s="37" t="s">
        <v>1064</v>
      </c>
      <c r="E122" s="37" t="s">
        <v>1065</v>
      </c>
      <c r="F122" s="107" t="s">
        <v>880</v>
      </c>
      <c r="G122" s="89">
        <v>0.49</v>
      </c>
      <c r="H122" s="51">
        <v>56.33074633703356</v>
      </c>
      <c r="I122" s="51">
        <v>10.239570540484708</v>
      </c>
      <c r="J122" s="51">
        <v>46.091175796548853</v>
      </c>
      <c r="K122" s="51">
        <v>6.0783889477223498</v>
      </c>
      <c r="L122" s="51">
        <v>0.51256479298345958</v>
      </c>
      <c r="M122" s="51">
        <v>6.5909537407058094</v>
      </c>
      <c r="N122" s="51">
        <v>42.634337611807695</v>
      </c>
      <c r="O122" s="90">
        <v>0</v>
      </c>
      <c r="P122" s="51">
        <v>10.30585532543245</v>
      </c>
      <c r="Q122" s="51">
        <v>-6.6284784947741773E-2</v>
      </c>
      <c r="R122" s="51">
        <v>0</v>
      </c>
      <c r="S122" s="51">
        <v>0</v>
      </c>
      <c r="T122" s="91">
        <v>0</v>
      </c>
      <c r="U122" s="51">
        <v>38.927797228629998</v>
      </c>
      <c r="V122" s="51">
        <v>7.1633785679188549</v>
      </c>
      <c r="W122" s="51">
        <v>0</v>
      </c>
      <c r="X122" s="51">
        <v>0</v>
      </c>
      <c r="Y122" s="91">
        <v>0</v>
      </c>
      <c r="Z122" s="51">
        <v>49.233652554062445</v>
      </c>
      <c r="AA122" s="51">
        <v>7.0970937829711129</v>
      </c>
      <c r="AB122" s="51">
        <v>0</v>
      </c>
      <c r="AC122" s="51">
        <v>0</v>
      </c>
      <c r="AD122" s="92">
        <v>0</v>
      </c>
    </row>
    <row r="123" spans="1:30">
      <c r="A123" s="87" t="s">
        <v>1336</v>
      </c>
      <c r="B123" s="88" t="s">
        <v>889</v>
      </c>
      <c r="C123" s="37" t="s">
        <v>1337</v>
      </c>
      <c r="D123" s="37" t="s">
        <v>1131</v>
      </c>
      <c r="E123" s="37" t="s">
        <v>1171</v>
      </c>
      <c r="F123" s="107" t="s">
        <v>888</v>
      </c>
      <c r="G123" s="89">
        <v>0.4</v>
      </c>
      <c r="H123" s="51">
        <v>2.3761095772855074</v>
      </c>
      <c r="I123" s="51">
        <v>0</v>
      </c>
      <c r="J123" s="51">
        <v>2.3761095772855074</v>
      </c>
      <c r="K123" s="51">
        <v>-7.6741484248218388</v>
      </c>
      <c r="L123" s="51">
        <v>-5.5571620090939078E-2</v>
      </c>
      <c r="M123" s="51">
        <v>-7.7297200449127779</v>
      </c>
      <c r="N123" s="51">
        <v>2.1979013589890943</v>
      </c>
      <c r="O123" s="90">
        <v>0.5</v>
      </c>
      <c r="P123" s="51">
        <v>0</v>
      </c>
      <c r="Q123" s="51">
        <v>0</v>
      </c>
      <c r="R123" s="51">
        <v>0</v>
      </c>
      <c r="S123" s="51">
        <v>0</v>
      </c>
      <c r="T123" s="91">
        <v>0</v>
      </c>
      <c r="U123" s="51">
        <v>0</v>
      </c>
      <c r="V123" s="51">
        <v>2.3761095772855074</v>
      </c>
      <c r="W123" s="51">
        <v>0</v>
      </c>
      <c r="X123" s="51">
        <v>0</v>
      </c>
      <c r="Y123" s="91">
        <v>0</v>
      </c>
      <c r="Z123" s="51">
        <v>0</v>
      </c>
      <c r="AA123" s="51">
        <v>2.3761095772855074</v>
      </c>
      <c r="AB123" s="51">
        <v>0</v>
      </c>
      <c r="AC123" s="51">
        <v>0</v>
      </c>
      <c r="AD123" s="92">
        <v>0</v>
      </c>
    </row>
    <row r="124" spans="1:30">
      <c r="A124" s="87" t="s">
        <v>1338</v>
      </c>
      <c r="B124" s="88" t="s">
        <v>891</v>
      </c>
      <c r="C124" s="37" t="s">
        <v>1339</v>
      </c>
      <c r="D124" s="37" t="s">
        <v>1223</v>
      </c>
      <c r="E124" s="37" t="s">
        <v>1138</v>
      </c>
      <c r="F124" s="107" t="s">
        <v>890</v>
      </c>
      <c r="G124" s="89">
        <v>0.1</v>
      </c>
      <c r="H124" s="51">
        <v>129.24875098211592</v>
      </c>
      <c r="I124" s="51">
        <v>30.454575489289514</v>
      </c>
      <c r="J124" s="51">
        <v>98.794175492826412</v>
      </c>
      <c r="K124" s="51">
        <v>75.430948295924679</v>
      </c>
      <c r="L124" s="51">
        <v>0.2968521731700946</v>
      </c>
      <c r="M124" s="51">
        <v>75.727800469094774</v>
      </c>
      <c r="N124" s="51">
        <v>91.384612330864442</v>
      </c>
      <c r="O124" s="90">
        <v>0</v>
      </c>
      <c r="P124" s="51">
        <v>27.500945711221249</v>
      </c>
      <c r="Q124" s="51">
        <v>0</v>
      </c>
      <c r="R124" s="51">
        <v>2.9536297780682648</v>
      </c>
      <c r="S124" s="51">
        <v>0</v>
      </c>
      <c r="T124" s="91">
        <v>0</v>
      </c>
      <c r="U124" s="51">
        <v>93.538992990321503</v>
      </c>
      <c r="V124" s="51">
        <v>0</v>
      </c>
      <c r="W124" s="51">
        <v>5.2551825025049084</v>
      </c>
      <c r="X124" s="51">
        <v>0</v>
      </c>
      <c r="Y124" s="91">
        <v>0</v>
      </c>
      <c r="Z124" s="51">
        <v>121.03993870154275</v>
      </c>
      <c r="AA124" s="51">
        <v>0</v>
      </c>
      <c r="AB124" s="51">
        <v>8.2088122805731736</v>
      </c>
      <c r="AC124" s="51">
        <v>0</v>
      </c>
      <c r="AD124" s="92">
        <v>0</v>
      </c>
    </row>
    <row r="125" spans="1:30">
      <c r="A125" s="87" t="s">
        <v>1340</v>
      </c>
      <c r="B125" s="88" t="s">
        <v>893</v>
      </c>
      <c r="C125" s="37" t="s">
        <v>1341</v>
      </c>
      <c r="D125" s="37" t="s">
        <v>1131</v>
      </c>
      <c r="E125" s="37" t="s">
        <v>1138</v>
      </c>
      <c r="F125" s="107" t="s">
        <v>1342</v>
      </c>
      <c r="G125" s="89">
        <v>0.4</v>
      </c>
      <c r="H125" s="51">
        <v>2.938803581098079</v>
      </c>
      <c r="I125" s="51">
        <v>0.16759370293479411</v>
      </c>
      <c r="J125" s="51">
        <v>2.771209878163285</v>
      </c>
      <c r="K125" s="51">
        <v>-14.189107532348679</v>
      </c>
      <c r="L125" s="51">
        <v>1.0384018437288294</v>
      </c>
      <c r="M125" s="51">
        <v>-13.150705688619849</v>
      </c>
      <c r="N125" s="51">
        <v>2.5633691373010388</v>
      </c>
      <c r="O125" s="90">
        <v>0.5</v>
      </c>
      <c r="P125" s="51">
        <v>0</v>
      </c>
      <c r="Q125" s="51">
        <v>0.16759370293479411</v>
      </c>
      <c r="R125" s="51">
        <v>0</v>
      </c>
      <c r="S125" s="51">
        <v>0</v>
      </c>
      <c r="T125" s="91">
        <v>0</v>
      </c>
      <c r="U125" s="51">
        <v>0</v>
      </c>
      <c r="V125" s="51">
        <v>2.771209878163285</v>
      </c>
      <c r="W125" s="51">
        <v>0</v>
      </c>
      <c r="X125" s="51">
        <v>0</v>
      </c>
      <c r="Y125" s="91">
        <v>0</v>
      </c>
      <c r="Z125" s="51">
        <v>0</v>
      </c>
      <c r="AA125" s="51">
        <v>2.938803581098079</v>
      </c>
      <c r="AB125" s="51">
        <v>0</v>
      </c>
      <c r="AC125" s="51">
        <v>0</v>
      </c>
      <c r="AD125" s="92">
        <v>0</v>
      </c>
    </row>
    <row r="126" spans="1:30">
      <c r="A126" s="87" t="s">
        <v>1343</v>
      </c>
      <c r="B126" s="88" t="s">
        <v>897</v>
      </c>
      <c r="C126" s="37" t="s">
        <v>1344</v>
      </c>
      <c r="D126" s="37" t="s">
        <v>1223</v>
      </c>
      <c r="E126" s="37" t="s">
        <v>1205</v>
      </c>
      <c r="F126" s="107" t="s">
        <v>896</v>
      </c>
      <c r="G126" s="89">
        <v>0.1</v>
      </c>
      <c r="H126" s="51">
        <v>115.19090725873042</v>
      </c>
      <c r="I126" s="51">
        <v>4.4526779737990942</v>
      </c>
      <c r="J126" s="51">
        <v>110.73822928493132</v>
      </c>
      <c r="K126" s="51">
        <v>60.686288161131635</v>
      </c>
      <c r="L126" s="51">
        <v>0.36460129356948556</v>
      </c>
      <c r="M126" s="51">
        <v>61.050889454701121</v>
      </c>
      <c r="N126" s="51">
        <v>102.43286208856148</v>
      </c>
      <c r="O126" s="90">
        <v>0</v>
      </c>
      <c r="P126" s="51">
        <v>4.7319304665229325</v>
      </c>
      <c r="Q126" s="51">
        <v>0</v>
      </c>
      <c r="R126" s="51">
        <v>-0.27925249272383751</v>
      </c>
      <c r="S126" s="51">
        <v>0</v>
      </c>
      <c r="T126" s="91">
        <v>0</v>
      </c>
      <c r="U126" s="51">
        <v>99.510388160099865</v>
      </c>
      <c r="V126" s="51">
        <v>0</v>
      </c>
      <c r="W126" s="51">
        <v>11.227841124831452</v>
      </c>
      <c r="X126" s="51">
        <v>0</v>
      </c>
      <c r="Y126" s="91">
        <v>0</v>
      </c>
      <c r="Z126" s="51">
        <v>104.24231862662279</v>
      </c>
      <c r="AA126" s="51">
        <v>0</v>
      </c>
      <c r="AB126" s="51">
        <v>10.948588632107613</v>
      </c>
      <c r="AC126" s="51">
        <v>0</v>
      </c>
      <c r="AD126" s="92">
        <v>0</v>
      </c>
    </row>
    <row r="127" spans="1:30">
      <c r="A127" s="87" t="s">
        <v>1345</v>
      </c>
      <c r="B127" s="88" t="s">
        <v>899</v>
      </c>
      <c r="C127" s="37" t="s">
        <v>1346</v>
      </c>
      <c r="D127" s="37" t="s">
        <v>1131</v>
      </c>
      <c r="E127" s="37" t="s">
        <v>1205</v>
      </c>
      <c r="F127" s="107" t="s">
        <v>898</v>
      </c>
      <c r="G127" s="89">
        <v>0.4</v>
      </c>
      <c r="H127" s="51">
        <v>1.5086660860289922</v>
      </c>
      <c r="I127" s="51">
        <v>0</v>
      </c>
      <c r="J127" s="51">
        <v>1.5086660860289922</v>
      </c>
      <c r="K127" s="51">
        <v>-12.098674514918459</v>
      </c>
      <c r="L127" s="51">
        <v>0.17937242628489969</v>
      </c>
      <c r="M127" s="51">
        <v>-11.919302088633559</v>
      </c>
      <c r="N127" s="51">
        <v>1.3955161295768179</v>
      </c>
      <c r="O127" s="90">
        <v>0.5</v>
      </c>
      <c r="P127" s="51">
        <v>0</v>
      </c>
      <c r="Q127" s="51">
        <v>0</v>
      </c>
      <c r="R127" s="51">
        <v>0</v>
      </c>
      <c r="S127" s="51">
        <v>0</v>
      </c>
      <c r="T127" s="91">
        <v>0</v>
      </c>
      <c r="U127" s="51">
        <v>0</v>
      </c>
      <c r="V127" s="51">
        <v>1.5086660860289922</v>
      </c>
      <c r="W127" s="51">
        <v>0</v>
      </c>
      <c r="X127" s="51">
        <v>0</v>
      </c>
      <c r="Y127" s="91">
        <v>0</v>
      </c>
      <c r="Z127" s="51">
        <v>0</v>
      </c>
      <c r="AA127" s="51">
        <v>1.5086660860289922</v>
      </c>
      <c r="AB127" s="51">
        <v>0</v>
      </c>
      <c r="AC127" s="51">
        <v>0</v>
      </c>
      <c r="AD127" s="92">
        <v>0</v>
      </c>
    </row>
    <row r="128" spans="1:30">
      <c r="A128" s="87" t="s">
        <v>1347</v>
      </c>
      <c r="B128" s="88" t="s">
        <v>901</v>
      </c>
      <c r="C128" s="37" t="s">
        <v>1348</v>
      </c>
      <c r="D128" s="37" t="s">
        <v>1141</v>
      </c>
      <c r="E128" s="37" t="s">
        <v>1142</v>
      </c>
      <c r="F128" s="107" t="s">
        <v>900</v>
      </c>
      <c r="G128" s="89">
        <v>0.3</v>
      </c>
      <c r="H128" s="51">
        <v>46.784952318826733</v>
      </c>
      <c r="I128" s="51">
        <v>11.754272678570326</v>
      </c>
      <c r="J128" s="51">
        <v>35.030679640256409</v>
      </c>
      <c r="K128" s="51">
        <v>18.709915196617626</v>
      </c>
      <c r="L128" s="51">
        <v>5.223826845295676E-2</v>
      </c>
      <c r="M128" s="51">
        <v>18.762153465070583</v>
      </c>
      <c r="N128" s="51">
        <v>32.403378667237178</v>
      </c>
      <c r="O128" s="90">
        <v>0</v>
      </c>
      <c r="P128" s="51">
        <v>12.049092485112034</v>
      </c>
      <c r="Q128" s="51">
        <v>-0.29481980654170736</v>
      </c>
      <c r="R128" s="51">
        <v>0</v>
      </c>
      <c r="S128" s="51">
        <v>0</v>
      </c>
      <c r="T128" s="91">
        <v>0</v>
      </c>
      <c r="U128" s="51">
        <v>28.073042927798756</v>
      </c>
      <c r="V128" s="51">
        <v>6.9576367124576572</v>
      </c>
      <c r="W128" s="51">
        <v>0</v>
      </c>
      <c r="X128" s="51">
        <v>0</v>
      </c>
      <c r="Y128" s="91">
        <v>0</v>
      </c>
      <c r="Z128" s="51">
        <v>40.122135412910794</v>
      </c>
      <c r="AA128" s="51">
        <v>6.6628169059159497</v>
      </c>
      <c r="AB128" s="51">
        <v>0</v>
      </c>
      <c r="AC128" s="51">
        <v>0</v>
      </c>
      <c r="AD128" s="92">
        <v>0</v>
      </c>
    </row>
    <row r="129" spans="1:30">
      <c r="A129" s="87" t="s">
        <v>1349</v>
      </c>
      <c r="B129" s="88" t="s">
        <v>903</v>
      </c>
      <c r="C129" s="37" t="s">
        <v>1350</v>
      </c>
      <c r="D129" s="37" t="s">
        <v>1131</v>
      </c>
      <c r="E129" s="37" t="s">
        <v>1135</v>
      </c>
      <c r="F129" s="107" t="s">
        <v>902</v>
      </c>
      <c r="G129" s="89">
        <v>0.4</v>
      </c>
      <c r="H129" s="51">
        <v>4.8336610124393991</v>
      </c>
      <c r="I129" s="51">
        <v>0.70670940981549768</v>
      </c>
      <c r="J129" s="51">
        <v>4.126951602623901</v>
      </c>
      <c r="K129" s="51">
        <v>-11.30017023968</v>
      </c>
      <c r="L129" s="51">
        <v>-9.76027513776625E-2</v>
      </c>
      <c r="M129" s="51">
        <v>-11.397772991057662</v>
      </c>
      <c r="N129" s="51">
        <v>3.8174302324271085</v>
      </c>
      <c r="O129" s="90">
        <v>0.5</v>
      </c>
      <c r="P129" s="51">
        <v>0</v>
      </c>
      <c r="Q129" s="51">
        <v>0.70670940981549768</v>
      </c>
      <c r="R129" s="51">
        <v>0</v>
      </c>
      <c r="S129" s="51">
        <v>0</v>
      </c>
      <c r="T129" s="91">
        <v>0</v>
      </c>
      <c r="U129" s="51">
        <v>0</v>
      </c>
      <c r="V129" s="51">
        <v>4.126951602623901</v>
      </c>
      <c r="W129" s="51">
        <v>0</v>
      </c>
      <c r="X129" s="51">
        <v>0</v>
      </c>
      <c r="Y129" s="91">
        <v>0</v>
      </c>
      <c r="Z129" s="51">
        <v>0</v>
      </c>
      <c r="AA129" s="51">
        <v>4.8336610124393991</v>
      </c>
      <c r="AB129" s="51">
        <v>0</v>
      </c>
      <c r="AC129" s="51">
        <v>0</v>
      </c>
      <c r="AD129" s="92">
        <v>0</v>
      </c>
    </row>
    <row r="130" spans="1:30">
      <c r="A130" s="87" t="s">
        <v>1078</v>
      </c>
      <c r="B130" s="88" t="s">
        <v>907</v>
      </c>
      <c r="C130" s="37" t="s">
        <v>1079</v>
      </c>
      <c r="D130" s="37" t="s">
        <v>1064</v>
      </c>
      <c r="E130" s="37" t="s">
        <v>1065</v>
      </c>
      <c r="F130" s="107" t="s">
        <v>906</v>
      </c>
      <c r="G130" s="89">
        <v>0.49</v>
      </c>
      <c r="H130" s="51">
        <v>73.525938183094269</v>
      </c>
      <c r="I130" s="51">
        <v>19.371400346467297</v>
      </c>
      <c r="J130" s="51">
        <v>54.154537836626965</v>
      </c>
      <c r="K130" s="51">
        <v>28.493966164009862</v>
      </c>
      <c r="L130" s="51">
        <v>-0.31264251077645611</v>
      </c>
      <c r="M130" s="51">
        <v>28.181323653233406</v>
      </c>
      <c r="N130" s="51">
        <v>50.092947498879944</v>
      </c>
      <c r="O130" s="90">
        <v>0</v>
      </c>
      <c r="P130" s="51">
        <v>17.97696188682168</v>
      </c>
      <c r="Q130" s="51">
        <v>1.3944384596456179</v>
      </c>
      <c r="R130" s="51">
        <v>0</v>
      </c>
      <c r="S130" s="51">
        <v>0</v>
      </c>
      <c r="T130" s="91">
        <v>0</v>
      </c>
      <c r="U130" s="51">
        <v>46.24793538035297</v>
      </c>
      <c r="V130" s="51">
        <v>7.9066024562739914</v>
      </c>
      <c r="W130" s="51">
        <v>0</v>
      </c>
      <c r="X130" s="51">
        <v>0</v>
      </c>
      <c r="Y130" s="91">
        <v>0</v>
      </c>
      <c r="Z130" s="51">
        <v>64.224897267174654</v>
      </c>
      <c r="AA130" s="51">
        <v>9.301040915919609</v>
      </c>
      <c r="AB130" s="51">
        <v>0</v>
      </c>
      <c r="AC130" s="51">
        <v>0</v>
      </c>
      <c r="AD130" s="92">
        <v>0</v>
      </c>
    </row>
    <row r="131" spans="1:30">
      <c r="A131" s="87" t="s">
        <v>1351</v>
      </c>
      <c r="B131" s="88" t="s">
        <v>911</v>
      </c>
      <c r="C131" s="37" t="s">
        <v>1352</v>
      </c>
      <c r="D131" s="37" t="s">
        <v>1131</v>
      </c>
      <c r="E131" s="37" t="s">
        <v>1205</v>
      </c>
      <c r="F131" s="107" t="s">
        <v>910</v>
      </c>
      <c r="G131" s="89">
        <v>0.4</v>
      </c>
      <c r="H131" s="51">
        <v>1.4036013453630527</v>
      </c>
      <c r="I131" s="51">
        <v>0</v>
      </c>
      <c r="J131" s="51">
        <v>1.4036013453630527</v>
      </c>
      <c r="K131" s="51">
        <v>-7.648775575591265</v>
      </c>
      <c r="L131" s="51">
        <v>-0.22886279201020887</v>
      </c>
      <c r="M131" s="51">
        <v>-7.8776383676014738</v>
      </c>
      <c r="N131" s="51">
        <v>1.2983312444608237</v>
      </c>
      <c r="O131" s="90">
        <v>0.5</v>
      </c>
      <c r="P131" s="51">
        <v>0</v>
      </c>
      <c r="Q131" s="51">
        <v>0</v>
      </c>
      <c r="R131" s="51">
        <v>0</v>
      </c>
      <c r="S131" s="51">
        <v>0</v>
      </c>
      <c r="T131" s="91">
        <v>0</v>
      </c>
      <c r="U131" s="51">
        <v>0</v>
      </c>
      <c r="V131" s="51">
        <v>1.4036013453630527</v>
      </c>
      <c r="W131" s="51">
        <v>0</v>
      </c>
      <c r="X131" s="51">
        <v>0</v>
      </c>
      <c r="Y131" s="91">
        <v>0</v>
      </c>
      <c r="Z131" s="51">
        <v>0</v>
      </c>
      <c r="AA131" s="51">
        <v>1.4036013453630527</v>
      </c>
      <c r="AB131" s="51">
        <v>0</v>
      </c>
      <c r="AC131" s="51">
        <v>0</v>
      </c>
      <c r="AD131" s="92">
        <v>0</v>
      </c>
    </row>
    <row r="132" spans="1:30">
      <c r="A132" s="87" t="s">
        <v>1353</v>
      </c>
      <c r="B132" s="88" t="s">
        <v>916</v>
      </c>
      <c r="C132" s="37" t="s">
        <v>1354</v>
      </c>
      <c r="D132" s="37" t="s">
        <v>1131</v>
      </c>
      <c r="E132" s="37" t="s">
        <v>1194</v>
      </c>
      <c r="F132" s="107" t="s">
        <v>915</v>
      </c>
      <c r="G132" s="89">
        <v>0.4</v>
      </c>
      <c r="H132" s="51">
        <v>3.6463696703077972</v>
      </c>
      <c r="I132" s="51">
        <v>0.38179744614967703</v>
      </c>
      <c r="J132" s="51">
        <v>3.2645722241581203</v>
      </c>
      <c r="K132" s="51">
        <v>-8.7983872294753311</v>
      </c>
      <c r="L132" s="51">
        <v>-4.5670986609392727E-2</v>
      </c>
      <c r="M132" s="51">
        <v>-8.8440582160847239</v>
      </c>
      <c r="N132" s="51">
        <v>3.0197293073462617</v>
      </c>
      <c r="O132" s="90">
        <v>0.5</v>
      </c>
      <c r="P132" s="51">
        <v>0</v>
      </c>
      <c r="Q132" s="51">
        <v>0.38179744614967703</v>
      </c>
      <c r="R132" s="51">
        <v>0</v>
      </c>
      <c r="S132" s="51">
        <v>0</v>
      </c>
      <c r="T132" s="91">
        <v>0</v>
      </c>
      <c r="U132" s="51">
        <v>0</v>
      </c>
      <c r="V132" s="51">
        <v>3.2645722241581203</v>
      </c>
      <c r="W132" s="51">
        <v>0</v>
      </c>
      <c r="X132" s="51">
        <v>0</v>
      </c>
      <c r="Y132" s="91">
        <v>0</v>
      </c>
      <c r="Z132" s="51">
        <v>0</v>
      </c>
      <c r="AA132" s="51">
        <v>3.6463696703077972</v>
      </c>
      <c r="AB132" s="51">
        <v>0</v>
      </c>
      <c r="AC132" s="51">
        <v>0</v>
      </c>
      <c r="AD132" s="92">
        <v>0</v>
      </c>
    </row>
    <row r="133" spans="1:30">
      <c r="A133" s="87" t="s">
        <v>1355</v>
      </c>
      <c r="B133" s="88" t="s">
        <v>924</v>
      </c>
      <c r="C133" s="37" t="s">
        <v>1356</v>
      </c>
      <c r="D133" s="37" t="s">
        <v>1131</v>
      </c>
      <c r="E133" s="37" t="s">
        <v>1171</v>
      </c>
      <c r="F133" s="107" t="s">
        <v>923</v>
      </c>
      <c r="G133" s="89">
        <v>0.4</v>
      </c>
      <c r="H133" s="51">
        <v>2.0585637415534692</v>
      </c>
      <c r="I133" s="51">
        <v>0.28262730471615122</v>
      </c>
      <c r="J133" s="51">
        <v>1.7759364368373178</v>
      </c>
      <c r="K133" s="51">
        <v>-12.524616899215044</v>
      </c>
      <c r="L133" s="51">
        <v>0.16409118429869274</v>
      </c>
      <c r="M133" s="51">
        <v>-12.360525714916351</v>
      </c>
      <c r="N133" s="51">
        <v>1.6427412040745191</v>
      </c>
      <c r="O133" s="90">
        <v>0.5</v>
      </c>
      <c r="P133" s="51">
        <v>0</v>
      </c>
      <c r="Q133" s="51">
        <v>0.28262730471615122</v>
      </c>
      <c r="R133" s="51">
        <v>0</v>
      </c>
      <c r="S133" s="51">
        <v>0</v>
      </c>
      <c r="T133" s="91">
        <v>0</v>
      </c>
      <c r="U133" s="51">
        <v>0</v>
      </c>
      <c r="V133" s="51">
        <v>1.7759364368373178</v>
      </c>
      <c r="W133" s="51">
        <v>0</v>
      </c>
      <c r="X133" s="51">
        <v>0</v>
      </c>
      <c r="Y133" s="91">
        <v>0</v>
      </c>
      <c r="Z133" s="51">
        <v>0</v>
      </c>
      <c r="AA133" s="51">
        <v>2.0585637415534692</v>
      </c>
      <c r="AB133" s="51">
        <v>0</v>
      </c>
      <c r="AC133" s="51">
        <v>0</v>
      </c>
      <c r="AD133" s="92">
        <v>0</v>
      </c>
    </row>
    <row r="134" spans="1:30">
      <c r="A134" s="87" t="s">
        <v>1357</v>
      </c>
      <c r="B134" s="88" t="s">
        <v>926</v>
      </c>
      <c r="C134" s="37" t="s">
        <v>1358</v>
      </c>
      <c r="D134" s="37" t="s">
        <v>1131</v>
      </c>
      <c r="E134" s="37" t="s">
        <v>1135</v>
      </c>
      <c r="F134" s="107" t="s">
        <v>925</v>
      </c>
      <c r="G134" s="89">
        <v>0.4</v>
      </c>
      <c r="H134" s="51">
        <v>5.6702956026772995</v>
      </c>
      <c r="I134" s="51">
        <v>0.80887155839470593</v>
      </c>
      <c r="J134" s="51">
        <v>4.8614240442825931</v>
      </c>
      <c r="K134" s="51">
        <v>-8.2428678098497024</v>
      </c>
      <c r="L134" s="51">
        <v>-2.1421935714545981E-2</v>
      </c>
      <c r="M134" s="51">
        <v>-8.2642897455642483</v>
      </c>
      <c r="N134" s="51">
        <v>4.4968172409613985</v>
      </c>
      <c r="O134" s="90">
        <v>0.5</v>
      </c>
      <c r="P134" s="51">
        <v>0</v>
      </c>
      <c r="Q134" s="51">
        <v>0.80887155839470593</v>
      </c>
      <c r="R134" s="51">
        <v>0</v>
      </c>
      <c r="S134" s="51">
        <v>0</v>
      </c>
      <c r="T134" s="91">
        <v>0</v>
      </c>
      <c r="U134" s="51">
        <v>0</v>
      </c>
      <c r="V134" s="51">
        <v>4.8614240442825931</v>
      </c>
      <c r="W134" s="51">
        <v>0</v>
      </c>
      <c r="X134" s="51">
        <v>0</v>
      </c>
      <c r="Y134" s="91">
        <v>0</v>
      </c>
      <c r="Z134" s="51">
        <v>0</v>
      </c>
      <c r="AA134" s="51">
        <v>5.6702956026772995</v>
      </c>
      <c r="AB134" s="51">
        <v>0</v>
      </c>
      <c r="AC134" s="51">
        <v>0</v>
      </c>
      <c r="AD134" s="92">
        <v>0</v>
      </c>
    </row>
    <row r="135" spans="1:30">
      <c r="A135" s="87" t="s">
        <v>1359</v>
      </c>
      <c r="B135" s="88" t="s">
        <v>932</v>
      </c>
      <c r="C135" s="37" t="s">
        <v>1360</v>
      </c>
      <c r="D135" s="37" t="s">
        <v>1131</v>
      </c>
      <c r="E135" s="37" t="s">
        <v>1135</v>
      </c>
      <c r="F135" s="107" t="s">
        <v>931</v>
      </c>
      <c r="G135" s="89">
        <v>0.4</v>
      </c>
      <c r="H135" s="51">
        <v>2.2141097913676835</v>
      </c>
      <c r="I135" s="51">
        <v>0</v>
      </c>
      <c r="J135" s="51">
        <v>2.2141097913676835</v>
      </c>
      <c r="K135" s="51">
        <v>-20.498842829225485</v>
      </c>
      <c r="L135" s="51">
        <v>6.9675411167416712E-2</v>
      </c>
      <c r="M135" s="51">
        <v>-20.429167418058068</v>
      </c>
      <c r="N135" s="51">
        <v>2.0480515570151074</v>
      </c>
      <c r="O135" s="90">
        <v>0.5</v>
      </c>
      <c r="P135" s="51">
        <v>0</v>
      </c>
      <c r="Q135" s="51">
        <v>0</v>
      </c>
      <c r="R135" s="51">
        <v>0</v>
      </c>
      <c r="S135" s="51">
        <v>0</v>
      </c>
      <c r="T135" s="91">
        <v>0</v>
      </c>
      <c r="U135" s="51">
        <v>0</v>
      </c>
      <c r="V135" s="51">
        <v>2.2141097913676835</v>
      </c>
      <c r="W135" s="51">
        <v>0</v>
      </c>
      <c r="X135" s="51">
        <v>0</v>
      </c>
      <c r="Y135" s="91">
        <v>0</v>
      </c>
      <c r="Z135" s="51">
        <v>0</v>
      </c>
      <c r="AA135" s="51">
        <v>2.2141097913676835</v>
      </c>
      <c r="AB135" s="51">
        <v>0</v>
      </c>
      <c r="AC135" s="51">
        <v>0</v>
      </c>
      <c r="AD135" s="92">
        <v>0</v>
      </c>
    </row>
    <row r="136" spans="1:30">
      <c r="A136" s="87" t="s">
        <v>1361</v>
      </c>
      <c r="B136" s="88" t="s">
        <v>934</v>
      </c>
      <c r="C136" s="37" t="s">
        <v>1362</v>
      </c>
      <c r="D136" s="37" t="s">
        <v>1086</v>
      </c>
      <c r="E136" s="37" t="s">
        <v>1194</v>
      </c>
      <c r="F136" s="107" t="s">
        <v>933</v>
      </c>
      <c r="G136" s="89">
        <v>0.49</v>
      </c>
      <c r="H136" s="51">
        <v>41.611624758644382</v>
      </c>
      <c r="I136" s="51">
        <v>10.31011287130281</v>
      </c>
      <c r="J136" s="51">
        <v>31.301511887341576</v>
      </c>
      <c r="K136" s="51">
        <v>14.481218953020322</v>
      </c>
      <c r="L136" s="51">
        <v>6.1545339193507687E-2</v>
      </c>
      <c r="M136" s="51">
        <v>14.54276429221383</v>
      </c>
      <c r="N136" s="51">
        <v>28.953898495790959</v>
      </c>
      <c r="O136" s="90">
        <v>0</v>
      </c>
      <c r="P136" s="51">
        <v>9.6141724226810563</v>
      </c>
      <c r="Q136" s="51">
        <v>0.69594044862175453</v>
      </c>
      <c r="R136" s="51">
        <v>0</v>
      </c>
      <c r="S136" s="51">
        <v>0</v>
      </c>
      <c r="T136" s="91">
        <v>0</v>
      </c>
      <c r="U136" s="51">
        <v>27.283661846489125</v>
      </c>
      <c r="V136" s="51">
        <v>4.017850040852454</v>
      </c>
      <c r="W136" s="51">
        <v>0</v>
      </c>
      <c r="X136" s="51">
        <v>0</v>
      </c>
      <c r="Y136" s="91">
        <v>0</v>
      </c>
      <c r="Z136" s="51">
        <v>36.897834269170183</v>
      </c>
      <c r="AA136" s="51">
        <v>4.7137904894742082</v>
      </c>
      <c r="AB136" s="51">
        <v>0</v>
      </c>
      <c r="AC136" s="51">
        <v>0</v>
      </c>
      <c r="AD136" s="92">
        <v>0</v>
      </c>
    </row>
    <row r="137" spans="1:30">
      <c r="A137" s="87" t="s">
        <v>1363</v>
      </c>
      <c r="B137" s="88" t="s">
        <v>936</v>
      </c>
      <c r="C137" s="37" t="s">
        <v>1364</v>
      </c>
      <c r="D137" s="37" t="s">
        <v>1131</v>
      </c>
      <c r="E137" s="37" t="s">
        <v>1194</v>
      </c>
      <c r="F137" s="107" t="s">
        <v>935</v>
      </c>
      <c r="G137" s="89">
        <v>0.4</v>
      </c>
      <c r="H137" s="51">
        <v>2.7294292472246466</v>
      </c>
      <c r="I137" s="51">
        <v>0.43953295245116158</v>
      </c>
      <c r="J137" s="51">
        <v>2.2898962947734849</v>
      </c>
      <c r="K137" s="51">
        <v>-2.3257255019555449</v>
      </c>
      <c r="L137" s="51">
        <v>-1.9825390118846098E-2</v>
      </c>
      <c r="M137" s="51">
        <v>-2.345550892074391</v>
      </c>
      <c r="N137" s="51">
        <v>2.1181540726654737</v>
      </c>
      <c r="O137" s="90">
        <v>0.5</v>
      </c>
      <c r="P137" s="51">
        <v>0</v>
      </c>
      <c r="Q137" s="51">
        <v>0.43953295245116158</v>
      </c>
      <c r="R137" s="51">
        <v>0</v>
      </c>
      <c r="S137" s="51">
        <v>0</v>
      </c>
      <c r="T137" s="91">
        <v>0</v>
      </c>
      <c r="U137" s="51">
        <v>0</v>
      </c>
      <c r="V137" s="51">
        <v>2.2898962947734849</v>
      </c>
      <c r="W137" s="51">
        <v>0</v>
      </c>
      <c r="X137" s="51">
        <v>0</v>
      </c>
      <c r="Y137" s="91">
        <v>0</v>
      </c>
      <c r="Z137" s="51">
        <v>0</v>
      </c>
      <c r="AA137" s="51">
        <v>2.7294292472246466</v>
      </c>
      <c r="AB137" s="51">
        <v>0</v>
      </c>
      <c r="AC137" s="51">
        <v>0</v>
      </c>
      <c r="AD137" s="92">
        <v>0</v>
      </c>
    </row>
    <row r="138" spans="1:30">
      <c r="A138" s="87" t="s">
        <v>1365</v>
      </c>
      <c r="B138" s="88" t="s">
        <v>938</v>
      </c>
      <c r="C138" s="37" t="s">
        <v>1366</v>
      </c>
      <c r="D138" s="37" t="s">
        <v>1166</v>
      </c>
      <c r="E138" s="37" t="s">
        <v>1142</v>
      </c>
      <c r="F138" s="107" t="s">
        <v>937</v>
      </c>
      <c r="G138" s="89">
        <v>0.3</v>
      </c>
      <c r="H138" s="51">
        <v>151.07064169646287</v>
      </c>
      <c r="I138" s="51">
        <v>43.795125854379869</v>
      </c>
      <c r="J138" s="51">
        <v>107.27551584208301</v>
      </c>
      <c r="K138" s="51">
        <v>-5.7965272530209768</v>
      </c>
      <c r="L138" s="51">
        <v>7.7776209283111797E-2</v>
      </c>
      <c r="M138" s="51">
        <v>-5.718751043737865</v>
      </c>
      <c r="N138" s="51">
        <v>99.229852153926785</v>
      </c>
      <c r="O138" s="90">
        <v>5.1264022283958988E-2</v>
      </c>
      <c r="P138" s="51">
        <v>34.253587943615912</v>
      </c>
      <c r="Q138" s="51">
        <v>9.5415379107639566</v>
      </c>
      <c r="R138" s="51">
        <v>0</v>
      </c>
      <c r="S138" s="51">
        <v>0</v>
      </c>
      <c r="T138" s="91">
        <v>0</v>
      </c>
      <c r="U138" s="51">
        <v>75.557856454621145</v>
      </c>
      <c r="V138" s="51">
        <v>31.717659387461865</v>
      </c>
      <c r="W138" s="51">
        <v>0</v>
      </c>
      <c r="X138" s="51">
        <v>0</v>
      </c>
      <c r="Y138" s="91">
        <v>0</v>
      </c>
      <c r="Z138" s="51">
        <v>109.81144439823706</v>
      </c>
      <c r="AA138" s="51">
        <v>41.259197298225821</v>
      </c>
      <c r="AB138" s="51">
        <v>0</v>
      </c>
      <c r="AC138" s="51">
        <v>0</v>
      </c>
      <c r="AD138" s="92">
        <v>0</v>
      </c>
    </row>
    <row r="139" spans="1:30">
      <c r="A139" s="87" t="s">
        <v>1080</v>
      </c>
      <c r="B139" s="88" t="s">
        <v>940</v>
      </c>
      <c r="C139" s="37" t="s">
        <v>1081</v>
      </c>
      <c r="D139" s="37" t="s">
        <v>1064</v>
      </c>
      <c r="E139" s="37" t="s">
        <v>1065</v>
      </c>
      <c r="F139" s="107" t="s">
        <v>939</v>
      </c>
      <c r="G139" s="89">
        <v>0.49</v>
      </c>
      <c r="H139" s="51">
        <v>45.334323416047098</v>
      </c>
      <c r="I139" s="51">
        <v>10.302852815066579</v>
      </c>
      <c r="J139" s="51">
        <v>35.031470600980519</v>
      </c>
      <c r="K139" s="51">
        <v>-36.476831634139216</v>
      </c>
      <c r="L139" s="51">
        <v>-0.4249389321265582</v>
      </c>
      <c r="M139" s="51">
        <v>-36.901770566265775</v>
      </c>
      <c r="N139" s="51">
        <v>32.404110305906983</v>
      </c>
      <c r="O139" s="90">
        <v>0.5</v>
      </c>
      <c r="P139" s="51">
        <v>9.9170994182153862</v>
      </c>
      <c r="Q139" s="51">
        <v>0.38575339685119314</v>
      </c>
      <c r="R139" s="51">
        <v>0</v>
      </c>
      <c r="S139" s="51">
        <v>0</v>
      </c>
      <c r="T139" s="91">
        <v>0</v>
      </c>
      <c r="U139" s="51">
        <v>29.027239186197217</v>
      </c>
      <c r="V139" s="51">
        <v>6.0042314147833018</v>
      </c>
      <c r="W139" s="51">
        <v>0</v>
      </c>
      <c r="X139" s="51">
        <v>0</v>
      </c>
      <c r="Y139" s="91">
        <v>0</v>
      </c>
      <c r="Z139" s="51">
        <v>38.944338604412607</v>
      </c>
      <c r="AA139" s="51">
        <v>6.3899848116344948</v>
      </c>
      <c r="AB139" s="51">
        <v>0</v>
      </c>
      <c r="AC139" s="51">
        <v>0</v>
      </c>
      <c r="AD139" s="92">
        <v>0</v>
      </c>
    </row>
    <row r="140" spans="1:30">
      <c r="A140" s="87" t="s">
        <v>1367</v>
      </c>
      <c r="B140" s="88" t="s">
        <v>942</v>
      </c>
      <c r="C140" s="37" t="s">
        <v>1368</v>
      </c>
      <c r="D140" s="37" t="s">
        <v>1131</v>
      </c>
      <c r="E140" s="37" t="s">
        <v>1135</v>
      </c>
      <c r="F140" s="107" t="s">
        <v>941</v>
      </c>
      <c r="G140" s="89">
        <v>0.4</v>
      </c>
      <c r="H140" s="51">
        <v>2.2842648422677727</v>
      </c>
      <c r="I140" s="51">
        <v>0</v>
      </c>
      <c r="J140" s="51">
        <v>2.2842648422677727</v>
      </c>
      <c r="K140" s="51">
        <v>-17.953572197878827</v>
      </c>
      <c r="L140" s="51">
        <v>-8.1270746767877711E-2</v>
      </c>
      <c r="M140" s="51">
        <v>-18.034842944646705</v>
      </c>
      <c r="N140" s="51">
        <v>2.1129449790976897</v>
      </c>
      <c r="O140" s="90">
        <v>0.5</v>
      </c>
      <c r="P140" s="51">
        <v>0</v>
      </c>
      <c r="Q140" s="51">
        <v>0</v>
      </c>
      <c r="R140" s="51">
        <v>0</v>
      </c>
      <c r="S140" s="51">
        <v>0</v>
      </c>
      <c r="T140" s="91">
        <v>0</v>
      </c>
      <c r="U140" s="51">
        <v>0</v>
      </c>
      <c r="V140" s="51">
        <v>2.2842648422677727</v>
      </c>
      <c r="W140" s="51">
        <v>0</v>
      </c>
      <c r="X140" s="51">
        <v>0</v>
      </c>
      <c r="Y140" s="91">
        <v>0</v>
      </c>
      <c r="Z140" s="51">
        <v>0</v>
      </c>
      <c r="AA140" s="51">
        <v>2.2842648422677727</v>
      </c>
      <c r="AB140" s="51">
        <v>0</v>
      </c>
      <c r="AC140" s="51">
        <v>0</v>
      </c>
      <c r="AD140" s="92">
        <v>0</v>
      </c>
    </row>
    <row r="141" spans="1:30">
      <c r="A141" s="87" t="s">
        <v>1369</v>
      </c>
      <c r="B141" s="88" t="s">
        <v>950</v>
      </c>
      <c r="C141" s="37" t="s">
        <v>1370</v>
      </c>
      <c r="D141" s="37" t="s">
        <v>1064</v>
      </c>
      <c r="E141" s="37" t="s">
        <v>1157</v>
      </c>
      <c r="F141" s="107" t="s">
        <v>949</v>
      </c>
      <c r="G141" s="89">
        <v>0.49</v>
      </c>
      <c r="H141" s="51">
        <v>91.736960908783288</v>
      </c>
      <c r="I141" s="51">
        <v>22.348765495589625</v>
      </c>
      <c r="J141" s="51">
        <v>69.388195413193671</v>
      </c>
      <c r="K141" s="51">
        <v>14.066880676547928</v>
      </c>
      <c r="L141" s="51">
        <v>0.6131612501698509</v>
      </c>
      <c r="M141" s="51">
        <v>14.680041926717779</v>
      </c>
      <c r="N141" s="51">
        <v>64.184080757204143</v>
      </c>
      <c r="O141" s="90">
        <v>0</v>
      </c>
      <c r="P141" s="51">
        <v>21.154008098808244</v>
      </c>
      <c r="Q141" s="51">
        <v>1.1947573967813812</v>
      </c>
      <c r="R141" s="51">
        <v>0</v>
      </c>
      <c r="S141" s="51">
        <v>0</v>
      </c>
      <c r="T141" s="91">
        <v>0</v>
      </c>
      <c r="U141" s="51">
        <v>59.686170385902457</v>
      </c>
      <c r="V141" s="51">
        <v>9.7020250272912101</v>
      </c>
      <c r="W141" s="51">
        <v>0</v>
      </c>
      <c r="X141" s="51">
        <v>0</v>
      </c>
      <c r="Y141" s="91">
        <v>0</v>
      </c>
      <c r="Z141" s="51">
        <v>80.840178484710705</v>
      </c>
      <c r="AA141" s="51">
        <v>10.89678242407259</v>
      </c>
      <c r="AB141" s="51">
        <v>0</v>
      </c>
      <c r="AC141" s="51">
        <v>0</v>
      </c>
      <c r="AD141" s="92">
        <v>0</v>
      </c>
    </row>
    <row r="142" spans="1:30">
      <c r="A142" s="87" t="s">
        <v>1109</v>
      </c>
      <c r="B142" s="88" t="s">
        <v>952</v>
      </c>
      <c r="C142" s="37" t="s">
        <v>1110</v>
      </c>
      <c r="D142" s="37" t="s">
        <v>1064</v>
      </c>
      <c r="E142" s="37" t="s">
        <v>1100</v>
      </c>
      <c r="F142" s="107" t="s">
        <v>951</v>
      </c>
      <c r="G142" s="89">
        <v>0.49</v>
      </c>
      <c r="H142" s="51">
        <v>97.601797024438625</v>
      </c>
      <c r="I142" s="51">
        <v>25.686662788706183</v>
      </c>
      <c r="J142" s="51">
        <v>71.915134235732438</v>
      </c>
      <c r="K142" s="51">
        <v>36.391232756313926</v>
      </c>
      <c r="L142" s="51">
        <v>0.6560400885722899</v>
      </c>
      <c r="M142" s="51">
        <v>37.047272844886216</v>
      </c>
      <c r="N142" s="51">
        <v>66.521499168052515</v>
      </c>
      <c r="O142" s="90">
        <v>0</v>
      </c>
      <c r="P142" s="51">
        <v>23.896790763066054</v>
      </c>
      <c r="Q142" s="51">
        <v>1.7898720256401282</v>
      </c>
      <c r="R142" s="51">
        <v>0</v>
      </c>
      <c r="S142" s="51">
        <v>0</v>
      </c>
      <c r="T142" s="91">
        <v>0</v>
      </c>
      <c r="U142" s="51">
        <v>62.000378537171287</v>
      </c>
      <c r="V142" s="51">
        <v>9.9147556985611391</v>
      </c>
      <c r="W142" s="51">
        <v>0</v>
      </c>
      <c r="X142" s="51">
        <v>0</v>
      </c>
      <c r="Y142" s="91">
        <v>0</v>
      </c>
      <c r="Z142" s="51">
        <v>85.897169300237337</v>
      </c>
      <c r="AA142" s="51">
        <v>11.704627724201266</v>
      </c>
      <c r="AB142" s="51">
        <v>0</v>
      </c>
      <c r="AC142" s="51">
        <v>0</v>
      </c>
      <c r="AD142" s="92">
        <v>0</v>
      </c>
    </row>
    <row r="143" spans="1:30">
      <c r="A143" s="87" t="s">
        <v>1371</v>
      </c>
      <c r="B143" s="88" t="s">
        <v>954</v>
      </c>
      <c r="C143" s="37" t="s">
        <v>1372</v>
      </c>
      <c r="D143" s="37" t="s">
        <v>1141</v>
      </c>
      <c r="E143" s="37" t="s">
        <v>1142</v>
      </c>
      <c r="F143" s="107" t="s">
        <v>953</v>
      </c>
      <c r="G143" s="89">
        <v>0.3</v>
      </c>
      <c r="H143" s="51">
        <v>93.538005112875368</v>
      </c>
      <c r="I143" s="51">
        <v>26.053177669575618</v>
      </c>
      <c r="J143" s="51">
        <v>67.48482744329975</v>
      </c>
      <c r="K143" s="51">
        <v>46.594172028956464</v>
      </c>
      <c r="L143" s="51">
        <v>0.59865748002181363</v>
      </c>
      <c r="M143" s="51">
        <v>47.192829508978278</v>
      </c>
      <c r="N143" s="51">
        <v>62.423465385052275</v>
      </c>
      <c r="O143" s="90">
        <v>0</v>
      </c>
      <c r="P143" s="51">
        <v>22.919023537836029</v>
      </c>
      <c r="Q143" s="51">
        <v>3.1341541317395865</v>
      </c>
      <c r="R143" s="51">
        <v>0</v>
      </c>
      <c r="S143" s="51">
        <v>0</v>
      </c>
      <c r="T143" s="91">
        <v>0</v>
      </c>
      <c r="U143" s="51">
        <v>53.30402542898711</v>
      </c>
      <c r="V143" s="51">
        <v>14.180802014312642</v>
      </c>
      <c r="W143" s="51">
        <v>0</v>
      </c>
      <c r="X143" s="51">
        <v>0</v>
      </c>
      <c r="Y143" s="91">
        <v>0</v>
      </c>
      <c r="Z143" s="51">
        <v>76.223048966823143</v>
      </c>
      <c r="AA143" s="51">
        <v>17.314956146052229</v>
      </c>
      <c r="AB143" s="51">
        <v>0</v>
      </c>
      <c r="AC143" s="51">
        <v>0</v>
      </c>
      <c r="AD143" s="92">
        <v>0</v>
      </c>
    </row>
    <row r="144" spans="1:30">
      <c r="A144" s="87" t="s">
        <v>1373</v>
      </c>
      <c r="B144" s="88" t="s">
        <v>956</v>
      </c>
      <c r="C144" s="37" t="s">
        <v>1374</v>
      </c>
      <c r="D144" s="37" t="s">
        <v>1166</v>
      </c>
      <c r="E144" s="37" t="s">
        <v>1142</v>
      </c>
      <c r="F144" s="107" t="s">
        <v>955</v>
      </c>
      <c r="G144" s="89">
        <v>0.3</v>
      </c>
      <c r="H144" s="51">
        <v>101.28215411270612</v>
      </c>
      <c r="I144" s="51">
        <v>30.185433331397579</v>
      </c>
      <c r="J144" s="51">
        <v>71.096720781308548</v>
      </c>
      <c r="K144" s="51">
        <v>35.580886594483417</v>
      </c>
      <c r="L144" s="51">
        <v>4.7638043315814116E-3</v>
      </c>
      <c r="M144" s="51">
        <v>35.585650398814998</v>
      </c>
      <c r="N144" s="51">
        <v>65.764466722710409</v>
      </c>
      <c r="O144" s="90">
        <v>0</v>
      </c>
      <c r="P144" s="51">
        <v>23.226091362525658</v>
      </c>
      <c r="Q144" s="51">
        <v>6.9593419688719216</v>
      </c>
      <c r="R144" s="51">
        <v>0</v>
      </c>
      <c r="S144" s="51">
        <v>0</v>
      </c>
      <c r="T144" s="91">
        <v>0</v>
      </c>
      <c r="U144" s="51">
        <v>46.110940908680426</v>
      </c>
      <c r="V144" s="51">
        <v>24.985779872628125</v>
      </c>
      <c r="W144" s="51">
        <v>0</v>
      </c>
      <c r="X144" s="51">
        <v>0</v>
      </c>
      <c r="Y144" s="91">
        <v>0</v>
      </c>
      <c r="Z144" s="51">
        <v>69.337032271206084</v>
      </c>
      <c r="AA144" s="51">
        <v>31.945121841500047</v>
      </c>
      <c r="AB144" s="51">
        <v>0</v>
      </c>
      <c r="AC144" s="51">
        <v>0</v>
      </c>
      <c r="AD144" s="92">
        <v>0</v>
      </c>
    </row>
    <row r="145" spans="1:30">
      <c r="A145" s="87" t="s">
        <v>1375</v>
      </c>
      <c r="B145" s="88" t="s">
        <v>966</v>
      </c>
      <c r="C145" s="37" t="s">
        <v>1376</v>
      </c>
      <c r="D145" s="37" t="s">
        <v>1131</v>
      </c>
      <c r="E145" s="37" t="s">
        <v>1138</v>
      </c>
      <c r="F145" s="107" t="s">
        <v>1377</v>
      </c>
      <c r="G145" s="89">
        <v>0.4</v>
      </c>
      <c r="H145" s="51">
        <v>4.7260663772055782</v>
      </c>
      <c r="I145" s="51">
        <v>0.83597937267206612</v>
      </c>
      <c r="J145" s="51">
        <v>3.8900870045335116</v>
      </c>
      <c r="K145" s="51">
        <v>-7.1588427241446633</v>
      </c>
      <c r="L145" s="51">
        <v>4.0585624319213309E-2</v>
      </c>
      <c r="M145" s="51">
        <v>-7.11825709982545</v>
      </c>
      <c r="N145" s="51">
        <v>3.5983304791934985</v>
      </c>
      <c r="O145" s="90">
        <v>0.5</v>
      </c>
      <c r="P145" s="51">
        <v>0</v>
      </c>
      <c r="Q145" s="51">
        <v>0.83597937267206612</v>
      </c>
      <c r="R145" s="51">
        <v>0</v>
      </c>
      <c r="S145" s="51">
        <v>0</v>
      </c>
      <c r="T145" s="91">
        <v>0</v>
      </c>
      <c r="U145" s="51">
        <v>0</v>
      </c>
      <c r="V145" s="51">
        <v>3.8900870045335116</v>
      </c>
      <c r="W145" s="51">
        <v>0</v>
      </c>
      <c r="X145" s="51">
        <v>0</v>
      </c>
      <c r="Y145" s="91">
        <v>0</v>
      </c>
      <c r="Z145" s="51">
        <v>0</v>
      </c>
      <c r="AA145" s="51">
        <v>4.7260663772055782</v>
      </c>
      <c r="AB145" s="51">
        <v>0</v>
      </c>
      <c r="AC145" s="51">
        <v>0</v>
      </c>
      <c r="AD145" s="92">
        <v>0</v>
      </c>
    </row>
    <row r="146" spans="1:30">
      <c r="A146" s="87" t="s">
        <v>1378</v>
      </c>
      <c r="B146" s="88" t="s">
        <v>968</v>
      </c>
      <c r="C146" s="37" t="s">
        <v>1379</v>
      </c>
      <c r="D146" s="37" t="s">
        <v>1131</v>
      </c>
      <c r="E146" s="37" t="s">
        <v>1205</v>
      </c>
      <c r="F146" s="107" t="s">
        <v>967</v>
      </c>
      <c r="G146" s="89">
        <v>0.4</v>
      </c>
      <c r="H146" s="51">
        <v>1.9263911244199814</v>
      </c>
      <c r="I146" s="51">
        <v>0</v>
      </c>
      <c r="J146" s="51">
        <v>1.9263911244199814</v>
      </c>
      <c r="K146" s="51">
        <v>-13.853983933180285</v>
      </c>
      <c r="L146" s="51">
        <v>6.8153490809953254E-2</v>
      </c>
      <c r="M146" s="51">
        <v>-13.785830442370331</v>
      </c>
      <c r="N146" s="51">
        <v>1.7819117900884829</v>
      </c>
      <c r="O146" s="90">
        <v>0.5</v>
      </c>
      <c r="P146" s="51">
        <v>0</v>
      </c>
      <c r="Q146" s="51">
        <v>0</v>
      </c>
      <c r="R146" s="51">
        <v>0</v>
      </c>
      <c r="S146" s="51">
        <v>0</v>
      </c>
      <c r="T146" s="91">
        <v>0</v>
      </c>
      <c r="U146" s="51">
        <v>0</v>
      </c>
      <c r="V146" s="51">
        <v>1.9263911244199814</v>
      </c>
      <c r="W146" s="51">
        <v>0</v>
      </c>
      <c r="X146" s="51">
        <v>0</v>
      </c>
      <c r="Y146" s="91">
        <v>0</v>
      </c>
      <c r="Z146" s="51">
        <v>0</v>
      </c>
      <c r="AA146" s="51">
        <v>1.9263911244199814</v>
      </c>
      <c r="AB146" s="51">
        <v>0</v>
      </c>
      <c r="AC146" s="51">
        <v>0</v>
      </c>
      <c r="AD146" s="92">
        <v>0</v>
      </c>
    </row>
    <row r="147" spans="1:30">
      <c r="A147" s="87" t="s">
        <v>1380</v>
      </c>
      <c r="B147" s="88" t="s">
        <v>976</v>
      </c>
      <c r="C147" s="37" t="s">
        <v>1381</v>
      </c>
      <c r="D147" s="37" t="s">
        <v>1086</v>
      </c>
      <c r="E147" s="37" t="s">
        <v>1154</v>
      </c>
      <c r="F147" s="107" t="s">
        <v>975</v>
      </c>
      <c r="G147" s="89">
        <v>0.49</v>
      </c>
      <c r="H147" s="51">
        <v>17.531586663639438</v>
      </c>
      <c r="I147" s="51">
        <v>0.11995482930048927</v>
      </c>
      <c r="J147" s="51">
        <v>17.411631834338948</v>
      </c>
      <c r="K147" s="51">
        <v>-21.024654062727851</v>
      </c>
      <c r="L147" s="51">
        <v>0.35240986570759603</v>
      </c>
      <c r="M147" s="51">
        <v>-20.672244197020255</v>
      </c>
      <c r="N147" s="51">
        <v>16.105759446763528</v>
      </c>
      <c r="O147" s="90">
        <v>0.5</v>
      </c>
      <c r="P147" s="51">
        <v>1.602227336087048</v>
      </c>
      <c r="Q147" s="51">
        <v>-1.4822725067865588</v>
      </c>
      <c r="R147" s="51">
        <v>0</v>
      </c>
      <c r="S147" s="51">
        <v>0</v>
      </c>
      <c r="T147" s="91">
        <v>0</v>
      </c>
      <c r="U147" s="51">
        <v>13.011436334475302</v>
      </c>
      <c r="V147" s="51">
        <v>4.4001954998636457</v>
      </c>
      <c r="W147" s="51">
        <v>0</v>
      </c>
      <c r="X147" s="51">
        <v>0</v>
      </c>
      <c r="Y147" s="91">
        <v>0</v>
      </c>
      <c r="Z147" s="51">
        <v>14.613663670562349</v>
      </c>
      <c r="AA147" s="51">
        <v>2.9179229930770871</v>
      </c>
      <c r="AB147" s="51">
        <v>0</v>
      </c>
      <c r="AC147" s="51">
        <v>0</v>
      </c>
      <c r="AD147" s="92">
        <v>0</v>
      </c>
    </row>
    <row r="148" spans="1:30">
      <c r="A148" s="87" t="s">
        <v>1382</v>
      </c>
      <c r="B148" s="88" t="s">
        <v>978</v>
      </c>
      <c r="C148" s="37" t="s">
        <v>1383</v>
      </c>
      <c r="D148" s="37" t="s">
        <v>1131</v>
      </c>
      <c r="E148" s="37" t="s">
        <v>1194</v>
      </c>
      <c r="F148" s="107" t="s">
        <v>977</v>
      </c>
      <c r="G148" s="89">
        <v>0.4</v>
      </c>
      <c r="H148" s="51">
        <v>1.5852080457196513</v>
      </c>
      <c r="I148" s="51">
        <v>0</v>
      </c>
      <c r="J148" s="51">
        <v>1.5852080457196513</v>
      </c>
      <c r="K148" s="51">
        <v>-3.1077097410320937</v>
      </c>
      <c r="L148" s="51">
        <v>-5.1484846499003201E-2</v>
      </c>
      <c r="M148" s="51">
        <v>-3.1591945875310969</v>
      </c>
      <c r="N148" s="51">
        <v>1.4663174422906775</v>
      </c>
      <c r="O148" s="90">
        <v>0.5</v>
      </c>
      <c r="P148" s="51">
        <v>0</v>
      </c>
      <c r="Q148" s="51">
        <v>0</v>
      </c>
      <c r="R148" s="51">
        <v>0</v>
      </c>
      <c r="S148" s="51">
        <v>0</v>
      </c>
      <c r="T148" s="91">
        <v>0</v>
      </c>
      <c r="U148" s="51">
        <v>0</v>
      </c>
      <c r="V148" s="51">
        <v>1.5852080457196513</v>
      </c>
      <c r="W148" s="51">
        <v>0</v>
      </c>
      <c r="X148" s="51">
        <v>0</v>
      </c>
      <c r="Y148" s="91">
        <v>0</v>
      </c>
      <c r="Z148" s="51">
        <v>0</v>
      </c>
      <c r="AA148" s="51">
        <v>1.5852080457196513</v>
      </c>
      <c r="AB148" s="51">
        <v>0</v>
      </c>
      <c r="AC148" s="51">
        <v>0</v>
      </c>
      <c r="AD148" s="92">
        <v>0</v>
      </c>
    </row>
    <row r="149" spans="1:30">
      <c r="A149" s="87" t="s">
        <v>1384</v>
      </c>
      <c r="B149" s="88" t="s">
        <v>984</v>
      </c>
      <c r="C149" s="37" t="s">
        <v>1385</v>
      </c>
      <c r="D149" s="37" t="s">
        <v>1131</v>
      </c>
      <c r="E149" s="37" t="s">
        <v>1151</v>
      </c>
      <c r="F149" s="107" t="s">
        <v>983</v>
      </c>
      <c r="G149" s="89">
        <v>0.4</v>
      </c>
      <c r="H149" s="51">
        <v>3.2783479264628821</v>
      </c>
      <c r="I149" s="51">
        <v>0.37074643349400443</v>
      </c>
      <c r="J149" s="51">
        <v>2.9076014929688778</v>
      </c>
      <c r="K149" s="51">
        <v>-3.4461802768161758</v>
      </c>
      <c r="L149" s="51">
        <v>4.2855583637987138E-2</v>
      </c>
      <c r="M149" s="51">
        <v>-3.4033246931781886</v>
      </c>
      <c r="N149" s="51">
        <v>2.689531380996212</v>
      </c>
      <c r="O149" s="90">
        <v>0.5</v>
      </c>
      <c r="P149" s="51">
        <v>0</v>
      </c>
      <c r="Q149" s="51">
        <v>0.37074643349400443</v>
      </c>
      <c r="R149" s="51">
        <v>0</v>
      </c>
      <c r="S149" s="51">
        <v>0</v>
      </c>
      <c r="T149" s="91">
        <v>0</v>
      </c>
      <c r="U149" s="51">
        <v>0</v>
      </c>
      <c r="V149" s="51">
        <v>2.9076014929688778</v>
      </c>
      <c r="W149" s="51">
        <v>0</v>
      </c>
      <c r="X149" s="51">
        <v>0</v>
      </c>
      <c r="Y149" s="91">
        <v>0</v>
      </c>
      <c r="Z149" s="51">
        <v>0</v>
      </c>
      <c r="AA149" s="51">
        <v>3.2783479264628821</v>
      </c>
      <c r="AB149" s="51">
        <v>0</v>
      </c>
      <c r="AC149" s="51">
        <v>0</v>
      </c>
      <c r="AD149" s="92">
        <v>0</v>
      </c>
    </row>
    <row r="150" spans="1:30">
      <c r="A150" s="87" t="s">
        <v>1386</v>
      </c>
      <c r="B150" s="88" t="s">
        <v>1003</v>
      </c>
      <c r="C150" s="37" t="s">
        <v>1387</v>
      </c>
      <c r="D150" s="37" t="s">
        <v>1166</v>
      </c>
      <c r="E150" s="37" t="s">
        <v>1142</v>
      </c>
      <c r="F150" s="107" t="s">
        <v>1002</v>
      </c>
      <c r="G150" s="89">
        <v>0.3</v>
      </c>
      <c r="H150" s="51">
        <v>125.03904193286448</v>
      </c>
      <c r="I150" s="51">
        <v>38.098078815239766</v>
      </c>
      <c r="J150" s="51">
        <v>86.940963117624705</v>
      </c>
      <c r="K150" s="51">
        <v>-560.43396800161895</v>
      </c>
      <c r="L150" s="51">
        <v>-5.6363854218691358</v>
      </c>
      <c r="M150" s="51">
        <v>-566.07035342348809</v>
      </c>
      <c r="N150" s="51">
        <v>80.420390883802852</v>
      </c>
      <c r="O150" s="90">
        <v>0.5</v>
      </c>
      <c r="P150" s="51">
        <v>25.472018532010605</v>
      </c>
      <c r="Q150" s="51">
        <v>12.626060283229162</v>
      </c>
      <c r="R150" s="51">
        <v>0</v>
      </c>
      <c r="S150" s="51">
        <v>0</v>
      </c>
      <c r="T150" s="91">
        <v>0</v>
      </c>
      <c r="U150" s="51">
        <v>51.316390633356683</v>
      </c>
      <c r="V150" s="51">
        <v>35.624572484268008</v>
      </c>
      <c r="W150" s="51">
        <v>0</v>
      </c>
      <c r="X150" s="51">
        <v>0</v>
      </c>
      <c r="Y150" s="91">
        <v>0</v>
      </c>
      <c r="Z150" s="51">
        <v>76.788409165367284</v>
      </c>
      <c r="AA150" s="51">
        <v>48.250632767497166</v>
      </c>
      <c r="AB150" s="51">
        <v>0</v>
      </c>
      <c r="AC150" s="51">
        <v>0</v>
      </c>
      <c r="AD150" s="92">
        <v>0</v>
      </c>
    </row>
    <row r="151" spans="1:30">
      <c r="A151" s="87" t="s">
        <v>1082</v>
      </c>
      <c r="B151" s="88" t="s">
        <v>1009</v>
      </c>
      <c r="C151" s="37" t="s">
        <v>1083</v>
      </c>
      <c r="D151" s="37" t="s">
        <v>1064</v>
      </c>
      <c r="E151" s="37" t="s">
        <v>1065</v>
      </c>
      <c r="F151" s="107" t="s">
        <v>1008</v>
      </c>
      <c r="G151" s="89">
        <v>0.49</v>
      </c>
      <c r="H151" s="51">
        <v>91.777283204691486</v>
      </c>
      <c r="I151" s="51">
        <v>23.871864282634473</v>
      </c>
      <c r="J151" s="51">
        <v>67.905418922057009</v>
      </c>
      <c r="K151" s="51">
        <v>31.397192927115981</v>
      </c>
      <c r="L151" s="51">
        <v>0.19989823828624864</v>
      </c>
      <c r="M151" s="51">
        <v>31.59709116540223</v>
      </c>
      <c r="N151" s="51">
        <v>62.812512502902734</v>
      </c>
      <c r="O151" s="90">
        <v>0</v>
      </c>
      <c r="P151" s="51">
        <v>22.185696187163099</v>
      </c>
      <c r="Q151" s="51">
        <v>1.6861680954713765</v>
      </c>
      <c r="R151" s="51">
        <v>0</v>
      </c>
      <c r="S151" s="51">
        <v>0</v>
      </c>
      <c r="T151" s="91">
        <v>0</v>
      </c>
      <c r="U151" s="51">
        <v>57.50088567122112</v>
      </c>
      <c r="V151" s="51">
        <v>10.404533250835884</v>
      </c>
      <c r="W151" s="51">
        <v>0</v>
      </c>
      <c r="X151" s="51">
        <v>0</v>
      </c>
      <c r="Y151" s="91">
        <v>0</v>
      </c>
      <c r="Z151" s="51">
        <v>79.686581858384216</v>
      </c>
      <c r="AA151" s="51">
        <v>12.090701346307261</v>
      </c>
      <c r="AB151" s="51">
        <v>0</v>
      </c>
      <c r="AC151" s="51">
        <v>0</v>
      </c>
      <c r="AD151" s="92">
        <v>0</v>
      </c>
    </row>
    <row r="152" spans="1:30">
      <c r="A152" s="87" t="s">
        <v>1388</v>
      </c>
      <c r="B152" s="88" t="s">
        <v>1015</v>
      </c>
      <c r="C152" s="37" t="s">
        <v>1389</v>
      </c>
      <c r="D152" s="37" t="s">
        <v>1086</v>
      </c>
      <c r="E152" s="37" t="s">
        <v>1154</v>
      </c>
      <c r="F152" s="107" t="s">
        <v>1014</v>
      </c>
      <c r="G152" s="89">
        <v>0.49</v>
      </c>
      <c r="H152" s="51">
        <v>12.794217908092191</v>
      </c>
      <c r="I152" s="51">
        <v>0.551195595021572</v>
      </c>
      <c r="J152" s="51">
        <v>12.24302231307062</v>
      </c>
      <c r="K152" s="51">
        <v>-29.627080369565423</v>
      </c>
      <c r="L152" s="51">
        <v>1.6217729046379326</v>
      </c>
      <c r="M152" s="51">
        <v>-28.00530746492749</v>
      </c>
      <c r="N152" s="51">
        <v>11.324795639590324</v>
      </c>
      <c r="O152" s="90">
        <v>0.5</v>
      </c>
      <c r="P152" s="51">
        <v>2.2883189686844161</v>
      </c>
      <c r="Q152" s="51">
        <v>-1.7371233736628442</v>
      </c>
      <c r="R152" s="51">
        <v>0</v>
      </c>
      <c r="S152" s="51">
        <v>0</v>
      </c>
      <c r="T152" s="91">
        <v>0</v>
      </c>
      <c r="U152" s="51">
        <v>8.2048333945097198</v>
      </c>
      <c r="V152" s="51">
        <v>4.0381889185608983</v>
      </c>
      <c r="W152" s="51">
        <v>0</v>
      </c>
      <c r="X152" s="51">
        <v>0</v>
      </c>
      <c r="Y152" s="91">
        <v>0</v>
      </c>
      <c r="Z152" s="51">
        <v>10.493152363194136</v>
      </c>
      <c r="AA152" s="51">
        <v>2.3010655448980541</v>
      </c>
      <c r="AB152" s="51">
        <v>0</v>
      </c>
      <c r="AC152" s="51">
        <v>0</v>
      </c>
      <c r="AD152" s="92">
        <v>0</v>
      </c>
    </row>
    <row r="153" spans="1:30">
      <c r="A153" s="87" t="s">
        <v>1096</v>
      </c>
      <c r="B153" s="88" t="s">
        <v>1017</v>
      </c>
      <c r="C153" s="37" t="s">
        <v>1097</v>
      </c>
      <c r="D153" s="37" t="s">
        <v>1064</v>
      </c>
      <c r="E153" s="37" t="s">
        <v>1087</v>
      </c>
      <c r="F153" s="107" t="s">
        <v>1016</v>
      </c>
      <c r="G153" s="89">
        <v>0.49</v>
      </c>
      <c r="H153" s="51">
        <v>106.15511091109875</v>
      </c>
      <c r="I153" s="51">
        <v>27.796665778340206</v>
      </c>
      <c r="J153" s="51">
        <v>78.358445132758533</v>
      </c>
      <c r="K153" s="51">
        <v>46.95096640428099</v>
      </c>
      <c r="L153" s="51">
        <v>0.49471854047057917</v>
      </c>
      <c r="M153" s="51">
        <v>47.445684944751569</v>
      </c>
      <c r="N153" s="51">
        <v>72.481561747801649</v>
      </c>
      <c r="O153" s="90">
        <v>0</v>
      </c>
      <c r="P153" s="51">
        <v>25.924469966397091</v>
      </c>
      <c r="Q153" s="51">
        <v>1.8721958119431119</v>
      </c>
      <c r="R153" s="51">
        <v>0</v>
      </c>
      <c r="S153" s="51">
        <v>0</v>
      </c>
      <c r="T153" s="91">
        <v>0</v>
      </c>
      <c r="U153" s="51">
        <v>67.426331685419257</v>
      </c>
      <c r="V153" s="51">
        <v>10.932113447339271</v>
      </c>
      <c r="W153" s="51">
        <v>0</v>
      </c>
      <c r="X153" s="51">
        <v>0</v>
      </c>
      <c r="Y153" s="91">
        <v>0</v>
      </c>
      <c r="Z153" s="51">
        <v>93.35080165181634</v>
      </c>
      <c r="AA153" s="51">
        <v>12.804309259282382</v>
      </c>
      <c r="AB153" s="51">
        <v>0</v>
      </c>
      <c r="AC153" s="51">
        <v>0</v>
      </c>
      <c r="AD153" s="92">
        <v>0</v>
      </c>
    </row>
    <row r="154" spans="1:30">
      <c r="A154" s="87" t="s">
        <v>1390</v>
      </c>
      <c r="B154" s="88" t="s">
        <v>1019</v>
      </c>
      <c r="C154" s="37" t="s">
        <v>1391</v>
      </c>
      <c r="D154" s="37" t="s">
        <v>1131</v>
      </c>
      <c r="E154" s="37" t="s">
        <v>1205</v>
      </c>
      <c r="F154" s="107" t="s">
        <v>1018</v>
      </c>
      <c r="G154" s="89">
        <v>0.4</v>
      </c>
      <c r="H154" s="51">
        <v>2.0533469538730147</v>
      </c>
      <c r="I154" s="51">
        <v>0</v>
      </c>
      <c r="J154" s="51">
        <v>2.0533469538730147</v>
      </c>
      <c r="K154" s="51">
        <v>-15.791690497683337</v>
      </c>
      <c r="L154" s="51">
        <v>-4.0991929209576838E-2</v>
      </c>
      <c r="M154" s="51">
        <v>-15.832682426892914</v>
      </c>
      <c r="N154" s="51">
        <v>1.8993459323325388</v>
      </c>
      <c r="O154" s="90">
        <v>0.5</v>
      </c>
      <c r="P154" s="51">
        <v>0</v>
      </c>
      <c r="Q154" s="51">
        <v>0</v>
      </c>
      <c r="R154" s="51">
        <v>0</v>
      </c>
      <c r="S154" s="51">
        <v>0</v>
      </c>
      <c r="T154" s="91">
        <v>0</v>
      </c>
      <c r="U154" s="51">
        <v>0</v>
      </c>
      <c r="V154" s="51">
        <v>2.0533469538730147</v>
      </c>
      <c r="W154" s="51">
        <v>0</v>
      </c>
      <c r="X154" s="51">
        <v>0</v>
      </c>
      <c r="Y154" s="91">
        <v>0</v>
      </c>
      <c r="Z154" s="51">
        <v>0</v>
      </c>
      <c r="AA154" s="51">
        <v>2.0533469538730147</v>
      </c>
      <c r="AB154" s="51">
        <v>0</v>
      </c>
      <c r="AC154" s="51">
        <v>0</v>
      </c>
      <c r="AD154" s="92">
        <v>0</v>
      </c>
    </row>
    <row r="155" spans="1:30">
      <c r="A155" s="87" t="s">
        <v>1392</v>
      </c>
      <c r="B155" s="88" t="s">
        <v>1021</v>
      </c>
      <c r="C155" s="37" t="s">
        <v>1393</v>
      </c>
      <c r="D155" s="37" t="s">
        <v>1086</v>
      </c>
      <c r="E155" s="37" t="s">
        <v>1154</v>
      </c>
      <c r="F155" s="107" t="s">
        <v>1020</v>
      </c>
      <c r="G155" s="89">
        <v>0.49</v>
      </c>
      <c r="H155" s="51">
        <v>13.583676081846013</v>
      </c>
      <c r="I155" s="51">
        <v>0</v>
      </c>
      <c r="J155" s="51">
        <v>13.583676081846013</v>
      </c>
      <c r="K155" s="51">
        <v>-18.721049856362956</v>
      </c>
      <c r="L155" s="51">
        <v>-1.112119484190643</v>
      </c>
      <c r="M155" s="51">
        <v>-19.833169340553599</v>
      </c>
      <c r="N155" s="51">
        <v>12.564900375707563</v>
      </c>
      <c r="O155" s="90">
        <v>0.5</v>
      </c>
      <c r="P155" s="51">
        <v>0</v>
      </c>
      <c r="Q155" s="51">
        <v>0</v>
      </c>
      <c r="R155" s="51">
        <v>0</v>
      </c>
      <c r="S155" s="51">
        <v>0</v>
      </c>
      <c r="T155" s="91">
        <v>0</v>
      </c>
      <c r="U155" s="51">
        <v>6.4863706401744672</v>
      </c>
      <c r="V155" s="51">
        <v>7.097305441671546</v>
      </c>
      <c r="W155" s="51">
        <v>0</v>
      </c>
      <c r="X155" s="51">
        <v>0</v>
      </c>
      <c r="Y155" s="91">
        <v>0</v>
      </c>
      <c r="Z155" s="51">
        <v>6.4863706401744672</v>
      </c>
      <c r="AA155" s="51">
        <v>7.097305441671546</v>
      </c>
      <c r="AB155" s="51">
        <v>0</v>
      </c>
      <c r="AC155" s="51">
        <v>0</v>
      </c>
      <c r="AD155" s="92">
        <v>0</v>
      </c>
    </row>
    <row r="156" spans="1:30">
      <c r="A156" s="87" t="s">
        <v>1111</v>
      </c>
      <c r="B156" s="88" t="s">
        <v>1023</v>
      </c>
      <c r="C156" s="37" t="s">
        <v>1112</v>
      </c>
      <c r="D156" s="37" t="s">
        <v>1064</v>
      </c>
      <c r="E156" s="37" t="s">
        <v>1100</v>
      </c>
      <c r="F156" s="107" t="s">
        <v>1022</v>
      </c>
      <c r="G156" s="89">
        <v>0.49</v>
      </c>
      <c r="H156" s="51">
        <v>106.9385754605189</v>
      </c>
      <c r="I156" s="51">
        <v>30.297897391370984</v>
      </c>
      <c r="J156" s="51">
        <v>76.640678069147924</v>
      </c>
      <c r="K156" s="51">
        <v>40.65637252380121</v>
      </c>
      <c r="L156" s="51">
        <v>5.4103741291719132E-2</v>
      </c>
      <c r="M156" s="51">
        <v>40.710476265092929</v>
      </c>
      <c r="N156" s="51">
        <v>70.892627213961831</v>
      </c>
      <c r="O156" s="90">
        <v>0</v>
      </c>
      <c r="P156" s="51">
        <v>28.103348971901895</v>
      </c>
      <c r="Q156" s="51">
        <v>2.1945484194690921</v>
      </c>
      <c r="R156" s="51">
        <v>0</v>
      </c>
      <c r="S156" s="51">
        <v>0</v>
      </c>
      <c r="T156" s="91">
        <v>0</v>
      </c>
      <c r="U156" s="51">
        <v>66.393209267859817</v>
      </c>
      <c r="V156" s="51">
        <v>10.247468801288116</v>
      </c>
      <c r="W156" s="51">
        <v>0</v>
      </c>
      <c r="X156" s="51">
        <v>0</v>
      </c>
      <c r="Y156" s="91">
        <v>0</v>
      </c>
      <c r="Z156" s="51">
        <v>94.496558239761711</v>
      </c>
      <c r="AA156" s="51">
        <v>12.442017220757208</v>
      </c>
      <c r="AB156" s="51">
        <v>0</v>
      </c>
      <c r="AC156" s="51">
        <v>0</v>
      </c>
      <c r="AD156" s="92">
        <v>0</v>
      </c>
    </row>
    <row r="157" spans="1:30" ht="15.75" customHeight="1">
      <c r="A157" s="93" t="s">
        <v>1394</v>
      </c>
      <c r="B157" s="94" t="s">
        <v>1039</v>
      </c>
      <c r="C157" s="70" t="s">
        <v>1395</v>
      </c>
      <c r="D157" s="70" t="s">
        <v>1086</v>
      </c>
      <c r="E157" s="70" t="s">
        <v>1157</v>
      </c>
      <c r="F157" s="101" t="s">
        <v>1038</v>
      </c>
      <c r="G157" s="95">
        <v>0.49</v>
      </c>
      <c r="H157" s="96">
        <v>30.119602335348372</v>
      </c>
      <c r="I157" s="96">
        <v>4.575692213201795</v>
      </c>
      <c r="J157" s="96">
        <v>25.543910122146578</v>
      </c>
      <c r="K157" s="96">
        <v>-20.735386201973569</v>
      </c>
      <c r="L157" s="96">
        <v>0.24795664408185658</v>
      </c>
      <c r="M157" s="96">
        <v>-20.487429557891712</v>
      </c>
      <c r="N157" s="96">
        <v>23.628116862985586</v>
      </c>
      <c r="O157" s="97">
        <v>0.44804887119890724</v>
      </c>
      <c r="P157" s="96">
        <v>4.9343997923852649</v>
      </c>
      <c r="Q157" s="96">
        <v>-0.35870757918347046</v>
      </c>
      <c r="R157" s="96">
        <v>0</v>
      </c>
      <c r="S157" s="96">
        <v>0</v>
      </c>
      <c r="T157" s="98">
        <v>0</v>
      </c>
      <c r="U157" s="96">
        <v>20.069959971905885</v>
      </c>
      <c r="V157" s="96">
        <v>5.4739501502406949</v>
      </c>
      <c r="W157" s="96">
        <v>0</v>
      </c>
      <c r="X157" s="96">
        <v>0</v>
      </c>
      <c r="Y157" s="98">
        <v>0</v>
      </c>
      <c r="Z157" s="96">
        <v>25.004359764291149</v>
      </c>
      <c r="AA157" s="96">
        <v>5.115242571057224</v>
      </c>
      <c r="AB157" s="96">
        <v>0</v>
      </c>
      <c r="AC157" s="96">
        <v>0</v>
      </c>
      <c r="AD157" s="99">
        <v>0</v>
      </c>
    </row>
    <row r="159" spans="1:30" ht="17.25" customHeight="1">
      <c r="A159" s="6"/>
      <c r="F159" s="37" t="s">
        <v>1396</v>
      </c>
      <c r="H159" s="12"/>
    </row>
    <row r="160" spans="1:30" ht="15" customHeight="1">
      <c r="A160" s="108"/>
      <c r="G160" s="59"/>
      <c r="H160" s="59"/>
      <c r="I160" s="59"/>
      <c r="J160" s="59"/>
      <c r="K160" s="59"/>
      <c r="L160" s="59"/>
      <c r="M160" s="59"/>
      <c r="N160" s="59"/>
    </row>
  </sheetData>
  <sheetProtection sheet="1" objects="1" scenarios="1"/>
  <mergeCells count="4">
    <mergeCell ref="H5:N5"/>
    <mergeCell ref="P5:T5"/>
    <mergeCell ref="U5:Y5"/>
    <mergeCell ref="Z5:AD5"/>
  </mergeCells>
  <pageMargins left="0.7" right="0.7" top="0.75" bottom="0.75" header="0.3" footer="0.3"/>
  <pageSetup paperSize="8"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00"/>
  <sheetViews>
    <sheetView zoomScaleNormal="100" workbookViewId="0">
      <pane xSplit="6" ySplit="6" topLeftCell="G171" activePane="bottomRight" state="frozen"/>
      <selection pane="bottomRight" activeCell="F1" sqref="F1"/>
      <selection pane="bottomLeft" activeCell="D9" sqref="D9"/>
      <selection pane="topRight" activeCell="D9" sqref="D9"/>
    </sheetView>
  </sheetViews>
  <sheetFormatPr defaultColWidth="11.5546875" defaultRowHeight="15.6" outlineLevelCol="1"/>
  <cols>
    <col min="1" max="5" width="8.88671875" hidden="1" customWidth="1" outlineLevel="1"/>
    <col min="6" max="6" width="35.21875" customWidth="1" collapsed="1"/>
    <col min="7" max="7" width="6.77734375" customWidth="1"/>
    <col min="8" max="8" width="12.77734375" customWidth="1"/>
    <col min="9" max="9" width="12" customWidth="1"/>
    <col min="10" max="10" width="12.77734375" customWidth="1"/>
    <col min="11" max="11" width="11.33203125" customWidth="1"/>
    <col min="12" max="12" width="12" customWidth="1"/>
    <col min="13" max="13" width="8.6640625" customWidth="1"/>
    <col min="14" max="14" width="12" customWidth="1"/>
    <col min="15" max="15" width="9.88671875" customWidth="1"/>
    <col min="16" max="16" width="10.77734375" customWidth="1"/>
    <col min="17" max="18" width="9" customWidth="1"/>
    <col min="19" max="19" width="12.77734375" customWidth="1"/>
    <col min="20" max="20" width="12" customWidth="1"/>
    <col min="21" max="22" width="10.77734375" customWidth="1"/>
    <col min="23" max="23" width="9.88671875" customWidth="1"/>
    <col min="24" max="24" width="12.77734375" customWidth="1"/>
    <col min="25" max="26" width="12" customWidth="1"/>
    <col min="27" max="27" width="10.77734375" customWidth="1"/>
    <col min="28" max="28" width="9.88671875" customWidth="1"/>
  </cols>
  <sheetData>
    <row r="1" spans="1:28">
      <c r="F1" s="6" t="s">
        <v>1397</v>
      </c>
      <c r="G1" s="15"/>
      <c r="N1" s="11"/>
      <c r="O1" s="11"/>
      <c r="P1" s="11"/>
      <c r="Q1" s="11"/>
      <c r="R1" s="11"/>
      <c r="S1" s="11"/>
      <c r="T1" s="11"/>
      <c r="U1" s="11"/>
      <c r="V1" s="11"/>
      <c r="W1" s="11"/>
      <c r="X1" s="11"/>
      <c r="Y1" s="11"/>
      <c r="Z1" s="11"/>
      <c r="AA1" s="11"/>
      <c r="AB1" s="11"/>
    </row>
    <row r="2" spans="1:28">
      <c r="F2" s="8" t="s">
        <v>1</v>
      </c>
      <c r="G2" s="15"/>
      <c r="H2" s="12"/>
      <c r="I2" s="12"/>
      <c r="J2" s="12"/>
      <c r="K2" s="12"/>
      <c r="L2" s="12"/>
      <c r="M2" s="13"/>
      <c r="N2" s="12"/>
      <c r="O2" s="12"/>
      <c r="P2" s="16"/>
      <c r="Q2" s="12"/>
      <c r="R2" s="12"/>
      <c r="S2" s="12"/>
      <c r="T2" s="12"/>
      <c r="U2" s="12"/>
      <c r="V2" s="12"/>
      <c r="W2" s="12"/>
      <c r="X2" s="12"/>
      <c r="Y2" s="12"/>
      <c r="Z2" s="12"/>
      <c r="AA2" s="12"/>
      <c r="AB2" s="12"/>
    </row>
    <row r="3" spans="1:28" ht="30" hidden="1" customHeight="1">
      <c r="B3" s="59" t="s">
        <v>1046</v>
      </c>
      <c r="C3" s="59" t="s">
        <v>1398</v>
      </c>
      <c r="F3" s="59" t="s">
        <v>1399</v>
      </c>
      <c r="G3" s="59" t="s">
        <v>1400</v>
      </c>
      <c r="H3" s="60" t="s">
        <v>15</v>
      </c>
      <c r="I3" s="60" t="s">
        <v>25</v>
      </c>
      <c r="J3" s="60" t="s">
        <v>34</v>
      </c>
      <c r="K3" s="60" t="s">
        <v>43</v>
      </c>
      <c r="L3" s="60" t="s">
        <v>52</v>
      </c>
      <c r="M3" s="60" t="s">
        <v>61</v>
      </c>
      <c r="N3" s="60" t="s">
        <v>107</v>
      </c>
      <c r="O3" s="60" t="s">
        <v>110</v>
      </c>
      <c r="P3" s="60" t="s">
        <v>113</v>
      </c>
      <c r="Q3" s="60" t="s">
        <v>116</v>
      </c>
      <c r="R3" s="60" t="s">
        <v>119</v>
      </c>
      <c r="S3" s="1" t="s">
        <v>108</v>
      </c>
      <c r="T3" s="1" t="s">
        <v>111</v>
      </c>
      <c r="U3" s="1" t="s">
        <v>114</v>
      </c>
      <c r="V3" s="1" t="s">
        <v>117</v>
      </c>
      <c r="W3" s="1" t="s">
        <v>120</v>
      </c>
      <c r="X3" s="1" t="s">
        <v>109</v>
      </c>
      <c r="Y3" s="1" t="s">
        <v>112</v>
      </c>
      <c r="Z3" s="1" t="s">
        <v>115</v>
      </c>
      <c r="AA3" s="1" t="s">
        <v>118</v>
      </c>
      <c r="AB3" s="1" t="s">
        <v>121</v>
      </c>
    </row>
    <row r="4" spans="1:28" ht="15.75" customHeight="1">
      <c r="B4" s="59"/>
      <c r="C4" s="59"/>
      <c r="D4" s="59"/>
      <c r="E4" s="59"/>
      <c r="F4" s="59"/>
      <c r="G4" s="59"/>
      <c r="H4" s="59"/>
      <c r="I4" s="59"/>
      <c r="J4" s="59"/>
      <c r="K4" s="59"/>
      <c r="L4" s="59"/>
      <c r="M4" s="59"/>
      <c r="N4" s="59"/>
      <c r="O4" s="59"/>
      <c r="P4" s="59"/>
      <c r="Q4" s="59"/>
      <c r="R4" s="59"/>
      <c r="S4" s="59"/>
      <c r="T4" s="59"/>
      <c r="U4" s="59"/>
      <c r="V4" s="59"/>
      <c r="W4" s="59"/>
      <c r="X4" s="59"/>
      <c r="Y4" s="59"/>
      <c r="Z4" s="59"/>
      <c r="AA4" s="59"/>
      <c r="AB4" s="59"/>
    </row>
    <row r="5" spans="1:28">
      <c r="A5" s="79"/>
      <c r="B5" s="62"/>
      <c r="C5" s="62"/>
      <c r="D5" s="62"/>
      <c r="E5" s="62"/>
      <c r="F5" s="63"/>
      <c r="G5" s="100"/>
      <c r="H5" s="65" t="s">
        <v>1041</v>
      </c>
      <c r="I5" s="65"/>
      <c r="J5" s="65"/>
      <c r="K5" s="65"/>
      <c r="L5" s="65"/>
      <c r="M5" s="66"/>
      <c r="N5" s="67" t="s">
        <v>1042</v>
      </c>
      <c r="O5" s="65"/>
      <c r="P5" s="65"/>
      <c r="Q5" s="65"/>
      <c r="R5" s="68"/>
      <c r="S5" s="67" t="s">
        <v>1043</v>
      </c>
      <c r="T5" s="65"/>
      <c r="U5" s="65"/>
      <c r="V5" s="65"/>
      <c r="W5" s="68"/>
      <c r="X5" s="67" t="s">
        <v>1044</v>
      </c>
      <c r="Y5" s="65"/>
      <c r="Z5" s="65"/>
      <c r="AA5" s="65"/>
      <c r="AB5" s="69"/>
    </row>
    <row r="6" spans="1:28" ht="61.5" customHeight="1">
      <c r="A6" s="93" t="s">
        <v>1045</v>
      </c>
      <c r="B6" s="70" t="s">
        <v>1046</v>
      </c>
      <c r="C6" s="70" t="s">
        <v>1047</v>
      </c>
      <c r="D6" s="70" t="s">
        <v>1048</v>
      </c>
      <c r="E6" s="70" t="s">
        <v>1049</v>
      </c>
      <c r="F6" s="101" t="s">
        <v>1050</v>
      </c>
      <c r="G6" s="102" t="s">
        <v>1051</v>
      </c>
      <c r="H6" s="73" t="s">
        <v>12</v>
      </c>
      <c r="I6" s="73" t="s">
        <v>22</v>
      </c>
      <c r="J6" s="73" t="s">
        <v>31</v>
      </c>
      <c r="K6" s="73" t="s">
        <v>1401</v>
      </c>
      <c r="L6" s="73" t="s">
        <v>49</v>
      </c>
      <c r="M6" s="74" t="s">
        <v>1402</v>
      </c>
      <c r="N6" s="103" t="s">
        <v>1054</v>
      </c>
      <c r="O6" s="76" t="s">
        <v>1055</v>
      </c>
      <c r="P6" s="76" t="s">
        <v>1056</v>
      </c>
      <c r="Q6" s="76" t="s">
        <v>1057</v>
      </c>
      <c r="R6" s="104" t="s">
        <v>1058</v>
      </c>
      <c r="S6" s="103" t="s">
        <v>1054</v>
      </c>
      <c r="T6" s="76" t="s">
        <v>1055</v>
      </c>
      <c r="U6" s="76" t="s">
        <v>1056</v>
      </c>
      <c r="V6" s="76" t="s">
        <v>1057</v>
      </c>
      <c r="W6" s="104" t="s">
        <v>1058</v>
      </c>
      <c r="X6" s="103" t="s">
        <v>1054</v>
      </c>
      <c r="Y6" s="76" t="s">
        <v>1055</v>
      </c>
      <c r="Z6" s="76" t="s">
        <v>1056</v>
      </c>
      <c r="AA6" s="76" t="s">
        <v>1057</v>
      </c>
      <c r="AB6" s="105" t="s">
        <v>1058</v>
      </c>
    </row>
    <row r="7" spans="1:28">
      <c r="A7" s="87"/>
      <c r="F7" s="22"/>
      <c r="G7" s="17"/>
      <c r="H7" s="18"/>
      <c r="I7" s="18"/>
      <c r="J7" s="18"/>
      <c r="K7" s="18"/>
      <c r="L7" s="18"/>
      <c r="M7" s="19"/>
      <c r="N7" s="20"/>
      <c r="O7" s="18"/>
      <c r="P7" s="18"/>
      <c r="Q7" s="18"/>
      <c r="R7" s="85"/>
      <c r="S7" s="18"/>
      <c r="T7" s="18"/>
      <c r="U7" s="18"/>
      <c r="V7" s="18"/>
      <c r="W7" s="21"/>
      <c r="X7" s="18"/>
      <c r="Y7" s="18"/>
      <c r="Z7" s="18"/>
      <c r="AA7" s="18"/>
      <c r="AB7" s="92"/>
    </row>
    <row r="8" spans="1:28">
      <c r="A8" s="87" t="s">
        <v>1403</v>
      </c>
      <c r="B8" s="88" t="s">
        <v>208</v>
      </c>
      <c r="C8" s="37" t="s">
        <v>1404</v>
      </c>
      <c r="D8" s="37" t="s">
        <v>1131</v>
      </c>
      <c r="E8" s="37" t="s">
        <v>1405</v>
      </c>
      <c r="F8" s="107" t="s">
        <v>3</v>
      </c>
      <c r="G8" s="89">
        <v>0.4</v>
      </c>
      <c r="H8" s="51">
        <v>1.7388222766959629</v>
      </c>
      <c r="I8" s="51">
        <v>0</v>
      </c>
      <c r="J8" s="51">
        <v>1.7388222766959629</v>
      </c>
      <c r="K8" s="51">
        <v>-5.0435770963903312</v>
      </c>
      <c r="L8" s="51">
        <v>1.6084106059437659</v>
      </c>
      <c r="M8" s="90">
        <v>0.5</v>
      </c>
      <c r="N8" s="51">
        <v>0</v>
      </c>
      <c r="O8" s="51">
        <v>0</v>
      </c>
      <c r="P8" s="51">
        <v>0</v>
      </c>
      <c r="Q8" s="51">
        <v>0</v>
      </c>
      <c r="R8" s="91">
        <v>0</v>
      </c>
      <c r="S8" s="51">
        <v>0</v>
      </c>
      <c r="T8" s="51">
        <v>1.7388222766959629</v>
      </c>
      <c r="U8" s="51">
        <v>0</v>
      </c>
      <c r="V8" s="51">
        <v>0</v>
      </c>
      <c r="W8" s="91">
        <v>0</v>
      </c>
      <c r="X8" s="51">
        <v>0</v>
      </c>
      <c r="Y8" s="51">
        <v>1.7388222766959629</v>
      </c>
      <c r="Z8" s="51">
        <v>0</v>
      </c>
      <c r="AA8" s="51">
        <v>0</v>
      </c>
      <c r="AB8" s="92">
        <v>0</v>
      </c>
    </row>
    <row r="9" spans="1:28">
      <c r="A9" s="87" t="s">
        <v>1406</v>
      </c>
      <c r="B9" s="88" t="s">
        <v>216</v>
      </c>
      <c r="C9" s="37" t="s">
        <v>1407</v>
      </c>
      <c r="D9" s="37" t="s">
        <v>1131</v>
      </c>
      <c r="E9" s="37" t="s">
        <v>1405</v>
      </c>
      <c r="F9" s="107" t="s">
        <v>215</v>
      </c>
      <c r="G9" s="89">
        <v>0.4</v>
      </c>
      <c r="H9" s="51">
        <v>3.6098748878002578</v>
      </c>
      <c r="I9" s="51">
        <v>0</v>
      </c>
      <c r="J9" s="51">
        <v>3.6098748878002578</v>
      </c>
      <c r="K9" s="51">
        <v>-8.8978318507659981</v>
      </c>
      <c r="L9" s="51">
        <v>3.3391342712152388</v>
      </c>
      <c r="M9" s="90">
        <v>0.5</v>
      </c>
      <c r="N9" s="51">
        <v>0</v>
      </c>
      <c r="O9" s="51">
        <v>0</v>
      </c>
      <c r="P9" s="51">
        <v>0</v>
      </c>
      <c r="Q9" s="51">
        <v>0</v>
      </c>
      <c r="R9" s="91">
        <v>0</v>
      </c>
      <c r="S9" s="51">
        <v>0</v>
      </c>
      <c r="T9" s="51">
        <v>3.6098748878002578</v>
      </c>
      <c r="U9" s="51">
        <v>0</v>
      </c>
      <c r="V9" s="51">
        <v>0</v>
      </c>
      <c r="W9" s="91">
        <v>0</v>
      </c>
      <c r="X9" s="51">
        <v>0</v>
      </c>
      <c r="Y9" s="51">
        <v>3.6098748878002578</v>
      </c>
      <c r="Z9" s="51">
        <v>0</v>
      </c>
      <c r="AA9" s="51">
        <v>0</v>
      </c>
      <c r="AB9" s="92">
        <v>0</v>
      </c>
    </row>
    <row r="10" spans="1:28">
      <c r="A10" s="87" t="s">
        <v>1408</v>
      </c>
      <c r="B10" s="88" t="s">
        <v>224</v>
      </c>
      <c r="C10" s="37" t="s">
        <v>1409</v>
      </c>
      <c r="D10" s="37" t="s">
        <v>1131</v>
      </c>
      <c r="E10" s="37" t="s">
        <v>1410</v>
      </c>
      <c r="F10" s="107" t="s">
        <v>1411</v>
      </c>
      <c r="G10" s="89">
        <v>0.4</v>
      </c>
      <c r="H10" s="51">
        <v>3.919111956810823</v>
      </c>
      <c r="I10" s="51">
        <v>0</v>
      </c>
      <c r="J10" s="51">
        <v>3.919111956810823</v>
      </c>
      <c r="K10" s="51">
        <v>-16.333166806706494</v>
      </c>
      <c r="L10" s="51">
        <v>3.6251785600500117</v>
      </c>
      <c r="M10" s="90">
        <v>0.5</v>
      </c>
      <c r="N10" s="51">
        <v>0</v>
      </c>
      <c r="O10" s="51">
        <v>0</v>
      </c>
      <c r="P10" s="51">
        <v>0</v>
      </c>
      <c r="Q10" s="51">
        <v>0</v>
      </c>
      <c r="R10" s="91">
        <v>0</v>
      </c>
      <c r="S10" s="51">
        <v>0</v>
      </c>
      <c r="T10" s="51">
        <v>3.919111956810823</v>
      </c>
      <c r="U10" s="51">
        <v>0</v>
      </c>
      <c r="V10" s="51">
        <v>0</v>
      </c>
      <c r="W10" s="91">
        <v>0</v>
      </c>
      <c r="X10" s="51">
        <v>0</v>
      </c>
      <c r="Y10" s="51">
        <v>3.919111956810823</v>
      </c>
      <c r="Z10" s="51">
        <v>0</v>
      </c>
      <c r="AA10" s="51">
        <v>0</v>
      </c>
      <c r="AB10" s="92">
        <v>0</v>
      </c>
    </row>
    <row r="11" spans="1:28">
      <c r="A11" s="87" t="s">
        <v>1139</v>
      </c>
      <c r="B11" s="88" t="s">
        <v>229</v>
      </c>
      <c r="C11" s="37" t="s">
        <v>1140</v>
      </c>
      <c r="D11" s="37" t="s">
        <v>1141</v>
      </c>
      <c r="E11" s="37" t="s">
        <v>1412</v>
      </c>
      <c r="F11" s="107" t="s">
        <v>228</v>
      </c>
      <c r="G11" s="89">
        <v>0.3</v>
      </c>
      <c r="H11" s="51">
        <v>74.504296206114674</v>
      </c>
      <c r="I11" s="51">
        <v>17.730489713972545</v>
      </c>
      <c r="J11" s="51">
        <v>56.773806492142143</v>
      </c>
      <c r="K11" s="51">
        <v>38.214844703703044</v>
      </c>
      <c r="L11" s="51">
        <v>52.515771005231485</v>
      </c>
      <c r="M11" s="90">
        <v>0</v>
      </c>
      <c r="N11" s="51">
        <v>16.283624745612578</v>
      </c>
      <c r="O11" s="51">
        <v>1.4468649683599706</v>
      </c>
      <c r="P11" s="51">
        <v>0</v>
      </c>
      <c r="Q11" s="51">
        <v>0</v>
      </c>
      <c r="R11" s="91">
        <v>0</v>
      </c>
      <c r="S11" s="51">
        <v>47.247342108931242</v>
      </c>
      <c r="T11" s="51">
        <v>9.5264643832108966</v>
      </c>
      <c r="U11" s="51">
        <v>0</v>
      </c>
      <c r="V11" s="51">
        <v>0</v>
      </c>
      <c r="W11" s="91">
        <v>0</v>
      </c>
      <c r="X11" s="51">
        <v>63.53096685454382</v>
      </c>
      <c r="Y11" s="51">
        <v>10.973329351570866</v>
      </c>
      <c r="Z11" s="51">
        <v>0</v>
      </c>
      <c r="AA11" s="51">
        <v>0</v>
      </c>
      <c r="AB11" s="92">
        <v>0</v>
      </c>
    </row>
    <row r="12" spans="1:28">
      <c r="A12" s="87" t="s">
        <v>1143</v>
      </c>
      <c r="B12" s="88" t="s">
        <v>231</v>
      </c>
      <c r="C12" s="37" t="s">
        <v>1144</v>
      </c>
      <c r="D12" s="37" t="s">
        <v>1141</v>
      </c>
      <c r="E12" s="37" t="s">
        <v>1412</v>
      </c>
      <c r="F12" s="107" t="s">
        <v>230</v>
      </c>
      <c r="G12" s="89">
        <v>0.3</v>
      </c>
      <c r="H12" s="51">
        <v>63.971758448377315</v>
      </c>
      <c r="I12" s="51">
        <v>6.1824795919889439</v>
      </c>
      <c r="J12" s="51">
        <v>57.789278856388378</v>
      </c>
      <c r="K12" s="51">
        <v>19.414879404140301</v>
      </c>
      <c r="L12" s="51">
        <v>53.455082942159251</v>
      </c>
      <c r="M12" s="90">
        <v>0</v>
      </c>
      <c r="N12" s="51">
        <v>8.5850067486364239</v>
      </c>
      <c r="O12" s="51">
        <v>-2.4025271566474808</v>
      </c>
      <c r="P12" s="51">
        <v>0</v>
      </c>
      <c r="Q12" s="51">
        <v>0</v>
      </c>
      <c r="R12" s="91">
        <v>0</v>
      </c>
      <c r="S12" s="51">
        <v>44.219997248150811</v>
      </c>
      <c r="T12" s="51">
        <v>13.569281608237565</v>
      </c>
      <c r="U12" s="51">
        <v>0</v>
      </c>
      <c r="V12" s="51">
        <v>0</v>
      </c>
      <c r="W12" s="91">
        <v>0</v>
      </c>
      <c r="X12" s="51">
        <v>52.805003996787235</v>
      </c>
      <c r="Y12" s="51">
        <v>11.166754451590084</v>
      </c>
      <c r="Z12" s="51">
        <v>0</v>
      </c>
      <c r="AA12" s="51">
        <v>0</v>
      </c>
      <c r="AB12" s="92">
        <v>0</v>
      </c>
    </row>
    <row r="13" spans="1:28">
      <c r="A13" s="87" t="s">
        <v>1113</v>
      </c>
      <c r="B13" s="88" t="s">
        <v>244</v>
      </c>
      <c r="C13" s="37" t="s">
        <v>1114</v>
      </c>
      <c r="D13" s="37" t="s">
        <v>1086</v>
      </c>
      <c r="E13" s="37" t="s">
        <v>1115</v>
      </c>
      <c r="F13" s="107" t="s">
        <v>243</v>
      </c>
      <c r="G13" s="89">
        <v>0.49</v>
      </c>
      <c r="H13" s="51">
        <v>23.796619811716354</v>
      </c>
      <c r="I13" s="51">
        <v>0.48771781217725019</v>
      </c>
      <c r="J13" s="51">
        <v>23.308901999539106</v>
      </c>
      <c r="K13" s="51">
        <v>-9.4148981116235788</v>
      </c>
      <c r="L13" s="51">
        <v>21.560734349573675</v>
      </c>
      <c r="M13" s="90">
        <v>0.28770797394070224</v>
      </c>
      <c r="N13" s="51">
        <v>1.6909595428180397</v>
      </c>
      <c r="O13" s="51">
        <v>-1.2032417306407894</v>
      </c>
      <c r="P13" s="51">
        <v>0</v>
      </c>
      <c r="Q13" s="51">
        <v>0</v>
      </c>
      <c r="R13" s="91">
        <v>0</v>
      </c>
      <c r="S13" s="51">
        <v>18.816215371627543</v>
      </c>
      <c r="T13" s="51">
        <v>4.4926866279115627</v>
      </c>
      <c r="U13" s="51">
        <v>0</v>
      </c>
      <c r="V13" s="51">
        <v>0</v>
      </c>
      <c r="W13" s="91">
        <v>0</v>
      </c>
      <c r="X13" s="51">
        <v>20.507174914445581</v>
      </c>
      <c r="Y13" s="51">
        <v>3.2894448972707737</v>
      </c>
      <c r="Z13" s="51">
        <v>0</v>
      </c>
      <c r="AA13" s="51">
        <v>0</v>
      </c>
      <c r="AB13" s="92">
        <v>0</v>
      </c>
    </row>
    <row r="14" spans="1:28">
      <c r="A14" s="87" t="s">
        <v>1413</v>
      </c>
      <c r="B14" s="88" t="s">
        <v>251</v>
      </c>
      <c r="C14" s="37" t="s">
        <v>1414</v>
      </c>
      <c r="D14" s="37" t="s">
        <v>1191</v>
      </c>
      <c r="E14" s="37" t="s">
        <v>1415</v>
      </c>
      <c r="F14" s="107" t="s">
        <v>1416</v>
      </c>
      <c r="G14" s="89">
        <v>0.01</v>
      </c>
      <c r="H14" s="51">
        <v>10.232371933505103</v>
      </c>
      <c r="I14" s="51">
        <v>3.2194507732365403</v>
      </c>
      <c r="J14" s="51">
        <v>7.0129211602685633</v>
      </c>
      <c r="K14" s="51">
        <v>1.9202963228322727</v>
      </c>
      <c r="L14" s="51">
        <v>6.4869520732484212</v>
      </c>
      <c r="M14" s="90">
        <v>0</v>
      </c>
      <c r="N14" s="51">
        <v>0</v>
      </c>
      <c r="O14" s="51">
        <v>0</v>
      </c>
      <c r="P14" s="51">
        <v>3.2194507732365403</v>
      </c>
      <c r="Q14" s="51">
        <v>0</v>
      </c>
      <c r="R14" s="91">
        <v>0</v>
      </c>
      <c r="S14" s="51">
        <v>0</v>
      </c>
      <c r="T14" s="51">
        <v>0</v>
      </c>
      <c r="U14" s="51">
        <v>7.0129211602685633</v>
      </c>
      <c r="V14" s="51">
        <v>0</v>
      </c>
      <c r="W14" s="91">
        <v>0</v>
      </c>
      <c r="X14" s="51">
        <v>0</v>
      </c>
      <c r="Y14" s="51">
        <v>0</v>
      </c>
      <c r="Z14" s="51">
        <v>10.232371933505103</v>
      </c>
      <c r="AA14" s="51">
        <v>0</v>
      </c>
      <c r="AB14" s="92">
        <v>0</v>
      </c>
    </row>
    <row r="15" spans="1:28">
      <c r="A15" s="87" t="s">
        <v>1145</v>
      </c>
      <c r="B15" s="88" t="s">
        <v>253</v>
      </c>
      <c r="C15" s="37" t="s">
        <v>1146</v>
      </c>
      <c r="D15" s="37" t="s">
        <v>1141</v>
      </c>
      <c r="E15" s="37" t="s">
        <v>1412</v>
      </c>
      <c r="F15" s="107" t="s">
        <v>252</v>
      </c>
      <c r="G15" s="89">
        <v>0.3</v>
      </c>
      <c r="H15" s="51">
        <v>39.313915554657697</v>
      </c>
      <c r="I15" s="51">
        <v>3.2496876961827317</v>
      </c>
      <c r="J15" s="51">
        <v>36.064227858474965</v>
      </c>
      <c r="K15" s="51">
        <v>16.524624736252381</v>
      </c>
      <c r="L15" s="51">
        <v>33.359410769089344</v>
      </c>
      <c r="M15" s="90">
        <v>0</v>
      </c>
      <c r="N15" s="51">
        <v>4.4301525595930071</v>
      </c>
      <c r="O15" s="51">
        <v>-1.1804648634102755</v>
      </c>
      <c r="P15" s="51">
        <v>0</v>
      </c>
      <c r="Q15" s="51">
        <v>0</v>
      </c>
      <c r="R15" s="91">
        <v>0</v>
      </c>
      <c r="S15" s="51">
        <v>28.677041642123559</v>
      </c>
      <c r="T15" s="51">
        <v>7.3871862163514077</v>
      </c>
      <c r="U15" s="51">
        <v>0</v>
      </c>
      <c r="V15" s="51">
        <v>0</v>
      </c>
      <c r="W15" s="91">
        <v>0</v>
      </c>
      <c r="X15" s="51">
        <v>33.107194201716567</v>
      </c>
      <c r="Y15" s="51">
        <v>6.2067213529411323</v>
      </c>
      <c r="Z15" s="51">
        <v>0</v>
      </c>
      <c r="AA15" s="51">
        <v>0</v>
      </c>
      <c r="AB15" s="92">
        <v>0</v>
      </c>
    </row>
    <row r="16" spans="1:28">
      <c r="A16" s="87" t="s">
        <v>1098</v>
      </c>
      <c r="B16" s="88" t="s">
        <v>255</v>
      </c>
      <c r="C16" s="37" t="s">
        <v>1099</v>
      </c>
      <c r="D16" s="37" t="s">
        <v>1064</v>
      </c>
      <c r="E16" s="37" t="s">
        <v>1100</v>
      </c>
      <c r="F16" s="107" t="s">
        <v>254</v>
      </c>
      <c r="G16" s="89">
        <v>0.49</v>
      </c>
      <c r="H16" s="51">
        <v>462.21227596518145</v>
      </c>
      <c r="I16" s="51">
        <v>109.74274702864336</v>
      </c>
      <c r="J16" s="51">
        <v>352.4695289365381</v>
      </c>
      <c r="K16" s="51">
        <v>150.64634306675737</v>
      </c>
      <c r="L16" s="51">
        <v>326.03431426629777</v>
      </c>
      <c r="M16" s="90">
        <v>0</v>
      </c>
      <c r="N16" s="51">
        <v>102.45322027493766</v>
      </c>
      <c r="O16" s="51">
        <v>7.2895267537057027</v>
      </c>
      <c r="P16" s="51">
        <v>0</v>
      </c>
      <c r="Q16" s="51">
        <v>0</v>
      </c>
      <c r="R16" s="91">
        <v>0</v>
      </c>
      <c r="S16" s="51">
        <v>300.59980791212632</v>
      </c>
      <c r="T16" s="51">
        <v>51.869721024411824</v>
      </c>
      <c r="U16" s="51">
        <v>0</v>
      </c>
      <c r="V16" s="51">
        <v>0</v>
      </c>
      <c r="W16" s="91">
        <v>0</v>
      </c>
      <c r="X16" s="51">
        <v>403.05302818706394</v>
      </c>
      <c r="Y16" s="51">
        <v>59.159247778117532</v>
      </c>
      <c r="Z16" s="51">
        <v>0</v>
      </c>
      <c r="AA16" s="51">
        <v>0</v>
      </c>
      <c r="AB16" s="92">
        <v>0</v>
      </c>
    </row>
    <row r="17" spans="1:28">
      <c r="A17" s="87" t="s">
        <v>1417</v>
      </c>
      <c r="B17" s="88" t="s">
        <v>257</v>
      </c>
      <c r="C17" s="37" t="s">
        <v>1418</v>
      </c>
      <c r="D17" s="37" t="s">
        <v>1131</v>
      </c>
      <c r="E17" s="37" t="s">
        <v>1419</v>
      </c>
      <c r="F17" s="107" t="s">
        <v>256</v>
      </c>
      <c r="G17" s="89">
        <v>0.4</v>
      </c>
      <c r="H17" s="51">
        <v>2.1944834206235821</v>
      </c>
      <c r="I17" s="51">
        <v>0</v>
      </c>
      <c r="J17" s="51">
        <v>2.1944834206235821</v>
      </c>
      <c r="K17" s="51">
        <v>-14.295918270520083</v>
      </c>
      <c r="L17" s="51">
        <v>2.0298971640768135</v>
      </c>
      <c r="M17" s="90">
        <v>0.5</v>
      </c>
      <c r="N17" s="51">
        <v>0</v>
      </c>
      <c r="O17" s="51">
        <v>0</v>
      </c>
      <c r="P17" s="51">
        <v>0</v>
      </c>
      <c r="Q17" s="51">
        <v>0</v>
      </c>
      <c r="R17" s="91">
        <v>0</v>
      </c>
      <c r="S17" s="51">
        <v>0</v>
      </c>
      <c r="T17" s="51">
        <v>2.1944834206235821</v>
      </c>
      <c r="U17" s="51">
        <v>0</v>
      </c>
      <c r="V17" s="51">
        <v>0</v>
      </c>
      <c r="W17" s="91">
        <v>0</v>
      </c>
      <c r="X17" s="51">
        <v>0</v>
      </c>
      <c r="Y17" s="51">
        <v>2.1944834206235821</v>
      </c>
      <c r="Z17" s="51">
        <v>0</v>
      </c>
      <c r="AA17" s="51">
        <v>0</v>
      </c>
      <c r="AB17" s="92">
        <v>0</v>
      </c>
    </row>
    <row r="18" spans="1:28">
      <c r="A18" s="87" t="s">
        <v>1420</v>
      </c>
      <c r="B18" s="88" t="s">
        <v>259</v>
      </c>
      <c r="C18" s="37" t="s">
        <v>1421</v>
      </c>
      <c r="D18" s="37" t="s">
        <v>1086</v>
      </c>
      <c r="E18" s="37" t="s">
        <v>1422</v>
      </c>
      <c r="F18" s="107" t="s">
        <v>258</v>
      </c>
      <c r="G18" s="89">
        <v>0.49</v>
      </c>
      <c r="H18" s="51">
        <v>57.157334470000905</v>
      </c>
      <c r="I18" s="51">
        <v>13.305642328075891</v>
      </c>
      <c r="J18" s="51">
        <v>43.851692141925014</v>
      </c>
      <c r="K18" s="51">
        <v>23.886239341655994</v>
      </c>
      <c r="L18" s="51">
        <v>40.562815231280638</v>
      </c>
      <c r="M18" s="90">
        <v>0</v>
      </c>
      <c r="N18" s="51">
        <v>12.44411525955484</v>
      </c>
      <c r="O18" s="51">
        <v>0.86152706852105077</v>
      </c>
      <c r="P18" s="51">
        <v>0</v>
      </c>
      <c r="Q18" s="51">
        <v>0</v>
      </c>
      <c r="R18" s="91">
        <v>0</v>
      </c>
      <c r="S18" s="51">
        <v>36.526505567364808</v>
      </c>
      <c r="T18" s="51">
        <v>7.3251865745602096</v>
      </c>
      <c r="U18" s="51">
        <v>0</v>
      </c>
      <c r="V18" s="51">
        <v>0</v>
      </c>
      <c r="W18" s="91">
        <v>0</v>
      </c>
      <c r="X18" s="51">
        <v>48.970620826919642</v>
      </c>
      <c r="Y18" s="51">
        <v>8.1867136430812604</v>
      </c>
      <c r="Z18" s="51">
        <v>0</v>
      </c>
      <c r="AA18" s="51">
        <v>0</v>
      </c>
      <c r="AB18" s="92">
        <v>0</v>
      </c>
    </row>
    <row r="19" spans="1:28">
      <c r="A19" s="87" t="s">
        <v>1423</v>
      </c>
      <c r="B19" s="88" t="s">
        <v>261</v>
      </c>
      <c r="C19" s="37" t="s">
        <v>1424</v>
      </c>
      <c r="D19" s="37" t="s">
        <v>1086</v>
      </c>
      <c r="E19" s="37" t="s">
        <v>1422</v>
      </c>
      <c r="F19" s="107" t="s">
        <v>260</v>
      </c>
      <c r="G19" s="89">
        <v>0.49</v>
      </c>
      <c r="H19" s="51">
        <v>62.321368846508385</v>
      </c>
      <c r="I19" s="51">
        <v>14.789150709046528</v>
      </c>
      <c r="J19" s="51">
        <v>47.532218137461854</v>
      </c>
      <c r="K19" s="51">
        <v>24.075749889026632</v>
      </c>
      <c r="L19" s="51">
        <v>43.967301777152215</v>
      </c>
      <c r="M19" s="90">
        <v>0</v>
      </c>
      <c r="N19" s="51">
        <v>13.776165551867507</v>
      </c>
      <c r="O19" s="51">
        <v>1.0129851571790214</v>
      </c>
      <c r="P19" s="51">
        <v>0</v>
      </c>
      <c r="Q19" s="51">
        <v>0</v>
      </c>
      <c r="R19" s="91">
        <v>0</v>
      </c>
      <c r="S19" s="51">
        <v>40.533011678428366</v>
      </c>
      <c r="T19" s="51">
        <v>6.9992064590334877</v>
      </c>
      <c r="U19" s="51">
        <v>0</v>
      </c>
      <c r="V19" s="51">
        <v>0</v>
      </c>
      <c r="W19" s="91">
        <v>0</v>
      </c>
      <c r="X19" s="51">
        <v>54.309177230295873</v>
      </c>
      <c r="Y19" s="51">
        <v>8.0121916162125082</v>
      </c>
      <c r="Z19" s="51">
        <v>0</v>
      </c>
      <c r="AA19" s="51">
        <v>0</v>
      </c>
      <c r="AB19" s="92">
        <v>0</v>
      </c>
    </row>
    <row r="20" spans="1:28">
      <c r="A20" s="87" t="s">
        <v>1062</v>
      </c>
      <c r="B20" s="88" t="s">
        <v>265</v>
      </c>
      <c r="C20" s="37" t="s">
        <v>1063</v>
      </c>
      <c r="D20" s="37" t="s">
        <v>1064</v>
      </c>
      <c r="E20" s="37" t="s">
        <v>1065</v>
      </c>
      <c r="F20" s="107" t="s">
        <v>264</v>
      </c>
      <c r="G20" s="89">
        <v>0.49</v>
      </c>
      <c r="H20" s="51">
        <v>82.818741278905435</v>
      </c>
      <c r="I20" s="51">
        <v>15.753129159031694</v>
      </c>
      <c r="J20" s="51">
        <v>67.065612119873734</v>
      </c>
      <c r="K20" s="51">
        <v>26.277708456498157</v>
      </c>
      <c r="L20" s="51">
        <v>62.035691210883215</v>
      </c>
      <c r="M20" s="90">
        <v>0</v>
      </c>
      <c r="N20" s="51">
        <v>15.450922743452088</v>
      </c>
      <c r="O20" s="51">
        <v>0.3022064155796077</v>
      </c>
      <c r="P20" s="51">
        <v>0</v>
      </c>
      <c r="Q20" s="51">
        <v>0</v>
      </c>
      <c r="R20" s="91">
        <v>0</v>
      </c>
      <c r="S20" s="51">
        <v>57.037814358406557</v>
      </c>
      <c r="T20" s="51">
        <v>10.02779776146718</v>
      </c>
      <c r="U20" s="51">
        <v>0</v>
      </c>
      <c r="V20" s="51">
        <v>0</v>
      </c>
      <c r="W20" s="91">
        <v>0</v>
      </c>
      <c r="X20" s="51">
        <v>72.488737101858646</v>
      </c>
      <c r="Y20" s="51">
        <v>10.330004177046789</v>
      </c>
      <c r="Z20" s="51">
        <v>0</v>
      </c>
      <c r="AA20" s="51">
        <v>0</v>
      </c>
      <c r="AB20" s="92">
        <v>0</v>
      </c>
    </row>
    <row r="21" spans="1:28">
      <c r="A21" s="87" t="s">
        <v>1152</v>
      </c>
      <c r="B21" s="88" t="s">
        <v>274</v>
      </c>
      <c r="C21" s="37" t="s">
        <v>1153</v>
      </c>
      <c r="D21" s="37" t="s">
        <v>1086</v>
      </c>
      <c r="E21" s="37" t="s">
        <v>1415</v>
      </c>
      <c r="F21" s="107" t="s">
        <v>273</v>
      </c>
      <c r="G21" s="89">
        <v>0.49</v>
      </c>
      <c r="H21" s="51">
        <v>18.304676358935748</v>
      </c>
      <c r="I21" s="51">
        <v>1.7426270607771761</v>
      </c>
      <c r="J21" s="51">
        <v>16.56204929815857</v>
      </c>
      <c r="K21" s="51">
        <v>-9.3496114314444512</v>
      </c>
      <c r="L21" s="51">
        <v>15.319895600796679</v>
      </c>
      <c r="M21" s="90">
        <v>0.3608264135335425</v>
      </c>
      <c r="N21" s="51">
        <v>3.3539600433240273</v>
      </c>
      <c r="O21" s="51">
        <v>-1.611332982546851</v>
      </c>
      <c r="P21" s="51">
        <v>0</v>
      </c>
      <c r="Q21" s="51">
        <v>0</v>
      </c>
      <c r="R21" s="91">
        <v>0</v>
      </c>
      <c r="S21" s="51">
        <v>12.193918888679725</v>
      </c>
      <c r="T21" s="51">
        <v>4.3681304094788445</v>
      </c>
      <c r="U21" s="51">
        <v>0</v>
      </c>
      <c r="V21" s="51">
        <v>0</v>
      </c>
      <c r="W21" s="91">
        <v>0</v>
      </c>
      <c r="X21" s="51">
        <v>15.547878932003753</v>
      </c>
      <c r="Y21" s="51">
        <v>2.756797426931993</v>
      </c>
      <c r="Z21" s="51">
        <v>0</v>
      </c>
      <c r="AA21" s="51">
        <v>0</v>
      </c>
      <c r="AB21" s="92">
        <v>0</v>
      </c>
    </row>
    <row r="22" spans="1:28">
      <c r="A22" s="87" t="s">
        <v>1155</v>
      </c>
      <c r="B22" s="88" t="s">
        <v>276</v>
      </c>
      <c r="C22" s="37" t="s">
        <v>1156</v>
      </c>
      <c r="D22" s="37" t="s">
        <v>1064</v>
      </c>
      <c r="E22" s="37" t="s">
        <v>1425</v>
      </c>
      <c r="F22" s="107" t="s">
        <v>275</v>
      </c>
      <c r="G22" s="89">
        <v>0.49</v>
      </c>
      <c r="H22" s="51">
        <v>171.07876115582152</v>
      </c>
      <c r="I22" s="51">
        <v>34.053748287431262</v>
      </c>
      <c r="J22" s="51">
        <v>137.02501286839026</v>
      </c>
      <c r="K22" s="51">
        <v>68.148874548592644</v>
      </c>
      <c r="L22" s="51">
        <v>126.748136903261</v>
      </c>
      <c r="M22" s="90">
        <v>0</v>
      </c>
      <c r="N22" s="51">
        <v>32.730166933367492</v>
      </c>
      <c r="O22" s="51">
        <v>1.3235813540637718</v>
      </c>
      <c r="P22" s="51">
        <v>0</v>
      </c>
      <c r="Q22" s="51">
        <v>0</v>
      </c>
      <c r="R22" s="91">
        <v>0</v>
      </c>
      <c r="S22" s="51">
        <v>115.86263377562697</v>
      </c>
      <c r="T22" s="51">
        <v>21.162379092763285</v>
      </c>
      <c r="U22" s="51">
        <v>0</v>
      </c>
      <c r="V22" s="51">
        <v>0</v>
      </c>
      <c r="W22" s="91">
        <v>0</v>
      </c>
      <c r="X22" s="51">
        <v>148.59280070899445</v>
      </c>
      <c r="Y22" s="51">
        <v>22.485960446827058</v>
      </c>
      <c r="Z22" s="51">
        <v>0</v>
      </c>
      <c r="AA22" s="51">
        <v>0</v>
      </c>
      <c r="AB22" s="92">
        <v>0</v>
      </c>
    </row>
    <row r="23" spans="1:28">
      <c r="A23" s="87" t="s">
        <v>1426</v>
      </c>
      <c r="B23" s="88" t="s">
        <v>280</v>
      </c>
      <c r="C23" s="37" t="s">
        <v>1427</v>
      </c>
      <c r="D23" s="37" t="s">
        <v>1131</v>
      </c>
      <c r="E23" s="37" t="s">
        <v>1428</v>
      </c>
      <c r="F23" s="107" t="s">
        <v>279</v>
      </c>
      <c r="G23" s="89">
        <v>0.4</v>
      </c>
      <c r="H23" s="51">
        <v>4.5422012976269617</v>
      </c>
      <c r="I23" s="51">
        <v>0.64626548590437971</v>
      </c>
      <c r="J23" s="51">
        <v>3.8959358117225822</v>
      </c>
      <c r="K23" s="51">
        <v>-8.3787083751832832</v>
      </c>
      <c r="L23" s="51">
        <v>3.6037406258433884</v>
      </c>
      <c r="M23" s="90">
        <v>0.5</v>
      </c>
      <c r="N23" s="51">
        <v>0</v>
      </c>
      <c r="O23" s="51">
        <v>0.64626548590437971</v>
      </c>
      <c r="P23" s="51">
        <v>0</v>
      </c>
      <c r="Q23" s="51">
        <v>0</v>
      </c>
      <c r="R23" s="91">
        <v>0</v>
      </c>
      <c r="S23" s="51">
        <v>0</v>
      </c>
      <c r="T23" s="51">
        <v>3.8959358117225822</v>
      </c>
      <c r="U23" s="51">
        <v>0</v>
      </c>
      <c r="V23" s="51">
        <v>0</v>
      </c>
      <c r="W23" s="91">
        <v>0</v>
      </c>
      <c r="X23" s="51">
        <v>0</v>
      </c>
      <c r="Y23" s="51">
        <v>4.5422012976269617</v>
      </c>
      <c r="Z23" s="51">
        <v>0</v>
      </c>
      <c r="AA23" s="51">
        <v>0</v>
      </c>
      <c r="AB23" s="92">
        <v>0</v>
      </c>
    </row>
    <row r="24" spans="1:28">
      <c r="A24" s="87" t="s">
        <v>1158</v>
      </c>
      <c r="B24" s="88" t="s">
        <v>282</v>
      </c>
      <c r="C24" s="37" t="s">
        <v>1159</v>
      </c>
      <c r="D24" s="37" t="s">
        <v>1141</v>
      </c>
      <c r="E24" s="37" t="s">
        <v>1412</v>
      </c>
      <c r="F24" s="107" t="s">
        <v>281</v>
      </c>
      <c r="G24" s="89">
        <v>0.3</v>
      </c>
      <c r="H24" s="51">
        <v>111.40874173482065</v>
      </c>
      <c r="I24" s="51">
        <v>24.503742935280929</v>
      </c>
      <c r="J24" s="51">
        <v>86.904998799539712</v>
      </c>
      <c r="K24" s="51">
        <v>52.155130406102231</v>
      </c>
      <c r="L24" s="51">
        <v>80.387123889574241</v>
      </c>
      <c r="M24" s="90">
        <v>0</v>
      </c>
      <c r="N24" s="51">
        <v>21.968721785008729</v>
      </c>
      <c r="O24" s="51">
        <v>2.5350211502722018</v>
      </c>
      <c r="P24" s="51">
        <v>0</v>
      </c>
      <c r="Q24" s="51">
        <v>0</v>
      </c>
      <c r="R24" s="91">
        <v>0</v>
      </c>
      <c r="S24" s="51">
        <v>67.087095111455383</v>
      </c>
      <c r="T24" s="51">
        <v>19.817903688084336</v>
      </c>
      <c r="U24" s="51">
        <v>0</v>
      </c>
      <c r="V24" s="51">
        <v>0</v>
      </c>
      <c r="W24" s="91">
        <v>0</v>
      </c>
      <c r="X24" s="51">
        <v>89.055816896464108</v>
      </c>
      <c r="Y24" s="51">
        <v>22.352924838356536</v>
      </c>
      <c r="Z24" s="51">
        <v>0</v>
      </c>
      <c r="AA24" s="51">
        <v>0</v>
      </c>
      <c r="AB24" s="92">
        <v>0</v>
      </c>
    </row>
    <row r="25" spans="1:28">
      <c r="A25" s="87" t="s">
        <v>1116</v>
      </c>
      <c r="B25" s="88" t="s">
        <v>288</v>
      </c>
      <c r="C25" s="37" t="s">
        <v>1117</v>
      </c>
      <c r="D25" s="37" t="s">
        <v>1086</v>
      </c>
      <c r="E25" s="37" t="s">
        <v>1115</v>
      </c>
      <c r="F25" s="107" t="s">
        <v>287</v>
      </c>
      <c r="G25" s="89">
        <v>0.49</v>
      </c>
      <c r="H25" s="51">
        <v>117.68477412844646</v>
      </c>
      <c r="I25" s="51">
        <v>17.321387851617391</v>
      </c>
      <c r="J25" s="51">
        <v>100.36338627682906</v>
      </c>
      <c r="K25" s="51">
        <v>-4.3557302042798245</v>
      </c>
      <c r="L25" s="51">
        <v>92.836132306066887</v>
      </c>
      <c r="M25" s="90">
        <v>4.1594414132272384E-2</v>
      </c>
      <c r="N25" s="51">
        <v>18.269312919112174</v>
      </c>
      <c r="O25" s="51">
        <v>-0.94792506749478356</v>
      </c>
      <c r="P25" s="51">
        <v>0</v>
      </c>
      <c r="Q25" s="51">
        <v>0</v>
      </c>
      <c r="R25" s="91">
        <v>0</v>
      </c>
      <c r="S25" s="51">
        <v>82.509811182273921</v>
      </c>
      <c r="T25" s="51">
        <v>17.853575094555143</v>
      </c>
      <c r="U25" s="51">
        <v>0</v>
      </c>
      <c r="V25" s="51">
        <v>0</v>
      </c>
      <c r="W25" s="91">
        <v>0</v>
      </c>
      <c r="X25" s="51">
        <v>100.7791241013861</v>
      </c>
      <c r="Y25" s="51">
        <v>16.905650027060361</v>
      </c>
      <c r="Z25" s="51">
        <v>0</v>
      </c>
      <c r="AA25" s="51">
        <v>0</v>
      </c>
      <c r="AB25" s="92">
        <v>0</v>
      </c>
    </row>
    <row r="26" spans="1:28">
      <c r="A26" s="87" t="s">
        <v>1429</v>
      </c>
      <c r="B26" s="88" t="s">
        <v>290</v>
      </c>
      <c r="C26" s="37" t="s">
        <v>1430</v>
      </c>
      <c r="D26" s="37" t="s">
        <v>1131</v>
      </c>
      <c r="E26" s="37" t="s">
        <v>1428</v>
      </c>
      <c r="F26" s="107" t="s">
        <v>289</v>
      </c>
      <c r="G26" s="89">
        <v>0.4</v>
      </c>
      <c r="H26" s="51">
        <v>2.8594208888664805</v>
      </c>
      <c r="I26" s="51">
        <v>2.9972930911099538E-2</v>
      </c>
      <c r="J26" s="51">
        <v>2.8294479579553808</v>
      </c>
      <c r="K26" s="51">
        <v>-8.8517055606869253</v>
      </c>
      <c r="L26" s="51">
        <v>2.6172393611087275</v>
      </c>
      <c r="M26" s="90">
        <v>0.5</v>
      </c>
      <c r="N26" s="51">
        <v>0</v>
      </c>
      <c r="O26" s="51">
        <v>2.9972930911099538E-2</v>
      </c>
      <c r="P26" s="51">
        <v>0</v>
      </c>
      <c r="Q26" s="51">
        <v>0</v>
      </c>
      <c r="R26" s="91">
        <v>0</v>
      </c>
      <c r="S26" s="51">
        <v>0</v>
      </c>
      <c r="T26" s="51">
        <v>2.8294479579553808</v>
      </c>
      <c r="U26" s="51">
        <v>0</v>
      </c>
      <c r="V26" s="51">
        <v>0</v>
      </c>
      <c r="W26" s="91">
        <v>0</v>
      </c>
      <c r="X26" s="51">
        <v>0</v>
      </c>
      <c r="Y26" s="51">
        <v>2.8594208888664805</v>
      </c>
      <c r="Z26" s="51">
        <v>0</v>
      </c>
      <c r="AA26" s="51">
        <v>0</v>
      </c>
      <c r="AB26" s="92">
        <v>0</v>
      </c>
    </row>
    <row r="27" spans="1:28">
      <c r="A27" s="87" t="s">
        <v>1160</v>
      </c>
      <c r="B27" s="88" t="s">
        <v>292</v>
      </c>
      <c r="C27" s="37" t="s">
        <v>1161</v>
      </c>
      <c r="D27" s="37" t="s">
        <v>1141</v>
      </c>
      <c r="E27" s="37" t="s">
        <v>1412</v>
      </c>
      <c r="F27" s="107" t="s">
        <v>291</v>
      </c>
      <c r="G27" s="89">
        <v>0.3</v>
      </c>
      <c r="H27" s="51">
        <v>37.856581376245984</v>
      </c>
      <c r="I27" s="51">
        <v>0</v>
      </c>
      <c r="J27" s="51">
        <v>37.856581376245984</v>
      </c>
      <c r="K27" s="51">
        <v>9.5548536684842613</v>
      </c>
      <c r="L27" s="51">
        <v>35.017337773027542</v>
      </c>
      <c r="M27" s="90">
        <v>0</v>
      </c>
      <c r="N27" s="51">
        <v>0</v>
      </c>
      <c r="O27" s="51">
        <v>0</v>
      </c>
      <c r="P27" s="51">
        <v>0</v>
      </c>
      <c r="Q27" s="51">
        <v>0</v>
      </c>
      <c r="R27" s="91">
        <v>0</v>
      </c>
      <c r="S27" s="51">
        <v>28.71854699537738</v>
      </c>
      <c r="T27" s="51">
        <v>9.1380343808686018</v>
      </c>
      <c r="U27" s="51">
        <v>0</v>
      </c>
      <c r="V27" s="51">
        <v>0</v>
      </c>
      <c r="W27" s="91">
        <v>0</v>
      </c>
      <c r="X27" s="51">
        <v>28.71854699537738</v>
      </c>
      <c r="Y27" s="51">
        <v>9.1380343808686018</v>
      </c>
      <c r="Z27" s="51">
        <v>0</v>
      </c>
      <c r="AA27" s="51">
        <v>0</v>
      </c>
      <c r="AB27" s="92">
        <v>0</v>
      </c>
    </row>
    <row r="28" spans="1:28">
      <c r="A28" s="87" t="s">
        <v>1431</v>
      </c>
      <c r="B28" s="88" t="s">
        <v>294</v>
      </c>
      <c r="C28" s="37" t="s">
        <v>1432</v>
      </c>
      <c r="D28" s="37" t="s">
        <v>1131</v>
      </c>
      <c r="E28" s="37" t="s">
        <v>1433</v>
      </c>
      <c r="F28" s="107" t="s">
        <v>293</v>
      </c>
      <c r="G28" s="89">
        <v>0.4</v>
      </c>
      <c r="H28" s="51">
        <v>1.7181792584438382</v>
      </c>
      <c r="I28" s="51">
        <v>0</v>
      </c>
      <c r="J28" s="51">
        <v>1.7181792584438382</v>
      </c>
      <c r="K28" s="51">
        <v>-8.1307785315447916</v>
      </c>
      <c r="L28" s="51">
        <v>1.5893158140605503</v>
      </c>
      <c r="M28" s="90">
        <v>0.5</v>
      </c>
      <c r="N28" s="51">
        <v>0</v>
      </c>
      <c r="O28" s="51">
        <v>0</v>
      </c>
      <c r="P28" s="51">
        <v>0</v>
      </c>
      <c r="Q28" s="51">
        <v>0</v>
      </c>
      <c r="R28" s="91">
        <v>0</v>
      </c>
      <c r="S28" s="51">
        <v>0</v>
      </c>
      <c r="T28" s="51">
        <v>1.7181792584438382</v>
      </c>
      <c r="U28" s="51">
        <v>0</v>
      </c>
      <c r="V28" s="51">
        <v>0</v>
      </c>
      <c r="W28" s="91">
        <v>0</v>
      </c>
      <c r="X28" s="51">
        <v>0</v>
      </c>
      <c r="Y28" s="51">
        <v>1.7181792584438382</v>
      </c>
      <c r="Z28" s="51">
        <v>0</v>
      </c>
      <c r="AA28" s="51">
        <v>0</v>
      </c>
      <c r="AB28" s="92">
        <v>0</v>
      </c>
    </row>
    <row r="29" spans="1:28">
      <c r="A29" s="87" t="s">
        <v>1434</v>
      </c>
      <c r="B29" s="88" t="s">
        <v>296</v>
      </c>
      <c r="C29" s="37" t="s">
        <v>1435</v>
      </c>
      <c r="D29" s="37" t="s">
        <v>1131</v>
      </c>
      <c r="E29" s="37" t="s">
        <v>1436</v>
      </c>
      <c r="F29" s="107" t="s">
        <v>295</v>
      </c>
      <c r="G29" s="89">
        <v>0.4</v>
      </c>
      <c r="H29" s="51">
        <v>2.3705613027023853</v>
      </c>
      <c r="I29" s="51">
        <v>5.4180740956649182E-2</v>
      </c>
      <c r="J29" s="51">
        <v>2.3163805617457363</v>
      </c>
      <c r="K29" s="51">
        <v>-13.394077309721894</v>
      </c>
      <c r="L29" s="51">
        <v>2.1426520196148058</v>
      </c>
      <c r="M29" s="90">
        <v>0.5</v>
      </c>
      <c r="N29" s="51">
        <v>0</v>
      </c>
      <c r="O29" s="51">
        <v>5.4180740956649182E-2</v>
      </c>
      <c r="P29" s="51">
        <v>0</v>
      </c>
      <c r="Q29" s="51">
        <v>0</v>
      </c>
      <c r="R29" s="91">
        <v>0</v>
      </c>
      <c r="S29" s="51">
        <v>0</v>
      </c>
      <c r="T29" s="51">
        <v>2.3163805617457363</v>
      </c>
      <c r="U29" s="51">
        <v>0</v>
      </c>
      <c r="V29" s="51">
        <v>0</v>
      </c>
      <c r="W29" s="91">
        <v>0</v>
      </c>
      <c r="X29" s="51">
        <v>0</v>
      </c>
      <c r="Y29" s="51">
        <v>2.3705613027023853</v>
      </c>
      <c r="Z29" s="51">
        <v>0</v>
      </c>
      <c r="AA29" s="51">
        <v>0</v>
      </c>
      <c r="AB29" s="92">
        <v>0</v>
      </c>
    </row>
    <row r="30" spans="1:28">
      <c r="A30" s="87" t="s">
        <v>1437</v>
      </c>
      <c r="B30" s="88" t="s">
        <v>304</v>
      </c>
      <c r="C30" s="37" t="s">
        <v>1438</v>
      </c>
      <c r="D30" s="37" t="s">
        <v>1186</v>
      </c>
      <c r="E30" s="37" t="s">
        <v>1410</v>
      </c>
      <c r="F30" s="107" t="s">
        <v>1439</v>
      </c>
      <c r="G30" s="89">
        <v>0.09</v>
      </c>
      <c r="H30" s="51">
        <v>43.793675688036011</v>
      </c>
      <c r="I30" s="51">
        <v>0</v>
      </c>
      <c r="J30" s="51">
        <v>43.793675688036011</v>
      </c>
      <c r="K30" s="51">
        <v>28.120444900326611</v>
      </c>
      <c r="L30" s="51">
        <v>40.509150011433313</v>
      </c>
      <c r="M30" s="90">
        <v>0</v>
      </c>
      <c r="N30" s="51">
        <v>0</v>
      </c>
      <c r="O30" s="51">
        <v>0</v>
      </c>
      <c r="P30" s="51">
        <v>0</v>
      </c>
      <c r="Q30" s="51">
        <v>0</v>
      </c>
      <c r="R30" s="91">
        <v>0</v>
      </c>
      <c r="S30" s="51">
        <v>43.793675688036011</v>
      </c>
      <c r="T30" s="51">
        <v>0</v>
      </c>
      <c r="U30" s="51">
        <v>0</v>
      </c>
      <c r="V30" s="51">
        <v>0</v>
      </c>
      <c r="W30" s="91">
        <v>0</v>
      </c>
      <c r="X30" s="51">
        <v>43.793675688036011</v>
      </c>
      <c r="Y30" s="51">
        <v>0</v>
      </c>
      <c r="Z30" s="51">
        <v>0</v>
      </c>
      <c r="AA30" s="51">
        <v>0</v>
      </c>
      <c r="AB30" s="92">
        <v>0</v>
      </c>
    </row>
    <row r="31" spans="1:28">
      <c r="A31" s="87" t="s">
        <v>1440</v>
      </c>
      <c r="B31" s="88" t="s">
        <v>306</v>
      </c>
      <c r="C31" s="37" t="s">
        <v>1441</v>
      </c>
      <c r="D31" s="37" t="s">
        <v>1131</v>
      </c>
      <c r="E31" s="37" t="s">
        <v>1422</v>
      </c>
      <c r="F31" s="107" t="s">
        <v>305</v>
      </c>
      <c r="G31" s="89">
        <v>0.4</v>
      </c>
      <c r="H31" s="51">
        <v>5.8099895526582266</v>
      </c>
      <c r="I31" s="51">
        <v>1.6138629276411607</v>
      </c>
      <c r="J31" s="51">
        <v>4.1961266250170652</v>
      </c>
      <c r="K31" s="51">
        <v>-5.946609363386286</v>
      </c>
      <c r="L31" s="51">
        <v>3.8814171281407859</v>
      </c>
      <c r="M31" s="90">
        <v>0.5</v>
      </c>
      <c r="N31" s="51">
        <v>0</v>
      </c>
      <c r="O31" s="51">
        <v>1.6138629276411607</v>
      </c>
      <c r="P31" s="51">
        <v>0</v>
      </c>
      <c r="Q31" s="51">
        <v>0</v>
      </c>
      <c r="R31" s="91">
        <v>0</v>
      </c>
      <c r="S31" s="51">
        <v>0</v>
      </c>
      <c r="T31" s="51">
        <v>4.1961266250170652</v>
      </c>
      <c r="U31" s="51">
        <v>0</v>
      </c>
      <c r="V31" s="51">
        <v>0</v>
      </c>
      <c r="W31" s="91">
        <v>0</v>
      </c>
      <c r="X31" s="51">
        <v>0</v>
      </c>
      <c r="Y31" s="51">
        <v>5.8099895526582266</v>
      </c>
      <c r="Z31" s="51">
        <v>0</v>
      </c>
      <c r="AA31" s="51">
        <v>0</v>
      </c>
      <c r="AB31" s="92">
        <v>0</v>
      </c>
    </row>
    <row r="32" spans="1:28">
      <c r="A32" s="87" t="s">
        <v>1066</v>
      </c>
      <c r="B32" s="88" t="s">
        <v>308</v>
      </c>
      <c r="C32" s="37" t="s">
        <v>1067</v>
      </c>
      <c r="D32" s="37" t="s">
        <v>1064</v>
      </c>
      <c r="E32" s="37" t="s">
        <v>1065</v>
      </c>
      <c r="F32" s="107" t="s">
        <v>307</v>
      </c>
      <c r="G32" s="89">
        <v>0.49</v>
      </c>
      <c r="H32" s="51">
        <v>41.647424599756093</v>
      </c>
      <c r="I32" s="51">
        <v>6.2157799175907744</v>
      </c>
      <c r="J32" s="51">
        <v>35.43164468216532</v>
      </c>
      <c r="K32" s="51">
        <v>10.668274901823418</v>
      </c>
      <c r="L32" s="51">
        <v>32.774271331002922</v>
      </c>
      <c r="M32" s="90">
        <v>0</v>
      </c>
      <c r="N32" s="51">
        <v>6.4118314546456192</v>
      </c>
      <c r="O32" s="51">
        <v>-0.19605153705484421</v>
      </c>
      <c r="P32" s="51">
        <v>0</v>
      </c>
      <c r="Q32" s="51">
        <v>0</v>
      </c>
      <c r="R32" s="91">
        <v>0</v>
      </c>
      <c r="S32" s="51">
        <v>29.602294847533695</v>
      </c>
      <c r="T32" s="51">
        <v>5.829349834631623</v>
      </c>
      <c r="U32" s="51">
        <v>0</v>
      </c>
      <c r="V32" s="51">
        <v>0</v>
      </c>
      <c r="W32" s="91">
        <v>0</v>
      </c>
      <c r="X32" s="51">
        <v>36.014126302179314</v>
      </c>
      <c r="Y32" s="51">
        <v>5.6332982975767782</v>
      </c>
      <c r="Z32" s="51">
        <v>0</v>
      </c>
      <c r="AA32" s="51">
        <v>0</v>
      </c>
      <c r="AB32" s="92">
        <v>0</v>
      </c>
    </row>
    <row r="33" spans="1:28">
      <c r="A33" s="87" t="s">
        <v>1162</v>
      </c>
      <c r="B33" s="88" t="s">
        <v>310</v>
      </c>
      <c r="C33" s="37" t="s">
        <v>1163</v>
      </c>
      <c r="D33" s="37" t="s">
        <v>1064</v>
      </c>
      <c r="E33" s="37" t="s">
        <v>1425</v>
      </c>
      <c r="F33" s="107" t="s">
        <v>309</v>
      </c>
      <c r="G33" s="89">
        <v>0.49</v>
      </c>
      <c r="H33" s="51">
        <v>48.736481545462269</v>
      </c>
      <c r="I33" s="51">
        <v>7.1849661532175872</v>
      </c>
      <c r="J33" s="51">
        <v>41.551515392244674</v>
      </c>
      <c r="K33" s="51">
        <v>13.364321564146564</v>
      </c>
      <c r="L33" s="51">
        <v>38.435151737826324</v>
      </c>
      <c r="M33" s="90">
        <v>0</v>
      </c>
      <c r="N33" s="51">
        <v>7.3274313716631454</v>
      </c>
      <c r="O33" s="51">
        <v>-0.14246521844555809</v>
      </c>
      <c r="P33" s="51">
        <v>0</v>
      </c>
      <c r="Q33" s="51">
        <v>0</v>
      </c>
      <c r="R33" s="91">
        <v>0</v>
      </c>
      <c r="S33" s="51">
        <v>34.869632221400018</v>
      </c>
      <c r="T33" s="51">
        <v>6.6818831708446611</v>
      </c>
      <c r="U33" s="51">
        <v>0</v>
      </c>
      <c r="V33" s="51">
        <v>0</v>
      </c>
      <c r="W33" s="91">
        <v>0</v>
      </c>
      <c r="X33" s="51">
        <v>42.197063593063163</v>
      </c>
      <c r="Y33" s="51">
        <v>6.539417952399103</v>
      </c>
      <c r="Z33" s="51">
        <v>0</v>
      </c>
      <c r="AA33" s="51">
        <v>0</v>
      </c>
      <c r="AB33" s="92">
        <v>0</v>
      </c>
    </row>
    <row r="34" spans="1:28">
      <c r="A34" s="87" t="s">
        <v>1164</v>
      </c>
      <c r="B34" s="88" t="s">
        <v>318</v>
      </c>
      <c r="C34" s="37" t="s">
        <v>1165</v>
      </c>
      <c r="D34" s="37" t="s">
        <v>1166</v>
      </c>
      <c r="E34" s="37" t="s">
        <v>1412</v>
      </c>
      <c r="F34" s="107" t="s">
        <v>317</v>
      </c>
      <c r="G34" s="89">
        <v>0.3</v>
      </c>
      <c r="H34" s="51">
        <v>112.33772936425409</v>
      </c>
      <c r="I34" s="51">
        <v>22.317857585459592</v>
      </c>
      <c r="J34" s="51">
        <v>90.019871778794496</v>
      </c>
      <c r="K34" s="51">
        <v>-96.827222683108744</v>
      </c>
      <c r="L34" s="51">
        <v>83.268381395384907</v>
      </c>
      <c r="M34" s="90">
        <v>0.5</v>
      </c>
      <c r="N34" s="51">
        <v>18.867937007773353</v>
      </c>
      <c r="O34" s="51">
        <v>3.4499205776862389</v>
      </c>
      <c r="P34" s="51">
        <v>0</v>
      </c>
      <c r="Q34" s="51">
        <v>0</v>
      </c>
      <c r="R34" s="91">
        <v>0</v>
      </c>
      <c r="S34" s="51">
        <v>61.566121692647997</v>
      </c>
      <c r="T34" s="51">
        <v>28.45375008614651</v>
      </c>
      <c r="U34" s="51">
        <v>0</v>
      </c>
      <c r="V34" s="51">
        <v>0</v>
      </c>
      <c r="W34" s="91">
        <v>0</v>
      </c>
      <c r="X34" s="51">
        <v>80.434058700421346</v>
      </c>
      <c r="Y34" s="51">
        <v>31.903670663832749</v>
      </c>
      <c r="Z34" s="51">
        <v>0</v>
      </c>
      <c r="AA34" s="51">
        <v>0</v>
      </c>
      <c r="AB34" s="92">
        <v>0</v>
      </c>
    </row>
    <row r="35" spans="1:28">
      <c r="A35" s="87" t="s">
        <v>1442</v>
      </c>
      <c r="B35" s="88" t="s">
        <v>320</v>
      </c>
      <c r="C35" s="37" t="s">
        <v>1443</v>
      </c>
      <c r="D35" s="37" t="s">
        <v>1131</v>
      </c>
      <c r="E35" s="37" t="s">
        <v>1444</v>
      </c>
      <c r="F35" s="107" t="s">
        <v>319</v>
      </c>
      <c r="G35" s="89">
        <v>0.4</v>
      </c>
      <c r="H35" s="51">
        <v>2.9967409055314707</v>
      </c>
      <c r="I35" s="51">
        <v>0</v>
      </c>
      <c r="J35" s="51">
        <v>2.9967409055314707</v>
      </c>
      <c r="K35" s="51">
        <v>-9.32347721869548</v>
      </c>
      <c r="L35" s="51">
        <v>2.7719853376166101</v>
      </c>
      <c r="M35" s="90">
        <v>0.5</v>
      </c>
      <c r="N35" s="51">
        <v>0</v>
      </c>
      <c r="O35" s="51">
        <v>0</v>
      </c>
      <c r="P35" s="51">
        <v>0</v>
      </c>
      <c r="Q35" s="51">
        <v>0</v>
      </c>
      <c r="R35" s="91">
        <v>0</v>
      </c>
      <c r="S35" s="51">
        <v>0</v>
      </c>
      <c r="T35" s="51">
        <v>2.9967409055314707</v>
      </c>
      <c r="U35" s="51">
        <v>0</v>
      </c>
      <c r="V35" s="51">
        <v>0</v>
      </c>
      <c r="W35" s="91">
        <v>0</v>
      </c>
      <c r="X35" s="51">
        <v>0</v>
      </c>
      <c r="Y35" s="51">
        <v>2.9967409055314707</v>
      </c>
      <c r="Z35" s="51">
        <v>0</v>
      </c>
      <c r="AA35" s="51">
        <v>0</v>
      </c>
      <c r="AB35" s="92">
        <v>0</v>
      </c>
    </row>
    <row r="36" spans="1:28">
      <c r="A36" s="87" t="s">
        <v>1445</v>
      </c>
      <c r="B36" s="88" t="s">
        <v>330</v>
      </c>
      <c r="C36" s="37" t="s">
        <v>1446</v>
      </c>
      <c r="D36" s="37" t="s">
        <v>1131</v>
      </c>
      <c r="E36" s="37" t="s">
        <v>1419</v>
      </c>
      <c r="F36" s="107" t="s">
        <v>329</v>
      </c>
      <c r="G36" s="89">
        <v>0.4</v>
      </c>
      <c r="H36" s="51">
        <v>4.3888152899610224</v>
      </c>
      <c r="I36" s="51">
        <v>0.16487571454481872</v>
      </c>
      <c r="J36" s="51">
        <v>4.2239395754162032</v>
      </c>
      <c r="K36" s="51">
        <v>-15.12502264772233</v>
      </c>
      <c r="L36" s="51">
        <v>3.9071441072599882</v>
      </c>
      <c r="M36" s="90">
        <v>0.5</v>
      </c>
      <c r="N36" s="51">
        <v>0</v>
      </c>
      <c r="O36" s="51">
        <v>0.16487571454481872</v>
      </c>
      <c r="P36" s="51">
        <v>0</v>
      </c>
      <c r="Q36" s="51">
        <v>0</v>
      </c>
      <c r="R36" s="91">
        <v>0</v>
      </c>
      <c r="S36" s="51">
        <v>0</v>
      </c>
      <c r="T36" s="51">
        <v>4.2239395754162032</v>
      </c>
      <c r="U36" s="51">
        <v>0</v>
      </c>
      <c r="V36" s="51">
        <v>0</v>
      </c>
      <c r="W36" s="91">
        <v>0</v>
      </c>
      <c r="X36" s="51">
        <v>0</v>
      </c>
      <c r="Y36" s="51">
        <v>4.3888152899610224</v>
      </c>
      <c r="Z36" s="51">
        <v>0</v>
      </c>
      <c r="AA36" s="51">
        <v>0</v>
      </c>
      <c r="AB36" s="92">
        <v>0</v>
      </c>
    </row>
    <row r="37" spans="1:28">
      <c r="A37" s="87" t="s">
        <v>1447</v>
      </c>
      <c r="B37" s="88" t="s">
        <v>346</v>
      </c>
      <c r="C37" s="37" t="s">
        <v>1448</v>
      </c>
      <c r="D37" s="37" t="s">
        <v>1131</v>
      </c>
      <c r="E37" s="37" t="s">
        <v>1405</v>
      </c>
      <c r="F37" s="107" t="s">
        <v>345</v>
      </c>
      <c r="G37" s="89">
        <v>0.4</v>
      </c>
      <c r="H37" s="51">
        <v>2.2158012010244801</v>
      </c>
      <c r="I37" s="51">
        <v>0</v>
      </c>
      <c r="J37" s="51">
        <v>2.2158012010244801</v>
      </c>
      <c r="K37" s="51">
        <v>-17.052569093611677</v>
      </c>
      <c r="L37" s="51">
        <v>2.0496161109476443</v>
      </c>
      <c r="M37" s="90">
        <v>0.5</v>
      </c>
      <c r="N37" s="51">
        <v>0</v>
      </c>
      <c r="O37" s="51">
        <v>0</v>
      </c>
      <c r="P37" s="51">
        <v>0</v>
      </c>
      <c r="Q37" s="51">
        <v>0</v>
      </c>
      <c r="R37" s="91">
        <v>0</v>
      </c>
      <c r="S37" s="51">
        <v>0</v>
      </c>
      <c r="T37" s="51">
        <v>2.2158012010244801</v>
      </c>
      <c r="U37" s="51">
        <v>0</v>
      </c>
      <c r="V37" s="51">
        <v>0</v>
      </c>
      <c r="W37" s="91">
        <v>0</v>
      </c>
      <c r="X37" s="51">
        <v>0</v>
      </c>
      <c r="Y37" s="51">
        <v>2.2158012010244801</v>
      </c>
      <c r="Z37" s="51">
        <v>0</v>
      </c>
      <c r="AA37" s="51">
        <v>0</v>
      </c>
      <c r="AB37" s="92">
        <v>0</v>
      </c>
    </row>
    <row r="38" spans="1:28">
      <c r="A38" s="87" t="s">
        <v>1449</v>
      </c>
      <c r="B38" s="88" t="s">
        <v>348</v>
      </c>
      <c r="C38" s="37" t="s">
        <v>1450</v>
      </c>
      <c r="D38" s="37" t="s">
        <v>1131</v>
      </c>
      <c r="E38" s="37" t="s">
        <v>1410</v>
      </c>
      <c r="F38" s="107" t="s">
        <v>1451</v>
      </c>
      <c r="G38" s="89">
        <v>0.4</v>
      </c>
      <c r="H38" s="51">
        <v>1.4692646865599894</v>
      </c>
      <c r="I38" s="51">
        <v>0</v>
      </c>
      <c r="J38" s="51">
        <v>1.4692646865599894</v>
      </c>
      <c r="K38" s="51">
        <v>-7.3623768676226735</v>
      </c>
      <c r="L38" s="51">
        <v>1.3590698350679902</v>
      </c>
      <c r="M38" s="90">
        <v>0.5</v>
      </c>
      <c r="N38" s="51">
        <v>0</v>
      </c>
      <c r="O38" s="51">
        <v>0</v>
      </c>
      <c r="P38" s="51">
        <v>0</v>
      </c>
      <c r="Q38" s="51">
        <v>0</v>
      </c>
      <c r="R38" s="91">
        <v>0</v>
      </c>
      <c r="S38" s="51">
        <v>0</v>
      </c>
      <c r="T38" s="51">
        <v>1.4692646865599894</v>
      </c>
      <c r="U38" s="51">
        <v>0</v>
      </c>
      <c r="V38" s="51">
        <v>0</v>
      </c>
      <c r="W38" s="91">
        <v>0</v>
      </c>
      <c r="X38" s="51">
        <v>0</v>
      </c>
      <c r="Y38" s="51">
        <v>1.4692646865599894</v>
      </c>
      <c r="Z38" s="51">
        <v>0</v>
      </c>
      <c r="AA38" s="51">
        <v>0</v>
      </c>
      <c r="AB38" s="92">
        <v>0</v>
      </c>
    </row>
    <row r="39" spans="1:28">
      <c r="A39" s="87" t="s">
        <v>1452</v>
      </c>
      <c r="B39" s="88" t="s">
        <v>351</v>
      </c>
      <c r="C39" s="37" t="s">
        <v>1453</v>
      </c>
      <c r="D39" s="37" t="s">
        <v>1131</v>
      </c>
      <c r="E39" s="37" t="s">
        <v>1422</v>
      </c>
      <c r="F39" s="107" t="s">
        <v>350</v>
      </c>
      <c r="G39" s="89">
        <v>0.4</v>
      </c>
      <c r="H39" s="51">
        <v>2.893898691883988</v>
      </c>
      <c r="I39" s="51">
        <v>0</v>
      </c>
      <c r="J39" s="51">
        <v>2.893898691883988</v>
      </c>
      <c r="K39" s="51">
        <v>-6.3989596844854892</v>
      </c>
      <c r="L39" s="51">
        <v>2.6768562899926889</v>
      </c>
      <c r="M39" s="90">
        <v>0.5</v>
      </c>
      <c r="N39" s="51">
        <v>0</v>
      </c>
      <c r="O39" s="51">
        <v>0</v>
      </c>
      <c r="P39" s="51">
        <v>0</v>
      </c>
      <c r="Q39" s="51">
        <v>0</v>
      </c>
      <c r="R39" s="91">
        <v>0</v>
      </c>
      <c r="S39" s="51">
        <v>0</v>
      </c>
      <c r="T39" s="51">
        <v>2.893898691883988</v>
      </c>
      <c r="U39" s="51">
        <v>0</v>
      </c>
      <c r="V39" s="51">
        <v>0</v>
      </c>
      <c r="W39" s="91">
        <v>0</v>
      </c>
      <c r="X39" s="51">
        <v>0</v>
      </c>
      <c r="Y39" s="51">
        <v>2.893898691883988</v>
      </c>
      <c r="Z39" s="51">
        <v>0</v>
      </c>
      <c r="AA39" s="51">
        <v>0</v>
      </c>
      <c r="AB39" s="92">
        <v>0</v>
      </c>
    </row>
    <row r="40" spans="1:28">
      <c r="A40" s="87" t="s">
        <v>1174</v>
      </c>
      <c r="B40" s="88" t="s">
        <v>355</v>
      </c>
      <c r="C40" s="37" t="s">
        <v>1175</v>
      </c>
      <c r="D40" s="37" t="s">
        <v>1166</v>
      </c>
      <c r="E40" s="37" t="s">
        <v>1412</v>
      </c>
      <c r="F40" s="107" t="s">
        <v>354</v>
      </c>
      <c r="G40" s="89">
        <v>0.3</v>
      </c>
      <c r="H40" s="51">
        <v>22.58274163577525</v>
      </c>
      <c r="I40" s="51">
        <v>6.1762316094336622</v>
      </c>
      <c r="J40" s="51">
        <v>16.406510026341586</v>
      </c>
      <c r="K40" s="51">
        <v>-270.31944519548478</v>
      </c>
      <c r="L40" s="51">
        <v>15.176021774365969</v>
      </c>
      <c r="M40" s="90">
        <v>0.5</v>
      </c>
      <c r="N40" s="51">
        <v>3.8775909632236698</v>
      </c>
      <c r="O40" s="51">
        <v>2.1679147579880649</v>
      </c>
      <c r="P40" s="51">
        <v>0</v>
      </c>
      <c r="Q40" s="51">
        <v>0</v>
      </c>
      <c r="R40" s="91">
        <v>0.13072588822192746</v>
      </c>
      <c r="S40" s="51">
        <v>9.135510144184618</v>
      </c>
      <c r="T40" s="51">
        <v>7.2382723041623427</v>
      </c>
      <c r="U40" s="51">
        <v>0</v>
      </c>
      <c r="V40" s="51">
        <v>0</v>
      </c>
      <c r="W40" s="91">
        <v>3.2727577994628283E-2</v>
      </c>
      <c r="X40" s="51">
        <v>13.013101107408287</v>
      </c>
      <c r="Y40" s="51">
        <v>9.4061870621504085</v>
      </c>
      <c r="Z40" s="51">
        <v>0</v>
      </c>
      <c r="AA40" s="51">
        <v>0</v>
      </c>
      <c r="AB40" s="92">
        <v>0.16345346621655574</v>
      </c>
    </row>
    <row r="41" spans="1:28">
      <c r="A41" s="87" t="s">
        <v>1454</v>
      </c>
      <c r="B41" s="88" t="s">
        <v>363</v>
      </c>
      <c r="C41" s="37" t="s">
        <v>1455</v>
      </c>
      <c r="D41" s="37" t="s">
        <v>1131</v>
      </c>
      <c r="E41" s="37" t="s">
        <v>1456</v>
      </c>
      <c r="F41" s="107" t="s">
        <v>1457</v>
      </c>
      <c r="G41" s="89">
        <v>0.4</v>
      </c>
      <c r="H41" s="51">
        <v>2.188316432193345</v>
      </c>
      <c r="I41" s="51">
        <v>0.1076875697135292</v>
      </c>
      <c r="J41" s="51">
        <v>2.0806288624798159</v>
      </c>
      <c r="K41" s="51">
        <v>-10.121493281373146</v>
      </c>
      <c r="L41" s="51">
        <v>1.9245816977938297</v>
      </c>
      <c r="M41" s="90">
        <v>0.5</v>
      </c>
      <c r="N41" s="51">
        <v>0</v>
      </c>
      <c r="O41" s="51">
        <v>0.1076875697135292</v>
      </c>
      <c r="P41" s="51">
        <v>0</v>
      </c>
      <c r="Q41" s="51">
        <v>0</v>
      </c>
      <c r="R41" s="91">
        <v>0</v>
      </c>
      <c r="S41" s="51">
        <v>0</v>
      </c>
      <c r="T41" s="51">
        <v>2.0806288624798159</v>
      </c>
      <c r="U41" s="51">
        <v>0</v>
      </c>
      <c r="V41" s="51">
        <v>0</v>
      </c>
      <c r="W41" s="91">
        <v>0</v>
      </c>
      <c r="X41" s="51">
        <v>0</v>
      </c>
      <c r="Y41" s="51">
        <v>2.188316432193345</v>
      </c>
      <c r="Z41" s="51">
        <v>0</v>
      </c>
      <c r="AA41" s="51">
        <v>0</v>
      </c>
      <c r="AB41" s="92">
        <v>0</v>
      </c>
    </row>
    <row r="42" spans="1:28">
      <c r="A42" s="87" t="s">
        <v>1120</v>
      </c>
      <c r="B42" s="88" t="s">
        <v>366</v>
      </c>
      <c r="C42" s="37" t="s">
        <v>1121</v>
      </c>
      <c r="D42" s="37" t="s">
        <v>1122</v>
      </c>
      <c r="E42" s="37" t="s">
        <v>1123</v>
      </c>
      <c r="F42" s="107" t="s">
        <v>365</v>
      </c>
      <c r="G42" s="89">
        <v>0.5</v>
      </c>
      <c r="H42" s="51">
        <v>124.86242899502059</v>
      </c>
      <c r="I42" s="51">
        <v>14.524407074332192</v>
      </c>
      <c r="J42" s="51">
        <v>110.3380219206884</v>
      </c>
      <c r="K42" s="51">
        <v>27.199253792363226</v>
      </c>
      <c r="L42" s="51">
        <v>102.06267027663678</v>
      </c>
      <c r="M42" s="90">
        <v>0</v>
      </c>
      <c r="N42" s="51">
        <v>12.188933762461811</v>
      </c>
      <c r="O42" s="51">
        <v>-1.3278904294045717</v>
      </c>
      <c r="P42" s="51">
        <v>3.6633637412749529</v>
      </c>
      <c r="Q42" s="51">
        <v>0</v>
      </c>
      <c r="R42" s="91">
        <v>0</v>
      </c>
      <c r="S42" s="51">
        <v>87.050586465671628</v>
      </c>
      <c r="T42" s="51">
        <v>15.650693122210191</v>
      </c>
      <c r="U42" s="51">
        <v>7.6367423328065867</v>
      </c>
      <c r="V42" s="51">
        <v>0</v>
      </c>
      <c r="W42" s="91">
        <v>0</v>
      </c>
      <c r="X42" s="51">
        <v>99.239520228133443</v>
      </c>
      <c r="Y42" s="51">
        <v>14.32280269280562</v>
      </c>
      <c r="Z42" s="51">
        <v>11.30010607408154</v>
      </c>
      <c r="AA42" s="51">
        <v>0</v>
      </c>
      <c r="AB42" s="92">
        <v>0</v>
      </c>
    </row>
    <row r="43" spans="1:28">
      <c r="A43" s="87" t="s">
        <v>1101</v>
      </c>
      <c r="B43" s="88" t="s">
        <v>370</v>
      </c>
      <c r="C43" s="37" t="s">
        <v>1102</v>
      </c>
      <c r="D43" s="37" t="s">
        <v>1064</v>
      </c>
      <c r="E43" s="37" t="s">
        <v>1100</v>
      </c>
      <c r="F43" s="107" t="s">
        <v>369</v>
      </c>
      <c r="G43" s="89">
        <v>0.49</v>
      </c>
      <c r="H43" s="51">
        <v>96.678206270253028</v>
      </c>
      <c r="I43" s="51">
        <v>17.111540238295131</v>
      </c>
      <c r="J43" s="51">
        <v>79.566666031957894</v>
      </c>
      <c r="K43" s="51">
        <v>22.00597734460586</v>
      </c>
      <c r="L43" s="51">
        <v>73.599166079561058</v>
      </c>
      <c r="M43" s="90">
        <v>0</v>
      </c>
      <c r="N43" s="51">
        <v>16.446061388388038</v>
      </c>
      <c r="O43" s="51">
        <v>0.66547884990709272</v>
      </c>
      <c r="P43" s="51">
        <v>0</v>
      </c>
      <c r="Q43" s="51">
        <v>0</v>
      </c>
      <c r="R43" s="91">
        <v>0</v>
      </c>
      <c r="S43" s="51">
        <v>66.603018721532322</v>
      </c>
      <c r="T43" s="51">
        <v>12.963647310425573</v>
      </c>
      <c r="U43" s="51">
        <v>0</v>
      </c>
      <c r="V43" s="51">
        <v>0</v>
      </c>
      <c r="W43" s="91">
        <v>0</v>
      </c>
      <c r="X43" s="51">
        <v>83.049080109920354</v>
      </c>
      <c r="Y43" s="51">
        <v>13.629126160332667</v>
      </c>
      <c r="Z43" s="51">
        <v>0</v>
      </c>
      <c r="AA43" s="51">
        <v>0</v>
      </c>
      <c r="AB43" s="92">
        <v>0</v>
      </c>
    </row>
    <row r="44" spans="1:28">
      <c r="A44" s="87" t="s">
        <v>1458</v>
      </c>
      <c r="B44" s="88" t="s">
        <v>372</v>
      </c>
      <c r="C44" s="37" t="s">
        <v>1459</v>
      </c>
      <c r="D44" s="37" t="s">
        <v>1131</v>
      </c>
      <c r="E44" s="37" t="s">
        <v>1425</v>
      </c>
      <c r="F44" s="107" t="s">
        <v>1460</v>
      </c>
      <c r="G44" s="89">
        <v>0.4</v>
      </c>
      <c r="H44" s="51">
        <v>1.4617175174899781</v>
      </c>
      <c r="I44" s="51">
        <v>0</v>
      </c>
      <c r="J44" s="51">
        <v>1.4617175174899781</v>
      </c>
      <c r="K44" s="51">
        <v>-5.9056242759860051</v>
      </c>
      <c r="L44" s="51">
        <v>1.3520887036782299</v>
      </c>
      <c r="M44" s="90">
        <v>0.5</v>
      </c>
      <c r="N44" s="51">
        <v>0</v>
      </c>
      <c r="O44" s="51">
        <v>0</v>
      </c>
      <c r="P44" s="51">
        <v>0</v>
      </c>
      <c r="Q44" s="51">
        <v>0</v>
      </c>
      <c r="R44" s="91">
        <v>0</v>
      </c>
      <c r="S44" s="51">
        <v>0</v>
      </c>
      <c r="T44" s="51">
        <v>1.4617175174899781</v>
      </c>
      <c r="U44" s="51">
        <v>0</v>
      </c>
      <c r="V44" s="51">
        <v>0</v>
      </c>
      <c r="W44" s="91">
        <v>0</v>
      </c>
      <c r="X44" s="51">
        <v>0</v>
      </c>
      <c r="Y44" s="51">
        <v>1.4617175174899781</v>
      </c>
      <c r="Z44" s="51">
        <v>0</v>
      </c>
      <c r="AA44" s="51">
        <v>0</v>
      </c>
      <c r="AB44" s="92">
        <v>0</v>
      </c>
    </row>
    <row r="45" spans="1:28">
      <c r="A45" s="87" t="s">
        <v>1461</v>
      </c>
      <c r="B45" s="88" t="s">
        <v>375</v>
      </c>
      <c r="C45" s="37" t="s">
        <v>1462</v>
      </c>
      <c r="D45" s="37" t="s">
        <v>1131</v>
      </c>
      <c r="E45" s="37" t="s">
        <v>1405</v>
      </c>
      <c r="F45" s="107" t="s">
        <v>374</v>
      </c>
      <c r="G45" s="89">
        <v>0.4</v>
      </c>
      <c r="H45" s="51">
        <v>3.6436296424493788</v>
      </c>
      <c r="I45" s="51">
        <v>5.9106829628787938E-2</v>
      </c>
      <c r="J45" s="51">
        <v>3.584522812820591</v>
      </c>
      <c r="K45" s="51">
        <v>-41.909586919613886</v>
      </c>
      <c r="L45" s="51">
        <v>3.315683601859047</v>
      </c>
      <c r="M45" s="90">
        <v>0.5</v>
      </c>
      <c r="N45" s="51">
        <v>0</v>
      </c>
      <c r="O45" s="51">
        <v>5.9106829628787938E-2</v>
      </c>
      <c r="P45" s="51">
        <v>0</v>
      </c>
      <c r="Q45" s="51">
        <v>0</v>
      </c>
      <c r="R45" s="91">
        <v>0</v>
      </c>
      <c r="S45" s="51">
        <v>0</v>
      </c>
      <c r="T45" s="51">
        <v>3.584522812820591</v>
      </c>
      <c r="U45" s="51">
        <v>0</v>
      </c>
      <c r="V45" s="51">
        <v>0</v>
      </c>
      <c r="W45" s="91">
        <v>0</v>
      </c>
      <c r="X45" s="51">
        <v>0</v>
      </c>
      <c r="Y45" s="51">
        <v>3.6436296424493788</v>
      </c>
      <c r="Z45" s="51">
        <v>0</v>
      </c>
      <c r="AA45" s="51">
        <v>0</v>
      </c>
      <c r="AB45" s="92">
        <v>0</v>
      </c>
    </row>
    <row r="46" spans="1:28">
      <c r="A46" s="87" t="s">
        <v>1178</v>
      </c>
      <c r="B46" s="88" t="s">
        <v>377</v>
      </c>
      <c r="C46" s="37" t="s">
        <v>1179</v>
      </c>
      <c r="D46" s="37" t="s">
        <v>1141</v>
      </c>
      <c r="E46" s="37" t="s">
        <v>1412</v>
      </c>
      <c r="F46" s="107" t="s">
        <v>376</v>
      </c>
      <c r="G46" s="89">
        <v>0.3</v>
      </c>
      <c r="H46" s="51">
        <v>86.757293799182591</v>
      </c>
      <c r="I46" s="51">
        <v>13.900141996042478</v>
      </c>
      <c r="J46" s="51">
        <v>72.857151803140113</v>
      </c>
      <c r="K46" s="51">
        <v>33.644276799412978</v>
      </c>
      <c r="L46" s="51">
        <v>67.392865417904616</v>
      </c>
      <c r="M46" s="90">
        <v>0</v>
      </c>
      <c r="N46" s="51">
        <v>14.704988971469193</v>
      </c>
      <c r="O46" s="51">
        <v>-0.80484697542671491</v>
      </c>
      <c r="P46" s="51">
        <v>0</v>
      </c>
      <c r="Q46" s="51">
        <v>0</v>
      </c>
      <c r="R46" s="91">
        <v>0</v>
      </c>
      <c r="S46" s="51">
        <v>58.203026942512068</v>
      </c>
      <c r="T46" s="51">
        <v>14.654124860628057</v>
      </c>
      <c r="U46" s="51">
        <v>0</v>
      </c>
      <c r="V46" s="51">
        <v>0</v>
      </c>
      <c r="W46" s="91">
        <v>0</v>
      </c>
      <c r="X46" s="51">
        <v>72.908015913981259</v>
      </c>
      <c r="Y46" s="51">
        <v>13.849277885201342</v>
      </c>
      <c r="Z46" s="51">
        <v>0</v>
      </c>
      <c r="AA46" s="51">
        <v>0</v>
      </c>
      <c r="AB46" s="92">
        <v>0</v>
      </c>
    </row>
    <row r="47" spans="1:28">
      <c r="A47" s="87" t="s">
        <v>1463</v>
      </c>
      <c r="B47" s="88" t="s">
        <v>387</v>
      </c>
      <c r="C47" s="37" t="s">
        <v>1464</v>
      </c>
      <c r="D47" s="37" t="s">
        <v>1131</v>
      </c>
      <c r="E47" s="37" t="s">
        <v>1436</v>
      </c>
      <c r="F47" s="107" t="s">
        <v>386</v>
      </c>
      <c r="G47" s="89">
        <v>0.4</v>
      </c>
      <c r="H47" s="51">
        <v>2.9687644535812918</v>
      </c>
      <c r="I47" s="51">
        <v>0</v>
      </c>
      <c r="J47" s="51">
        <v>2.9687644535812918</v>
      </c>
      <c r="K47" s="51">
        <v>-22.53311126058669</v>
      </c>
      <c r="L47" s="51">
        <v>2.7461071195626947</v>
      </c>
      <c r="M47" s="90">
        <v>0.5</v>
      </c>
      <c r="N47" s="51">
        <v>0</v>
      </c>
      <c r="O47" s="51">
        <v>0</v>
      </c>
      <c r="P47" s="51">
        <v>0</v>
      </c>
      <c r="Q47" s="51">
        <v>0</v>
      </c>
      <c r="R47" s="91">
        <v>0</v>
      </c>
      <c r="S47" s="51">
        <v>0</v>
      </c>
      <c r="T47" s="51">
        <v>2.9687644535812918</v>
      </c>
      <c r="U47" s="51">
        <v>0</v>
      </c>
      <c r="V47" s="51">
        <v>0</v>
      </c>
      <c r="W47" s="91">
        <v>0</v>
      </c>
      <c r="X47" s="51">
        <v>0</v>
      </c>
      <c r="Y47" s="51">
        <v>2.9687644535812918</v>
      </c>
      <c r="Z47" s="51">
        <v>0</v>
      </c>
      <c r="AA47" s="51">
        <v>0</v>
      </c>
      <c r="AB47" s="92">
        <v>0</v>
      </c>
    </row>
    <row r="48" spans="1:28">
      <c r="A48" s="87" t="s">
        <v>1465</v>
      </c>
      <c r="B48" s="88" t="s">
        <v>393</v>
      </c>
      <c r="C48" s="37" t="s">
        <v>1466</v>
      </c>
      <c r="D48" s="37" t="s">
        <v>1131</v>
      </c>
      <c r="E48" s="37" t="s">
        <v>1456</v>
      </c>
      <c r="F48" s="107" t="s">
        <v>1467</v>
      </c>
      <c r="G48" s="89">
        <v>0.4</v>
      </c>
      <c r="H48" s="51">
        <v>2.0839072388494722</v>
      </c>
      <c r="I48" s="51">
        <v>0</v>
      </c>
      <c r="J48" s="51">
        <v>2.0839072388494722</v>
      </c>
      <c r="K48" s="51">
        <v>-12.526391458681863</v>
      </c>
      <c r="L48" s="51">
        <v>1.927614195935762</v>
      </c>
      <c r="M48" s="90">
        <v>0.5</v>
      </c>
      <c r="N48" s="51">
        <v>0</v>
      </c>
      <c r="O48" s="51">
        <v>0</v>
      </c>
      <c r="P48" s="51">
        <v>0</v>
      </c>
      <c r="Q48" s="51">
        <v>0</v>
      </c>
      <c r="R48" s="91">
        <v>0</v>
      </c>
      <c r="S48" s="51">
        <v>0</v>
      </c>
      <c r="T48" s="51">
        <v>2.0839072388494722</v>
      </c>
      <c r="U48" s="51">
        <v>0</v>
      </c>
      <c r="V48" s="51">
        <v>0</v>
      </c>
      <c r="W48" s="91">
        <v>0</v>
      </c>
      <c r="X48" s="51">
        <v>0</v>
      </c>
      <c r="Y48" s="51">
        <v>2.0839072388494722</v>
      </c>
      <c r="Z48" s="51">
        <v>0</v>
      </c>
      <c r="AA48" s="51">
        <v>0</v>
      </c>
      <c r="AB48" s="92">
        <v>0</v>
      </c>
    </row>
    <row r="49" spans="1:28">
      <c r="A49" s="87" t="s">
        <v>1103</v>
      </c>
      <c r="B49" s="88" t="s">
        <v>420</v>
      </c>
      <c r="C49" s="37" t="s">
        <v>1104</v>
      </c>
      <c r="D49" s="37" t="s">
        <v>1064</v>
      </c>
      <c r="E49" s="37" t="s">
        <v>1100</v>
      </c>
      <c r="F49" s="107" t="s">
        <v>419</v>
      </c>
      <c r="G49" s="89">
        <v>0.49</v>
      </c>
      <c r="H49" s="51">
        <v>85.298045747225856</v>
      </c>
      <c r="I49" s="51">
        <v>17.525668935653442</v>
      </c>
      <c r="J49" s="51">
        <v>67.7723768115724</v>
      </c>
      <c r="K49" s="51">
        <v>22.579509067606395</v>
      </c>
      <c r="L49" s="51">
        <v>62.689448550704476</v>
      </c>
      <c r="M49" s="90">
        <v>0</v>
      </c>
      <c r="N49" s="51">
        <v>17.112425208815591</v>
      </c>
      <c r="O49" s="51">
        <v>0.4132437268378511</v>
      </c>
      <c r="P49" s="51">
        <v>0</v>
      </c>
      <c r="Q49" s="51">
        <v>0</v>
      </c>
      <c r="R49" s="91">
        <v>0</v>
      </c>
      <c r="S49" s="51">
        <v>58.716945539788561</v>
      </c>
      <c r="T49" s="51">
        <v>9.0554312717838439</v>
      </c>
      <c r="U49" s="51">
        <v>0</v>
      </c>
      <c r="V49" s="51">
        <v>0</v>
      </c>
      <c r="W49" s="91">
        <v>0</v>
      </c>
      <c r="X49" s="51">
        <v>75.829370748604148</v>
      </c>
      <c r="Y49" s="51">
        <v>9.4686749986216956</v>
      </c>
      <c r="Z49" s="51">
        <v>0</v>
      </c>
      <c r="AA49" s="51">
        <v>0</v>
      </c>
      <c r="AB49" s="92">
        <v>0</v>
      </c>
    </row>
    <row r="50" spans="1:28">
      <c r="A50" s="87" t="s">
        <v>1197</v>
      </c>
      <c r="B50" s="88" t="s">
        <v>426</v>
      </c>
      <c r="C50" s="37" t="s">
        <v>1198</v>
      </c>
      <c r="D50" s="37" t="s">
        <v>1141</v>
      </c>
      <c r="E50" s="37" t="s">
        <v>1412</v>
      </c>
      <c r="F50" s="107" t="s">
        <v>425</v>
      </c>
      <c r="G50" s="89">
        <v>0.3</v>
      </c>
      <c r="H50" s="51">
        <v>93.035571168897889</v>
      </c>
      <c r="I50" s="51">
        <v>17.16674152191074</v>
      </c>
      <c r="J50" s="51">
        <v>75.868829646987137</v>
      </c>
      <c r="K50" s="51">
        <v>30.993933324100695</v>
      </c>
      <c r="L50" s="51">
        <v>70.178667423463111</v>
      </c>
      <c r="M50" s="90">
        <v>0</v>
      </c>
      <c r="N50" s="51">
        <v>16.429156832967834</v>
      </c>
      <c r="O50" s="51">
        <v>0.73758468894290929</v>
      </c>
      <c r="P50" s="51">
        <v>0</v>
      </c>
      <c r="Q50" s="51">
        <v>0</v>
      </c>
      <c r="R50" s="91">
        <v>0</v>
      </c>
      <c r="S50" s="51">
        <v>59.126517995366903</v>
      </c>
      <c r="T50" s="51">
        <v>16.742311651620241</v>
      </c>
      <c r="U50" s="51">
        <v>0</v>
      </c>
      <c r="V50" s="51">
        <v>0</v>
      </c>
      <c r="W50" s="91">
        <v>0</v>
      </c>
      <c r="X50" s="51">
        <v>75.55567482833473</v>
      </c>
      <c r="Y50" s="51">
        <v>17.479896340563148</v>
      </c>
      <c r="Z50" s="51">
        <v>0</v>
      </c>
      <c r="AA50" s="51">
        <v>0</v>
      </c>
      <c r="AB50" s="92">
        <v>0</v>
      </c>
    </row>
    <row r="51" spans="1:28">
      <c r="A51" s="87" t="s">
        <v>1468</v>
      </c>
      <c r="B51" s="88" t="s">
        <v>436</v>
      </c>
      <c r="C51" s="37" t="s">
        <v>1469</v>
      </c>
      <c r="D51" s="37" t="s">
        <v>1131</v>
      </c>
      <c r="E51" s="37" t="s">
        <v>1436</v>
      </c>
      <c r="F51" s="107" t="s">
        <v>435</v>
      </c>
      <c r="G51" s="89">
        <v>0.4</v>
      </c>
      <c r="H51" s="51">
        <v>2.6769021597398344</v>
      </c>
      <c r="I51" s="51">
        <v>0</v>
      </c>
      <c r="J51" s="51">
        <v>2.6769021597398344</v>
      </c>
      <c r="K51" s="51">
        <v>-15.599221388729084</v>
      </c>
      <c r="L51" s="51">
        <v>2.4761344977593467</v>
      </c>
      <c r="M51" s="90">
        <v>0.5</v>
      </c>
      <c r="N51" s="51">
        <v>0</v>
      </c>
      <c r="O51" s="51">
        <v>0</v>
      </c>
      <c r="P51" s="51">
        <v>0</v>
      </c>
      <c r="Q51" s="51">
        <v>0</v>
      </c>
      <c r="R51" s="91">
        <v>0</v>
      </c>
      <c r="S51" s="51">
        <v>0</v>
      </c>
      <c r="T51" s="51">
        <v>2.6769021597398344</v>
      </c>
      <c r="U51" s="51">
        <v>0</v>
      </c>
      <c r="V51" s="51">
        <v>0</v>
      </c>
      <c r="W51" s="91">
        <v>0</v>
      </c>
      <c r="X51" s="51">
        <v>0</v>
      </c>
      <c r="Y51" s="51">
        <v>2.6769021597398344</v>
      </c>
      <c r="Z51" s="51">
        <v>0</v>
      </c>
      <c r="AA51" s="51">
        <v>0</v>
      </c>
      <c r="AB51" s="92">
        <v>0</v>
      </c>
    </row>
    <row r="52" spans="1:28">
      <c r="A52" s="87" t="s">
        <v>1470</v>
      </c>
      <c r="B52" s="88" t="s">
        <v>440</v>
      </c>
      <c r="C52" s="37" t="s">
        <v>1471</v>
      </c>
      <c r="D52" s="37" t="s">
        <v>1131</v>
      </c>
      <c r="E52" s="37" t="s">
        <v>1456</v>
      </c>
      <c r="F52" s="107" t="s">
        <v>1472</v>
      </c>
      <c r="G52" s="89">
        <v>0.4</v>
      </c>
      <c r="H52" s="51">
        <v>2.459677499756598</v>
      </c>
      <c r="I52" s="51">
        <v>8.8393914805007162E-2</v>
      </c>
      <c r="J52" s="51">
        <v>2.3712835849515908</v>
      </c>
      <c r="K52" s="51">
        <v>-5.509646123818368</v>
      </c>
      <c r="L52" s="51">
        <v>2.1934373160802214</v>
      </c>
      <c r="M52" s="90">
        <v>0.5</v>
      </c>
      <c r="N52" s="51">
        <v>0</v>
      </c>
      <c r="O52" s="51">
        <v>8.8393914805007162E-2</v>
      </c>
      <c r="P52" s="51">
        <v>0</v>
      </c>
      <c r="Q52" s="51">
        <v>0</v>
      </c>
      <c r="R52" s="91">
        <v>0</v>
      </c>
      <c r="S52" s="51">
        <v>0</v>
      </c>
      <c r="T52" s="51">
        <v>2.3712835849515908</v>
      </c>
      <c r="U52" s="51">
        <v>0</v>
      </c>
      <c r="V52" s="51">
        <v>0</v>
      </c>
      <c r="W52" s="91">
        <v>0</v>
      </c>
      <c r="X52" s="51">
        <v>0</v>
      </c>
      <c r="Y52" s="51">
        <v>2.459677499756598</v>
      </c>
      <c r="Z52" s="51">
        <v>0</v>
      </c>
      <c r="AA52" s="51">
        <v>0</v>
      </c>
      <c r="AB52" s="92">
        <v>0</v>
      </c>
    </row>
    <row r="53" spans="1:28">
      <c r="A53" s="87" t="s">
        <v>1473</v>
      </c>
      <c r="B53" s="88" t="s">
        <v>444</v>
      </c>
      <c r="C53" s="37" t="s">
        <v>1474</v>
      </c>
      <c r="D53" s="37" t="s">
        <v>1131</v>
      </c>
      <c r="E53" s="37" t="s">
        <v>1444</v>
      </c>
      <c r="F53" s="107" t="s">
        <v>443</v>
      </c>
      <c r="G53" s="89">
        <v>0.4</v>
      </c>
      <c r="H53" s="51">
        <v>3.148012343921069</v>
      </c>
      <c r="I53" s="51">
        <v>0</v>
      </c>
      <c r="J53" s="51">
        <v>3.148012343921069</v>
      </c>
      <c r="K53" s="51">
        <v>-18.609814802288017</v>
      </c>
      <c r="L53" s="51">
        <v>2.9119114181269889</v>
      </c>
      <c r="M53" s="90">
        <v>0.5</v>
      </c>
      <c r="N53" s="51">
        <v>0</v>
      </c>
      <c r="O53" s="51">
        <v>0</v>
      </c>
      <c r="P53" s="51">
        <v>0</v>
      </c>
      <c r="Q53" s="51">
        <v>0</v>
      </c>
      <c r="R53" s="91">
        <v>0</v>
      </c>
      <c r="S53" s="51">
        <v>0</v>
      </c>
      <c r="T53" s="51">
        <v>3.148012343921069</v>
      </c>
      <c r="U53" s="51">
        <v>0</v>
      </c>
      <c r="V53" s="51">
        <v>0</v>
      </c>
      <c r="W53" s="91">
        <v>0</v>
      </c>
      <c r="X53" s="51">
        <v>0</v>
      </c>
      <c r="Y53" s="51">
        <v>3.148012343921069</v>
      </c>
      <c r="Z53" s="51">
        <v>0</v>
      </c>
      <c r="AA53" s="51">
        <v>0</v>
      </c>
      <c r="AB53" s="92">
        <v>0</v>
      </c>
    </row>
    <row r="54" spans="1:28">
      <c r="A54" s="87" t="s">
        <v>1475</v>
      </c>
      <c r="B54" s="88" t="s">
        <v>449</v>
      </c>
      <c r="C54" s="37" t="s">
        <v>1476</v>
      </c>
      <c r="D54" s="37" t="s">
        <v>1186</v>
      </c>
      <c r="E54" s="37" t="s">
        <v>1477</v>
      </c>
      <c r="F54" s="107" t="s">
        <v>448</v>
      </c>
      <c r="G54" s="89">
        <v>0.09</v>
      </c>
      <c r="H54" s="51">
        <v>77.352049593572843</v>
      </c>
      <c r="I54" s="51">
        <v>3.4910806698478161</v>
      </c>
      <c r="J54" s="51">
        <v>73.860968923725025</v>
      </c>
      <c r="K54" s="51">
        <v>61.766769455849726</v>
      </c>
      <c r="L54" s="51">
        <v>68.321396254445659</v>
      </c>
      <c r="M54" s="90">
        <v>0</v>
      </c>
      <c r="N54" s="51">
        <v>3.4910806698478161</v>
      </c>
      <c r="O54" s="51">
        <v>0</v>
      </c>
      <c r="P54" s="51">
        <v>0</v>
      </c>
      <c r="Q54" s="51">
        <v>0</v>
      </c>
      <c r="R54" s="91">
        <v>0</v>
      </c>
      <c r="S54" s="51">
        <v>73.860968923725025</v>
      </c>
      <c r="T54" s="51">
        <v>0</v>
      </c>
      <c r="U54" s="51">
        <v>0</v>
      </c>
      <c r="V54" s="51">
        <v>0</v>
      </c>
      <c r="W54" s="91">
        <v>0</v>
      </c>
      <c r="X54" s="51">
        <v>77.352049593572843</v>
      </c>
      <c r="Y54" s="51">
        <v>0</v>
      </c>
      <c r="Z54" s="51">
        <v>0</v>
      </c>
      <c r="AA54" s="51">
        <v>0</v>
      </c>
      <c r="AB54" s="92">
        <v>0</v>
      </c>
    </row>
    <row r="55" spans="1:28">
      <c r="A55" s="87" t="s">
        <v>1478</v>
      </c>
      <c r="B55" s="88" t="s">
        <v>451</v>
      </c>
      <c r="C55" s="37" t="s">
        <v>1479</v>
      </c>
      <c r="D55" s="37" t="s">
        <v>1191</v>
      </c>
      <c r="E55" s="37" t="s">
        <v>1477</v>
      </c>
      <c r="F55" s="107" t="s">
        <v>1480</v>
      </c>
      <c r="G55" s="89">
        <v>0.01</v>
      </c>
      <c r="H55" s="51">
        <v>10.795680936606578</v>
      </c>
      <c r="I55" s="51">
        <v>3.1565576327690592</v>
      </c>
      <c r="J55" s="51">
        <v>7.6391233038375184</v>
      </c>
      <c r="K55" s="51">
        <v>5.0870965663694596</v>
      </c>
      <c r="L55" s="51">
        <v>7.0661890560497049</v>
      </c>
      <c r="M55" s="90">
        <v>0</v>
      </c>
      <c r="N55" s="51">
        <v>0</v>
      </c>
      <c r="O55" s="51">
        <v>0</v>
      </c>
      <c r="P55" s="51">
        <v>3.1565576327690592</v>
      </c>
      <c r="Q55" s="51">
        <v>0</v>
      </c>
      <c r="R55" s="91">
        <v>0</v>
      </c>
      <c r="S55" s="51">
        <v>0</v>
      </c>
      <c r="T55" s="51">
        <v>0</v>
      </c>
      <c r="U55" s="51">
        <v>7.6391233038375184</v>
      </c>
      <c r="V55" s="51">
        <v>0</v>
      </c>
      <c r="W55" s="91">
        <v>0</v>
      </c>
      <c r="X55" s="51">
        <v>0</v>
      </c>
      <c r="Y55" s="51">
        <v>0</v>
      </c>
      <c r="Z55" s="51">
        <v>10.795680936606578</v>
      </c>
      <c r="AA55" s="51">
        <v>0</v>
      </c>
      <c r="AB55" s="92">
        <v>0</v>
      </c>
    </row>
    <row r="56" spans="1:28">
      <c r="A56" s="87" t="s">
        <v>1481</v>
      </c>
      <c r="B56" s="88" t="s">
        <v>453</v>
      </c>
      <c r="C56" s="37" t="s">
        <v>1482</v>
      </c>
      <c r="D56" s="37" t="s">
        <v>1131</v>
      </c>
      <c r="E56" s="37" t="s">
        <v>1477</v>
      </c>
      <c r="F56" s="107" t="s">
        <v>452</v>
      </c>
      <c r="G56" s="89">
        <v>0.4</v>
      </c>
      <c r="H56" s="51">
        <v>3.5936338101978844</v>
      </c>
      <c r="I56" s="51">
        <v>0</v>
      </c>
      <c r="J56" s="51">
        <v>3.5936338101978844</v>
      </c>
      <c r="K56" s="51">
        <v>-10.91139374802246</v>
      </c>
      <c r="L56" s="51">
        <v>3.3241112744330428</v>
      </c>
      <c r="M56" s="90">
        <v>0.5</v>
      </c>
      <c r="N56" s="51">
        <v>0</v>
      </c>
      <c r="O56" s="51">
        <v>0</v>
      </c>
      <c r="P56" s="51">
        <v>0</v>
      </c>
      <c r="Q56" s="51">
        <v>0</v>
      </c>
      <c r="R56" s="91">
        <v>0</v>
      </c>
      <c r="S56" s="51">
        <v>0</v>
      </c>
      <c r="T56" s="51">
        <v>3.5936338101978844</v>
      </c>
      <c r="U56" s="51">
        <v>0</v>
      </c>
      <c r="V56" s="51">
        <v>0</v>
      </c>
      <c r="W56" s="91">
        <v>0</v>
      </c>
      <c r="X56" s="51">
        <v>0</v>
      </c>
      <c r="Y56" s="51">
        <v>3.5936338101978844</v>
      </c>
      <c r="Z56" s="51">
        <v>0</v>
      </c>
      <c r="AA56" s="51">
        <v>0</v>
      </c>
      <c r="AB56" s="92">
        <v>0</v>
      </c>
    </row>
    <row r="57" spans="1:28">
      <c r="A57" s="87" t="s">
        <v>1206</v>
      </c>
      <c r="B57" s="88" t="s">
        <v>461</v>
      </c>
      <c r="C57" s="37" t="s">
        <v>1207</v>
      </c>
      <c r="D57" s="37" t="s">
        <v>1141</v>
      </c>
      <c r="E57" s="37" t="s">
        <v>1412</v>
      </c>
      <c r="F57" s="107" t="s">
        <v>460</v>
      </c>
      <c r="G57" s="89">
        <v>0.3</v>
      </c>
      <c r="H57" s="51">
        <v>90.263856433167064</v>
      </c>
      <c r="I57" s="51">
        <v>17.288743881135151</v>
      </c>
      <c r="J57" s="51">
        <v>72.975112552031916</v>
      </c>
      <c r="K57" s="51">
        <v>38.84113777579141</v>
      </c>
      <c r="L57" s="51">
        <v>67.501979110629534</v>
      </c>
      <c r="M57" s="90">
        <v>0</v>
      </c>
      <c r="N57" s="51">
        <v>16.442868152689321</v>
      </c>
      <c r="O57" s="51">
        <v>0.84587572844582792</v>
      </c>
      <c r="P57" s="51">
        <v>0</v>
      </c>
      <c r="Q57" s="51">
        <v>0</v>
      </c>
      <c r="R57" s="91">
        <v>0</v>
      </c>
      <c r="S57" s="51">
        <v>58.55024963226203</v>
      </c>
      <c r="T57" s="51">
        <v>14.424862919769897</v>
      </c>
      <c r="U57" s="51">
        <v>0</v>
      </c>
      <c r="V57" s="51">
        <v>0</v>
      </c>
      <c r="W57" s="91">
        <v>0</v>
      </c>
      <c r="X57" s="51">
        <v>74.993117784951366</v>
      </c>
      <c r="Y57" s="51">
        <v>15.270738648215724</v>
      </c>
      <c r="Z57" s="51">
        <v>0</v>
      </c>
      <c r="AA57" s="51">
        <v>0</v>
      </c>
      <c r="AB57" s="92">
        <v>0</v>
      </c>
    </row>
    <row r="58" spans="1:28">
      <c r="A58" s="87" t="s">
        <v>1483</v>
      </c>
      <c r="B58" s="88" t="s">
        <v>487</v>
      </c>
      <c r="C58" s="37" t="s">
        <v>1484</v>
      </c>
      <c r="D58" s="37" t="s">
        <v>1131</v>
      </c>
      <c r="E58" s="37" t="s">
        <v>1422</v>
      </c>
      <c r="F58" s="107" t="s">
        <v>486</v>
      </c>
      <c r="G58" s="89">
        <v>0.4</v>
      </c>
      <c r="H58" s="51">
        <v>1.90429892453292</v>
      </c>
      <c r="I58" s="51">
        <v>0</v>
      </c>
      <c r="J58" s="51">
        <v>1.90429892453292</v>
      </c>
      <c r="K58" s="51">
        <v>-7.9713925580324565</v>
      </c>
      <c r="L58" s="51">
        <v>1.7614765051929513</v>
      </c>
      <c r="M58" s="90">
        <v>0.5</v>
      </c>
      <c r="N58" s="51">
        <v>0</v>
      </c>
      <c r="O58" s="51">
        <v>0</v>
      </c>
      <c r="P58" s="51">
        <v>0</v>
      </c>
      <c r="Q58" s="51">
        <v>0</v>
      </c>
      <c r="R58" s="91">
        <v>0</v>
      </c>
      <c r="S58" s="51">
        <v>0</v>
      </c>
      <c r="T58" s="51">
        <v>1.90429892453292</v>
      </c>
      <c r="U58" s="51">
        <v>0</v>
      </c>
      <c r="V58" s="51">
        <v>0</v>
      </c>
      <c r="W58" s="91">
        <v>0</v>
      </c>
      <c r="X58" s="51">
        <v>0</v>
      </c>
      <c r="Y58" s="51">
        <v>1.90429892453292</v>
      </c>
      <c r="Z58" s="51">
        <v>0</v>
      </c>
      <c r="AA58" s="51">
        <v>0</v>
      </c>
      <c r="AB58" s="92">
        <v>0</v>
      </c>
    </row>
    <row r="59" spans="1:28">
      <c r="A59" s="87" t="s">
        <v>1485</v>
      </c>
      <c r="B59" s="88" t="s">
        <v>501</v>
      </c>
      <c r="C59" s="37" t="s">
        <v>1486</v>
      </c>
      <c r="D59" s="37" t="s">
        <v>1131</v>
      </c>
      <c r="E59" s="37" t="s">
        <v>1428</v>
      </c>
      <c r="F59" s="107" t="s">
        <v>500</v>
      </c>
      <c r="G59" s="89">
        <v>0.4</v>
      </c>
      <c r="H59" s="51">
        <v>5.8082296790612151</v>
      </c>
      <c r="I59" s="51">
        <v>2.0291226995763982</v>
      </c>
      <c r="J59" s="51">
        <v>3.7791069794848173</v>
      </c>
      <c r="K59" s="51">
        <v>-8.2675057741821814</v>
      </c>
      <c r="L59" s="51">
        <v>3.4956739560234564</v>
      </c>
      <c r="M59" s="90">
        <v>0.5</v>
      </c>
      <c r="N59" s="51">
        <v>0</v>
      </c>
      <c r="O59" s="51">
        <v>2.0291226995763982</v>
      </c>
      <c r="P59" s="51">
        <v>0</v>
      </c>
      <c r="Q59" s="51">
        <v>0</v>
      </c>
      <c r="R59" s="91">
        <v>0</v>
      </c>
      <c r="S59" s="51">
        <v>0</v>
      </c>
      <c r="T59" s="51">
        <v>3.7791069794848173</v>
      </c>
      <c r="U59" s="51">
        <v>0</v>
      </c>
      <c r="V59" s="51">
        <v>0</v>
      </c>
      <c r="W59" s="91">
        <v>0</v>
      </c>
      <c r="X59" s="51">
        <v>0</v>
      </c>
      <c r="Y59" s="51">
        <v>5.8082296790612151</v>
      </c>
      <c r="Z59" s="51">
        <v>0</v>
      </c>
      <c r="AA59" s="51">
        <v>0</v>
      </c>
      <c r="AB59" s="92">
        <v>0</v>
      </c>
    </row>
    <row r="60" spans="1:28">
      <c r="A60" s="87" t="s">
        <v>1059</v>
      </c>
      <c r="B60" s="88" t="s">
        <v>503</v>
      </c>
      <c r="C60" s="37" t="s">
        <v>1060</v>
      </c>
      <c r="D60" s="37" t="s">
        <v>1057</v>
      </c>
      <c r="E60" s="37" t="s">
        <v>1412</v>
      </c>
      <c r="F60" s="107" t="s">
        <v>502</v>
      </c>
      <c r="G60" s="89">
        <v>0.2</v>
      </c>
      <c r="H60" s="51">
        <v>1190.5838455931694</v>
      </c>
      <c r="I60" s="51">
        <v>127.85775687193842</v>
      </c>
      <c r="J60" s="51">
        <v>1062.726088721231</v>
      </c>
      <c r="K60" s="51">
        <v>-550.47811497132034</v>
      </c>
      <c r="L60" s="51">
        <v>983.02163206713874</v>
      </c>
      <c r="M60" s="90">
        <v>0.34123275519709906</v>
      </c>
      <c r="N60" s="51">
        <v>0</v>
      </c>
      <c r="O60" s="51">
        <v>0</v>
      </c>
      <c r="P60" s="51">
        <v>78.199967091251281</v>
      </c>
      <c r="Q60" s="51">
        <v>20.647926765099808</v>
      </c>
      <c r="R60" s="91">
        <v>29.009863015587332</v>
      </c>
      <c r="S60" s="51">
        <v>0</v>
      </c>
      <c r="T60" s="51">
        <v>0</v>
      </c>
      <c r="U60" s="51">
        <v>129.24805160519773</v>
      </c>
      <c r="V60" s="51">
        <v>926.04253917815947</v>
      </c>
      <c r="W60" s="91">
        <v>7.4354979378737838</v>
      </c>
      <c r="X60" s="51">
        <v>0</v>
      </c>
      <c r="Y60" s="51">
        <v>0</v>
      </c>
      <c r="Z60" s="51">
        <v>207.44801869644905</v>
      </c>
      <c r="AA60" s="51">
        <v>946.69046594325926</v>
      </c>
      <c r="AB60" s="92">
        <v>36.445360953461112</v>
      </c>
    </row>
    <row r="61" spans="1:28">
      <c r="A61" s="87" t="s">
        <v>1487</v>
      </c>
      <c r="B61" s="88" t="s">
        <v>505</v>
      </c>
      <c r="C61" s="23" t="s">
        <v>1488</v>
      </c>
      <c r="D61" s="37" t="s">
        <v>1489</v>
      </c>
      <c r="E61" s="37" t="s">
        <v>1065</v>
      </c>
      <c r="F61" s="107" t="s">
        <v>1490</v>
      </c>
      <c r="G61" s="89">
        <v>0.01</v>
      </c>
      <c r="H61" s="51">
        <v>49.777524946533184</v>
      </c>
      <c r="I61" s="51">
        <v>18.254566570180685</v>
      </c>
      <c r="J61" s="51">
        <v>31.522958376352495</v>
      </c>
      <c r="K61" s="51">
        <v>21.350235960969396</v>
      </c>
      <c r="L61" s="51">
        <v>0</v>
      </c>
      <c r="M61" s="90">
        <v>0</v>
      </c>
      <c r="N61" s="51">
        <v>0</v>
      </c>
      <c r="O61" s="51">
        <v>0</v>
      </c>
      <c r="P61" s="51">
        <v>18.254566570180685</v>
      </c>
      <c r="Q61" s="51">
        <v>0</v>
      </c>
      <c r="R61" s="91">
        <v>0</v>
      </c>
      <c r="S61" s="51">
        <v>0</v>
      </c>
      <c r="T61" s="51">
        <v>0</v>
      </c>
      <c r="U61" s="51">
        <v>31.522958376352495</v>
      </c>
      <c r="V61" s="51">
        <v>0</v>
      </c>
      <c r="W61" s="91">
        <v>0</v>
      </c>
      <c r="X61" s="51">
        <v>0</v>
      </c>
      <c r="Y61" s="51">
        <v>0</v>
      </c>
      <c r="Z61" s="51">
        <v>49.777524946533184</v>
      </c>
      <c r="AA61" s="51">
        <v>0</v>
      </c>
      <c r="AB61" s="92">
        <v>0</v>
      </c>
    </row>
    <row r="62" spans="1:28">
      <c r="A62" s="87" t="s">
        <v>1226</v>
      </c>
      <c r="B62" s="88" t="s">
        <v>510</v>
      </c>
      <c r="C62" s="37" t="s">
        <v>1227</v>
      </c>
      <c r="D62" s="37" t="s">
        <v>1166</v>
      </c>
      <c r="E62" s="37" t="s">
        <v>1412</v>
      </c>
      <c r="F62" s="107" t="s">
        <v>509</v>
      </c>
      <c r="G62" s="89">
        <v>0.3</v>
      </c>
      <c r="H62" s="51">
        <v>107.29725146192085</v>
      </c>
      <c r="I62" s="51">
        <v>25.148992860743331</v>
      </c>
      <c r="J62" s="51">
        <v>82.148258601177531</v>
      </c>
      <c r="K62" s="51">
        <v>59.770746681577798</v>
      </c>
      <c r="L62" s="51">
        <v>75.987139206089211</v>
      </c>
      <c r="M62" s="90">
        <v>0</v>
      </c>
      <c r="N62" s="51">
        <v>23.015371811076776</v>
      </c>
      <c r="O62" s="51">
        <v>2.1336210496665555</v>
      </c>
      <c r="P62" s="51">
        <v>0</v>
      </c>
      <c r="Q62" s="51">
        <v>0</v>
      </c>
      <c r="R62" s="91">
        <v>0</v>
      </c>
      <c r="S62" s="51">
        <v>67.456141487570946</v>
      </c>
      <c r="T62" s="51">
        <v>14.692117113606585</v>
      </c>
      <c r="U62" s="51">
        <v>0</v>
      </c>
      <c r="V62" s="51">
        <v>0</v>
      </c>
      <c r="W62" s="91">
        <v>0</v>
      </c>
      <c r="X62" s="51">
        <v>90.471513298647722</v>
      </c>
      <c r="Y62" s="51">
        <v>16.82573816327314</v>
      </c>
      <c r="Z62" s="51">
        <v>0</v>
      </c>
      <c r="AA62" s="51">
        <v>0</v>
      </c>
      <c r="AB62" s="92">
        <v>0</v>
      </c>
    </row>
    <row r="63" spans="1:28">
      <c r="A63" s="87" t="s">
        <v>1230</v>
      </c>
      <c r="B63" s="88" t="s">
        <v>514</v>
      </c>
      <c r="C63" s="37" t="s">
        <v>1231</v>
      </c>
      <c r="D63" s="37" t="s">
        <v>1166</v>
      </c>
      <c r="E63" s="37" t="s">
        <v>1412</v>
      </c>
      <c r="F63" s="107" t="s">
        <v>513</v>
      </c>
      <c r="G63" s="89">
        <v>0.3</v>
      </c>
      <c r="H63" s="51">
        <v>144.05002629493339</v>
      </c>
      <c r="I63" s="51">
        <v>34.793887663614157</v>
      </c>
      <c r="J63" s="51">
        <v>109.2561386313192</v>
      </c>
      <c r="K63" s="51">
        <v>71.363178021209407</v>
      </c>
      <c r="L63" s="51">
        <v>101.06192823397026</v>
      </c>
      <c r="M63" s="90">
        <v>0</v>
      </c>
      <c r="N63" s="51">
        <v>29.885741991297177</v>
      </c>
      <c r="O63" s="51">
        <v>4.9081456723169792</v>
      </c>
      <c r="P63" s="51">
        <v>0</v>
      </c>
      <c r="Q63" s="51">
        <v>0</v>
      </c>
      <c r="R63" s="91">
        <v>0</v>
      </c>
      <c r="S63" s="51">
        <v>83.842510458804497</v>
      </c>
      <c r="T63" s="51">
        <v>25.413628172514706</v>
      </c>
      <c r="U63" s="51">
        <v>0</v>
      </c>
      <c r="V63" s="51">
        <v>0</v>
      </c>
      <c r="W63" s="91">
        <v>0</v>
      </c>
      <c r="X63" s="51">
        <v>113.72825245010168</v>
      </c>
      <c r="Y63" s="51">
        <v>30.321773844831686</v>
      </c>
      <c r="Z63" s="51">
        <v>0</v>
      </c>
      <c r="AA63" s="51">
        <v>0</v>
      </c>
      <c r="AB63" s="92">
        <v>0</v>
      </c>
    </row>
    <row r="64" spans="1:28">
      <c r="A64" s="87" t="s">
        <v>1084</v>
      </c>
      <c r="B64" s="88" t="s">
        <v>516</v>
      </c>
      <c r="C64" s="37" t="s">
        <v>1085</v>
      </c>
      <c r="D64" s="37" t="s">
        <v>1086</v>
      </c>
      <c r="E64" s="37" t="s">
        <v>1087</v>
      </c>
      <c r="F64" s="107" t="s">
        <v>515</v>
      </c>
      <c r="G64" s="89">
        <v>0.49</v>
      </c>
      <c r="H64" s="51">
        <v>44.864173545949562</v>
      </c>
      <c r="I64" s="51">
        <v>9.339175009983455</v>
      </c>
      <c r="J64" s="51">
        <v>35.524998535966105</v>
      </c>
      <c r="K64" s="51">
        <v>12.704802607354383</v>
      </c>
      <c r="L64" s="51">
        <v>32.860623645768648</v>
      </c>
      <c r="M64" s="90">
        <v>0</v>
      </c>
      <c r="N64" s="51">
        <v>9.066664755282007</v>
      </c>
      <c r="O64" s="51">
        <v>0.27251025470144863</v>
      </c>
      <c r="P64" s="51">
        <v>0</v>
      </c>
      <c r="Q64" s="51">
        <v>0</v>
      </c>
      <c r="R64" s="91">
        <v>0</v>
      </c>
      <c r="S64" s="51">
        <v>30.897849732279976</v>
      </c>
      <c r="T64" s="51">
        <v>4.6271488036861301</v>
      </c>
      <c r="U64" s="51">
        <v>0</v>
      </c>
      <c r="V64" s="51">
        <v>0</v>
      </c>
      <c r="W64" s="91">
        <v>0</v>
      </c>
      <c r="X64" s="51">
        <v>39.964514487561985</v>
      </c>
      <c r="Y64" s="51">
        <v>4.8996590583875781</v>
      </c>
      <c r="Z64" s="51">
        <v>0</v>
      </c>
      <c r="AA64" s="51">
        <v>0</v>
      </c>
      <c r="AB64" s="92">
        <v>0</v>
      </c>
    </row>
    <row r="65" spans="1:28">
      <c r="A65" s="87" t="s">
        <v>1491</v>
      </c>
      <c r="B65" s="88" t="s">
        <v>518</v>
      </c>
      <c r="C65" s="37" t="s">
        <v>1492</v>
      </c>
      <c r="D65" s="37" t="s">
        <v>1131</v>
      </c>
      <c r="E65" s="37" t="s">
        <v>1425</v>
      </c>
      <c r="F65" s="107" t="s">
        <v>1493</v>
      </c>
      <c r="G65" s="89">
        <v>0.4</v>
      </c>
      <c r="H65" s="51">
        <v>2.1436636344156237</v>
      </c>
      <c r="I65" s="51">
        <v>8.9510374645580537E-2</v>
      </c>
      <c r="J65" s="51">
        <v>2.0541532597700436</v>
      </c>
      <c r="K65" s="51">
        <v>-8.9308988165456533</v>
      </c>
      <c r="L65" s="51">
        <v>1.9000917652872904</v>
      </c>
      <c r="M65" s="90">
        <v>0.5</v>
      </c>
      <c r="N65" s="51">
        <v>0</v>
      </c>
      <c r="O65" s="51">
        <v>8.9510374645580537E-2</v>
      </c>
      <c r="P65" s="51">
        <v>0</v>
      </c>
      <c r="Q65" s="51">
        <v>0</v>
      </c>
      <c r="R65" s="91">
        <v>0</v>
      </c>
      <c r="S65" s="51">
        <v>0</v>
      </c>
      <c r="T65" s="51">
        <v>2.0541532597700436</v>
      </c>
      <c r="U65" s="51">
        <v>0</v>
      </c>
      <c r="V65" s="51">
        <v>0</v>
      </c>
      <c r="W65" s="91">
        <v>0</v>
      </c>
      <c r="X65" s="51">
        <v>0</v>
      </c>
      <c r="Y65" s="51">
        <v>2.1436636344156237</v>
      </c>
      <c r="Z65" s="51">
        <v>0</v>
      </c>
      <c r="AA65" s="51">
        <v>0</v>
      </c>
      <c r="AB65" s="92">
        <v>0</v>
      </c>
    </row>
    <row r="66" spans="1:28">
      <c r="A66" s="87" t="s">
        <v>1232</v>
      </c>
      <c r="B66" s="88" t="s">
        <v>520</v>
      </c>
      <c r="C66" s="37" t="s">
        <v>1233</v>
      </c>
      <c r="D66" s="37" t="s">
        <v>1166</v>
      </c>
      <c r="E66" s="37" t="s">
        <v>1412</v>
      </c>
      <c r="F66" s="107" t="s">
        <v>519</v>
      </c>
      <c r="G66" s="89">
        <v>0.3</v>
      </c>
      <c r="H66" s="51">
        <v>77.995226067535071</v>
      </c>
      <c r="I66" s="51">
        <v>17.131023170616814</v>
      </c>
      <c r="J66" s="51">
        <v>60.864202896918265</v>
      </c>
      <c r="K66" s="51">
        <v>-16.037701995033782</v>
      </c>
      <c r="L66" s="51">
        <v>56.299387679649399</v>
      </c>
      <c r="M66" s="90">
        <v>0.20854752270034382</v>
      </c>
      <c r="N66" s="51">
        <v>14.074649710728311</v>
      </c>
      <c r="O66" s="51">
        <v>3.0563734598885031</v>
      </c>
      <c r="P66" s="51">
        <v>0</v>
      </c>
      <c r="Q66" s="51">
        <v>0</v>
      </c>
      <c r="R66" s="91">
        <v>0</v>
      </c>
      <c r="S66" s="51">
        <v>40.711875205615243</v>
      </c>
      <c r="T66" s="51">
        <v>20.152327691303018</v>
      </c>
      <c r="U66" s="51">
        <v>0</v>
      </c>
      <c r="V66" s="51">
        <v>0</v>
      </c>
      <c r="W66" s="91">
        <v>0</v>
      </c>
      <c r="X66" s="51">
        <v>54.786524916343552</v>
      </c>
      <c r="Y66" s="51">
        <v>23.208701151191523</v>
      </c>
      <c r="Z66" s="51">
        <v>0</v>
      </c>
      <c r="AA66" s="51">
        <v>0</v>
      </c>
      <c r="AB66" s="92">
        <v>0</v>
      </c>
    </row>
    <row r="67" spans="1:28">
      <c r="A67" s="87" t="s">
        <v>1494</v>
      </c>
      <c r="B67" s="88" t="s">
        <v>529</v>
      </c>
      <c r="C67" s="37" t="s">
        <v>1495</v>
      </c>
      <c r="D67" s="37" t="s">
        <v>1131</v>
      </c>
      <c r="E67" s="37" t="s">
        <v>1419</v>
      </c>
      <c r="F67" s="107" t="s">
        <v>528</v>
      </c>
      <c r="G67" s="89">
        <v>0.4</v>
      </c>
      <c r="H67" s="51">
        <v>1.7421885621858231</v>
      </c>
      <c r="I67" s="51">
        <v>0</v>
      </c>
      <c r="J67" s="51">
        <v>1.7421885621858231</v>
      </c>
      <c r="K67" s="51">
        <v>-13.425984881944851</v>
      </c>
      <c r="L67" s="51">
        <v>1.6115244200218863</v>
      </c>
      <c r="M67" s="90">
        <v>0.5</v>
      </c>
      <c r="N67" s="51">
        <v>0</v>
      </c>
      <c r="O67" s="51">
        <v>0</v>
      </c>
      <c r="P67" s="51">
        <v>0</v>
      </c>
      <c r="Q67" s="51">
        <v>0</v>
      </c>
      <c r="R67" s="91">
        <v>0</v>
      </c>
      <c r="S67" s="51">
        <v>0</v>
      </c>
      <c r="T67" s="51">
        <v>1.7421885621858231</v>
      </c>
      <c r="U67" s="51">
        <v>0</v>
      </c>
      <c r="V67" s="51">
        <v>0</v>
      </c>
      <c r="W67" s="91">
        <v>0</v>
      </c>
      <c r="X67" s="51">
        <v>0</v>
      </c>
      <c r="Y67" s="51">
        <v>1.7421885621858231</v>
      </c>
      <c r="Z67" s="51">
        <v>0</v>
      </c>
      <c r="AA67" s="51">
        <v>0</v>
      </c>
      <c r="AB67" s="92">
        <v>0</v>
      </c>
    </row>
    <row r="68" spans="1:28">
      <c r="A68" s="87" t="s">
        <v>1234</v>
      </c>
      <c r="B68" s="88" t="s">
        <v>531</v>
      </c>
      <c r="C68" s="37" t="s">
        <v>1235</v>
      </c>
      <c r="D68" s="37" t="s">
        <v>1141</v>
      </c>
      <c r="E68" s="37" t="s">
        <v>1412</v>
      </c>
      <c r="F68" s="107" t="s">
        <v>530</v>
      </c>
      <c r="G68" s="89">
        <v>0.3</v>
      </c>
      <c r="H68" s="51">
        <v>102.31530074959164</v>
      </c>
      <c r="I68" s="51">
        <v>21.640505691537111</v>
      </c>
      <c r="J68" s="51">
        <v>80.674795058054542</v>
      </c>
      <c r="K68" s="51">
        <v>57.47537471914557</v>
      </c>
      <c r="L68" s="51">
        <v>74.624185428700443</v>
      </c>
      <c r="M68" s="90">
        <v>0</v>
      </c>
      <c r="N68" s="51">
        <v>19.602163738209121</v>
      </c>
      <c r="O68" s="51">
        <v>2.0383419533279912</v>
      </c>
      <c r="P68" s="51">
        <v>0</v>
      </c>
      <c r="Q68" s="51">
        <v>0</v>
      </c>
      <c r="R68" s="91">
        <v>0</v>
      </c>
      <c r="S68" s="51">
        <v>63.21279070773722</v>
      </c>
      <c r="T68" s="51">
        <v>17.462004350317311</v>
      </c>
      <c r="U68" s="51">
        <v>0</v>
      </c>
      <c r="V68" s="51">
        <v>0</v>
      </c>
      <c r="W68" s="91">
        <v>0</v>
      </c>
      <c r="X68" s="51">
        <v>82.814954445946341</v>
      </c>
      <c r="Y68" s="51">
        <v>19.500346303645301</v>
      </c>
      <c r="Z68" s="51">
        <v>0</v>
      </c>
      <c r="AA68" s="51">
        <v>0</v>
      </c>
      <c r="AB68" s="92">
        <v>0</v>
      </c>
    </row>
    <row r="69" spans="1:28">
      <c r="A69" s="87" t="s">
        <v>1236</v>
      </c>
      <c r="B69" s="88" t="s">
        <v>535</v>
      </c>
      <c r="C69" s="37" t="s">
        <v>1237</v>
      </c>
      <c r="D69" s="37" t="s">
        <v>1131</v>
      </c>
      <c r="E69" s="37" t="s">
        <v>1425</v>
      </c>
      <c r="F69" s="107" t="s">
        <v>1238</v>
      </c>
      <c r="G69" s="89">
        <v>0.4</v>
      </c>
      <c r="H69" s="51">
        <v>3.6825510536439001</v>
      </c>
      <c r="I69" s="51">
        <v>0</v>
      </c>
      <c r="J69" s="51">
        <v>3.6825510536439001</v>
      </c>
      <c r="K69" s="51">
        <v>-21.493449738750513</v>
      </c>
      <c r="L69" s="51">
        <v>3.4063597246206077</v>
      </c>
      <c r="M69" s="90">
        <v>0.5</v>
      </c>
      <c r="N69" s="51">
        <v>0</v>
      </c>
      <c r="O69" s="51">
        <v>0</v>
      </c>
      <c r="P69" s="51">
        <v>0</v>
      </c>
      <c r="Q69" s="51">
        <v>0</v>
      </c>
      <c r="R69" s="91">
        <v>0</v>
      </c>
      <c r="S69" s="51">
        <v>0</v>
      </c>
      <c r="T69" s="51">
        <v>3.6825510536439001</v>
      </c>
      <c r="U69" s="51">
        <v>0</v>
      </c>
      <c r="V69" s="51">
        <v>0</v>
      </c>
      <c r="W69" s="91">
        <v>0</v>
      </c>
      <c r="X69" s="51">
        <v>0</v>
      </c>
      <c r="Y69" s="51">
        <v>3.6825510536439001</v>
      </c>
      <c r="Z69" s="51">
        <v>0</v>
      </c>
      <c r="AA69" s="51">
        <v>0</v>
      </c>
      <c r="AB69" s="92">
        <v>0</v>
      </c>
    </row>
    <row r="70" spans="1:28">
      <c r="A70" s="87" t="s">
        <v>1239</v>
      </c>
      <c r="B70" s="88" t="s">
        <v>537</v>
      </c>
      <c r="C70" s="37" t="s">
        <v>1240</v>
      </c>
      <c r="D70" s="37" t="s">
        <v>1141</v>
      </c>
      <c r="E70" s="37" t="s">
        <v>1412</v>
      </c>
      <c r="F70" s="107" t="s">
        <v>536</v>
      </c>
      <c r="G70" s="89">
        <v>0.3</v>
      </c>
      <c r="H70" s="51">
        <v>40.599144832383971</v>
      </c>
      <c r="I70" s="51">
        <v>1.5597117373085096</v>
      </c>
      <c r="J70" s="51">
        <v>39.039433095075459</v>
      </c>
      <c r="K70" s="51">
        <v>22.260625680059331</v>
      </c>
      <c r="L70" s="51">
        <v>36.111475612944801</v>
      </c>
      <c r="M70" s="90">
        <v>0</v>
      </c>
      <c r="N70" s="51">
        <v>3.4091794569037108</v>
      </c>
      <c r="O70" s="51">
        <v>-1.8494677195952014</v>
      </c>
      <c r="P70" s="51">
        <v>0</v>
      </c>
      <c r="Q70" s="51">
        <v>0</v>
      </c>
      <c r="R70" s="91">
        <v>0</v>
      </c>
      <c r="S70" s="51">
        <v>29.831042947422784</v>
      </c>
      <c r="T70" s="51">
        <v>9.208390147652679</v>
      </c>
      <c r="U70" s="51">
        <v>0</v>
      </c>
      <c r="V70" s="51">
        <v>0</v>
      </c>
      <c r="W70" s="91">
        <v>0</v>
      </c>
      <c r="X70" s="51">
        <v>33.240222404326495</v>
      </c>
      <c r="Y70" s="51">
        <v>7.3589224280574772</v>
      </c>
      <c r="Z70" s="51">
        <v>0</v>
      </c>
      <c r="AA70" s="51">
        <v>0</v>
      </c>
      <c r="AB70" s="92">
        <v>0</v>
      </c>
    </row>
    <row r="71" spans="1:28">
      <c r="A71" s="87" t="s">
        <v>1496</v>
      </c>
      <c r="B71" s="88" t="s">
        <v>543</v>
      </c>
      <c r="C71" s="37" t="s">
        <v>1497</v>
      </c>
      <c r="D71" s="37" t="s">
        <v>1131</v>
      </c>
      <c r="E71" s="37" t="s">
        <v>1477</v>
      </c>
      <c r="F71" s="107" t="s">
        <v>542</v>
      </c>
      <c r="G71" s="89">
        <v>0.4</v>
      </c>
      <c r="H71" s="51">
        <v>4.7464654898539766</v>
      </c>
      <c r="I71" s="51">
        <v>0.98818273472839591</v>
      </c>
      <c r="J71" s="51">
        <v>3.7582827551255797</v>
      </c>
      <c r="K71" s="51">
        <v>-5.5765444432157167</v>
      </c>
      <c r="L71" s="51">
        <v>3.476411548491162</v>
      </c>
      <c r="M71" s="90">
        <v>0.5</v>
      </c>
      <c r="N71" s="51">
        <v>0</v>
      </c>
      <c r="O71" s="51">
        <v>0.98818273472839591</v>
      </c>
      <c r="P71" s="51">
        <v>0</v>
      </c>
      <c r="Q71" s="51">
        <v>0</v>
      </c>
      <c r="R71" s="91">
        <v>0</v>
      </c>
      <c r="S71" s="51">
        <v>0</v>
      </c>
      <c r="T71" s="51">
        <v>3.7582827551255797</v>
      </c>
      <c r="U71" s="51">
        <v>0</v>
      </c>
      <c r="V71" s="51">
        <v>0</v>
      </c>
      <c r="W71" s="91">
        <v>0</v>
      </c>
      <c r="X71" s="51">
        <v>0</v>
      </c>
      <c r="Y71" s="51">
        <v>4.7464654898539766</v>
      </c>
      <c r="Z71" s="51">
        <v>0</v>
      </c>
      <c r="AA71" s="51">
        <v>0</v>
      </c>
      <c r="AB71" s="92">
        <v>0</v>
      </c>
    </row>
    <row r="72" spans="1:28">
      <c r="A72" s="87" t="s">
        <v>1241</v>
      </c>
      <c r="B72" s="88" t="s">
        <v>547</v>
      </c>
      <c r="C72" s="37" t="s">
        <v>1242</v>
      </c>
      <c r="D72" s="37" t="s">
        <v>1141</v>
      </c>
      <c r="E72" s="37" t="s">
        <v>1412</v>
      </c>
      <c r="F72" s="107" t="s">
        <v>546</v>
      </c>
      <c r="G72" s="89">
        <v>0.3</v>
      </c>
      <c r="H72" s="51">
        <v>35.379317894154241</v>
      </c>
      <c r="I72" s="51">
        <v>1.3756625740275457</v>
      </c>
      <c r="J72" s="51">
        <v>34.003655320126697</v>
      </c>
      <c r="K72" s="51">
        <v>9.785420974272796</v>
      </c>
      <c r="L72" s="51">
        <v>31.453381171117197</v>
      </c>
      <c r="M72" s="90">
        <v>0</v>
      </c>
      <c r="N72" s="51">
        <v>3.165525740597293</v>
      </c>
      <c r="O72" s="51">
        <v>-1.7898631665697471</v>
      </c>
      <c r="P72" s="51">
        <v>0</v>
      </c>
      <c r="Q72" s="51">
        <v>0</v>
      </c>
      <c r="R72" s="91">
        <v>0</v>
      </c>
      <c r="S72" s="51">
        <v>27.559641238979808</v>
      </c>
      <c r="T72" s="51">
        <v>6.4440140811468911</v>
      </c>
      <c r="U72" s="51">
        <v>0</v>
      </c>
      <c r="V72" s="51">
        <v>0</v>
      </c>
      <c r="W72" s="91">
        <v>0</v>
      </c>
      <c r="X72" s="51">
        <v>30.7251669795771</v>
      </c>
      <c r="Y72" s="51">
        <v>4.6541509145771442</v>
      </c>
      <c r="Z72" s="51">
        <v>0</v>
      </c>
      <c r="AA72" s="51">
        <v>0</v>
      </c>
      <c r="AB72" s="92">
        <v>0</v>
      </c>
    </row>
    <row r="73" spans="1:28">
      <c r="A73" s="87" t="s">
        <v>1498</v>
      </c>
      <c r="B73" s="88" t="s">
        <v>553</v>
      </c>
      <c r="C73" s="37" t="s">
        <v>1499</v>
      </c>
      <c r="D73" s="37" t="s">
        <v>1223</v>
      </c>
      <c r="E73" s="37" t="s">
        <v>1436</v>
      </c>
      <c r="F73" s="107" t="s">
        <v>552</v>
      </c>
      <c r="G73" s="89">
        <v>0.1</v>
      </c>
      <c r="H73" s="51">
        <v>123.9639783650167</v>
      </c>
      <c r="I73" s="51">
        <v>1.8903905812338069</v>
      </c>
      <c r="J73" s="51">
        <v>122.0735877837829</v>
      </c>
      <c r="K73" s="51">
        <v>73.120967152776572</v>
      </c>
      <c r="L73" s="51">
        <v>112.91806869999918</v>
      </c>
      <c r="M73" s="90">
        <v>0</v>
      </c>
      <c r="N73" s="51">
        <v>-0.83938163525593279</v>
      </c>
      <c r="O73" s="51">
        <v>0</v>
      </c>
      <c r="P73" s="51">
        <v>2.7297722164897396</v>
      </c>
      <c r="Q73" s="51">
        <v>0</v>
      </c>
      <c r="R73" s="91">
        <v>0</v>
      </c>
      <c r="S73" s="51">
        <v>112.60389418165521</v>
      </c>
      <c r="T73" s="51">
        <v>0</v>
      </c>
      <c r="U73" s="51">
        <v>9.4696936021276823</v>
      </c>
      <c r="V73" s="51">
        <v>0</v>
      </c>
      <c r="W73" s="91">
        <v>0</v>
      </c>
      <c r="X73" s="51">
        <v>111.76451254639927</v>
      </c>
      <c r="Y73" s="51">
        <v>0</v>
      </c>
      <c r="Z73" s="51">
        <v>12.199465818617423</v>
      </c>
      <c r="AA73" s="51">
        <v>0</v>
      </c>
      <c r="AB73" s="92">
        <v>0</v>
      </c>
    </row>
    <row r="74" spans="1:28">
      <c r="A74" s="87" t="s">
        <v>1500</v>
      </c>
      <c r="B74" s="88" t="s">
        <v>555</v>
      </c>
      <c r="C74" s="37" t="s">
        <v>1501</v>
      </c>
      <c r="D74" s="37" t="s">
        <v>1131</v>
      </c>
      <c r="E74" s="37" t="s">
        <v>1436</v>
      </c>
      <c r="F74" s="107" t="s">
        <v>554</v>
      </c>
      <c r="G74" s="89">
        <v>0.4</v>
      </c>
      <c r="H74" s="51">
        <v>2.6791177083212441</v>
      </c>
      <c r="I74" s="51">
        <v>0</v>
      </c>
      <c r="J74" s="51">
        <v>2.6791177083212441</v>
      </c>
      <c r="K74" s="51">
        <v>-15.429871393965971</v>
      </c>
      <c r="L74" s="51">
        <v>2.4781838801971507</v>
      </c>
      <c r="M74" s="90">
        <v>0.5</v>
      </c>
      <c r="N74" s="51">
        <v>0</v>
      </c>
      <c r="O74" s="51">
        <v>0</v>
      </c>
      <c r="P74" s="51">
        <v>0</v>
      </c>
      <c r="Q74" s="51">
        <v>0</v>
      </c>
      <c r="R74" s="91">
        <v>0</v>
      </c>
      <c r="S74" s="51">
        <v>0</v>
      </c>
      <c r="T74" s="51">
        <v>2.6791177083212441</v>
      </c>
      <c r="U74" s="51">
        <v>0</v>
      </c>
      <c r="V74" s="51">
        <v>0</v>
      </c>
      <c r="W74" s="91">
        <v>0</v>
      </c>
      <c r="X74" s="51">
        <v>0</v>
      </c>
      <c r="Y74" s="51">
        <v>2.6791177083212441</v>
      </c>
      <c r="Z74" s="51">
        <v>0</v>
      </c>
      <c r="AA74" s="51">
        <v>0</v>
      </c>
      <c r="AB74" s="92">
        <v>0</v>
      </c>
    </row>
    <row r="75" spans="1:28">
      <c r="A75" s="87" t="s">
        <v>1245</v>
      </c>
      <c r="B75" s="88" t="s">
        <v>559</v>
      </c>
      <c r="C75" s="37" t="s">
        <v>1246</v>
      </c>
      <c r="D75" s="37" t="s">
        <v>1141</v>
      </c>
      <c r="E75" s="37" t="s">
        <v>1412</v>
      </c>
      <c r="F75" s="107" t="s">
        <v>558</v>
      </c>
      <c r="G75" s="89">
        <v>0.3</v>
      </c>
      <c r="H75" s="51">
        <v>53.118857330964097</v>
      </c>
      <c r="I75" s="51">
        <v>6.6546763418151516</v>
      </c>
      <c r="J75" s="51">
        <v>46.464180989148943</v>
      </c>
      <c r="K75" s="51">
        <v>-52.806000893748163</v>
      </c>
      <c r="L75" s="51">
        <v>42.979367414962773</v>
      </c>
      <c r="M75" s="90">
        <v>0.5</v>
      </c>
      <c r="N75" s="51">
        <v>7.5501641393797252</v>
      </c>
      <c r="O75" s="51">
        <v>-0.89548779756457364</v>
      </c>
      <c r="P75" s="51">
        <v>0</v>
      </c>
      <c r="Q75" s="51">
        <v>0</v>
      </c>
      <c r="R75" s="91">
        <v>0</v>
      </c>
      <c r="S75" s="51">
        <v>36.593432881015133</v>
      </c>
      <c r="T75" s="51">
        <v>9.8707481081338173</v>
      </c>
      <c r="U75" s="51">
        <v>0</v>
      </c>
      <c r="V75" s="51">
        <v>0</v>
      </c>
      <c r="W75" s="91">
        <v>0</v>
      </c>
      <c r="X75" s="51">
        <v>44.143597020394857</v>
      </c>
      <c r="Y75" s="51">
        <v>8.9752603105692437</v>
      </c>
      <c r="Z75" s="51">
        <v>0</v>
      </c>
      <c r="AA75" s="51">
        <v>0</v>
      </c>
      <c r="AB75" s="92">
        <v>0</v>
      </c>
    </row>
    <row r="76" spans="1:28">
      <c r="A76" s="87" t="s">
        <v>1502</v>
      </c>
      <c r="B76" s="88" t="s">
        <v>561</v>
      </c>
      <c r="C76" s="37" t="s">
        <v>1503</v>
      </c>
      <c r="D76" s="37" t="s">
        <v>1131</v>
      </c>
      <c r="E76" s="37" t="s">
        <v>1419</v>
      </c>
      <c r="F76" s="107" t="s">
        <v>560</v>
      </c>
      <c r="G76" s="89">
        <v>0.4</v>
      </c>
      <c r="H76" s="51">
        <v>2.6410898047551221</v>
      </c>
      <c r="I76" s="51">
        <v>8.3975477083384528E-2</v>
      </c>
      <c r="J76" s="51">
        <v>2.5571143276717376</v>
      </c>
      <c r="K76" s="51">
        <v>-9.4908936407786371</v>
      </c>
      <c r="L76" s="51">
        <v>2.365330753096357</v>
      </c>
      <c r="M76" s="90">
        <v>0.5</v>
      </c>
      <c r="N76" s="51">
        <v>0</v>
      </c>
      <c r="O76" s="51">
        <v>8.3975477083384528E-2</v>
      </c>
      <c r="P76" s="51">
        <v>0</v>
      </c>
      <c r="Q76" s="51">
        <v>0</v>
      </c>
      <c r="R76" s="91">
        <v>0</v>
      </c>
      <c r="S76" s="51">
        <v>0</v>
      </c>
      <c r="T76" s="51">
        <v>2.5571143276717376</v>
      </c>
      <c r="U76" s="51">
        <v>0</v>
      </c>
      <c r="V76" s="51">
        <v>0</v>
      </c>
      <c r="W76" s="91">
        <v>0</v>
      </c>
      <c r="X76" s="51">
        <v>0</v>
      </c>
      <c r="Y76" s="51">
        <v>2.6410898047551221</v>
      </c>
      <c r="Z76" s="51">
        <v>0</v>
      </c>
      <c r="AA76" s="51">
        <v>0</v>
      </c>
      <c r="AB76" s="92">
        <v>0</v>
      </c>
    </row>
    <row r="77" spans="1:28">
      <c r="A77" s="87" t="s">
        <v>1504</v>
      </c>
      <c r="B77" s="88" t="s">
        <v>563</v>
      </c>
      <c r="C77" s="37" t="s">
        <v>1505</v>
      </c>
      <c r="D77" s="37" t="s">
        <v>1131</v>
      </c>
      <c r="E77" s="37" t="s">
        <v>1405</v>
      </c>
      <c r="F77" s="107" t="s">
        <v>562</v>
      </c>
      <c r="G77" s="89">
        <v>0.4</v>
      </c>
      <c r="H77" s="51">
        <v>2.0192356140521341</v>
      </c>
      <c r="I77" s="51">
        <v>0</v>
      </c>
      <c r="J77" s="51">
        <v>2.0192356140521341</v>
      </c>
      <c r="K77" s="51">
        <v>-14.898810580943929</v>
      </c>
      <c r="L77" s="51">
        <v>1.8677929429982245</v>
      </c>
      <c r="M77" s="90">
        <v>0.5</v>
      </c>
      <c r="N77" s="51">
        <v>0</v>
      </c>
      <c r="O77" s="51">
        <v>0</v>
      </c>
      <c r="P77" s="51">
        <v>0</v>
      </c>
      <c r="Q77" s="51">
        <v>0</v>
      </c>
      <c r="R77" s="91">
        <v>0</v>
      </c>
      <c r="S77" s="51">
        <v>0</v>
      </c>
      <c r="T77" s="51">
        <v>2.0192356140521341</v>
      </c>
      <c r="U77" s="51">
        <v>0</v>
      </c>
      <c r="V77" s="51">
        <v>0</v>
      </c>
      <c r="W77" s="91">
        <v>0</v>
      </c>
      <c r="X77" s="51">
        <v>0</v>
      </c>
      <c r="Y77" s="51">
        <v>2.0192356140521341</v>
      </c>
      <c r="Z77" s="51">
        <v>0</v>
      </c>
      <c r="AA77" s="51">
        <v>0</v>
      </c>
      <c r="AB77" s="92">
        <v>0</v>
      </c>
    </row>
    <row r="78" spans="1:28">
      <c r="A78" s="87" t="s">
        <v>1247</v>
      </c>
      <c r="B78" s="88" t="s">
        <v>565</v>
      </c>
      <c r="C78" s="37" t="s">
        <v>1248</v>
      </c>
      <c r="D78" s="37" t="s">
        <v>1141</v>
      </c>
      <c r="E78" s="37" t="s">
        <v>1412</v>
      </c>
      <c r="F78" s="107" t="s">
        <v>564</v>
      </c>
      <c r="G78" s="89">
        <v>0.3</v>
      </c>
      <c r="H78" s="51">
        <v>58.00836742208967</v>
      </c>
      <c r="I78" s="51">
        <v>9.4975643330809145</v>
      </c>
      <c r="J78" s="51">
        <v>48.510803089008746</v>
      </c>
      <c r="K78" s="51">
        <v>-5.6388594638080098</v>
      </c>
      <c r="L78" s="51">
        <v>44.872492857333093</v>
      </c>
      <c r="M78" s="90">
        <v>0.10413470365135791</v>
      </c>
      <c r="N78" s="51">
        <v>9.7247424664539395</v>
      </c>
      <c r="O78" s="51">
        <v>-0.22717813337302581</v>
      </c>
      <c r="P78" s="51">
        <v>0</v>
      </c>
      <c r="Q78" s="51">
        <v>0</v>
      </c>
      <c r="R78" s="91">
        <v>0</v>
      </c>
      <c r="S78" s="51">
        <v>37.323556985989185</v>
      </c>
      <c r="T78" s="51">
        <v>11.187246103019564</v>
      </c>
      <c r="U78" s="51">
        <v>0</v>
      </c>
      <c r="V78" s="51">
        <v>0</v>
      </c>
      <c r="W78" s="91">
        <v>0</v>
      </c>
      <c r="X78" s="51">
        <v>47.048299452443125</v>
      </c>
      <c r="Y78" s="51">
        <v>10.96006796964654</v>
      </c>
      <c r="Z78" s="51">
        <v>0</v>
      </c>
      <c r="AA78" s="51">
        <v>0</v>
      </c>
      <c r="AB78" s="92">
        <v>0</v>
      </c>
    </row>
    <row r="79" spans="1:28">
      <c r="A79" s="87" t="s">
        <v>1506</v>
      </c>
      <c r="B79" s="88" t="s">
        <v>571</v>
      </c>
      <c r="C79" s="37" t="s">
        <v>1507</v>
      </c>
      <c r="D79" s="37" t="s">
        <v>1131</v>
      </c>
      <c r="E79" s="37" t="s">
        <v>1422</v>
      </c>
      <c r="F79" s="107" t="s">
        <v>570</v>
      </c>
      <c r="G79" s="89">
        <v>0.4</v>
      </c>
      <c r="H79" s="51">
        <v>5.0776386957858914</v>
      </c>
      <c r="I79" s="51">
        <v>1.5346509066826739</v>
      </c>
      <c r="J79" s="51">
        <v>3.542987789103218</v>
      </c>
      <c r="K79" s="51">
        <v>-3.9054727836718115</v>
      </c>
      <c r="L79" s="51">
        <v>3.2772637049204767</v>
      </c>
      <c r="M79" s="90">
        <v>0.5</v>
      </c>
      <c r="N79" s="51">
        <v>0</v>
      </c>
      <c r="O79" s="51">
        <v>1.5346509066826739</v>
      </c>
      <c r="P79" s="51">
        <v>0</v>
      </c>
      <c r="Q79" s="51">
        <v>0</v>
      </c>
      <c r="R79" s="91">
        <v>0</v>
      </c>
      <c r="S79" s="51">
        <v>0</v>
      </c>
      <c r="T79" s="51">
        <v>3.542987789103218</v>
      </c>
      <c r="U79" s="51">
        <v>0</v>
      </c>
      <c r="V79" s="51">
        <v>0</v>
      </c>
      <c r="W79" s="91">
        <v>0</v>
      </c>
      <c r="X79" s="51">
        <v>0</v>
      </c>
      <c r="Y79" s="51">
        <v>5.0776386957858914</v>
      </c>
      <c r="Z79" s="51">
        <v>0</v>
      </c>
      <c r="AA79" s="51">
        <v>0</v>
      </c>
      <c r="AB79" s="92">
        <v>0</v>
      </c>
    </row>
    <row r="80" spans="1:28">
      <c r="A80" s="87" t="s">
        <v>1251</v>
      </c>
      <c r="B80" s="88" t="s">
        <v>575</v>
      </c>
      <c r="C80" s="37" t="s">
        <v>1252</v>
      </c>
      <c r="D80" s="37" t="s">
        <v>1122</v>
      </c>
      <c r="E80" s="37" t="s">
        <v>1508</v>
      </c>
      <c r="F80" s="107" t="s">
        <v>574</v>
      </c>
      <c r="G80" s="89">
        <v>0.5</v>
      </c>
      <c r="H80" s="51">
        <v>36.69135646763678</v>
      </c>
      <c r="I80" s="51">
        <v>4.4466797096849993</v>
      </c>
      <c r="J80" s="51">
        <v>32.24467675795178</v>
      </c>
      <c r="K80" s="51">
        <v>12.942043743755448</v>
      </c>
      <c r="L80" s="51">
        <v>29.826326001105397</v>
      </c>
      <c r="M80" s="90">
        <v>0</v>
      </c>
      <c r="N80" s="51">
        <v>3.9108633594551829</v>
      </c>
      <c r="O80" s="51">
        <v>-0.34662362164675259</v>
      </c>
      <c r="P80" s="51">
        <v>0.88243997187656953</v>
      </c>
      <c r="Q80" s="51">
        <v>0</v>
      </c>
      <c r="R80" s="91">
        <v>0</v>
      </c>
      <c r="S80" s="51">
        <v>26.167276945908103</v>
      </c>
      <c r="T80" s="51">
        <v>4.2571592088542554</v>
      </c>
      <c r="U80" s="51">
        <v>1.8202406031894212</v>
      </c>
      <c r="V80" s="51">
        <v>0</v>
      </c>
      <c r="W80" s="91">
        <v>0</v>
      </c>
      <c r="X80" s="51">
        <v>30.078140305363288</v>
      </c>
      <c r="Y80" s="51">
        <v>3.9105355872075025</v>
      </c>
      <c r="Z80" s="51">
        <v>2.7026805750659908</v>
      </c>
      <c r="AA80" s="51">
        <v>0</v>
      </c>
      <c r="AB80" s="92">
        <v>0</v>
      </c>
    </row>
    <row r="81" spans="1:28">
      <c r="A81" s="87" t="s">
        <v>1254</v>
      </c>
      <c r="B81" s="88" t="s">
        <v>579</v>
      </c>
      <c r="C81" s="37" t="s">
        <v>1255</v>
      </c>
      <c r="D81" s="37" t="s">
        <v>1166</v>
      </c>
      <c r="E81" s="37" t="s">
        <v>1412</v>
      </c>
      <c r="F81" s="107" t="s">
        <v>578</v>
      </c>
      <c r="G81" s="89">
        <v>0.3</v>
      </c>
      <c r="H81" s="51">
        <v>107.95351920325092</v>
      </c>
      <c r="I81" s="51">
        <v>24.06650027386015</v>
      </c>
      <c r="J81" s="51">
        <v>83.887018929390777</v>
      </c>
      <c r="K81" s="51">
        <v>2.7531094884819036</v>
      </c>
      <c r="L81" s="51">
        <v>77.595492509686466</v>
      </c>
      <c r="M81" s="90">
        <v>0</v>
      </c>
      <c r="N81" s="51">
        <v>21.161491736878201</v>
      </c>
      <c r="O81" s="51">
        <v>2.9050085369819478</v>
      </c>
      <c r="P81" s="51">
        <v>0</v>
      </c>
      <c r="Q81" s="51">
        <v>0</v>
      </c>
      <c r="R81" s="91">
        <v>0</v>
      </c>
      <c r="S81" s="51">
        <v>62.590102205624937</v>
      </c>
      <c r="T81" s="51">
        <v>21.296916723765836</v>
      </c>
      <c r="U81" s="51">
        <v>0</v>
      </c>
      <c r="V81" s="51">
        <v>0</v>
      </c>
      <c r="W81" s="91">
        <v>0</v>
      </c>
      <c r="X81" s="51">
        <v>83.751593942503135</v>
      </c>
      <c r="Y81" s="51">
        <v>24.201925260747782</v>
      </c>
      <c r="Z81" s="51">
        <v>0</v>
      </c>
      <c r="AA81" s="51">
        <v>0</v>
      </c>
      <c r="AB81" s="92">
        <v>0</v>
      </c>
    </row>
    <row r="82" spans="1:28">
      <c r="A82" s="87" t="s">
        <v>1256</v>
      </c>
      <c r="B82" s="88" t="s">
        <v>581</v>
      </c>
      <c r="C82" s="37" t="s">
        <v>1257</v>
      </c>
      <c r="D82" s="37" t="s">
        <v>1166</v>
      </c>
      <c r="E82" s="37" t="s">
        <v>1412</v>
      </c>
      <c r="F82" s="107" t="s">
        <v>580</v>
      </c>
      <c r="G82" s="89">
        <v>0.3</v>
      </c>
      <c r="H82" s="51">
        <v>61.830039824450353</v>
      </c>
      <c r="I82" s="51">
        <v>9.9457953112334465</v>
      </c>
      <c r="J82" s="51">
        <v>51.884244513216906</v>
      </c>
      <c r="K82" s="51">
        <v>-52.811940414324667</v>
      </c>
      <c r="L82" s="51">
        <v>47.992926174725639</v>
      </c>
      <c r="M82" s="90">
        <v>0.5</v>
      </c>
      <c r="N82" s="51">
        <v>8.621763619361289</v>
      </c>
      <c r="O82" s="51">
        <v>1.3240316918721571</v>
      </c>
      <c r="P82" s="51">
        <v>0</v>
      </c>
      <c r="Q82" s="51">
        <v>0</v>
      </c>
      <c r="R82" s="91">
        <v>0</v>
      </c>
      <c r="S82" s="51">
        <v>28.862385978048867</v>
      </c>
      <c r="T82" s="51">
        <v>23.02185853516804</v>
      </c>
      <c r="U82" s="51">
        <v>0</v>
      </c>
      <c r="V82" s="51">
        <v>0</v>
      </c>
      <c r="W82" s="91">
        <v>0</v>
      </c>
      <c r="X82" s="51">
        <v>37.484149597410159</v>
      </c>
      <c r="Y82" s="51">
        <v>24.345890227040197</v>
      </c>
      <c r="Z82" s="51">
        <v>0</v>
      </c>
      <c r="AA82" s="51">
        <v>0</v>
      </c>
      <c r="AB82" s="92">
        <v>0</v>
      </c>
    </row>
    <row r="83" spans="1:28">
      <c r="A83" s="87" t="s">
        <v>1509</v>
      </c>
      <c r="B83" s="88" t="s">
        <v>587</v>
      </c>
      <c r="C83" s="37" t="s">
        <v>1510</v>
      </c>
      <c r="D83" s="37" t="s">
        <v>1131</v>
      </c>
      <c r="E83" s="37" t="s">
        <v>1456</v>
      </c>
      <c r="F83" s="107" t="s">
        <v>1511</v>
      </c>
      <c r="G83" s="89">
        <v>0.4</v>
      </c>
      <c r="H83" s="51">
        <v>2.4838685804690357</v>
      </c>
      <c r="I83" s="51">
        <v>0</v>
      </c>
      <c r="J83" s="51">
        <v>2.4838685804690357</v>
      </c>
      <c r="K83" s="51">
        <v>-8.4891141639657306</v>
      </c>
      <c r="L83" s="51">
        <v>2.2975784369338577</v>
      </c>
      <c r="M83" s="90">
        <v>0.5</v>
      </c>
      <c r="N83" s="51">
        <v>0</v>
      </c>
      <c r="O83" s="51">
        <v>0</v>
      </c>
      <c r="P83" s="51">
        <v>0</v>
      </c>
      <c r="Q83" s="51">
        <v>0</v>
      </c>
      <c r="R83" s="91">
        <v>0</v>
      </c>
      <c r="S83" s="51">
        <v>0</v>
      </c>
      <c r="T83" s="51">
        <v>2.4838685804690357</v>
      </c>
      <c r="U83" s="51">
        <v>0</v>
      </c>
      <c r="V83" s="51">
        <v>0</v>
      </c>
      <c r="W83" s="91">
        <v>0</v>
      </c>
      <c r="X83" s="51">
        <v>0</v>
      </c>
      <c r="Y83" s="51">
        <v>2.4838685804690357</v>
      </c>
      <c r="Z83" s="51">
        <v>0</v>
      </c>
      <c r="AA83" s="51">
        <v>0</v>
      </c>
      <c r="AB83" s="92">
        <v>0</v>
      </c>
    </row>
    <row r="84" spans="1:28">
      <c r="A84" s="87" t="s">
        <v>1512</v>
      </c>
      <c r="B84" s="88" t="s">
        <v>589</v>
      </c>
      <c r="C84" s="37" t="s">
        <v>1513</v>
      </c>
      <c r="D84" s="37" t="s">
        <v>1131</v>
      </c>
      <c r="E84" s="37" t="s">
        <v>1428</v>
      </c>
      <c r="F84" s="107" t="s">
        <v>588</v>
      </c>
      <c r="G84" s="89">
        <v>0.4</v>
      </c>
      <c r="H84" s="51">
        <v>6.0173973792698554</v>
      </c>
      <c r="I84" s="51">
        <v>0.61420724930667037</v>
      </c>
      <c r="J84" s="51">
        <v>5.4031901299631846</v>
      </c>
      <c r="K84" s="51">
        <v>-11.220493580384108</v>
      </c>
      <c r="L84" s="51">
        <v>4.9979508702159459</v>
      </c>
      <c r="M84" s="90">
        <v>0.5</v>
      </c>
      <c r="N84" s="51">
        <v>0</v>
      </c>
      <c r="O84" s="51">
        <v>0.61420724930667037</v>
      </c>
      <c r="P84" s="51">
        <v>0</v>
      </c>
      <c r="Q84" s="51">
        <v>0</v>
      </c>
      <c r="R84" s="91">
        <v>0</v>
      </c>
      <c r="S84" s="51">
        <v>0</v>
      </c>
      <c r="T84" s="51">
        <v>5.4031901299631846</v>
      </c>
      <c r="U84" s="51">
        <v>0</v>
      </c>
      <c r="V84" s="51">
        <v>0</v>
      </c>
      <c r="W84" s="91">
        <v>0</v>
      </c>
      <c r="X84" s="51">
        <v>0</v>
      </c>
      <c r="Y84" s="51">
        <v>6.0173973792698554</v>
      </c>
      <c r="Z84" s="51">
        <v>0</v>
      </c>
      <c r="AA84" s="51">
        <v>0</v>
      </c>
      <c r="AB84" s="92">
        <v>0</v>
      </c>
    </row>
    <row r="85" spans="1:28">
      <c r="A85" s="87" t="s">
        <v>1262</v>
      </c>
      <c r="B85" s="88" t="s">
        <v>593</v>
      </c>
      <c r="C85" s="37" t="s">
        <v>1263</v>
      </c>
      <c r="D85" s="37" t="s">
        <v>1141</v>
      </c>
      <c r="E85" s="37" t="s">
        <v>1412</v>
      </c>
      <c r="F85" s="107" t="s">
        <v>592</v>
      </c>
      <c r="G85" s="89">
        <v>0.3</v>
      </c>
      <c r="H85" s="51">
        <v>21.71124882340435</v>
      </c>
      <c r="I85" s="51">
        <v>0</v>
      </c>
      <c r="J85" s="51">
        <v>21.71124882340435</v>
      </c>
      <c r="K85" s="51">
        <v>-4.2489347343927948</v>
      </c>
      <c r="L85" s="51">
        <v>20.082905161649027</v>
      </c>
      <c r="M85" s="90">
        <v>0.16367121473259516</v>
      </c>
      <c r="N85" s="51">
        <v>0</v>
      </c>
      <c r="O85" s="51">
        <v>0</v>
      </c>
      <c r="P85" s="51">
        <v>0</v>
      </c>
      <c r="Q85" s="51">
        <v>0</v>
      </c>
      <c r="R85" s="91">
        <v>0</v>
      </c>
      <c r="S85" s="51">
        <v>15.49033790232909</v>
      </c>
      <c r="T85" s="51">
        <v>6.2209109210752587</v>
      </c>
      <c r="U85" s="51">
        <v>0</v>
      </c>
      <c r="V85" s="51">
        <v>0</v>
      </c>
      <c r="W85" s="91">
        <v>0</v>
      </c>
      <c r="X85" s="51">
        <v>15.49033790232909</v>
      </c>
      <c r="Y85" s="51">
        <v>6.2209109210752587</v>
      </c>
      <c r="Z85" s="51">
        <v>0</v>
      </c>
      <c r="AA85" s="51">
        <v>0</v>
      </c>
      <c r="AB85" s="92">
        <v>0</v>
      </c>
    </row>
    <row r="86" spans="1:28">
      <c r="A86" s="87" t="s">
        <v>1264</v>
      </c>
      <c r="B86" s="88" t="s">
        <v>595</v>
      </c>
      <c r="C86" s="37" t="s">
        <v>1265</v>
      </c>
      <c r="D86" s="37" t="s">
        <v>1064</v>
      </c>
      <c r="E86" s="37" t="s">
        <v>1425</v>
      </c>
      <c r="F86" s="107" t="s">
        <v>594</v>
      </c>
      <c r="G86" s="89">
        <v>0.49</v>
      </c>
      <c r="H86" s="51">
        <v>94.176837274447806</v>
      </c>
      <c r="I86" s="51">
        <v>12.823684598587759</v>
      </c>
      <c r="J86" s="51">
        <v>81.353152675860031</v>
      </c>
      <c r="K86" s="51">
        <v>28.346481293685262</v>
      </c>
      <c r="L86" s="51">
        <v>75.251666225170538</v>
      </c>
      <c r="M86" s="90">
        <v>0</v>
      </c>
      <c r="N86" s="51">
        <v>13.233862082856774</v>
      </c>
      <c r="O86" s="51">
        <v>-0.41017748426901551</v>
      </c>
      <c r="P86" s="51">
        <v>0</v>
      </c>
      <c r="Q86" s="51">
        <v>0</v>
      </c>
      <c r="R86" s="91">
        <v>0</v>
      </c>
      <c r="S86" s="51">
        <v>69.011960105287216</v>
      </c>
      <c r="T86" s="51">
        <v>12.341192570572828</v>
      </c>
      <c r="U86" s="51">
        <v>0</v>
      </c>
      <c r="V86" s="51">
        <v>0</v>
      </c>
      <c r="W86" s="91">
        <v>0</v>
      </c>
      <c r="X86" s="51">
        <v>82.24582218814399</v>
      </c>
      <c r="Y86" s="51">
        <v>11.931015086303811</v>
      </c>
      <c r="Z86" s="51">
        <v>0</v>
      </c>
      <c r="AA86" s="51">
        <v>0</v>
      </c>
      <c r="AB86" s="92">
        <v>0</v>
      </c>
    </row>
    <row r="87" spans="1:28">
      <c r="A87" s="87" t="s">
        <v>1088</v>
      </c>
      <c r="B87" s="88" t="s">
        <v>597</v>
      </c>
      <c r="C87" s="37" t="s">
        <v>1089</v>
      </c>
      <c r="D87" s="37" t="s">
        <v>1064</v>
      </c>
      <c r="E87" s="37" t="s">
        <v>1087</v>
      </c>
      <c r="F87" s="107" t="s">
        <v>596</v>
      </c>
      <c r="G87" s="89">
        <v>0.49</v>
      </c>
      <c r="H87" s="51">
        <v>82.705000349711057</v>
      </c>
      <c r="I87" s="51">
        <v>21.317682447942442</v>
      </c>
      <c r="J87" s="51">
        <v>61.387317901768611</v>
      </c>
      <c r="K87" s="51">
        <v>40.703157208237911</v>
      </c>
      <c r="L87" s="51">
        <v>56.783269059135968</v>
      </c>
      <c r="M87" s="90">
        <v>0</v>
      </c>
      <c r="N87" s="51">
        <v>20.048911997387791</v>
      </c>
      <c r="O87" s="51">
        <v>1.268770450554654</v>
      </c>
      <c r="P87" s="51">
        <v>0</v>
      </c>
      <c r="Q87" s="51">
        <v>0</v>
      </c>
      <c r="R87" s="91">
        <v>0</v>
      </c>
      <c r="S87" s="51">
        <v>53.998200985054396</v>
      </c>
      <c r="T87" s="51">
        <v>7.3891169167142099</v>
      </c>
      <c r="U87" s="51">
        <v>0</v>
      </c>
      <c r="V87" s="51">
        <v>0</v>
      </c>
      <c r="W87" s="91">
        <v>0</v>
      </c>
      <c r="X87" s="51">
        <v>74.047112982442187</v>
      </c>
      <c r="Y87" s="51">
        <v>8.6578873672688648</v>
      </c>
      <c r="Z87" s="51">
        <v>0</v>
      </c>
      <c r="AA87" s="51">
        <v>0</v>
      </c>
      <c r="AB87" s="92">
        <v>0</v>
      </c>
    </row>
    <row r="88" spans="1:28">
      <c r="A88" s="87" t="s">
        <v>1266</v>
      </c>
      <c r="B88" s="88" t="s">
        <v>599</v>
      </c>
      <c r="C88" s="37" t="s">
        <v>1267</v>
      </c>
      <c r="D88" s="37" t="s">
        <v>1166</v>
      </c>
      <c r="E88" s="37" t="s">
        <v>1412</v>
      </c>
      <c r="F88" s="107" t="s">
        <v>598</v>
      </c>
      <c r="G88" s="89">
        <v>0.3</v>
      </c>
      <c r="H88" s="51">
        <v>141.43081100146728</v>
      </c>
      <c r="I88" s="51">
        <v>31.69097387195265</v>
      </c>
      <c r="J88" s="51">
        <v>109.73983712951464</v>
      </c>
      <c r="K88" s="51">
        <v>62.731635058824097</v>
      </c>
      <c r="L88" s="51">
        <v>101.50934934480104</v>
      </c>
      <c r="M88" s="90">
        <v>0</v>
      </c>
      <c r="N88" s="51">
        <v>27.675225313668935</v>
      </c>
      <c r="O88" s="51">
        <v>4.0157485582837129</v>
      </c>
      <c r="P88" s="51">
        <v>0</v>
      </c>
      <c r="Q88" s="51">
        <v>0</v>
      </c>
      <c r="R88" s="91">
        <v>0</v>
      </c>
      <c r="S88" s="51">
        <v>83.385372233658401</v>
      </c>
      <c r="T88" s="51">
        <v>26.354464895856239</v>
      </c>
      <c r="U88" s="51">
        <v>0</v>
      </c>
      <c r="V88" s="51">
        <v>0</v>
      </c>
      <c r="W88" s="91">
        <v>0</v>
      </c>
      <c r="X88" s="51">
        <v>111.06059754732733</v>
      </c>
      <c r="Y88" s="51">
        <v>30.37021345413995</v>
      </c>
      <c r="Z88" s="51">
        <v>0</v>
      </c>
      <c r="AA88" s="51">
        <v>0</v>
      </c>
      <c r="AB88" s="92">
        <v>0</v>
      </c>
    </row>
    <row r="89" spans="1:28">
      <c r="A89" s="87" t="s">
        <v>1514</v>
      </c>
      <c r="B89" s="88" t="s">
        <v>601</v>
      </c>
      <c r="C89" s="37" t="s">
        <v>1515</v>
      </c>
      <c r="D89" s="37" t="s">
        <v>1186</v>
      </c>
      <c r="E89" s="37" t="s">
        <v>1422</v>
      </c>
      <c r="F89" s="107" t="s">
        <v>600</v>
      </c>
      <c r="G89" s="89">
        <v>0.09</v>
      </c>
      <c r="H89" s="51">
        <v>219.33508091348662</v>
      </c>
      <c r="I89" s="51">
        <v>32.893985288544776</v>
      </c>
      <c r="J89" s="51">
        <v>186.44109562494185</v>
      </c>
      <c r="K89" s="51">
        <v>155.564032528741</v>
      </c>
      <c r="L89" s="51">
        <v>172.45801345307123</v>
      </c>
      <c r="M89" s="90">
        <v>0</v>
      </c>
      <c r="N89" s="51">
        <v>32.893985288544776</v>
      </c>
      <c r="O89" s="51">
        <v>0</v>
      </c>
      <c r="P89" s="51">
        <v>0</v>
      </c>
      <c r="Q89" s="51">
        <v>0</v>
      </c>
      <c r="R89" s="91">
        <v>0</v>
      </c>
      <c r="S89" s="51">
        <v>186.44109562494185</v>
      </c>
      <c r="T89" s="51">
        <v>0</v>
      </c>
      <c r="U89" s="51">
        <v>0</v>
      </c>
      <c r="V89" s="51">
        <v>0</v>
      </c>
      <c r="W89" s="91">
        <v>0</v>
      </c>
      <c r="X89" s="51">
        <v>219.33508091348662</v>
      </c>
      <c r="Y89" s="51">
        <v>0</v>
      </c>
      <c r="Z89" s="51">
        <v>0</v>
      </c>
      <c r="AA89" s="51">
        <v>0</v>
      </c>
      <c r="AB89" s="92">
        <v>0</v>
      </c>
    </row>
    <row r="90" spans="1:28">
      <c r="A90" s="87" t="s">
        <v>1516</v>
      </c>
      <c r="B90" s="88" t="s">
        <v>603</v>
      </c>
      <c r="C90" s="37" t="s">
        <v>1517</v>
      </c>
      <c r="D90" s="37" t="s">
        <v>1191</v>
      </c>
      <c r="E90" s="37" t="s">
        <v>1422</v>
      </c>
      <c r="F90" s="107" t="s">
        <v>1518</v>
      </c>
      <c r="G90" s="89">
        <v>0.01</v>
      </c>
      <c r="H90" s="51">
        <v>23.81619483922621</v>
      </c>
      <c r="I90" s="51">
        <v>8.3860863929388891</v>
      </c>
      <c r="J90" s="51">
        <v>15.430108446287319</v>
      </c>
      <c r="K90" s="51">
        <v>11.11420818714274</v>
      </c>
      <c r="L90" s="51">
        <v>14.27285031281577</v>
      </c>
      <c r="M90" s="90">
        <v>0</v>
      </c>
      <c r="N90" s="51">
        <v>0</v>
      </c>
      <c r="O90" s="51">
        <v>0</v>
      </c>
      <c r="P90" s="51">
        <v>8.3860863929388891</v>
      </c>
      <c r="Q90" s="51">
        <v>0</v>
      </c>
      <c r="R90" s="91">
        <v>0</v>
      </c>
      <c r="S90" s="51">
        <v>0</v>
      </c>
      <c r="T90" s="51">
        <v>0</v>
      </c>
      <c r="U90" s="51">
        <v>15.430108446287319</v>
      </c>
      <c r="V90" s="51">
        <v>0</v>
      </c>
      <c r="W90" s="91">
        <v>0</v>
      </c>
      <c r="X90" s="51">
        <v>0</v>
      </c>
      <c r="Y90" s="51">
        <v>0</v>
      </c>
      <c r="Z90" s="51">
        <v>23.81619483922621</v>
      </c>
      <c r="AA90" s="51">
        <v>0</v>
      </c>
      <c r="AB90" s="92">
        <v>0</v>
      </c>
    </row>
    <row r="91" spans="1:28">
      <c r="A91" s="87" t="s">
        <v>1268</v>
      </c>
      <c r="B91" s="88" t="s">
        <v>607</v>
      </c>
      <c r="C91" s="37" t="s">
        <v>1269</v>
      </c>
      <c r="D91" s="37" t="s">
        <v>1064</v>
      </c>
      <c r="E91" s="37" t="s">
        <v>1425</v>
      </c>
      <c r="F91" s="107" t="s">
        <v>606</v>
      </c>
      <c r="G91" s="89">
        <v>0.49</v>
      </c>
      <c r="H91" s="51">
        <v>183.65529723166244</v>
      </c>
      <c r="I91" s="51">
        <v>27.760911278612912</v>
      </c>
      <c r="J91" s="51">
        <v>155.89438595304955</v>
      </c>
      <c r="K91" s="51">
        <v>-14.12817020594294</v>
      </c>
      <c r="L91" s="51">
        <v>144.20230700657083</v>
      </c>
      <c r="M91" s="90">
        <v>8.3095857009091501E-2</v>
      </c>
      <c r="N91" s="51">
        <v>27.984442179854899</v>
      </c>
      <c r="O91" s="51">
        <v>-0.22353090124198793</v>
      </c>
      <c r="P91" s="51">
        <v>0</v>
      </c>
      <c r="Q91" s="51">
        <v>0</v>
      </c>
      <c r="R91" s="91">
        <v>0</v>
      </c>
      <c r="S91" s="51">
        <v>129.11578694995512</v>
      </c>
      <c r="T91" s="51">
        <v>26.77859900309441</v>
      </c>
      <c r="U91" s="51">
        <v>0</v>
      </c>
      <c r="V91" s="51">
        <v>0</v>
      </c>
      <c r="W91" s="91">
        <v>0</v>
      </c>
      <c r="X91" s="51">
        <v>157.10022912981003</v>
      </c>
      <c r="Y91" s="51">
        <v>26.55506810185242</v>
      </c>
      <c r="Z91" s="51">
        <v>0</v>
      </c>
      <c r="AA91" s="51">
        <v>0</v>
      </c>
      <c r="AB91" s="92">
        <v>0</v>
      </c>
    </row>
    <row r="92" spans="1:28">
      <c r="A92" s="87" t="s">
        <v>1519</v>
      </c>
      <c r="B92" s="88" t="s">
        <v>609</v>
      </c>
      <c r="C92" s="37" t="s">
        <v>1520</v>
      </c>
      <c r="D92" s="37" t="s">
        <v>1086</v>
      </c>
      <c r="E92" s="37" t="s">
        <v>1419</v>
      </c>
      <c r="F92" s="107" t="s">
        <v>608</v>
      </c>
      <c r="G92" s="89">
        <v>0.49</v>
      </c>
      <c r="H92" s="51">
        <v>128.1087324703247</v>
      </c>
      <c r="I92" s="51">
        <v>28.406728740793245</v>
      </c>
      <c r="J92" s="51">
        <v>99.702003729531469</v>
      </c>
      <c r="K92" s="51">
        <v>45.222255987157098</v>
      </c>
      <c r="L92" s="51">
        <v>92.224353449816618</v>
      </c>
      <c r="M92" s="90">
        <v>0</v>
      </c>
      <c r="N92" s="51">
        <v>26.450479949520304</v>
      </c>
      <c r="O92" s="51">
        <v>1.9562487912729383</v>
      </c>
      <c r="P92" s="51">
        <v>0</v>
      </c>
      <c r="Q92" s="51">
        <v>0</v>
      </c>
      <c r="R92" s="91">
        <v>0</v>
      </c>
      <c r="S92" s="51">
        <v>82.559928798301044</v>
      </c>
      <c r="T92" s="51">
        <v>17.142074931230418</v>
      </c>
      <c r="U92" s="51">
        <v>0</v>
      </c>
      <c r="V92" s="51">
        <v>0</v>
      </c>
      <c r="W92" s="91">
        <v>0</v>
      </c>
      <c r="X92" s="51">
        <v>109.01040874782134</v>
      </c>
      <c r="Y92" s="51">
        <v>19.098323722503356</v>
      </c>
      <c r="Z92" s="51">
        <v>0</v>
      </c>
      <c r="AA92" s="51">
        <v>0</v>
      </c>
      <c r="AB92" s="92">
        <v>0</v>
      </c>
    </row>
    <row r="93" spans="1:28">
      <c r="A93" s="87" t="s">
        <v>1521</v>
      </c>
      <c r="B93" s="88" t="s">
        <v>611</v>
      </c>
      <c r="C93" s="37" t="s">
        <v>1522</v>
      </c>
      <c r="D93" s="37" t="s">
        <v>1186</v>
      </c>
      <c r="E93" s="37" t="s">
        <v>1419</v>
      </c>
      <c r="F93" s="107" t="s">
        <v>610</v>
      </c>
      <c r="G93" s="89">
        <v>0.09</v>
      </c>
      <c r="H93" s="51">
        <v>60.882646431516918</v>
      </c>
      <c r="I93" s="51">
        <v>0</v>
      </c>
      <c r="J93" s="51">
        <v>60.882646431516918</v>
      </c>
      <c r="K93" s="51">
        <v>39.699518229800887</v>
      </c>
      <c r="L93" s="51">
        <v>56.316447949153151</v>
      </c>
      <c r="M93" s="90">
        <v>0</v>
      </c>
      <c r="N93" s="51">
        <v>0</v>
      </c>
      <c r="O93" s="51">
        <v>0</v>
      </c>
      <c r="P93" s="51">
        <v>0</v>
      </c>
      <c r="Q93" s="51">
        <v>0</v>
      </c>
      <c r="R93" s="91">
        <v>0</v>
      </c>
      <c r="S93" s="51">
        <v>60.882646431516918</v>
      </c>
      <c r="T93" s="51">
        <v>0</v>
      </c>
      <c r="U93" s="51">
        <v>0</v>
      </c>
      <c r="V93" s="51">
        <v>0</v>
      </c>
      <c r="W93" s="91">
        <v>0</v>
      </c>
      <c r="X93" s="51">
        <v>60.882646431516918</v>
      </c>
      <c r="Y93" s="51">
        <v>0</v>
      </c>
      <c r="Z93" s="51">
        <v>0</v>
      </c>
      <c r="AA93" s="51">
        <v>0</v>
      </c>
      <c r="AB93" s="92">
        <v>0</v>
      </c>
    </row>
    <row r="94" spans="1:28">
      <c r="A94" s="87" t="s">
        <v>1523</v>
      </c>
      <c r="B94" s="88" t="s">
        <v>613</v>
      </c>
      <c r="C94" s="37" t="s">
        <v>1524</v>
      </c>
      <c r="D94" s="37" t="s">
        <v>1191</v>
      </c>
      <c r="E94" s="37" t="s">
        <v>1419</v>
      </c>
      <c r="F94" s="107" t="s">
        <v>1525</v>
      </c>
      <c r="G94" s="89">
        <v>0.01</v>
      </c>
      <c r="H94" s="51">
        <v>13.112341120077696</v>
      </c>
      <c r="I94" s="51">
        <v>4.2491378042627277</v>
      </c>
      <c r="J94" s="51">
        <v>8.8632033158149675</v>
      </c>
      <c r="K94" s="51">
        <v>5.2852685982401146</v>
      </c>
      <c r="L94" s="51">
        <v>8.1984630671288468</v>
      </c>
      <c r="M94" s="90">
        <v>0</v>
      </c>
      <c r="N94" s="51">
        <v>0</v>
      </c>
      <c r="O94" s="51">
        <v>0</v>
      </c>
      <c r="P94" s="51">
        <v>4.2491378042627277</v>
      </c>
      <c r="Q94" s="51">
        <v>0</v>
      </c>
      <c r="R94" s="91">
        <v>0</v>
      </c>
      <c r="S94" s="51">
        <v>0</v>
      </c>
      <c r="T94" s="51">
        <v>0</v>
      </c>
      <c r="U94" s="51">
        <v>8.8632033158149675</v>
      </c>
      <c r="V94" s="51">
        <v>0</v>
      </c>
      <c r="W94" s="91">
        <v>0</v>
      </c>
      <c r="X94" s="51">
        <v>0</v>
      </c>
      <c r="Y94" s="51">
        <v>0</v>
      </c>
      <c r="Z94" s="51">
        <v>13.112341120077696</v>
      </c>
      <c r="AA94" s="51">
        <v>0</v>
      </c>
      <c r="AB94" s="92">
        <v>0</v>
      </c>
    </row>
    <row r="95" spans="1:28">
      <c r="A95" s="87" t="s">
        <v>1526</v>
      </c>
      <c r="B95" s="88" t="s">
        <v>615</v>
      </c>
      <c r="C95" s="37" t="s">
        <v>1527</v>
      </c>
      <c r="D95" s="37" t="s">
        <v>1131</v>
      </c>
      <c r="E95" s="37" t="s">
        <v>1477</v>
      </c>
      <c r="F95" s="107" t="s">
        <v>614</v>
      </c>
      <c r="G95" s="89">
        <v>0.4</v>
      </c>
      <c r="H95" s="51">
        <v>2.2069038591043935</v>
      </c>
      <c r="I95" s="51">
        <v>0</v>
      </c>
      <c r="J95" s="51">
        <v>2.2069038591043935</v>
      </c>
      <c r="K95" s="51">
        <v>-7.6798484723172153</v>
      </c>
      <c r="L95" s="51">
        <v>2.0413860696715642</v>
      </c>
      <c r="M95" s="90">
        <v>0.5</v>
      </c>
      <c r="N95" s="51">
        <v>0</v>
      </c>
      <c r="O95" s="51">
        <v>0</v>
      </c>
      <c r="P95" s="51">
        <v>0</v>
      </c>
      <c r="Q95" s="51">
        <v>0</v>
      </c>
      <c r="R95" s="91">
        <v>0</v>
      </c>
      <c r="S95" s="51">
        <v>0</v>
      </c>
      <c r="T95" s="51">
        <v>2.2069038591043935</v>
      </c>
      <c r="U95" s="51">
        <v>0</v>
      </c>
      <c r="V95" s="51">
        <v>0</v>
      </c>
      <c r="W95" s="91">
        <v>0</v>
      </c>
      <c r="X95" s="51">
        <v>0</v>
      </c>
      <c r="Y95" s="51">
        <v>2.2069038591043935</v>
      </c>
      <c r="Z95" s="51">
        <v>0</v>
      </c>
      <c r="AA95" s="51">
        <v>0</v>
      </c>
      <c r="AB95" s="92">
        <v>0</v>
      </c>
    </row>
    <row r="96" spans="1:28">
      <c r="A96" s="87" t="s">
        <v>1270</v>
      </c>
      <c r="B96" s="88" t="s">
        <v>617</v>
      </c>
      <c r="C96" s="37" t="s">
        <v>1271</v>
      </c>
      <c r="D96" s="37" t="s">
        <v>1166</v>
      </c>
      <c r="E96" s="37" t="s">
        <v>1412</v>
      </c>
      <c r="F96" s="107" t="s">
        <v>616</v>
      </c>
      <c r="G96" s="89">
        <v>0.3</v>
      </c>
      <c r="H96" s="51">
        <v>121.17486843337861</v>
      </c>
      <c r="I96" s="51">
        <v>27.547074099747853</v>
      </c>
      <c r="J96" s="51">
        <v>93.62779433363076</v>
      </c>
      <c r="K96" s="51">
        <v>73.970403732334802</v>
      </c>
      <c r="L96" s="51">
        <v>86.605709758608455</v>
      </c>
      <c r="M96" s="90">
        <v>0</v>
      </c>
      <c r="N96" s="51">
        <v>25.212323671569468</v>
      </c>
      <c r="O96" s="51">
        <v>2.3347504281783866</v>
      </c>
      <c r="P96" s="51">
        <v>0</v>
      </c>
      <c r="Q96" s="51">
        <v>0</v>
      </c>
      <c r="R96" s="91">
        <v>0</v>
      </c>
      <c r="S96" s="51">
        <v>76.039297377806221</v>
      </c>
      <c r="T96" s="51">
        <v>17.588496955824539</v>
      </c>
      <c r="U96" s="51">
        <v>0</v>
      </c>
      <c r="V96" s="51">
        <v>0</v>
      </c>
      <c r="W96" s="91">
        <v>0</v>
      </c>
      <c r="X96" s="51">
        <v>101.25162104937569</v>
      </c>
      <c r="Y96" s="51">
        <v>19.923247384002924</v>
      </c>
      <c r="Z96" s="51">
        <v>0</v>
      </c>
      <c r="AA96" s="51">
        <v>0</v>
      </c>
      <c r="AB96" s="92">
        <v>0</v>
      </c>
    </row>
    <row r="97" spans="1:28">
      <c r="A97" s="87" t="s">
        <v>1528</v>
      </c>
      <c r="B97" s="88" t="s">
        <v>619</v>
      </c>
      <c r="C97" s="37" t="s">
        <v>1529</v>
      </c>
      <c r="D97" s="37" t="s">
        <v>1131</v>
      </c>
      <c r="E97" s="37" t="s">
        <v>1444</v>
      </c>
      <c r="F97" s="107" t="s">
        <v>618</v>
      </c>
      <c r="G97" s="89">
        <v>0.4</v>
      </c>
      <c r="H97" s="51">
        <v>2.0828164702553917</v>
      </c>
      <c r="I97" s="51">
        <v>0</v>
      </c>
      <c r="J97" s="51">
        <v>2.0828164702553917</v>
      </c>
      <c r="K97" s="51">
        <v>-11.445580982967968</v>
      </c>
      <c r="L97" s="51">
        <v>1.9266052349862377</v>
      </c>
      <c r="M97" s="90">
        <v>0.5</v>
      </c>
      <c r="N97" s="51">
        <v>0</v>
      </c>
      <c r="O97" s="51">
        <v>0</v>
      </c>
      <c r="P97" s="51">
        <v>0</v>
      </c>
      <c r="Q97" s="51">
        <v>0</v>
      </c>
      <c r="R97" s="91">
        <v>0</v>
      </c>
      <c r="S97" s="51">
        <v>0</v>
      </c>
      <c r="T97" s="51">
        <v>2.0828164702553917</v>
      </c>
      <c r="U97" s="51">
        <v>0</v>
      </c>
      <c r="V97" s="51">
        <v>0</v>
      </c>
      <c r="W97" s="91">
        <v>0</v>
      </c>
      <c r="X97" s="51">
        <v>0</v>
      </c>
      <c r="Y97" s="51">
        <v>2.0828164702553917</v>
      </c>
      <c r="Z97" s="51">
        <v>0</v>
      </c>
      <c r="AA97" s="51">
        <v>0</v>
      </c>
      <c r="AB97" s="92">
        <v>0</v>
      </c>
    </row>
    <row r="98" spans="1:28">
      <c r="A98" s="87" t="s">
        <v>1090</v>
      </c>
      <c r="B98" s="88" t="s">
        <v>625</v>
      </c>
      <c r="C98" s="37" t="s">
        <v>1091</v>
      </c>
      <c r="D98" s="37" t="s">
        <v>1064</v>
      </c>
      <c r="E98" s="37" t="s">
        <v>1087</v>
      </c>
      <c r="F98" s="107" t="s">
        <v>624</v>
      </c>
      <c r="G98" s="89">
        <v>0.49</v>
      </c>
      <c r="H98" s="51">
        <v>226.18005198473531</v>
      </c>
      <c r="I98" s="51">
        <v>52.306239006732341</v>
      </c>
      <c r="J98" s="51">
        <v>173.87381297800297</v>
      </c>
      <c r="K98" s="51">
        <v>76.91589530551451</v>
      </c>
      <c r="L98" s="51">
        <v>160.83327700465273</v>
      </c>
      <c r="M98" s="90">
        <v>0</v>
      </c>
      <c r="N98" s="51">
        <v>48.664752309523102</v>
      </c>
      <c r="O98" s="51">
        <v>3.6414866972092317</v>
      </c>
      <c r="P98" s="51">
        <v>0</v>
      </c>
      <c r="Q98" s="51">
        <v>0</v>
      </c>
      <c r="R98" s="91">
        <v>0</v>
      </c>
      <c r="S98" s="51">
        <v>147.03039162773254</v>
      </c>
      <c r="T98" s="51">
        <v>26.843421350270404</v>
      </c>
      <c r="U98" s="51">
        <v>0</v>
      </c>
      <c r="V98" s="51">
        <v>0</v>
      </c>
      <c r="W98" s="91">
        <v>0</v>
      </c>
      <c r="X98" s="51">
        <v>195.69514393725566</v>
      </c>
      <c r="Y98" s="51">
        <v>30.484908047479635</v>
      </c>
      <c r="Z98" s="51">
        <v>0</v>
      </c>
      <c r="AA98" s="51">
        <v>0</v>
      </c>
      <c r="AB98" s="92">
        <v>0</v>
      </c>
    </row>
    <row r="99" spans="1:28">
      <c r="A99" s="87" t="s">
        <v>1530</v>
      </c>
      <c r="B99" s="88" t="s">
        <v>633</v>
      </c>
      <c r="C99" s="37" t="s">
        <v>1531</v>
      </c>
      <c r="D99" s="37" t="s">
        <v>1131</v>
      </c>
      <c r="E99" s="37" t="s">
        <v>1433</v>
      </c>
      <c r="F99" s="107" t="s">
        <v>632</v>
      </c>
      <c r="G99" s="89">
        <v>0.4</v>
      </c>
      <c r="H99" s="51">
        <v>1.7990637063619674</v>
      </c>
      <c r="I99" s="51">
        <v>0</v>
      </c>
      <c r="J99" s="51">
        <v>1.7990637063619674</v>
      </c>
      <c r="K99" s="51">
        <v>-4.9000556102275992</v>
      </c>
      <c r="L99" s="51">
        <v>1.66413392838482</v>
      </c>
      <c r="M99" s="90">
        <v>0.5</v>
      </c>
      <c r="N99" s="51">
        <v>0</v>
      </c>
      <c r="O99" s="51">
        <v>0</v>
      </c>
      <c r="P99" s="51">
        <v>0</v>
      </c>
      <c r="Q99" s="51">
        <v>0</v>
      </c>
      <c r="R99" s="91">
        <v>0</v>
      </c>
      <c r="S99" s="51">
        <v>0</v>
      </c>
      <c r="T99" s="51">
        <v>1.7990637063619674</v>
      </c>
      <c r="U99" s="51">
        <v>0</v>
      </c>
      <c r="V99" s="51">
        <v>0</v>
      </c>
      <c r="W99" s="91">
        <v>0</v>
      </c>
      <c r="X99" s="51">
        <v>0</v>
      </c>
      <c r="Y99" s="51">
        <v>1.7990637063619674</v>
      </c>
      <c r="Z99" s="51">
        <v>0</v>
      </c>
      <c r="AA99" s="51">
        <v>0</v>
      </c>
      <c r="AB99" s="92">
        <v>0</v>
      </c>
    </row>
    <row r="100" spans="1:28">
      <c r="A100" s="87" t="s">
        <v>1068</v>
      </c>
      <c r="B100" s="88" t="s">
        <v>635</v>
      </c>
      <c r="C100" s="37" t="s">
        <v>1069</v>
      </c>
      <c r="D100" s="37" t="s">
        <v>1064</v>
      </c>
      <c r="E100" s="37" t="s">
        <v>1065</v>
      </c>
      <c r="F100" s="107" t="s">
        <v>634</v>
      </c>
      <c r="G100" s="89">
        <v>0.49</v>
      </c>
      <c r="H100" s="51">
        <v>232.94252473830161</v>
      </c>
      <c r="I100" s="51">
        <v>57.041093729389637</v>
      </c>
      <c r="J100" s="51">
        <v>175.90143100891197</v>
      </c>
      <c r="K100" s="51">
        <v>15.611153298177701</v>
      </c>
      <c r="L100" s="51">
        <v>162.70882368324357</v>
      </c>
      <c r="M100" s="90">
        <v>0</v>
      </c>
      <c r="N100" s="51">
        <v>52.165777552922982</v>
      </c>
      <c r="O100" s="51">
        <v>4.8753161764666624</v>
      </c>
      <c r="P100" s="51">
        <v>0</v>
      </c>
      <c r="Q100" s="51">
        <v>0</v>
      </c>
      <c r="R100" s="91">
        <v>0</v>
      </c>
      <c r="S100" s="51">
        <v>147.34013160610954</v>
      </c>
      <c r="T100" s="51">
        <v>28.561299402802437</v>
      </c>
      <c r="U100" s="51">
        <v>0</v>
      </c>
      <c r="V100" s="51">
        <v>0</v>
      </c>
      <c r="W100" s="91">
        <v>0</v>
      </c>
      <c r="X100" s="51">
        <v>199.50590915903251</v>
      </c>
      <c r="Y100" s="51">
        <v>33.436615579269102</v>
      </c>
      <c r="Z100" s="51">
        <v>0</v>
      </c>
      <c r="AA100" s="51">
        <v>0</v>
      </c>
      <c r="AB100" s="92">
        <v>0</v>
      </c>
    </row>
    <row r="101" spans="1:28">
      <c r="A101" s="87" t="s">
        <v>1532</v>
      </c>
      <c r="B101" s="88" t="s">
        <v>641</v>
      </c>
      <c r="C101" s="37" t="s">
        <v>1533</v>
      </c>
      <c r="D101" s="37" t="s">
        <v>1131</v>
      </c>
      <c r="E101" s="37" t="s">
        <v>1419</v>
      </c>
      <c r="F101" s="107" t="s">
        <v>640</v>
      </c>
      <c r="G101" s="89">
        <v>0.4</v>
      </c>
      <c r="H101" s="51">
        <v>1.3063461097396316</v>
      </c>
      <c r="I101" s="51">
        <v>0</v>
      </c>
      <c r="J101" s="51">
        <v>1.3063461097396316</v>
      </c>
      <c r="K101" s="51">
        <v>-4.2636073726937536</v>
      </c>
      <c r="L101" s="51">
        <v>1.2083701515091592</v>
      </c>
      <c r="M101" s="90">
        <v>0.5</v>
      </c>
      <c r="N101" s="51">
        <v>0</v>
      </c>
      <c r="O101" s="51">
        <v>0</v>
      </c>
      <c r="P101" s="51">
        <v>0</v>
      </c>
      <c r="Q101" s="51">
        <v>0</v>
      </c>
      <c r="R101" s="91">
        <v>0</v>
      </c>
      <c r="S101" s="51">
        <v>0</v>
      </c>
      <c r="T101" s="51">
        <v>1.3063461097396316</v>
      </c>
      <c r="U101" s="51">
        <v>0</v>
      </c>
      <c r="V101" s="51">
        <v>0</v>
      </c>
      <c r="W101" s="91">
        <v>0</v>
      </c>
      <c r="X101" s="51">
        <v>0</v>
      </c>
      <c r="Y101" s="51">
        <v>1.3063461097396316</v>
      </c>
      <c r="Z101" s="51">
        <v>0</v>
      </c>
      <c r="AA101" s="51">
        <v>0</v>
      </c>
      <c r="AB101" s="92">
        <v>0</v>
      </c>
    </row>
    <row r="102" spans="1:28">
      <c r="A102" s="87" t="s">
        <v>1534</v>
      </c>
      <c r="B102" s="88" t="s">
        <v>643</v>
      </c>
      <c r="C102" s="37" t="s">
        <v>1535</v>
      </c>
      <c r="D102" s="37" t="s">
        <v>1131</v>
      </c>
      <c r="E102" s="37" t="s">
        <v>1536</v>
      </c>
      <c r="F102" s="107" t="s">
        <v>1537</v>
      </c>
      <c r="G102" s="89">
        <v>0.4</v>
      </c>
      <c r="H102" s="51">
        <v>2.8598287712469923</v>
      </c>
      <c r="I102" s="51">
        <v>0</v>
      </c>
      <c r="J102" s="51">
        <v>2.8598287712469923</v>
      </c>
      <c r="K102" s="51">
        <v>-10.298666029328848</v>
      </c>
      <c r="L102" s="51">
        <v>2.6453416134034682</v>
      </c>
      <c r="M102" s="90">
        <v>0.5</v>
      </c>
      <c r="N102" s="51">
        <v>0</v>
      </c>
      <c r="O102" s="51">
        <v>0</v>
      </c>
      <c r="P102" s="51">
        <v>0</v>
      </c>
      <c r="Q102" s="51">
        <v>0</v>
      </c>
      <c r="R102" s="91">
        <v>0</v>
      </c>
      <c r="S102" s="51">
        <v>0</v>
      </c>
      <c r="T102" s="51">
        <v>2.8598287712469923</v>
      </c>
      <c r="U102" s="51">
        <v>0</v>
      </c>
      <c r="V102" s="51">
        <v>0</v>
      </c>
      <c r="W102" s="91">
        <v>0</v>
      </c>
      <c r="X102" s="51">
        <v>0</v>
      </c>
      <c r="Y102" s="51">
        <v>2.8598287712469923</v>
      </c>
      <c r="Z102" s="51">
        <v>0</v>
      </c>
      <c r="AA102" s="51">
        <v>0</v>
      </c>
      <c r="AB102" s="92">
        <v>0</v>
      </c>
    </row>
    <row r="103" spans="1:28">
      <c r="A103" s="87" t="s">
        <v>1280</v>
      </c>
      <c r="B103" s="88" t="s">
        <v>648</v>
      </c>
      <c r="C103" s="37" t="s">
        <v>1281</v>
      </c>
      <c r="D103" s="37" t="s">
        <v>1141</v>
      </c>
      <c r="E103" s="37" t="s">
        <v>1412</v>
      </c>
      <c r="F103" s="107" t="s">
        <v>647</v>
      </c>
      <c r="G103" s="89">
        <v>0.3</v>
      </c>
      <c r="H103" s="51">
        <v>40.460473308625055</v>
      </c>
      <c r="I103" s="51">
        <v>5.0762543166123519</v>
      </c>
      <c r="J103" s="51">
        <v>35.384218992012698</v>
      </c>
      <c r="K103" s="51">
        <v>9.3813609335754737</v>
      </c>
      <c r="L103" s="51">
        <v>32.730402567611748</v>
      </c>
      <c r="M103" s="90">
        <v>0</v>
      </c>
      <c r="N103" s="51">
        <v>6.1382976597607133</v>
      </c>
      <c r="O103" s="51">
        <v>-1.0620433431483618</v>
      </c>
      <c r="P103" s="51">
        <v>0</v>
      </c>
      <c r="Q103" s="51">
        <v>0</v>
      </c>
      <c r="R103" s="91">
        <v>0</v>
      </c>
      <c r="S103" s="51">
        <v>26.16396319603745</v>
      </c>
      <c r="T103" s="51">
        <v>9.2202557959752536</v>
      </c>
      <c r="U103" s="51">
        <v>0</v>
      </c>
      <c r="V103" s="51">
        <v>0</v>
      </c>
      <c r="W103" s="91">
        <v>0</v>
      </c>
      <c r="X103" s="51">
        <v>32.30226085579816</v>
      </c>
      <c r="Y103" s="51">
        <v>8.1582124528268913</v>
      </c>
      <c r="Z103" s="51">
        <v>0</v>
      </c>
      <c r="AA103" s="51">
        <v>0</v>
      </c>
      <c r="AB103" s="92">
        <v>0</v>
      </c>
    </row>
    <row r="104" spans="1:28">
      <c r="A104" s="87" t="s">
        <v>1538</v>
      </c>
      <c r="B104" s="88" t="s">
        <v>654</v>
      </c>
      <c r="C104" s="37" t="s">
        <v>1539</v>
      </c>
      <c r="D104" s="37" t="s">
        <v>1131</v>
      </c>
      <c r="E104" s="37" t="s">
        <v>1405</v>
      </c>
      <c r="F104" s="107" t="s">
        <v>653</v>
      </c>
      <c r="G104" s="89">
        <v>0.4</v>
      </c>
      <c r="H104" s="51">
        <v>2.1079276400979037</v>
      </c>
      <c r="I104" s="51">
        <v>0</v>
      </c>
      <c r="J104" s="51">
        <v>2.1079276400979037</v>
      </c>
      <c r="K104" s="51">
        <v>-15.782590960202219</v>
      </c>
      <c r="L104" s="51">
        <v>1.9498330670905608</v>
      </c>
      <c r="M104" s="90">
        <v>0.5</v>
      </c>
      <c r="N104" s="51">
        <v>0</v>
      </c>
      <c r="O104" s="51">
        <v>0</v>
      </c>
      <c r="P104" s="51">
        <v>0</v>
      </c>
      <c r="Q104" s="51">
        <v>0</v>
      </c>
      <c r="R104" s="91">
        <v>0</v>
      </c>
      <c r="S104" s="51">
        <v>0</v>
      </c>
      <c r="T104" s="51">
        <v>2.1079276400979037</v>
      </c>
      <c r="U104" s="51">
        <v>0</v>
      </c>
      <c r="V104" s="51">
        <v>0</v>
      </c>
      <c r="W104" s="91">
        <v>0</v>
      </c>
      <c r="X104" s="51">
        <v>0</v>
      </c>
      <c r="Y104" s="51">
        <v>2.1079276400979037</v>
      </c>
      <c r="Z104" s="51">
        <v>0</v>
      </c>
      <c r="AA104" s="51">
        <v>0</v>
      </c>
      <c r="AB104" s="92">
        <v>0</v>
      </c>
    </row>
    <row r="105" spans="1:28">
      <c r="A105" s="87" t="s">
        <v>1540</v>
      </c>
      <c r="B105" s="88" t="s">
        <v>666</v>
      </c>
      <c r="C105" s="37" t="s">
        <v>1541</v>
      </c>
      <c r="D105" s="37" t="s">
        <v>1064</v>
      </c>
      <c r="E105" s="37" t="s">
        <v>1542</v>
      </c>
      <c r="F105" s="107" t="s">
        <v>665</v>
      </c>
      <c r="G105" s="89">
        <v>0.49</v>
      </c>
      <c r="H105" s="51">
        <v>115.15229749036861</v>
      </c>
      <c r="I105" s="51">
        <v>26.209606725517979</v>
      </c>
      <c r="J105" s="51">
        <v>88.942690764850624</v>
      </c>
      <c r="K105" s="51">
        <v>17.270700100527481</v>
      </c>
      <c r="L105" s="51">
        <v>82.27198895748684</v>
      </c>
      <c r="M105" s="90">
        <v>0</v>
      </c>
      <c r="N105" s="51">
        <v>24.686149717691062</v>
      </c>
      <c r="O105" s="51">
        <v>1.5234570078269187</v>
      </c>
      <c r="P105" s="51">
        <v>0</v>
      </c>
      <c r="Q105" s="51">
        <v>0</v>
      </c>
      <c r="R105" s="91">
        <v>0</v>
      </c>
      <c r="S105" s="51">
        <v>75.430782732183559</v>
      </c>
      <c r="T105" s="51">
        <v>13.511908032667076</v>
      </c>
      <c r="U105" s="51">
        <v>0</v>
      </c>
      <c r="V105" s="51">
        <v>0</v>
      </c>
      <c r="W105" s="91">
        <v>0</v>
      </c>
      <c r="X105" s="51">
        <v>100.11693244987462</v>
      </c>
      <c r="Y105" s="51">
        <v>15.035365040493994</v>
      </c>
      <c r="Z105" s="51">
        <v>0</v>
      </c>
      <c r="AA105" s="51">
        <v>0</v>
      </c>
      <c r="AB105" s="92">
        <v>0</v>
      </c>
    </row>
    <row r="106" spans="1:28">
      <c r="A106" s="87" t="s">
        <v>1543</v>
      </c>
      <c r="B106" s="88" t="s">
        <v>668</v>
      </c>
      <c r="C106" s="37" t="s">
        <v>1544</v>
      </c>
      <c r="D106" s="37" t="s">
        <v>1131</v>
      </c>
      <c r="E106" s="37" t="s">
        <v>1444</v>
      </c>
      <c r="F106" s="107" t="s">
        <v>667</v>
      </c>
      <c r="G106" s="89">
        <v>0.4</v>
      </c>
      <c r="H106" s="51">
        <v>3.7385991837517412</v>
      </c>
      <c r="I106" s="51">
        <v>6.2477238610170779E-2</v>
      </c>
      <c r="J106" s="51">
        <v>3.6761219451415701</v>
      </c>
      <c r="K106" s="51">
        <v>-9.2120895271037124</v>
      </c>
      <c r="L106" s="51">
        <v>3.4004127992559527</v>
      </c>
      <c r="M106" s="90">
        <v>0.5</v>
      </c>
      <c r="N106" s="51">
        <v>0</v>
      </c>
      <c r="O106" s="51">
        <v>6.2477238610170779E-2</v>
      </c>
      <c r="P106" s="51">
        <v>0</v>
      </c>
      <c r="Q106" s="51">
        <v>0</v>
      </c>
      <c r="R106" s="91">
        <v>0</v>
      </c>
      <c r="S106" s="51">
        <v>0</v>
      </c>
      <c r="T106" s="51">
        <v>3.6761219451415701</v>
      </c>
      <c r="U106" s="51">
        <v>0</v>
      </c>
      <c r="V106" s="51">
        <v>0</v>
      </c>
      <c r="W106" s="91">
        <v>0</v>
      </c>
      <c r="X106" s="51">
        <v>0</v>
      </c>
      <c r="Y106" s="51">
        <v>3.7385991837517412</v>
      </c>
      <c r="Z106" s="51">
        <v>0</v>
      </c>
      <c r="AA106" s="51">
        <v>0</v>
      </c>
      <c r="AB106" s="92">
        <v>0</v>
      </c>
    </row>
    <row r="107" spans="1:28">
      <c r="A107" s="87" t="s">
        <v>1288</v>
      </c>
      <c r="B107" s="88" t="s">
        <v>670</v>
      </c>
      <c r="C107" s="37" t="s">
        <v>1289</v>
      </c>
      <c r="D107" s="37" t="s">
        <v>1141</v>
      </c>
      <c r="E107" s="37" t="s">
        <v>1412</v>
      </c>
      <c r="F107" s="107" t="s">
        <v>669</v>
      </c>
      <c r="G107" s="89">
        <v>0.3</v>
      </c>
      <c r="H107" s="51">
        <v>145.8803223792228</v>
      </c>
      <c r="I107" s="51">
        <v>36.196887441651782</v>
      </c>
      <c r="J107" s="51">
        <v>109.68343493757104</v>
      </c>
      <c r="K107" s="51">
        <v>73.534949646736777</v>
      </c>
      <c r="L107" s="51">
        <v>101.45717731725321</v>
      </c>
      <c r="M107" s="90">
        <v>0</v>
      </c>
      <c r="N107" s="51">
        <v>31.76385494917427</v>
      </c>
      <c r="O107" s="51">
        <v>4.4330324924775155</v>
      </c>
      <c r="P107" s="51">
        <v>0</v>
      </c>
      <c r="Q107" s="51">
        <v>0</v>
      </c>
      <c r="R107" s="91">
        <v>0</v>
      </c>
      <c r="S107" s="51">
        <v>85.994578180102323</v>
      </c>
      <c r="T107" s="51">
        <v>23.68885675746872</v>
      </c>
      <c r="U107" s="51">
        <v>0</v>
      </c>
      <c r="V107" s="51">
        <v>0</v>
      </c>
      <c r="W107" s="91">
        <v>0</v>
      </c>
      <c r="X107" s="51">
        <v>117.75843312927658</v>
      </c>
      <c r="Y107" s="51">
        <v>28.121889249946236</v>
      </c>
      <c r="Z107" s="51">
        <v>0</v>
      </c>
      <c r="AA107" s="51">
        <v>0</v>
      </c>
      <c r="AB107" s="92">
        <v>0</v>
      </c>
    </row>
    <row r="108" spans="1:28">
      <c r="A108" s="87" t="s">
        <v>1545</v>
      </c>
      <c r="B108" s="88" t="s">
        <v>672</v>
      </c>
      <c r="C108" s="37" t="s">
        <v>1546</v>
      </c>
      <c r="D108" s="37" t="s">
        <v>1223</v>
      </c>
      <c r="E108" s="37" t="s">
        <v>1428</v>
      </c>
      <c r="F108" s="107" t="s">
        <v>671</v>
      </c>
      <c r="G108" s="89">
        <v>0.1</v>
      </c>
      <c r="H108" s="51">
        <v>191.34317520152246</v>
      </c>
      <c r="I108" s="51">
        <v>38.809892397773659</v>
      </c>
      <c r="J108" s="51">
        <v>152.53328280374882</v>
      </c>
      <c r="K108" s="51">
        <v>125.8465189002532</v>
      </c>
      <c r="L108" s="51">
        <v>141.09328659346767</v>
      </c>
      <c r="M108" s="90">
        <v>0</v>
      </c>
      <c r="N108" s="51">
        <v>34.790641101716581</v>
      </c>
      <c r="O108" s="51">
        <v>0</v>
      </c>
      <c r="P108" s="51">
        <v>4.0192512960570825</v>
      </c>
      <c r="Q108" s="51">
        <v>0</v>
      </c>
      <c r="R108" s="91">
        <v>0</v>
      </c>
      <c r="S108" s="51">
        <v>144.77549221098167</v>
      </c>
      <c r="T108" s="51">
        <v>0</v>
      </c>
      <c r="U108" s="51">
        <v>7.7577905927671384</v>
      </c>
      <c r="V108" s="51">
        <v>0</v>
      </c>
      <c r="W108" s="91">
        <v>0</v>
      </c>
      <c r="X108" s="51">
        <v>179.56613331269824</v>
      </c>
      <c r="Y108" s="51">
        <v>0</v>
      </c>
      <c r="Z108" s="51">
        <v>11.77704188882422</v>
      </c>
      <c r="AA108" s="51">
        <v>0</v>
      </c>
      <c r="AB108" s="92">
        <v>0</v>
      </c>
    </row>
    <row r="109" spans="1:28">
      <c r="A109" s="87" t="s">
        <v>1547</v>
      </c>
      <c r="B109" s="88" t="s">
        <v>683</v>
      </c>
      <c r="C109" s="37" t="s">
        <v>1548</v>
      </c>
      <c r="D109" s="37" t="s">
        <v>1131</v>
      </c>
      <c r="E109" s="37" t="s">
        <v>1436</v>
      </c>
      <c r="F109" s="107" t="s">
        <v>682</v>
      </c>
      <c r="G109" s="89">
        <v>0.4</v>
      </c>
      <c r="H109" s="51">
        <v>2.6822494294010615</v>
      </c>
      <c r="I109" s="51">
        <v>0</v>
      </c>
      <c r="J109" s="51">
        <v>2.6822494294010615</v>
      </c>
      <c r="K109" s="51">
        <v>-12.76634210415938</v>
      </c>
      <c r="L109" s="51">
        <v>2.4810807221959821</v>
      </c>
      <c r="M109" s="90">
        <v>0.5</v>
      </c>
      <c r="N109" s="51">
        <v>0</v>
      </c>
      <c r="O109" s="51">
        <v>0</v>
      </c>
      <c r="P109" s="51">
        <v>0</v>
      </c>
      <c r="Q109" s="51">
        <v>0</v>
      </c>
      <c r="R109" s="91">
        <v>0</v>
      </c>
      <c r="S109" s="51">
        <v>0</v>
      </c>
      <c r="T109" s="51">
        <v>2.6822494294010615</v>
      </c>
      <c r="U109" s="51">
        <v>0</v>
      </c>
      <c r="V109" s="51">
        <v>0</v>
      </c>
      <c r="W109" s="91">
        <v>0</v>
      </c>
      <c r="X109" s="51">
        <v>0</v>
      </c>
      <c r="Y109" s="51">
        <v>2.6822494294010615</v>
      </c>
      <c r="Z109" s="51">
        <v>0</v>
      </c>
      <c r="AA109" s="51">
        <v>0</v>
      </c>
      <c r="AB109" s="92">
        <v>0</v>
      </c>
    </row>
    <row r="110" spans="1:28">
      <c r="A110" s="87" t="s">
        <v>1549</v>
      </c>
      <c r="B110" s="88" t="s">
        <v>689</v>
      </c>
      <c r="C110" s="37" t="s">
        <v>1550</v>
      </c>
      <c r="D110" s="37" t="s">
        <v>1131</v>
      </c>
      <c r="E110" s="37" t="s">
        <v>1428</v>
      </c>
      <c r="F110" s="107" t="s">
        <v>688</v>
      </c>
      <c r="G110" s="89">
        <v>0.4</v>
      </c>
      <c r="H110" s="51">
        <v>3.2618779438262338</v>
      </c>
      <c r="I110" s="51">
        <v>8.8359356840354397E-2</v>
      </c>
      <c r="J110" s="51">
        <v>3.1735185869858795</v>
      </c>
      <c r="K110" s="51">
        <v>-7.8642849122845115</v>
      </c>
      <c r="L110" s="51">
        <v>2.9355046929619388</v>
      </c>
      <c r="M110" s="90">
        <v>0.5</v>
      </c>
      <c r="N110" s="51">
        <v>0</v>
      </c>
      <c r="O110" s="51">
        <v>8.8359356840354397E-2</v>
      </c>
      <c r="P110" s="51">
        <v>0</v>
      </c>
      <c r="Q110" s="51">
        <v>0</v>
      </c>
      <c r="R110" s="91">
        <v>0</v>
      </c>
      <c r="S110" s="51">
        <v>0</v>
      </c>
      <c r="T110" s="51">
        <v>3.1735185869858795</v>
      </c>
      <c r="U110" s="51">
        <v>0</v>
      </c>
      <c r="V110" s="51">
        <v>0</v>
      </c>
      <c r="W110" s="91">
        <v>0</v>
      </c>
      <c r="X110" s="51">
        <v>0</v>
      </c>
      <c r="Y110" s="51">
        <v>3.2618779438262338</v>
      </c>
      <c r="Z110" s="51">
        <v>0</v>
      </c>
      <c r="AA110" s="51">
        <v>0</v>
      </c>
      <c r="AB110" s="92">
        <v>0</v>
      </c>
    </row>
    <row r="111" spans="1:28">
      <c r="A111" s="87" t="s">
        <v>1551</v>
      </c>
      <c r="B111" s="88" t="s">
        <v>695</v>
      </c>
      <c r="C111" s="37" t="s">
        <v>1552</v>
      </c>
      <c r="D111" s="37" t="s">
        <v>1064</v>
      </c>
      <c r="E111" s="37" t="s">
        <v>1542</v>
      </c>
      <c r="F111" s="107" t="s">
        <v>694</v>
      </c>
      <c r="G111" s="89">
        <v>0.49</v>
      </c>
      <c r="H111" s="51">
        <v>58.724458380082467</v>
      </c>
      <c r="I111" s="51">
        <v>11.1975079377918</v>
      </c>
      <c r="J111" s="51">
        <v>47.526950442290662</v>
      </c>
      <c r="K111" s="51">
        <v>20.176285783521603</v>
      </c>
      <c r="L111" s="51">
        <v>43.962429159118869</v>
      </c>
      <c r="M111" s="90">
        <v>0</v>
      </c>
      <c r="N111" s="51">
        <v>11.071561819653697</v>
      </c>
      <c r="O111" s="51">
        <v>0.1259461181381028</v>
      </c>
      <c r="P111" s="51">
        <v>0</v>
      </c>
      <c r="Q111" s="51">
        <v>0</v>
      </c>
      <c r="R111" s="91">
        <v>0</v>
      </c>
      <c r="S111" s="51">
        <v>40.676337437172307</v>
      </c>
      <c r="T111" s="51">
        <v>6.8506130051183529</v>
      </c>
      <c r="U111" s="51">
        <v>0</v>
      </c>
      <c r="V111" s="51">
        <v>0</v>
      </c>
      <c r="W111" s="91">
        <v>0</v>
      </c>
      <c r="X111" s="51">
        <v>51.747899256826003</v>
      </c>
      <c r="Y111" s="51">
        <v>6.9765591232564557</v>
      </c>
      <c r="Z111" s="51">
        <v>0</v>
      </c>
      <c r="AA111" s="51">
        <v>0</v>
      </c>
      <c r="AB111" s="92">
        <v>0</v>
      </c>
    </row>
    <row r="112" spans="1:28">
      <c r="A112" s="87" t="s">
        <v>1553</v>
      </c>
      <c r="B112" s="88" t="s">
        <v>700</v>
      </c>
      <c r="C112" s="37" t="s">
        <v>1554</v>
      </c>
      <c r="D112" s="37" t="s">
        <v>1131</v>
      </c>
      <c r="E112" s="37" t="s">
        <v>1419</v>
      </c>
      <c r="F112" s="107" t="s">
        <v>699</v>
      </c>
      <c r="G112" s="89">
        <v>0.4</v>
      </c>
      <c r="H112" s="51">
        <v>2.3650823535848673</v>
      </c>
      <c r="I112" s="51">
        <v>0</v>
      </c>
      <c r="J112" s="51">
        <v>2.3650823535848673</v>
      </c>
      <c r="K112" s="51">
        <v>-17.925106199666612</v>
      </c>
      <c r="L112" s="51">
        <v>2.1877011770660024</v>
      </c>
      <c r="M112" s="90">
        <v>0.5</v>
      </c>
      <c r="N112" s="51">
        <v>0</v>
      </c>
      <c r="O112" s="51">
        <v>0</v>
      </c>
      <c r="P112" s="51">
        <v>0</v>
      </c>
      <c r="Q112" s="51">
        <v>0</v>
      </c>
      <c r="R112" s="91">
        <v>0</v>
      </c>
      <c r="S112" s="51">
        <v>0</v>
      </c>
      <c r="T112" s="51">
        <v>2.3650823535848673</v>
      </c>
      <c r="U112" s="51">
        <v>0</v>
      </c>
      <c r="V112" s="51">
        <v>0</v>
      </c>
      <c r="W112" s="91">
        <v>0</v>
      </c>
      <c r="X112" s="51">
        <v>0</v>
      </c>
      <c r="Y112" s="51">
        <v>2.3650823535848673</v>
      </c>
      <c r="Z112" s="51">
        <v>0</v>
      </c>
      <c r="AA112" s="51">
        <v>0</v>
      </c>
      <c r="AB112" s="92">
        <v>0</v>
      </c>
    </row>
    <row r="113" spans="1:28">
      <c r="A113" s="87" t="s">
        <v>1555</v>
      </c>
      <c r="B113" s="88" t="s">
        <v>702</v>
      </c>
      <c r="C113" s="37" t="s">
        <v>1556</v>
      </c>
      <c r="D113" s="37" t="s">
        <v>1186</v>
      </c>
      <c r="E113" s="37" t="s">
        <v>1425</v>
      </c>
      <c r="F113" s="107" t="s">
        <v>1557</v>
      </c>
      <c r="G113" s="89">
        <v>0.09</v>
      </c>
      <c r="H113" s="51">
        <v>66.630786795079857</v>
      </c>
      <c r="I113" s="51">
        <v>0</v>
      </c>
      <c r="J113" s="51">
        <v>66.630786795079857</v>
      </c>
      <c r="K113" s="51">
        <v>47.272611096480581</v>
      </c>
      <c r="L113" s="51">
        <v>61.633477785448875</v>
      </c>
      <c r="M113" s="90">
        <v>0</v>
      </c>
      <c r="N113" s="51">
        <v>0</v>
      </c>
      <c r="O113" s="51">
        <v>0</v>
      </c>
      <c r="P113" s="51">
        <v>0</v>
      </c>
      <c r="Q113" s="51">
        <v>0</v>
      </c>
      <c r="R113" s="91">
        <v>0</v>
      </c>
      <c r="S113" s="51">
        <v>66.630786795079857</v>
      </c>
      <c r="T113" s="51">
        <v>0</v>
      </c>
      <c r="U113" s="51">
        <v>0</v>
      </c>
      <c r="V113" s="51">
        <v>0</v>
      </c>
      <c r="W113" s="91">
        <v>0</v>
      </c>
      <c r="X113" s="51">
        <v>66.630786795079857</v>
      </c>
      <c r="Y113" s="51">
        <v>0</v>
      </c>
      <c r="Z113" s="51">
        <v>0</v>
      </c>
      <c r="AA113" s="51">
        <v>0</v>
      </c>
      <c r="AB113" s="92">
        <v>0</v>
      </c>
    </row>
    <row r="114" spans="1:28">
      <c r="A114" s="87" t="s">
        <v>1558</v>
      </c>
      <c r="B114" s="88" t="s">
        <v>710</v>
      </c>
      <c r="C114" s="37" t="s">
        <v>1559</v>
      </c>
      <c r="D114" s="37" t="s">
        <v>1131</v>
      </c>
      <c r="E114" s="37" t="s">
        <v>1456</v>
      </c>
      <c r="F114" s="107" t="s">
        <v>1560</v>
      </c>
      <c r="G114" s="89">
        <v>0.4</v>
      </c>
      <c r="H114" s="51">
        <v>6.7221676096551608</v>
      </c>
      <c r="I114" s="51">
        <v>0</v>
      </c>
      <c r="J114" s="51">
        <v>6.7221676096551608</v>
      </c>
      <c r="K114" s="51">
        <v>-30.682369295121962</v>
      </c>
      <c r="L114" s="51">
        <v>6.2180050389310235</v>
      </c>
      <c r="M114" s="90">
        <v>0.5</v>
      </c>
      <c r="N114" s="51">
        <v>0</v>
      </c>
      <c r="O114" s="51">
        <v>0</v>
      </c>
      <c r="P114" s="51">
        <v>0</v>
      </c>
      <c r="Q114" s="51">
        <v>0</v>
      </c>
      <c r="R114" s="91">
        <v>0</v>
      </c>
      <c r="S114" s="51">
        <v>0</v>
      </c>
      <c r="T114" s="51">
        <v>6.7221676096551608</v>
      </c>
      <c r="U114" s="51">
        <v>0</v>
      </c>
      <c r="V114" s="51">
        <v>0</v>
      </c>
      <c r="W114" s="91">
        <v>0</v>
      </c>
      <c r="X114" s="51">
        <v>0</v>
      </c>
      <c r="Y114" s="51">
        <v>6.7221676096551608</v>
      </c>
      <c r="Z114" s="51">
        <v>0</v>
      </c>
      <c r="AA114" s="51">
        <v>0</v>
      </c>
      <c r="AB114" s="92">
        <v>0</v>
      </c>
    </row>
    <row r="115" spans="1:28">
      <c r="A115" s="87" t="s">
        <v>1561</v>
      </c>
      <c r="B115" s="88" t="s">
        <v>712</v>
      </c>
      <c r="C115" s="37" t="s">
        <v>1562</v>
      </c>
      <c r="D115" s="37" t="s">
        <v>1186</v>
      </c>
      <c r="E115" s="37" t="s">
        <v>1456</v>
      </c>
      <c r="F115" s="107" t="s">
        <v>1563</v>
      </c>
      <c r="G115" s="89">
        <v>0.09</v>
      </c>
      <c r="H115" s="51">
        <v>92.982290315543523</v>
      </c>
      <c r="I115" s="51">
        <v>7.7536581396328508</v>
      </c>
      <c r="J115" s="51">
        <v>85.228632175910661</v>
      </c>
      <c r="K115" s="51">
        <v>62.32334265036328</v>
      </c>
      <c r="L115" s="51">
        <v>78.836484762717362</v>
      </c>
      <c r="M115" s="90">
        <v>0</v>
      </c>
      <c r="N115" s="51">
        <v>7.7536581396328508</v>
      </c>
      <c r="O115" s="51">
        <v>0</v>
      </c>
      <c r="P115" s="51">
        <v>0</v>
      </c>
      <c r="Q115" s="51">
        <v>0</v>
      </c>
      <c r="R115" s="91">
        <v>0</v>
      </c>
      <c r="S115" s="51">
        <v>85.228632175910661</v>
      </c>
      <c r="T115" s="51">
        <v>0</v>
      </c>
      <c r="U115" s="51">
        <v>0</v>
      </c>
      <c r="V115" s="51">
        <v>0</v>
      </c>
      <c r="W115" s="91">
        <v>0</v>
      </c>
      <c r="X115" s="51">
        <v>92.982290315543523</v>
      </c>
      <c r="Y115" s="51">
        <v>0</v>
      </c>
      <c r="Z115" s="51">
        <v>0</v>
      </c>
      <c r="AA115" s="51">
        <v>0</v>
      </c>
      <c r="AB115" s="92">
        <v>0</v>
      </c>
    </row>
    <row r="116" spans="1:28">
      <c r="A116" s="87" t="s">
        <v>1564</v>
      </c>
      <c r="B116" s="88" t="s">
        <v>718</v>
      </c>
      <c r="C116" s="37" t="s">
        <v>1565</v>
      </c>
      <c r="D116" s="37" t="s">
        <v>1122</v>
      </c>
      <c r="E116" s="37" t="s">
        <v>1542</v>
      </c>
      <c r="F116" s="107" t="s">
        <v>717</v>
      </c>
      <c r="G116" s="89">
        <v>0.5</v>
      </c>
      <c r="H116" s="51">
        <v>78.092838397629137</v>
      </c>
      <c r="I116" s="51">
        <v>10.283147250130481</v>
      </c>
      <c r="J116" s="51">
        <v>67.809691147498668</v>
      </c>
      <c r="K116" s="51">
        <v>27.093295334156327</v>
      </c>
      <c r="L116" s="51">
        <v>62.723964311436276</v>
      </c>
      <c r="M116" s="90">
        <v>0</v>
      </c>
      <c r="N116" s="51">
        <v>9.5530911506786502</v>
      </c>
      <c r="O116" s="51">
        <v>-1.0093464482989869</v>
      </c>
      <c r="P116" s="51">
        <v>1.7394025477508204</v>
      </c>
      <c r="Q116" s="51">
        <v>0</v>
      </c>
      <c r="R116" s="91">
        <v>0</v>
      </c>
      <c r="S116" s="51">
        <v>54.264667199397707</v>
      </c>
      <c r="T116" s="51">
        <v>9.9089577168738021</v>
      </c>
      <c r="U116" s="51">
        <v>3.636066231227165</v>
      </c>
      <c r="V116" s="51">
        <v>0</v>
      </c>
      <c r="W116" s="91">
        <v>0</v>
      </c>
      <c r="X116" s="51">
        <v>63.817758350076353</v>
      </c>
      <c r="Y116" s="51">
        <v>8.8996112685748159</v>
      </c>
      <c r="Z116" s="51">
        <v>5.3754687789779858</v>
      </c>
      <c r="AA116" s="51">
        <v>0</v>
      </c>
      <c r="AB116" s="92">
        <v>0</v>
      </c>
    </row>
    <row r="117" spans="1:28">
      <c r="A117" s="87" t="s">
        <v>1566</v>
      </c>
      <c r="B117" s="88" t="s">
        <v>720</v>
      </c>
      <c r="C117" s="37" t="s">
        <v>1567</v>
      </c>
      <c r="D117" s="37" t="s">
        <v>1131</v>
      </c>
      <c r="E117" s="37" t="s">
        <v>1428</v>
      </c>
      <c r="F117" s="107" t="s">
        <v>719</v>
      </c>
      <c r="G117" s="89">
        <v>0.4</v>
      </c>
      <c r="H117" s="51">
        <v>6.1032265409195583</v>
      </c>
      <c r="I117" s="51">
        <v>0.21262092964821588</v>
      </c>
      <c r="J117" s="51">
        <v>5.8906056112713419</v>
      </c>
      <c r="K117" s="51">
        <v>-26.080815636377864</v>
      </c>
      <c r="L117" s="51">
        <v>5.4488101904259922</v>
      </c>
      <c r="M117" s="90">
        <v>0.5</v>
      </c>
      <c r="N117" s="51">
        <v>0</v>
      </c>
      <c r="O117" s="51">
        <v>0.21262092964821588</v>
      </c>
      <c r="P117" s="51">
        <v>0</v>
      </c>
      <c r="Q117" s="51">
        <v>0</v>
      </c>
      <c r="R117" s="91">
        <v>0</v>
      </c>
      <c r="S117" s="51">
        <v>0</v>
      </c>
      <c r="T117" s="51">
        <v>5.8906056112713419</v>
      </c>
      <c r="U117" s="51">
        <v>0</v>
      </c>
      <c r="V117" s="51">
        <v>0</v>
      </c>
      <c r="W117" s="91">
        <v>0</v>
      </c>
      <c r="X117" s="51">
        <v>0</v>
      </c>
      <c r="Y117" s="51">
        <v>6.1032265409195583</v>
      </c>
      <c r="Z117" s="51">
        <v>0</v>
      </c>
      <c r="AA117" s="51">
        <v>0</v>
      </c>
      <c r="AB117" s="92">
        <v>0</v>
      </c>
    </row>
    <row r="118" spans="1:28">
      <c r="A118" s="87" t="s">
        <v>1568</v>
      </c>
      <c r="B118" s="88" t="s">
        <v>730</v>
      </c>
      <c r="C118" s="37" t="s">
        <v>1569</v>
      </c>
      <c r="D118" s="37" t="s">
        <v>1131</v>
      </c>
      <c r="E118" s="37" t="s">
        <v>1419</v>
      </c>
      <c r="F118" s="107" t="s">
        <v>729</v>
      </c>
      <c r="G118" s="89">
        <v>0.4</v>
      </c>
      <c r="H118" s="51">
        <v>1.5175466254539434</v>
      </c>
      <c r="I118" s="51">
        <v>0</v>
      </c>
      <c r="J118" s="51">
        <v>1.5175466254539434</v>
      </c>
      <c r="K118" s="51">
        <v>-3.7009594583458529</v>
      </c>
      <c r="L118" s="51">
        <v>1.4037306285448978</v>
      </c>
      <c r="M118" s="90">
        <v>0.5</v>
      </c>
      <c r="N118" s="51">
        <v>0</v>
      </c>
      <c r="O118" s="51">
        <v>0</v>
      </c>
      <c r="P118" s="51">
        <v>0</v>
      </c>
      <c r="Q118" s="51">
        <v>0</v>
      </c>
      <c r="R118" s="91">
        <v>0</v>
      </c>
      <c r="S118" s="51">
        <v>0</v>
      </c>
      <c r="T118" s="51">
        <v>1.5175466254539434</v>
      </c>
      <c r="U118" s="51">
        <v>0</v>
      </c>
      <c r="V118" s="51">
        <v>0</v>
      </c>
      <c r="W118" s="91">
        <v>0</v>
      </c>
      <c r="X118" s="51">
        <v>0</v>
      </c>
      <c r="Y118" s="51">
        <v>1.5175466254539434</v>
      </c>
      <c r="Z118" s="51">
        <v>0</v>
      </c>
      <c r="AA118" s="51">
        <v>0</v>
      </c>
      <c r="AB118" s="92">
        <v>0</v>
      </c>
    </row>
    <row r="119" spans="1:28">
      <c r="A119" s="87" t="s">
        <v>1070</v>
      </c>
      <c r="B119" s="88" t="s">
        <v>732</v>
      </c>
      <c r="C119" s="37" t="s">
        <v>1071</v>
      </c>
      <c r="D119" s="37" t="s">
        <v>1064</v>
      </c>
      <c r="E119" s="37" t="s">
        <v>1065</v>
      </c>
      <c r="F119" s="107" t="s">
        <v>731</v>
      </c>
      <c r="G119" s="89">
        <v>0.49</v>
      </c>
      <c r="H119" s="51">
        <v>80.453990169606129</v>
      </c>
      <c r="I119" s="51">
        <v>16.700514776881452</v>
      </c>
      <c r="J119" s="51">
        <v>63.753475392724681</v>
      </c>
      <c r="K119" s="51">
        <v>35.914797215413628</v>
      </c>
      <c r="L119" s="51">
        <v>58.97196473827033</v>
      </c>
      <c r="M119" s="90">
        <v>0</v>
      </c>
      <c r="N119" s="51">
        <v>16.005817724607109</v>
      </c>
      <c r="O119" s="51">
        <v>0.69469705227434264</v>
      </c>
      <c r="P119" s="51">
        <v>0</v>
      </c>
      <c r="Q119" s="51">
        <v>0</v>
      </c>
      <c r="R119" s="91">
        <v>0</v>
      </c>
      <c r="S119" s="51">
        <v>54.360216135967228</v>
      </c>
      <c r="T119" s="51">
        <v>9.3932592567574567</v>
      </c>
      <c r="U119" s="51">
        <v>0</v>
      </c>
      <c r="V119" s="51">
        <v>0</v>
      </c>
      <c r="W119" s="91">
        <v>0</v>
      </c>
      <c r="X119" s="51">
        <v>70.366033860574333</v>
      </c>
      <c r="Y119" s="51">
        <v>10.087956309031799</v>
      </c>
      <c r="Z119" s="51">
        <v>0</v>
      </c>
      <c r="AA119" s="51">
        <v>0</v>
      </c>
      <c r="AB119" s="92">
        <v>0</v>
      </c>
    </row>
    <row r="120" spans="1:28">
      <c r="A120" s="87" t="s">
        <v>1570</v>
      </c>
      <c r="B120" s="88" t="s">
        <v>738</v>
      </c>
      <c r="C120" s="37" t="s">
        <v>1571</v>
      </c>
      <c r="D120" s="37" t="s">
        <v>1131</v>
      </c>
      <c r="E120" s="37" t="s">
        <v>1422</v>
      </c>
      <c r="F120" s="107" t="s">
        <v>737</v>
      </c>
      <c r="G120" s="89">
        <v>0.4</v>
      </c>
      <c r="H120" s="51">
        <v>5.1514022094981549</v>
      </c>
      <c r="I120" s="51">
        <v>1.1452864959024545</v>
      </c>
      <c r="J120" s="51">
        <v>4.0061157135957002</v>
      </c>
      <c r="K120" s="51">
        <v>-3.3342917386871083</v>
      </c>
      <c r="L120" s="51">
        <v>3.705657035076023</v>
      </c>
      <c r="M120" s="90">
        <v>0.45423799423206235</v>
      </c>
      <c r="N120" s="51">
        <v>0</v>
      </c>
      <c r="O120" s="51">
        <v>1.1452864959024545</v>
      </c>
      <c r="P120" s="51">
        <v>0</v>
      </c>
      <c r="Q120" s="51">
        <v>0</v>
      </c>
      <c r="R120" s="91">
        <v>0</v>
      </c>
      <c r="S120" s="51">
        <v>0</v>
      </c>
      <c r="T120" s="51">
        <v>4.0061157135957002</v>
      </c>
      <c r="U120" s="51">
        <v>0</v>
      </c>
      <c r="V120" s="51">
        <v>0</v>
      </c>
      <c r="W120" s="91">
        <v>0</v>
      </c>
      <c r="X120" s="51">
        <v>0</v>
      </c>
      <c r="Y120" s="51">
        <v>5.1514022094981549</v>
      </c>
      <c r="Z120" s="51">
        <v>0</v>
      </c>
      <c r="AA120" s="51">
        <v>0</v>
      </c>
      <c r="AB120" s="92">
        <v>0</v>
      </c>
    </row>
    <row r="121" spans="1:28">
      <c r="A121" s="87" t="s">
        <v>1300</v>
      </c>
      <c r="B121" s="88" t="s">
        <v>746</v>
      </c>
      <c r="C121" s="37" t="s">
        <v>1301</v>
      </c>
      <c r="D121" s="37" t="s">
        <v>1086</v>
      </c>
      <c r="E121" s="37" t="s">
        <v>1508</v>
      </c>
      <c r="F121" s="107" t="s">
        <v>745</v>
      </c>
      <c r="G121" s="89">
        <v>0.49</v>
      </c>
      <c r="H121" s="51">
        <v>59.225683581027425</v>
      </c>
      <c r="I121" s="51">
        <v>11.482606827600991</v>
      </c>
      <c r="J121" s="51">
        <v>47.743076753426429</v>
      </c>
      <c r="K121" s="51">
        <v>6.8409718987036854</v>
      </c>
      <c r="L121" s="51">
        <v>44.162345996919456</v>
      </c>
      <c r="M121" s="90">
        <v>0</v>
      </c>
      <c r="N121" s="51">
        <v>10.934791103540524</v>
      </c>
      <c r="O121" s="51">
        <v>0.54781572406046652</v>
      </c>
      <c r="P121" s="51">
        <v>0</v>
      </c>
      <c r="Q121" s="51">
        <v>0</v>
      </c>
      <c r="R121" s="91">
        <v>0</v>
      </c>
      <c r="S121" s="51">
        <v>36.289607063875607</v>
      </c>
      <c r="T121" s="51">
        <v>11.453469689550824</v>
      </c>
      <c r="U121" s="51">
        <v>0</v>
      </c>
      <c r="V121" s="51">
        <v>0</v>
      </c>
      <c r="W121" s="91">
        <v>0</v>
      </c>
      <c r="X121" s="51">
        <v>47.224398167416133</v>
      </c>
      <c r="Y121" s="51">
        <v>12.00128541361129</v>
      </c>
      <c r="Z121" s="51">
        <v>0</v>
      </c>
      <c r="AA121" s="51">
        <v>0</v>
      </c>
      <c r="AB121" s="92">
        <v>0</v>
      </c>
    </row>
    <row r="122" spans="1:28">
      <c r="A122" s="87" t="s">
        <v>1572</v>
      </c>
      <c r="B122" s="88" t="s">
        <v>748</v>
      </c>
      <c r="C122" s="37" t="s">
        <v>1573</v>
      </c>
      <c r="D122" s="37" t="s">
        <v>1131</v>
      </c>
      <c r="E122" s="37" t="s">
        <v>1422</v>
      </c>
      <c r="F122" s="107" t="s">
        <v>747</v>
      </c>
      <c r="G122" s="89">
        <v>0.4</v>
      </c>
      <c r="H122" s="51">
        <v>5.4704532760487865</v>
      </c>
      <c r="I122" s="51">
        <v>0</v>
      </c>
      <c r="J122" s="51">
        <v>5.4704532760487865</v>
      </c>
      <c r="K122" s="51">
        <v>-17.852523968911925</v>
      </c>
      <c r="L122" s="51">
        <v>5.0601692803451277</v>
      </c>
      <c r="M122" s="90">
        <v>0.5</v>
      </c>
      <c r="N122" s="51">
        <v>0</v>
      </c>
      <c r="O122" s="51">
        <v>0</v>
      </c>
      <c r="P122" s="51">
        <v>0</v>
      </c>
      <c r="Q122" s="51">
        <v>0</v>
      </c>
      <c r="R122" s="91">
        <v>0</v>
      </c>
      <c r="S122" s="51">
        <v>0</v>
      </c>
      <c r="T122" s="51">
        <v>5.4704532760487865</v>
      </c>
      <c r="U122" s="51">
        <v>0</v>
      </c>
      <c r="V122" s="51">
        <v>0</v>
      </c>
      <c r="W122" s="91">
        <v>0</v>
      </c>
      <c r="X122" s="51">
        <v>0</v>
      </c>
      <c r="Y122" s="51">
        <v>5.4704532760487865</v>
      </c>
      <c r="Z122" s="51">
        <v>0</v>
      </c>
      <c r="AA122" s="51">
        <v>0</v>
      </c>
      <c r="AB122" s="92">
        <v>0</v>
      </c>
    </row>
    <row r="123" spans="1:28">
      <c r="A123" s="87" t="s">
        <v>1302</v>
      </c>
      <c r="B123" s="88" t="s">
        <v>752</v>
      </c>
      <c r="C123" s="37" t="s">
        <v>1303</v>
      </c>
      <c r="D123" s="37" t="s">
        <v>1086</v>
      </c>
      <c r="E123" s="37" t="s">
        <v>1415</v>
      </c>
      <c r="F123" s="107" t="s">
        <v>751</v>
      </c>
      <c r="G123" s="89">
        <v>0.49</v>
      </c>
      <c r="H123" s="51">
        <v>32.200751854190578</v>
      </c>
      <c r="I123" s="51">
        <v>1.9978707380500846</v>
      </c>
      <c r="J123" s="51">
        <v>30.202881116140492</v>
      </c>
      <c r="K123" s="51">
        <v>-28.918146837063802</v>
      </c>
      <c r="L123" s="51">
        <v>27.937665032429955</v>
      </c>
      <c r="M123" s="90">
        <v>0.48913470670560721</v>
      </c>
      <c r="N123" s="51">
        <v>3.1776941538542731</v>
      </c>
      <c r="O123" s="51">
        <v>-1.1798234158041887</v>
      </c>
      <c r="P123" s="51">
        <v>0</v>
      </c>
      <c r="Q123" s="51">
        <v>0</v>
      </c>
      <c r="R123" s="91">
        <v>0</v>
      </c>
      <c r="S123" s="51">
        <v>23.892928210956562</v>
      </c>
      <c r="T123" s="51">
        <v>6.3099529051839278</v>
      </c>
      <c r="U123" s="51">
        <v>0</v>
      </c>
      <c r="V123" s="51">
        <v>0</v>
      </c>
      <c r="W123" s="91">
        <v>0</v>
      </c>
      <c r="X123" s="51">
        <v>27.070622364810834</v>
      </c>
      <c r="Y123" s="51">
        <v>5.1301294893797396</v>
      </c>
      <c r="Z123" s="51">
        <v>0</v>
      </c>
      <c r="AA123" s="51">
        <v>0</v>
      </c>
      <c r="AB123" s="92">
        <v>0</v>
      </c>
    </row>
    <row r="124" spans="1:28">
      <c r="A124" s="87" t="s">
        <v>1304</v>
      </c>
      <c r="B124" s="88" t="s">
        <v>754</v>
      </c>
      <c r="C124" s="37" t="s">
        <v>1305</v>
      </c>
      <c r="D124" s="37" t="s">
        <v>1141</v>
      </c>
      <c r="E124" s="37" t="s">
        <v>1412</v>
      </c>
      <c r="F124" s="107" t="s">
        <v>753</v>
      </c>
      <c r="G124" s="89">
        <v>0.3</v>
      </c>
      <c r="H124" s="51">
        <v>62.817430968917677</v>
      </c>
      <c r="I124" s="51">
        <v>10.234180162997284</v>
      </c>
      <c r="J124" s="51">
        <v>52.583250805920393</v>
      </c>
      <c r="K124" s="51">
        <v>33.501018761031389</v>
      </c>
      <c r="L124" s="51">
        <v>48.639506995476367</v>
      </c>
      <c r="M124" s="90">
        <v>0</v>
      </c>
      <c r="N124" s="51">
        <v>10.097913167020604</v>
      </c>
      <c r="O124" s="51">
        <v>0.13626699597667902</v>
      </c>
      <c r="P124" s="51">
        <v>0</v>
      </c>
      <c r="Q124" s="51">
        <v>0</v>
      </c>
      <c r="R124" s="91">
        <v>0</v>
      </c>
      <c r="S124" s="51">
        <v>41.109160108019182</v>
      </c>
      <c r="T124" s="51">
        <v>11.474090697901216</v>
      </c>
      <c r="U124" s="51">
        <v>0</v>
      </c>
      <c r="V124" s="51">
        <v>0</v>
      </c>
      <c r="W124" s="91">
        <v>0</v>
      </c>
      <c r="X124" s="51">
        <v>51.207073275039782</v>
      </c>
      <c r="Y124" s="51">
        <v>11.610357693877894</v>
      </c>
      <c r="Z124" s="51">
        <v>0</v>
      </c>
      <c r="AA124" s="51">
        <v>0</v>
      </c>
      <c r="AB124" s="92">
        <v>0</v>
      </c>
    </row>
    <row r="125" spans="1:28">
      <c r="A125" s="87" t="s">
        <v>1574</v>
      </c>
      <c r="B125" s="88" t="s">
        <v>758</v>
      </c>
      <c r="C125" s="37" t="s">
        <v>1575</v>
      </c>
      <c r="D125" s="37" t="s">
        <v>1131</v>
      </c>
      <c r="E125" s="37" t="s">
        <v>1433</v>
      </c>
      <c r="F125" s="107" t="s">
        <v>757</v>
      </c>
      <c r="G125" s="89">
        <v>0.4</v>
      </c>
      <c r="H125" s="51">
        <v>2.1710090121979628</v>
      </c>
      <c r="I125" s="51">
        <v>0</v>
      </c>
      <c r="J125" s="51">
        <v>2.1710090121979628</v>
      </c>
      <c r="K125" s="51">
        <v>-11.018748759108751</v>
      </c>
      <c r="L125" s="51">
        <v>2.0081833362831158</v>
      </c>
      <c r="M125" s="90">
        <v>0.5</v>
      </c>
      <c r="N125" s="51">
        <v>0</v>
      </c>
      <c r="O125" s="51">
        <v>0</v>
      </c>
      <c r="P125" s="51">
        <v>0</v>
      </c>
      <c r="Q125" s="51">
        <v>0</v>
      </c>
      <c r="R125" s="91">
        <v>0</v>
      </c>
      <c r="S125" s="51">
        <v>0</v>
      </c>
      <c r="T125" s="51">
        <v>2.1710090121979628</v>
      </c>
      <c r="U125" s="51">
        <v>0</v>
      </c>
      <c r="V125" s="51">
        <v>0</v>
      </c>
      <c r="W125" s="91">
        <v>0</v>
      </c>
      <c r="X125" s="51">
        <v>0</v>
      </c>
      <c r="Y125" s="51">
        <v>2.1710090121979628</v>
      </c>
      <c r="Z125" s="51">
        <v>0</v>
      </c>
      <c r="AA125" s="51">
        <v>0</v>
      </c>
      <c r="AB125" s="92">
        <v>0</v>
      </c>
    </row>
    <row r="126" spans="1:28">
      <c r="A126" s="87" t="s">
        <v>1576</v>
      </c>
      <c r="B126" s="88" t="s">
        <v>762</v>
      </c>
      <c r="C126" s="37" t="s">
        <v>1577</v>
      </c>
      <c r="D126" s="37" t="s">
        <v>1131</v>
      </c>
      <c r="E126" s="37" t="s">
        <v>1422</v>
      </c>
      <c r="F126" s="107" t="s">
        <v>761</v>
      </c>
      <c r="G126" s="89">
        <v>0.4</v>
      </c>
      <c r="H126" s="51">
        <v>1.3326795168794408</v>
      </c>
      <c r="I126" s="51">
        <v>0</v>
      </c>
      <c r="J126" s="51">
        <v>1.3326795168794408</v>
      </c>
      <c r="K126" s="51">
        <v>-4.2423030279161278</v>
      </c>
      <c r="L126" s="51">
        <v>1.2327285531134826</v>
      </c>
      <c r="M126" s="90">
        <v>0.5</v>
      </c>
      <c r="N126" s="51">
        <v>0</v>
      </c>
      <c r="O126" s="51">
        <v>0</v>
      </c>
      <c r="P126" s="51">
        <v>0</v>
      </c>
      <c r="Q126" s="51">
        <v>0</v>
      </c>
      <c r="R126" s="91">
        <v>0</v>
      </c>
      <c r="S126" s="51">
        <v>0</v>
      </c>
      <c r="T126" s="51">
        <v>1.3326795168794408</v>
      </c>
      <c r="U126" s="51">
        <v>0</v>
      </c>
      <c r="V126" s="51">
        <v>0</v>
      </c>
      <c r="W126" s="91">
        <v>0</v>
      </c>
      <c r="X126" s="51">
        <v>0</v>
      </c>
      <c r="Y126" s="51">
        <v>1.3326795168794408</v>
      </c>
      <c r="Z126" s="51">
        <v>0</v>
      </c>
      <c r="AA126" s="51">
        <v>0</v>
      </c>
      <c r="AB126" s="92">
        <v>0</v>
      </c>
    </row>
    <row r="127" spans="1:28">
      <c r="A127" s="87" t="s">
        <v>1308</v>
      </c>
      <c r="B127" s="88" t="s">
        <v>764</v>
      </c>
      <c r="C127" s="37" t="s">
        <v>1309</v>
      </c>
      <c r="D127" s="37" t="s">
        <v>1141</v>
      </c>
      <c r="E127" s="37" t="s">
        <v>1412</v>
      </c>
      <c r="F127" s="107" t="s">
        <v>763</v>
      </c>
      <c r="G127" s="89">
        <v>0.3</v>
      </c>
      <c r="H127" s="51">
        <v>22.211923166877657</v>
      </c>
      <c r="I127" s="51">
        <v>0</v>
      </c>
      <c r="J127" s="51">
        <v>22.211923166877657</v>
      </c>
      <c r="K127" s="51">
        <v>-4.87740791175887</v>
      </c>
      <c r="L127" s="51">
        <v>20.546028929361835</v>
      </c>
      <c r="M127" s="90">
        <v>0.18004902720255012</v>
      </c>
      <c r="N127" s="51">
        <v>0</v>
      </c>
      <c r="O127" s="51">
        <v>0</v>
      </c>
      <c r="P127" s="51">
        <v>0</v>
      </c>
      <c r="Q127" s="51">
        <v>0</v>
      </c>
      <c r="R127" s="91">
        <v>0</v>
      </c>
      <c r="S127" s="51">
        <v>8.0452190780532309</v>
      </c>
      <c r="T127" s="51">
        <v>14.166704088824428</v>
      </c>
      <c r="U127" s="51">
        <v>0</v>
      </c>
      <c r="V127" s="51">
        <v>0</v>
      </c>
      <c r="W127" s="91">
        <v>0</v>
      </c>
      <c r="X127" s="51">
        <v>8.0452190780532309</v>
      </c>
      <c r="Y127" s="51">
        <v>14.166704088824428</v>
      </c>
      <c r="Z127" s="51">
        <v>0</v>
      </c>
      <c r="AA127" s="51">
        <v>0</v>
      </c>
      <c r="AB127" s="92">
        <v>0</v>
      </c>
    </row>
    <row r="128" spans="1:28">
      <c r="A128" s="87" t="s">
        <v>1578</v>
      </c>
      <c r="B128" s="88" t="s">
        <v>766</v>
      </c>
      <c r="C128" s="37" t="s">
        <v>1579</v>
      </c>
      <c r="D128" s="37" t="s">
        <v>1131</v>
      </c>
      <c r="E128" s="37" t="s">
        <v>1425</v>
      </c>
      <c r="F128" s="107" t="s">
        <v>1580</v>
      </c>
      <c r="G128" s="89">
        <v>0.4</v>
      </c>
      <c r="H128" s="51">
        <v>1.4801366973881174</v>
      </c>
      <c r="I128" s="51">
        <v>0</v>
      </c>
      <c r="J128" s="51">
        <v>1.4801366973881174</v>
      </c>
      <c r="K128" s="51">
        <v>-3.7993852633927196</v>
      </c>
      <c r="L128" s="51">
        <v>1.3691264450840086</v>
      </c>
      <c r="M128" s="90">
        <v>0.5</v>
      </c>
      <c r="N128" s="51">
        <v>0</v>
      </c>
      <c r="O128" s="51">
        <v>0</v>
      </c>
      <c r="P128" s="51">
        <v>0</v>
      </c>
      <c r="Q128" s="51">
        <v>0</v>
      </c>
      <c r="R128" s="91">
        <v>0</v>
      </c>
      <c r="S128" s="51">
        <v>0</v>
      </c>
      <c r="T128" s="51">
        <v>1.4801366973881174</v>
      </c>
      <c r="U128" s="51">
        <v>0</v>
      </c>
      <c r="V128" s="51">
        <v>0</v>
      </c>
      <c r="W128" s="91">
        <v>0</v>
      </c>
      <c r="X128" s="51">
        <v>0</v>
      </c>
      <c r="Y128" s="51">
        <v>1.4801366973881174</v>
      </c>
      <c r="Z128" s="51">
        <v>0</v>
      </c>
      <c r="AA128" s="51">
        <v>0</v>
      </c>
      <c r="AB128" s="92">
        <v>0</v>
      </c>
    </row>
    <row r="129" spans="1:28">
      <c r="A129" s="87" t="s">
        <v>1072</v>
      </c>
      <c r="B129" s="88" t="s">
        <v>768</v>
      </c>
      <c r="C129" s="37" t="s">
        <v>1073</v>
      </c>
      <c r="D129" s="37" t="s">
        <v>1064</v>
      </c>
      <c r="E129" s="37" t="s">
        <v>1065</v>
      </c>
      <c r="F129" s="107" t="s">
        <v>767</v>
      </c>
      <c r="G129" s="89">
        <v>0.49</v>
      </c>
      <c r="H129" s="51">
        <v>77.320112010407328</v>
      </c>
      <c r="I129" s="51">
        <v>16.94620688731581</v>
      </c>
      <c r="J129" s="51">
        <v>60.373905123091525</v>
      </c>
      <c r="K129" s="51">
        <v>31.660757444536817</v>
      </c>
      <c r="L129" s="51">
        <v>55.845862238859659</v>
      </c>
      <c r="M129" s="90">
        <v>0</v>
      </c>
      <c r="N129" s="51">
        <v>16.269779057917425</v>
      </c>
      <c r="O129" s="51">
        <v>0.67642782939838619</v>
      </c>
      <c r="P129" s="51">
        <v>0</v>
      </c>
      <c r="Q129" s="51">
        <v>0</v>
      </c>
      <c r="R129" s="91">
        <v>0</v>
      </c>
      <c r="S129" s="51">
        <v>52.007920718671045</v>
      </c>
      <c r="T129" s="51">
        <v>8.3659844044204785</v>
      </c>
      <c r="U129" s="51">
        <v>0</v>
      </c>
      <c r="V129" s="51">
        <v>0</v>
      </c>
      <c r="W129" s="91">
        <v>0</v>
      </c>
      <c r="X129" s="51">
        <v>68.277699776588463</v>
      </c>
      <c r="Y129" s="51">
        <v>9.0424122338188671</v>
      </c>
      <c r="Z129" s="51">
        <v>0</v>
      </c>
      <c r="AA129" s="51">
        <v>0</v>
      </c>
      <c r="AB129" s="92">
        <v>0</v>
      </c>
    </row>
    <row r="130" spans="1:28">
      <c r="A130" s="87" t="s">
        <v>1581</v>
      </c>
      <c r="B130" s="88" t="s">
        <v>772</v>
      </c>
      <c r="C130" s="37" t="s">
        <v>1582</v>
      </c>
      <c r="D130" s="37" t="s">
        <v>1131</v>
      </c>
      <c r="E130" s="37" t="s">
        <v>1422</v>
      </c>
      <c r="F130" s="107" t="s">
        <v>771</v>
      </c>
      <c r="G130" s="89">
        <v>0.4</v>
      </c>
      <c r="H130" s="51">
        <v>2.1446149834243822</v>
      </c>
      <c r="I130" s="51">
        <v>0</v>
      </c>
      <c r="J130" s="51">
        <v>2.1446149834243822</v>
      </c>
      <c r="K130" s="51">
        <v>-2.6700159315866339</v>
      </c>
      <c r="L130" s="51">
        <v>1.9837688596675538</v>
      </c>
      <c r="M130" s="90">
        <v>0.5</v>
      </c>
      <c r="N130" s="51">
        <v>0</v>
      </c>
      <c r="O130" s="51">
        <v>0</v>
      </c>
      <c r="P130" s="51">
        <v>0</v>
      </c>
      <c r="Q130" s="51">
        <v>0</v>
      </c>
      <c r="R130" s="91">
        <v>0</v>
      </c>
      <c r="S130" s="51">
        <v>0</v>
      </c>
      <c r="T130" s="51">
        <v>2.1446149834243822</v>
      </c>
      <c r="U130" s="51">
        <v>0</v>
      </c>
      <c r="V130" s="51">
        <v>0</v>
      </c>
      <c r="W130" s="91">
        <v>0</v>
      </c>
      <c r="X130" s="51">
        <v>0</v>
      </c>
      <c r="Y130" s="51">
        <v>2.1446149834243822</v>
      </c>
      <c r="Z130" s="51">
        <v>0</v>
      </c>
      <c r="AA130" s="51">
        <v>0</v>
      </c>
      <c r="AB130" s="92">
        <v>0</v>
      </c>
    </row>
    <row r="131" spans="1:28">
      <c r="A131" s="87" t="s">
        <v>1583</v>
      </c>
      <c r="B131" s="88" t="s">
        <v>774</v>
      </c>
      <c r="C131" s="37" t="s">
        <v>1584</v>
      </c>
      <c r="D131" s="37" t="s">
        <v>1131</v>
      </c>
      <c r="E131" s="37" t="s">
        <v>1477</v>
      </c>
      <c r="F131" s="107" t="s">
        <v>773</v>
      </c>
      <c r="G131" s="89">
        <v>0.4</v>
      </c>
      <c r="H131" s="51">
        <v>2.3373226945388881</v>
      </c>
      <c r="I131" s="51">
        <v>0</v>
      </c>
      <c r="J131" s="51">
        <v>2.3373226945388881</v>
      </c>
      <c r="K131" s="51">
        <v>-5.0386730821291597</v>
      </c>
      <c r="L131" s="51">
        <v>2.1620234924484714</v>
      </c>
      <c r="M131" s="90">
        <v>0.5</v>
      </c>
      <c r="N131" s="51">
        <v>0</v>
      </c>
      <c r="O131" s="51">
        <v>0</v>
      </c>
      <c r="P131" s="51">
        <v>0</v>
      </c>
      <c r="Q131" s="51">
        <v>0</v>
      </c>
      <c r="R131" s="91">
        <v>0</v>
      </c>
      <c r="S131" s="51">
        <v>0</v>
      </c>
      <c r="T131" s="51">
        <v>2.3373226945388881</v>
      </c>
      <c r="U131" s="51">
        <v>0</v>
      </c>
      <c r="V131" s="51">
        <v>0</v>
      </c>
      <c r="W131" s="91">
        <v>0</v>
      </c>
      <c r="X131" s="51">
        <v>0</v>
      </c>
      <c r="Y131" s="51">
        <v>2.3373226945388881</v>
      </c>
      <c r="Z131" s="51">
        <v>0</v>
      </c>
      <c r="AA131" s="51">
        <v>0</v>
      </c>
      <c r="AB131" s="92">
        <v>0</v>
      </c>
    </row>
    <row r="132" spans="1:28">
      <c r="A132" s="87" t="s">
        <v>1585</v>
      </c>
      <c r="B132" s="88" t="s">
        <v>788</v>
      </c>
      <c r="C132" s="37" t="s">
        <v>1586</v>
      </c>
      <c r="D132" s="37" t="s">
        <v>1131</v>
      </c>
      <c r="E132" s="37" t="s">
        <v>1425</v>
      </c>
      <c r="F132" s="107" t="s">
        <v>1587</v>
      </c>
      <c r="G132" s="89">
        <v>0.4</v>
      </c>
      <c r="H132" s="51">
        <v>1.6123645937265718</v>
      </c>
      <c r="I132" s="51">
        <v>0</v>
      </c>
      <c r="J132" s="51">
        <v>1.6123645937265718</v>
      </c>
      <c r="K132" s="51">
        <v>-5.6294929662521094</v>
      </c>
      <c r="L132" s="51">
        <v>1.4914372491970791</v>
      </c>
      <c r="M132" s="90">
        <v>0.5</v>
      </c>
      <c r="N132" s="51">
        <v>0</v>
      </c>
      <c r="O132" s="51">
        <v>0</v>
      </c>
      <c r="P132" s="51">
        <v>0</v>
      </c>
      <c r="Q132" s="51">
        <v>0</v>
      </c>
      <c r="R132" s="91">
        <v>0</v>
      </c>
      <c r="S132" s="51">
        <v>0</v>
      </c>
      <c r="T132" s="51">
        <v>1.6123645937265718</v>
      </c>
      <c r="U132" s="51">
        <v>0</v>
      </c>
      <c r="V132" s="51">
        <v>0</v>
      </c>
      <c r="W132" s="91">
        <v>0</v>
      </c>
      <c r="X132" s="51">
        <v>0</v>
      </c>
      <c r="Y132" s="51">
        <v>1.6123645937265718</v>
      </c>
      <c r="Z132" s="51">
        <v>0</v>
      </c>
      <c r="AA132" s="51">
        <v>0</v>
      </c>
      <c r="AB132" s="92">
        <v>0</v>
      </c>
    </row>
    <row r="133" spans="1:28">
      <c r="A133" s="87" t="s">
        <v>1074</v>
      </c>
      <c r="B133" s="88" t="s">
        <v>790</v>
      </c>
      <c r="C133" s="37" t="s">
        <v>1075</v>
      </c>
      <c r="D133" s="37" t="s">
        <v>1064</v>
      </c>
      <c r="E133" s="37" t="s">
        <v>1065</v>
      </c>
      <c r="F133" s="107" t="s">
        <v>789</v>
      </c>
      <c r="G133" s="89">
        <v>0.49</v>
      </c>
      <c r="H133" s="51">
        <v>91.944869537168714</v>
      </c>
      <c r="I133" s="51">
        <v>20.476789798280425</v>
      </c>
      <c r="J133" s="51">
        <v>71.468079738888292</v>
      </c>
      <c r="K133" s="51">
        <v>33.557601327618556</v>
      </c>
      <c r="L133" s="51">
        <v>66.107973758471672</v>
      </c>
      <c r="M133" s="90">
        <v>0</v>
      </c>
      <c r="N133" s="51">
        <v>19.490561002633697</v>
      </c>
      <c r="O133" s="51">
        <v>0.98622879564672705</v>
      </c>
      <c r="P133" s="51">
        <v>0</v>
      </c>
      <c r="Q133" s="51">
        <v>0</v>
      </c>
      <c r="R133" s="91">
        <v>0</v>
      </c>
      <c r="S133" s="51">
        <v>61.46539390777312</v>
      </c>
      <c r="T133" s="51">
        <v>10.002685831115167</v>
      </c>
      <c r="U133" s="51">
        <v>0</v>
      </c>
      <c r="V133" s="51">
        <v>0</v>
      </c>
      <c r="W133" s="91">
        <v>0</v>
      </c>
      <c r="X133" s="51">
        <v>80.955954910406831</v>
      </c>
      <c r="Y133" s="51">
        <v>10.988914626761895</v>
      </c>
      <c r="Z133" s="51">
        <v>0</v>
      </c>
      <c r="AA133" s="51">
        <v>0</v>
      </c>
      <c r="AB133" s="92">
        <v>0</v>
      </c>
    </row>
    <row r="134" spans="1:28">
      <c r="A134" s="87" t="s">
        <v>1105</v>
      </c>
      <c r="B134" s="88" t="s">
        <v>792</v>
      </c>
      <c r="C134" s="37" t="s">
        <v>1106</v>
      </c>
      <c r="D134" s="37" t="s">
        <v>1064</v>
      </c>
      <c r="E134" s="37" t="s">
        <v>1100</v>
      </c>
      <c r="F134" s="107" t="s">
        <v>791</v>
      </c>
      <c r="G134" s="89">
        <v>0.49</v>
      </c>
      <c r="H134" s="51">
        <v>133.78519197858935</v>
      </c>
      <c r="I134" s="51">
        <v>33.65566050897943</v>
      </c>
      <c r="J134" s="51">
        <v>100.12953146960992</v>
      </c>
      <c r="K134" s="51">
        <v>54.163465902878755</v>
      </c>
      <c r="L134" s="51">
        <v>92.619816609389176</v>
      </c>
      <c r="M134" s="90">
        <v>0</v>
      </c>
      <c r="N134" s="51">
        <v>31.726473287850364</v>
      </c>
      <c r="O134" s="51">
        <v>1.9291872211290673</v>
      </c>
      <c r="P134" s="51">
        <v>0</v>
      </c>
      <c r="Q134" s="51">
        <v>0</v>
      </c>
      <c r="R134" s="91">
        <v>0</v>
      </c>
      <c r="S134" s="51">
        <v>87.048227314110449</v>
      </c>
      <c r="T134" s="51">
        <v>13.081304155499467</v>
      </c>
      <c r="U134" s="51">
        <v>0</v>
      </c>
      <c r="V134" s="51">
        <v>0</v>
      </c>
      <c r="W134" s="91">
        <v>0</v>
      </c>
      <c r="X134" s="51">
        <v>118.7747006019608</v>
      </c>
      <c r="Y134" s="51">
        <v>15.010491376628535</v>
      </c>
      <c r="Z134" s="51">
        <v>0</v>
      </c>
      <c r="AA134" s="51">
        <v>0</v>
      </c>
      <c r="AB134" s="92">
        <v>0</v>
      </c>
    </row>
    <row r="135" spans="1:28">
      <c r="A135" s="87" t="s">
        <v>1588</v>
      </c>
      <c r="B135" s="88" t="s">
        <v>794</v>
      </c>
      <c r="C135" s="37" t="s">
        <v>1589</v>
      </c>
      <c r="D135" s="37" t="s">
        <v>1131</v>
      </c>
      <c r="E135" s="37" t="s">
        <v>1425</v>
      </c>
      <c r="F135" s="107" t="s">
        <v>1590</v>
      </c>
      <c r="G135" s="89">
        <v>0.4</v>
      </c>
      <c r="H135" s="51">
        <v>4.2662845480931821</v>
      </c>
      <c r="I135" s="51">
        <v>4.8930457567227074E-2</v>
      </c>
      <c r="J135" s="51">
        <v>4.217354090525955</v>
      </c>
      <c r="K135" s="51">
        <v>-10.331031680061185</v>
      </c>
      <c r="L135" s="51">
        <v>3.9010525337365083</v>
      </c>
      <c r="M135" s="90">
        <v>0.5</v>
      </c>
      <c r="N135" s="51">
        <v>0</v>
      </c>
      <c r="O135" s="51">
        <v>4.8930457567227074E-2</v>
      </c>
      <c r="P135" s="51">
        <v>0</v>
      </c>
      <c r="Q135" s="51">
        <v>0</v>
      </c>
      <c r="R135" s="91">
        <v>0</v>
      </c>
      <c r="S135" s="51">
        <v>0</v>
      </c>
      <c r="T135" s="51">
        <v>4.217354090525955</v>
      </c>
      <c r="U135" s="51">
        <v>0</v>
      </c>
      <c r="V135" s="51">
        <v>0</v>
      </c>
      <c r="W135" s="91">
        <v>0</v>
      </c>
      <c r="X135" s="51">
        <v>0</v>
      </c>
      <c r="Y135" s="51">
        <v>4.2662845480931821</v>
      </c>
      <c r="Z135" s="51">
        <v>0</v>
      </c>
      <c r="AA135" s="51">
        <v>0</v>
      </c>
      <c r="AB135" s="92">
        <v>0</v>
      </c>
    </row>
    <row r="136" spans="1:28">
      <c r="A136" s="87" t="s">
        <v>1591</v>
      </c>
      <c r="B136" s="88" t="s">
        <v>796</v>
      </c>
      <c r="C136" s="37" t="s">
        <v>1592</v>
      </c>
      <c r="D136" s="37" t="s">
        <v>1131</v>
      </c>
      <c r="E136" s="37" t="s">
        <v>1536</v>
      </c>
      <c r="F136" s="107" t="s">
        <v>1593</v>
      </c>
      <c r="G136" s="89">
        <v>0.4</v>
      </c>
      <c r="H136" s="51">
        <v>3.5159535808096392</v>
      </c>
      <c r="I136" s="51">
        <v>2.0049578652050346E-2</v>
      </c>
      <c r="J136" s="51">
        <v>3.4959040021575891</v>
      </c>
      <c r="K136" s="51">
        <v>-10.783455825096846</v>
      </c>
      <c r="L136" s="51">
        <v>3.2337112019957699</v>
      </c>
      <c r="M136" s="90">
        <v>0.5</v>
      </c>
      <c r="N136" s="51">
        <v>0</v>
      </c>
      <c r="O136" s="51">
        <v>2.0049578652050346E-2</v>
      </c>
      <c r="P136" s="51">
        <v>0</v>
      </c>
      <c r="Q136" s="51">
        <v>0</v>
      </c>
      <c r="R136" s="91">
        <v>0</v>
      </c>
      <c r="S136" s="51">
        <v>0</v>
      </c>
      <c r="T136" s="51">
        <v>3.4959040021575891</v>
      </c>
      <c r="U136" s="51">
        <v>0</v>
      </c>
      <c r="V136" s="51">
        <v>0</v>
      </c>
      <c r="W136" s="91">
        <v>0</v>
      </c>
      <c r="X136" s="51">
        <v>0</v>
      </c>
      <c r="Y136" s="51">
        <v>3.5159535808096392</v>
      </c>
      <c r="Z136" s="51">
        <v>0</v>
      </c>
      <c r="AA136" s="51">
        <v>0</v>
      </c>
      <c r="AB136" s="92">
        <v>0</v>
      </c>
    </row>
    <row r="137" spans="1:28">
      <c r="A137" s="87" t="s">
        <v>1092</v>
      </c>
      <c r="B137" s="88" t="s">
        <v>799</v>
      </c>
      <c r="C137" s="37" t="s">
        <v>1093</v>
      </c>
      <c r="D137" s="37" t="s">
        <v>1064</v>
      </c>
      <c r="E137" s="37" t="s">
        <v>1087</v>
      </c>
      <c r="F137" s="107" t="s">
        <v>798</v>
      </c>
      <c r="G137" s="89">
        <v>0.49</v>
      </c>
      <c r="H137" s="51">
        <v>75.660881305494996</v>
      </c>
      <c r="I137" s="51">
        <v>11.762381678480764</v>
      </c>
      <c r="J137" s="51">
        <v>63.898499627014225</v>
      </c>
      <c r="K137" s="51">
        <v>29.365116471774652</v>
      </c>
      <c r="L137" s="51">
        <v>59.106112154988161</v>
      </c>
      <c r="M137" s="90">
        <v>0</v>
      </c>
      <c r="N137" s="51">
        <v>11.899315962809444</v>
      </c>
      <c r="O137" s="51">
        <v>-0.13693428432867863</v>
      </c>
      <c r="P137" s="51">
        <v>0</v>
      </c>
      <c r="Q137" s="51">
        <v>0</v>
      </c>
      <c r="R137" s="91">
        <v>0</v>
      </c>
      <c r="S137" s="51">
        <v>53.966421856328132</v>
      </c>
      <c r="T137" s="51">
        <v>9.9320777706860959</v>
      </c>
      <c r="U137" s="51">
        <v>0</v>
      </c>
      <c r="V137" s="51">
        <v>0</v>
      </c>
      <c r="W137" s="91">
        <v>0</v>
      </c>
      <c r="X137" s="51">
        <v>65.865737819137578</v>
      </c>
      <c r="Y137" s="51">
        <v>9.7951434863574178</v>
      </c>
      <c r="Z137" s="51">
        <v>0</v>
      </c>
      <c r="AA137" s="51">
        <v>0</v>
      </c>
      <c r="AB137" s="92">
        <v>0</v>
      </c>
    </row>
    <row r="138" spans="1:28">
      <c r="A138" s="87" t="s">
        <v>1594</v>
      </c>
      <c r="B138" s="88" t="s">
        <v>801</v>
      </c>
      <c r="C138" s="37" t="s">
        <v>1595</v>
      </c>
      <c r="D138" s="37" t="s">
        <v>1131</v>
      </c>
      <c r="E138" s="37" t="s">
        <v>1425</v>
      </c>
      <c r="F138" s="107" t="s">
        <v>1596</v>
      </c>
      <c r="G138" s="89">
        <v>0.4</v>
      </c>
      <c r="H138" s="51">
        <v>2.419317179918302</v>
      </c>
      <c r="I138" s="51">
        <v>0</v>
      </c>
      <c r="J138" s="51">
        <v>2.419317179918302</v>
      </c>
      <c r="K138" s="51">
        <v>-13.25401566983828</v>
      </c>
      <c r="L138" s="51">
        <v>2.2378683914244291</v>
      </c>
      <c r="M138" s="90">
        <v>0.5</v>
      </c>
      <c r="N138" s="51">
        <v>0</v>
      </c>
      <c r="O138" s="51">
        <v>0</v>
      </c>
      <c r="P138" s="51">
        <v>0</v>
      </c>
      <c r="Q138" s="51">
        <v>0</v>
      </c>
      <c r="R138" s="91">
        <v>0</v>
      </c>
      <c r="S138" s="51">
        <v>0</v>
      </c>
      <c r="T138" s="51">
        <v>2.419317179918302</v>
      </c>
      <c r="U138" s="51">
        <v>0</v>
      </c>
      <c r="V138" s="51">
        <v>0</v>
      </c>
      <c r="W138" s="91">
        <v>0</v>
      </c>
      <c r="X138" s="51">
        <v>0</v>
      </c>
      <c r="Y138" s="51">
        <v>2.419317179918302</v>
      </c>
      <c r="Z138" s="51">
        <v>0</v>
      </c>
      <c r="AA138" s="51">
        <v>0</v>
      </c>
      <c r="AB138" s="92">
        <v>0</v>
      </c>
    </row>
    <row r="139" spans="1:28">
      <c r="A139" s="87" t="s">
        <v>1317</v>
      </c>
      <c r="B139" s="88" t="s">
        <v>811</v>
      </c>
      <c r="C139" s="37" t="s">
        <v>1318</v>
      </c>
      <c r="D139" s="37" t="s">
        <v>1086</v>
      </c>
      <c r="E139" s="37" t="s">
        <v>1415</v>
      </c>
      <c r="F139" s="107" t="s">
        <v>810</v>
      </c>
      <c r="G139" s="89">
        <v>0.49</v>
      </c>
      <c r="H139" s="51">
        <v>35.918374009995517</v>
      </c>
      <c r="I139" s="51">
        <v>6.1223956414391063</v>
      </c>
      <c r="J139" s="51">
        <v>29.795978368556415</v>
      </c>
      <c r="K139" s="51">
        <v>-19.378520285214893</v>
      </c>
      <c r="L139" s="51">
        <v>27.561279990914684</v>
      </c>
      <c r="M139" s="90">
        <v>0.39407661557760099</v>
      </c>
      <c r="N139" s="51">
        <v>6.075876363067314</v>
      </c>
      <c r="O139" s="51">
        <v>4.6519278371792289E-2</v>
      </c>
      <c r="P139" s="51">
        <v>0</v>
      </c>
      <c r="Q139" s="51">
        <v>0</v>
      </c>
      <c r="R139" s="91">
        <v>0</v>
      </c>
      <c r="S139" s="51">
        <v>23.517195894605003</v>
      </c>
      <c r="T139" s="51">
        <v>6.2787824739514102</v>
      </c>
      <c r="U139" s="51">
        <v>0</v>
      </c>
      <c r="V139" s="51">
        <v>0</v>
      </c>
      <c r="W139" s="91">
        <v>0</v>
      </c>
      <c r="X139" s="51">
        <v>29.593072257672318</v>
      </c>
      <c r="Y139" s="51">
        <v>6.3253017523232025</v>
      </c>
      <c r="Z139" s="51">
        <v>0</v>
      </c>
      <c r="AA139" s="51">
        <v>0</v>
      </c>
      <c r="AB139" s="92">
        <v>0</v>
      </c>
    </row>
    <row r="140" spans="1:28">
      <c r="A140" s="87" t="s">
        <v>1107</v>
      </c>
      <c r="B140" s="88" t="s">
        <v>813</v>
      </c>
      <c r="C140" s="37" t="s">
        <v>1108</v>
      </c>
      <c r="D140" s="37" t="s">
        <v>1064</v>
      </c>
      <c r="E140" s="37" t="s">
        <v>1100</v>
      </c>
      <c r="F140" s="107" t="s">
        <v>812</v>
      </c>
      <c r="G140" s="89">
        <v>0.49</v>
      </c>
      <c r="H140" s="51">
        <v>32.293696854119631</v>
      </c>
      <c r="I140" s="51">
        <v>2.5647977317975332</v>
      </c>
      <c r="J140" s="51">
        <v>29.728899122322094</v>
      </c>
      <c r="K140" s="51">
        <v>-21.112898736496795</v>
      </c>
      <c r="L140" s="51">
        <v>27.49923168814794</v>
      </c>
      <c r="M140" s="90">
        <v>0.41526656931512562</v>
      </c>
      <c r="N140" s="51">
        <v>3.4257888313711584</v>
      </c>
      <c r="O140" s="51">
        <v>-0.8609910995736253</v>
      </c>
      <c r="P140" s="51">
        <v>0</v>
      </c>
      <c r="Q140" s="51">
        <v>0</v>
      </c>
      <c r="R140" s="91">
        <v>0</v>
      </c>
      <c r="S140" s="51">
        <v>25.31380245619949</v>
      </c>
      <c r="T140" s="51">
        <v>4.4150966661226034</v>
      </c>
      <c r="U140" s="51">
        <v>0</v>
      </c>
      <c r="V140" s="51">
        <v>0</v>
      </c>
      <c r="W140" s="91">
        <v>0</v>
      </c>
      <c r="X140" s="51">
        <v>28.739591287570647</v>
      </c>
      <c r="Y140" s="51">
        <v>3.5541055665489778</v>
      </c>
      <c r="Z140" s="51">
        <v>0</v>
      </c>
      <c r="AA140" s="51">
        <v>0</v>
      </c>
      <c r="AB140" s="92">
        <v>0</v>
      </c>
    </row>
    <row r="141" spans="1:28">
      <c r="A141" s="87" t="s">
        <v>1597</v>
      </c>
      <c r="B141" s="88" t="s">
        <v>815</v>
      </c>
      <c r="C141" s="37" t="s">
        <v>1598</v>
      </c>
      <c r="D141" s="37" t="s">
        <v>1186</v>
      </c>
      <c r="E141" s="37" t="s">
        <v>1536</v>
      </c>
      <c r="F141" s="107" t="s">
        <v>1599</v>
      </c>
      <c r="G141" s="89">
        <v>0.09</v>
      </c>
      <c r="H141" s="51">
        <v>73.28275582433362</v>
      </c>
      <c r="I141" s="51">
        <v>6.0754886785383526</v>
      </c>
      <c r="J141" s="51">
        <v>67.207267145795271</v>
      </c>
      <c r="K141" s="51">
        <v>52.259143861653499</v>
      </c>
      <c r="L141" s="51">
        <v>62.166722109860629</v>
      </c>
      <c r="M141" s="90">
        <v>0</v>
      </c>
      <c r="N141" s="51">
        <v>6.0754886785383526</v>
      </c>
      <c r="O141" s="51">
        <v>0</v>
      </c>
      <c r="P141" s="51">
        <v>0</v>
      </c>
      <c r="Q141" s="51">
        <v>0</v>
      </c>
      <c r="R141" s="91">
        <v>0</v>
      </c>
      <c r="S141" s="51">
        <v>67.207267145795271</v>
      </c>
      <c r="T141" s="51">
        <v>0</v>
      </c>
      <c r="U141" s="51">
        <v>0</v>
      </c>
      <c r="V141" s="51">
        <v>0</v>
      </c>
      <c r="W141" s="91">
        <v>0</v>
      </c>
      <c r="X141" s="51">
        <v>73.28275582433362</v>
      </c>
      <c r="Y141" s="51">
        <v>0</v>
      </c>
      <c r="Z141" s="51">
        <v>0</v>
      </c>
      <c r="AA141" s="51">
        <v>0</v>
      </c>
      <c r="AB141" s="92">
        <v>0</v>
      </c>
    </row>
    <row r="142" spans="1:28">
      <c r="A142" s="87" t="s">
        <v>1600</v>
      </c>
      <c r="B142" s="88" t="s">
        <v>820</v>
      </c>
      <c r="C142" s="24" t="s">
        <v>1601</v>
      </c>
      <c r="D142" s="37" t="s">
        <v>1131</v>
      </c>
      <c r="E142" s="37" t="s">
        <v>1536</v>
      </c>
      <c r="F142" s="107" t="s">
        <v>1602</v>
      </c>
      <c r="G142" s="89">
        <v>0.4</v>
      </c>
      <c r="H142" s="51">
        <v>3.8544743795764327</v>
      </c>
      <c r="I142" s="51">
        <v>6.3404336094611789E-3</v>
      </c>
      <c r="J142" s="51">
        <v>3.8481339459669712</v>
      </c>
      <c r="K142" s="51">
        <v>-18.099859929624571</v>
      </c>
      <c r="L142" s="51">
        <v>3.5595239000194483</v>
      </c>
      <c r="M142" s="90">
        <v>0.5</v>
      </c>
      <c r="N142" s="51">
        <v>0</v>
      </c>
      <c r="O142" s="51">
        <v>6.3404336094611789E-3</v>
      </c>
      <c r="P142" s="51">
        <v>0</v>
      </c>
      <c r="Q142" s="51">
        <v>0</v>
      </c>
      <c r="R142" s="91">
        <v>0</v>
      </c>
      <c r="S142" s="51">
        <v>0</v>
      </c>
      <c r="T142" s="51">
        <v>3.8481339459669712</v>
      </c>
      <c r="U142" s="51">
        <v>0</v>
      </c>
      <c r="V142" s="51">
        <v>0</v>
      </c>
      <c r="W142" s="91">
        <v>0</v>
      </c>
      <c r="X142" s="51">
        <v>0</v>
      </c>
      <c r="Y142" s="51">
        <v>3.8544743795764327</v>
      </c>
      <c r="Z142" s="51">
        <v>0</v>
      </c>
      <c r="AA142" s="51">
        <v>0</v>
      </c>
      <c r="AB142" s="92">
        <v>0</v>
      </c>
    </row>
    <row r="143" spans="1:28">
      <c r="A143" s="87" t="s">
        <v>1603</v>
      </c>
      <c r="B143" s="88" t="s">
        <v>823</v>
      </c>
      <c r="C143" s="37" t="s">
        <v>1604</v>
      </c>
      <c r="D143" s="37" t="s">
        <v>1131</v>
      </c>
      <c r="E143" s="37" t="s">
        <v>1410</v>
      </c>
      <c r="F143" s="107" t="s">
        <v>822</v>
      </c>
      <c r="G143" s="89">
        <v>0.4</v>
      </c>
      <c r="H143" s="51">
        <v>1.0879587987590553</v>
      </c>
      <c r="I143" s="51">
        <v>0</v>
      </c>
      <c r="J143" s="51">
        <v>1.0879587987590553</v>
      </c>
      <c r="K143" s="51">
        <v>-11.33352528275538</v>
      </c>
      <c r="L143" s="51">
        <v>1.0063618888521262</v>
      </c>
      <c r="M143" s="90">
        <v>0.5</v>
      </c>
      <c r="N143" s="51">
        <v>0</v>
      </c>
      <c r="O143" s="51">
        <v>0</v>
      </c>
      <c r="P143" s="51">
        <v>0</v>
      </c>
      <c r="Q143" s="51">
        <v>0</v>
      </c>
      <c r="R143" s="91">
        <v>0</v>
      </c>
      <c r="S143" s="51">
        <v>0</v>
      </c>
      <c r="T143" s="51">
        <v>1.0879587987590553</v>
      </c>
      <c r="U143" s="51">
        <v>0</v>
      </c>
      <c r="V143" s="51">
        <v>0</v>
      </c>
      <c r="W143" s="91">
        <v>0</v>
      </c>
      <c r="X143" s="51">
        <v>0</v>
      </c>
      <c r="Y143" s="51">
        <v>1.0879587987590553</v>
      </c>
      <c r="Z143" s="51">
        <v>0</v>
      </c>
      <c r="AA143" s="51">
        <v>0</v>
      </c>
      <c r="AB143" s="92">
        <v>0</v>
      </c>
    </row>
    <row r="144" spans="1:28">
      <c r="A144" s="87" t="s">
        <v>1118</v>
      </c>
      <c r="B144" s="88" t="s">
        <v>830</v>
      </c>
      <c r="C144" s="37" t="s">
        <v>1119</v>
      </c>
      <c r="D144" s="37" t="s">
        <v>1086</v>
      </c>
      <c r="E144" s="37" t="s">
        <v>1115</v>
      </c>
      <c r="F144" s="107" t="s">
        <v>829</v>
      </c>
      <c r="G144" s="89">
        <v>0.49</v>
      </c>
      <c r="H144" s="51">
        <v>40.97755135920012</v>
      </c>
      <c r="I144" s="51">
        <v>3.9153554989938399</v>
      </c>
      <c r="J144" s="51">
        <v>37.062195860206273</v>
      </c>
      <c r="K144" s="51">
        <v>-26.757514902402391</v>
      </c>
      <c r="L144" s="51">
        <v>34.282531170690802</v>
      </c>
      <c r="M144" s="90">
        <v>0.41926725762389316</v>
      </c>
      <c r="N144" s="51">
        <v>5.8731008036975263</v>
      </c>
      <c r="O144" s="51">
        <v>-1.9577453047036864</v>
      </c>
      <c r="P144" s="51">
        <v>0</v>
      </c>
      <c r="Q144" s="51">
        <v>0</v>
      </c>
      <c r="R144" s="91">
        <v>0</v>
      </c>
      <c r="S144" s="51">
        <v>30.871014518860491</v>
      </c>
      <c r="T144" s="51">
        <v>6.1911813413457857</v>
      </c>
      <c r="U144" s="51">
        <v>0</v>
      </c>
      <c r="V144" s="51">
        <v>0</v>
      </c>
      <c r="W144" s="91">
        <v>0</v>
      </c>
      <c r="X144" s="51">
        <v>36.744115322558017</v>
      </c>
      <c r="Y144" s="51">
        <v>4.2334360366420993</v>
      </c>
      <c r="Z144" s="51">
        <v>0</v>
      </c>
      <c r="AA144" s="51">
        <v>0</v>
      </c>
      <c r="AB144" s="92">
        <v>0</v>
      </c>
    </row>
    <row r="145" spans="1:28">
      <c r="A145" s="87" t="s">
        <v>1605</v>
      </c>
      <c r="B145" s="88" t="s">
        <v>840</v>
      </c>
      <c r="C145" s="37" t="s">
        <v>1606</v>
      </c>
      <c r="D145" s="37" t="s">
        <v>1131</v>
      </c>
      <c r="E145" s="37" t="s">
        <v>1428</v>
      </c>
      <c r="F145" s="107" t="s">
        <v>839</v>
      </c>
      <c r="G145" s="89">
        <v>0.4</v>
      </c>
      <c r="H145" s="51">
        <v>3.0713999957921487</v>
      </c>
      <c r="I145" s="51">
        <v>0</v>
      </c>
      <c r="J145" s="51">
        <v>3.0713999957921487</v>
      </c>
      <c r="K145" s="51">
        <v>-8.0229353638550922</v>
      </c>
      <c r="L145" s="51">
        <v>2.8410449961077378</v>
      </c>
      <c r="M145" s="90">
        <v>0.5</v>
      </c>
      <c r="N145" s="51">
        <v>0</v>
      </c>
      <c r="O145" s="51">
        <v>0</v>
      </c>
      <c r="P145" s="51">
        <v>0</v>
      </c>
      <c r="Q145" s="51">
        <v>0</v>
      </c>
      <c r="R145" s="91">
        <v>0</v>
      </c>
      <c r="S145" s="51">
        <v>0</v>
      </c>
      <c r="T145" s="51">
        <v>3.0713999957921487</v>
      </c>
      <c r="U145" s="51">
        <v>0</v>
      </c>
      <c r="V145" s="51">
        <v>0</v>
      </c>
      <c r="W145" s="91">
        <v>0</v>
      </c>
      <c r="X145" s="51">
        <v>0</v>
      </c>
      <c r="Y145" s="51">
        <v>3.0713999957921487</v>
      </c>
      <c r="Z145" s="51">
        <v>0</v>
      </c>
      <c r="AA145" s="51">
        <v>0</v>
      </c>
      <c r="AB145" s="92">
        <v>0</v>
      </c>
    </row>
    <row r="146" spans="1:28">
      <c r="A146" s="87" t="s">
        <v>1607</v>
      </c>
      <c r="B146" s="88" t="s">
        <v>842</v>
      </c>
      <c r="C146" s="37" t="s">
        <v>1608</v>
      </c>
      <c r="D146" s="37" t="s">
        <v>1131</v>
      </c>
      <c r="E146" s="37" t="s">
        <v>1456</v>
      </c>
      <c r="F146" s="107" t="s">
        <v>1609</v>
      </c>
      <c r="G146" s="89">
        <v>0.4</v>
      </c>
      <c r="H146" s="51">
        <v>1.855579223070096</v>
      </c>
      <c r="I146" s="51">
        <v>0</v>
      </c>
      <c r="J146" s="51">
        <v>1.855579223070096</v>
      </c>
      <c r="K146" s="51">
        <v>-6.4935284029048139</v>
      </c>
      <c r="L146" s="51">
        <v>1.7164107813398388</v>
      </c>
      <c r="M146" s="90">
        <v>0.5</v>
      </c>
      <c r="N146" s="51">
        <v>0</v>
      </c>
      <c r="O146" s="51">
        <v>0</v>
      </c>
      <c r="P146" s="51">
        <v>0</v>
      </c>
      <c r="Q146" s="51">
        <v>0</v>
      </c>
      <c r="R146" s="91">
        <v>0</v>
      </c>
      <c r="S146" s="51">
        <v>0</v>
      </c>
      <c r="T146" s="51">
        <v>1.855579223070096</v>
      </c>
      <c r="U146" s="51">
        <v>0</v>
      </c>
      <c r="V146" s="51">
        <v>0</v>
      </c>
      <c r="W146" s="91">
        <v>0</v>
      </c>
      <c r="X146" s="51">
        <v>0</v>
      </c>
      <c r="Y146" s="51">
        <v>1.855579223070096</v>
      </c>
      <c r="Z146" s="51">
        <v>0</v>
      </c>
      <c r="AA146" s="51">
        <v>0</v>
      </c>
      <c r="AB146" s="92">
        <v>0</v>
      </c>
    </row>
    <row r="147" spans="1:28">
      <c r="A147" s="87" t="s">
        <v>1610</v>
      </c>
      <c r="B147" s="88" t="s">
        <v>846</v>
      </c>
      <c r="C147" s="37" t="s">
        <v>1611</v>
      </c>
      <c r="D147" s="37" t="s">
        <v>1131</v>
      </c>
      <c r="E147" s="37" t="s">
        <v>1422</v>
      </c>
      <c r="F147" s="107" t="s">
        <v>845</v>
      </c>
      <c r="G147" s="89">
        <v>0.4</v>
      </c>
      <c r="H147" s="51">
        <v>2.3088297374317994</v>
      </c>
      <c r="I147" s="51">
        <v>0</v>
      </c>
      <c r="J147" s="51">
        <v>2.3088297374317994</v>
      </c>
      <c r="K147" s="51">
        <v>-10.161636591748275</v>
      </c>
      <c r="L147" s="51">
        <v>2.1356675071244147</v>
      </c>
      <c r="M147" s="90">
        <v>0.5</v>
      </c>
      <c r="N147" s="51">
        <v>0</v>
      </c>
      <c r="O147" s="51">
        <v>0</v>
      </c>
      <c r="P147" s="51">
        <v>0</v>
      </c>
      <c r="Q147" s="51">
        <v>0</v>
      </c>
      <c r="R147" s="91">
        <v>0</v>
      </c>
      <c r="S147" s="51">
        <v>0</v>
      </c>
      <c r="T147" s="51">
        <v>2.3088297374317994</v>
      </c>
      <c r="U147" s="51">
        <v>0</v>
      </c>
      <c r="V147" s="51">
        <v>0</v>
      </c>
      <c r="W147" s="91">
        <v>0</v>
      </c>
      <c r="X147" s="51">
        <v>0</v>
      </c>
      <c r="Y147" s="51">
        <v>2.3088297374317994</v>
      </c>
      <c r="Z147" s="51">
        <v>0</v>
      </c>
      <c r="AA147" s="51">
        <v>0</v>
      </c>
      <c r="AB147" s="92">
        <v>0</v>
      </c>
    </row>
    <row r="148" spans="1:28">
      <c r="A148" s="87" t="s">
        <v>1612</v>
      </c>
      <c r="B148" s="88" t="s">
        <v>848</v>
      </c>
      <c r="C148" s="37" t="s">
        <v>1613</v>
      </c>
      <c r="D148" s="37" t="s">
        <v>1131</v>
      </c>
      <c r="E148" s="37" t="s">
        <v>1536</v>
      </c>
      <c r="F148" s="107" t="s">
        <v>1614</v>
      </c>
      <c r="G148" s="89">
        <v>0.4</v>
      </c>
      <c r="H148" s="51">
        <v>3.6084326318838804</v>
      </c>
      <c r="I148" s="51">
        <v>0</v>
      </c>
      <c r="J148" s="51">
        <v>3.6084326318838804</v>
      </c>
      <c r="K148" s="51">
        <v>-13.641674735950426</v>
      </c>
      <c r="L148" s="51">
        <v>3.3378001844925898</v>
      </c>
      <c r="M148" s="90">
        <v>0.5</v>
      </c>
      <c r="N148" s="51">
        <v>0</v>
      </c>
      <c r="O148" s="51">
        <v>0</v>
      </c>
      <c r="P148" s="51">
        <v>0</v>
      </c>
      <c r="Q148" s="51">
        <v>0</v>
      </c>
      <c r="R148" s="91">
        <v>0</v>
      </c>
      <c r="S148" s="51">
        <v>0</v>
      </c>
      <c r="T148" s="51">
        <v>3.6084326318838804</v>
      </c>
      <c r="U148" s="51">
        <v>0</v>
      </c>
      <c r="V148" s="51">
        <v>0</v>
      </c>
      <c r="W148" s="91">
        <v>0</v>
      </c>
      <c r="X148" s="51">
        <v>0</v>
      </c>
      <c r="Y148" s="51">
        <v>3.6084326318838804</v>
      </c>
      <c r="Z148" s="51">
        <v>0</v>
      </c>
      <c r="AA148" s="51">
        <v>0</v>
      </c>
      <c r="AB148" s="92">
        <v>0</v>
      </c>
    </row>
    <row r="149" spans="1:28">
      <c r="A149" s="87" t="s">
        <v>1615</v>
      </c>
      <c r="B149" s="88" t="s">
        <v>850</v>
      </c>
      <c r="C149" s="37" t="s">
        <v>1616</v>
      </c>
      <c r="D149" s="37" t="s">
        <v>1131</v>
      </c>
      <c r="E149" s="37" t="s">
        <v>1444</v>
      </c>
      <c r="F149" s="107" t="s">
        <v>849</v>
      </c>
      <c r="G149" s="89">
        <v>0.4</v>
      </c>
      <c r="H149" s="51">
        <v>2.4032545284676772</v>
      </c>
      <c r="I149" s="51">
        <v>9.3054953692124229E-2</v>
      </c>
      <c r="J149" s="51">
        <v>2.3101995747755528</v>
      </c>
      <c r="K149" s="51">
        <v>-5.802250415809052</v>
      </c>
      <c r="L149" s="51">
        <v>2.1369346066673862</v>
      </c>
      <c r="M149" s="90">
        <v>0.5</v>
      </c>
      <c r="N149" s="51">
        <v>0</v>
      </c>
      <c r="O149" s="51">
        <v>9.3054953692124229E-2</v>
      </c>
      <c r="P149" s="51">
        <v>0</v>
      </c>
      <c r="Q149" s="51">
        <v>0</v>
      </c>
      <c r="R149" s="91">
        <v>0</v>
      </c>
      <c r="S149" s="51">
        <v>0</v>
      </c>
      <c r="T149" s="51">
        <v>2.3101995747755528</v>
      </c>
      <c r="U149" s="51">
        <v>0</v>
      </c>
      <c r="V149" s="51">
        <v>0</v>
      </c>
      <c r="W149" s="91">
        <v>0</v>
      </c>
      <c r="X149" s="51">
        <v>0</v>
      </c>
      <c r="Y149" s="51">
        <v>2.4032545284676772</v>
      </c>
      <c r="Z149" s="51">
        <v>0</v>
      </c>
      <c r="AA149" s="51">
        <v>0</v>
      </c>
      <c r="AB149" s="92">
        <v>0</v>
      </c>
    </row>
    <row r="150" spans="1:28">
      <c r="A150" s="87" t="s">
        <v>1327</v>
      </c>
      <c r="B150" s="88" t="s">
        <v>856</v>
      </c>
      <c r="C150" s="37" t="s">
        <v>1328</v>
      </c>
      <c r="D150" s="37" t="s">
        <v>1086</v>
      </c>
      <c r="E150" s="37" t="s">
        <v>1508</v>
      </c>
      <c r="F150" s="107" t="s">
        <v>855</v>
      </c>
      <c r="G150" s="89">
        <v>0.49</v>
      </c>
      <c r="H150" s="51">
        <v>65.255243902498464</v>
      </c>
      <c r="I150" s="51">
        <v>10.788091528836146</v>
      </c>
      <c r="J150" s="51">
        <v>54.467152373662323</v>
      </c>
      <c r="K150" s="51">
        <v>4.5542480881895129</v>
      </c>
      <c r="L150" s="51">
        <v>50.382115945637651</v>
      </c>
      <c r="M150" s="90">
        <v>0</v>
      </c>
      <c r="N150" s="51">
        <v>10.674320298994497</v>
      </c>
      <c r="O150" s="51">
        <v>0.11377122984164953</v>
      </c>
      <c r="P150" s="51">
        <v>0</v>
      </c>
      <c r="Q150" s="51">
        <v>0</v>
      </c>
      <c r="R150" s="91">
        <v>0</v>
      </c>
      <c r="S150" s="51">
        <v>44.66072368142585</v>
      </c>
      <c r="T150" s="51">
        <v>9.8064286922364765</v>
      </c>
      <c r="U150" s="51">
        <v>0</v>
      </c>
      <c r="V150" s="51">
        <v>0</v>
      </c>
      <c r="W150" s="91">
        <v>0</v>
      </c>
      <c r="X150" s="51">
        <v>55.335043980420345</v>
      </c>
      <c r="Y150" s="51">
        <v>9.9201999220781261</v>
      </c>
      <c r="Z150" s="51">
        <v>0</v>
      </c>
      <c r="AA150" s="51">
        <v>0</v>
      </c>
      <c r="AB150" s="92">
        <v>0</v>
      </c>
    </row>
    <row r="151" spans="1:28">
      <c r="A151" s="87" t="s">
        <v>1329</v>
      </c>
      <c r="B151" s="88" t="s">
        <v>860</v>
      </c>
      <c r="C151" s="37" t="s">
        <v>1330</v>
      </c>
      <c r="D151" s="37" t="s">
        <v>1166</v>
      </c>
      <c r="E151" s="37" t="s">
        <v>1412</v>
      </c>
      <c r="F151" s="107" t="s">
        <v>859</v>
      </c>
      <c r="G151" s="89">
        <v>0.3</v>
      </c>
      <c r="H151" s="51">
        <v>149.87507403209793</v>
      </c>
      <c r="I151" s="51">
        <v>35.863587792868948</v>
      </c>
      <c r="J151" s="51">
        <v>114.01148623922897</v>
      </c>
      <c r="K151" s="51">
        <v>35.278896392752657</v>
      </c>
      <c r="L151" s="51">
        <v>105.46062477128682</v>
      </c>
      <c r="M151" s="90">
        <v>0</v>
      </c>
      <c r="N151" s="51">
        <v>30.866094439444588</v>
      </c>
      <c r="O151" s="51">
        <v>4.9974933534243631</v>
      </c>
      <c r="P151" s="51">
        <v>0</v>
      </c>
      <c r="Q151" s="51">
        <v>0</v>
      </c>
      <c r="R151" s="91">
        <v>0</v>
      </c>
      <c r="S151" s="51">
        <v>84.813920519841815</v>
      </c>
      <c r="T151" s="51">
        <v>29.19756571938716</v>
      </c>
      <c r="U151" s="51">
        <v>0</v>
      </c>
      <c r="V151" s="51">
        <v>0</v>
      </c>
      <c r="W151" s="91">
        <v>0</v>
      </c>
      <c r="X151" s="51">
        <v>115.68001495928641</v>
      </c>
      <c r="Y151" s="51">
        <v>34.195059072811524</v>
      </c>
      <c r="Z151" s="51">
        <v>0</v>
      </c>
      <c r="AA151" s="51">
        <v>0</v>
      </c>
      <c r="AB151" s="92">
        <v>0</v>
      </c>
    </row>
    <row r="152" spans="1:28">
      <c r="A152" s="87" t="s">
        <v>1617</v>
      </c>
      <c r="B152" s="88" t="s">
        <v>864</v>
      </c>
      <c r="C152" s="37" t="s">
        <v>1618</v>
      </c>
      <c r="D152" s="37" t="s">
        <v>1131</v>
      </c>
      <c r="E152" s="37" t="s">
        <v>1436</v>
      </c>
      <c r="F152" s="107" t="s">
        <v>863</v>
      </c>
      <c r="G152" s="89">
        <v>0.4</v>
      </c>
      <c r="H152" s="51">
        <v>2.4845755343129192</v>
      </c>
      <c r="I152" s="51">
        <v>0</v>
      </c>
      <c r="J152" s="51">
        <v>2.4845755343129192</v>
      </c>
      <c r="K152" s="51">
        <v>-22.968251301617901</v>
      </c>
      <c r="L152" s="51">
        <v>2.2982323692394506</v>
      </c>
      <c r="M152" s="90">
        <v>0.5</v>
      </c>
      <c r="N152" s="51">
        <v>0</v>
      </c>
      <c r="O152" s="51">
        <v>0</v>
      </c>
      <c r="P152" s="51">
        <v>0</v>
      </c>
      <c r="Q152" s="51">
        <v>0</v>
      </c>
      <c r="R152" s="91">
        <v>0</v>
      </c>
      <c r="S152" s="51">
        <v>0</v>
      </c>
      <c r="T152" s="51">
        <v>2.4845755343129192</v>
      </c>
      <c r="U152" s="51">
        <v>0</v>
      </c>
      <c r="V152" s="51">
        <v>0</v>
      </c>
      <c r="W152" s="91">
        <v>0</v>
      </c>
      <c r="X152" s="51">
        <v>0</v>
      </c>
      <c r="Y152" s="51">
        <v>2.4845755343129192</v>
      </c>
      <c r="Z152" s="51">
        <v>0</v>
      </c>
      <c r="AA152" s="51">
        <v>0</v>
      </c>
      <c r="AB152" s="92">
        <v>0</v>
      </c>
    </row>
    <row r="153" spans="1:28">
      <c r="A153" s="87" t="s">
        <v>1094</v>
      </c>
      <c r="B153" s="88" t="s">
        <v>868</v>
      </c>
      <c r="C153" s="37" t="s">
        <v>1095</v>
      </c>
      <c r="D153" s="37" t="s">
        <v>1064</v>
      </c>
      <c r="E153" s="37" t="s">
        <v>1087</v>
      </c>
      <c r="F153" s="107" t="s">
        <v>867</v>
      </c>
      <c r="G153" s="89">
        <v>0.49</v>
      </c>
      <c r="H153" s="51">
        <v>56.114333449424791</v>
      </c>
      <c r="I153" s="51">
        <v>10.634822918701422</v>
      </c>
      <c r="J153" s="51">
        <v>45.479510530723374</v>
      </c>
      <c r="K153" s="51">
        <v>22.666434234484683</v>
      </c>
      <c r="L153" s="51">
        <v>42.068547240919123</v>
      </c>
      <c r="M153" s="90">
        <v>0</v>
      </c>
      <c r="N153" s="51">
        <v>10.357305794763549</v>
      </c>
      <c r="O153" s="51">
        <v>0.27751712393787226</v>
      </c>
      <c r="P153" s="51">
        <v>0</v>
      </c>
      <c r="Q153" s="51">
        <v>0</v>
      </c>
      <c r="R153" s="91">
        <v>0</v>
      </c>
      <c r="S153" s="51">
        <v>39.221406728265741</v>
      </c>
      <c r="T153" s="51">
        <v>6.2581038024576277</v>
      </c>
      <c r="U153" s="51">
        <v>0</v>
      </c>
      <c r="V153" s="51">
        <v>0</v>
      </c>
      <c r="W153" s="91">
        <v>0</v>
      </c>
      <c r="X153" s="51">
        <v>49.578712523029289</v>
      </c>
      <c r="Y153" s="51">
        <v>6.5356209263955005</v>
      </c>
      <c r="Z153" s="51">
        <v>0</v>
      </c>
      <c r="AA153" s="51">
        <v>0</v>
      </c>
      <c r="AB153" s="92">
        <v>0</v>
      </c>
    </row>
    <row r="154" spans="1:28">
      <c r="A154" s="87" t="s">
        <v>1619</v>
      </c>
      <c r="B154" s="88" t="s">
        <v>870</v>
      </c>
      <c r="C154" s="37" t="s">
        <v>1620</v>
      </c>
      <c r="D154" s="37" t="s">
        <v>1131</v>
      </c>
      <c r="E154" s="37" t="s">
        <v>1444</v>
      </c>
      <c r="F154" s="107" t="s">
        <v>869</v>
      </c>
      <c r="G154" s="89">
        <v>0.4</v>
      </c>
      <c r="H154" s="51">
        <v>2.7791415501437835</v>
      </c>
      <c r="I154" s="51">
        <v>0</v>
      </c>
      <c r="J154" s="51">
        <v>2.7791415501437835</v>
      </c>
      <c r="K154" s="51">
        <v>-14.498796453215661</v>
      </c>
      <c r="L154" s="51">
        <v>2.5707059338829996</v>
      </c>
      <c r="M154" s="90">
        <v>0.5</v>
      </c>
      <c r="N154" s="51">
        <v>0</v>
      </c>
      <c r="O154" s="51">
        <v>0</v>
      </c>
      <c r="P154" s="51">
        <v>0</v>
      </c>
      <c r="Q154" s="51">
        <v>0</v>
      </c>
      <c r="R154" s="91">
        <v>0</v>
      </c>
      <c r="S154" s="51">
        <v>0</v>
      </c>
      <c r="T154" s="51">
        <v>2.7791415501437835</v>
      </c>
      <c r="U154" s="51">
        <v>0</v>
      </c>
      <c r="V154" s="51">
        <v>0</v>
      </c>
      <c r="W154" s="91">
        <v>0</v>
      </c>
      <c r="X154" s="51">
        <v>0</v>
      </c>
      <c r="Y154" s="51">
        <v>2.7791415501437835</v>
      </c>
      <c r="Z154" s="51">
        <v>0</v>
      </c>
      <c r="AA154" s="51">
        <v>0</v>
      </c>
      <c r="AB154" s="92">
        <v>0</v>
      </c>
    </row>
    <row r="155" spans="1:28">
      <c r="A155" s="87" t="s">
        <v>1621</v>
      </c>
      <c r="B155" s="88" t="s">
        <v>872</v>
      </c>
      <c r="C155" s="37" t="s">
        <v>1622</v>
      </c>
      <c r="D155" s="37" t="s">
        <v>1186</v>
      </c>
      <c r="E155" s="37" t="s">
        <v>1444</v>
      </c>
      <c r="F155" s="107" t="s">
        <v>871</v>
      </c>
      <c r="G155" s="89">
        <v>0.09</v>
      </c>
      <c r="H155" s="51">
        <v>110.26086424975345</v>
      </c>
      <c r="I155" s="51">
        <v>10.691152269623519</v>
      </c>
      <c r="J155" s="51">
        <v>99.569711980129938</v>
      </c>
      <c r="K155" s="51">
        <v>75.638506722638141</v>
      </c>
      <c r="L155" s="51">
        <v>92.101983581620203</v>
      </c>
      <c r="M155" s="90">
        <v>0</v>
      </c>
      <c r="N155" s="51">
        <v>10.691152269623519</v>
      </c>
      <c r="O155" s="51">
        <v>0</v>
      </c>
      <c r="P155" s="51">
        <v>0</v>
      </c>
      <c r="Q155" s="51">
        <v>0</v>
      </c>
      <c r="R155" s="91">
        <v>0</v>
      </c>
      <c r="S155" s="51">
        <v>99.569711980129938</v>
      </c>
      <c r="T155" s="51">
        <v>0</v>
      </c>
      <c r="U155" s="51">
        <v>0</v>
      </c>
      <c r="V155" s="51">
        <v>0</v>
      </c>
      <c r="W155" s="91">
        <v>0</v>
      </c>
      <c r="X155" s="51">
        <v>110.26086424975345</v>
      </c>
      <c r="Y155" s="51">
        <v>0</v>
      </c>
      <c r="Z155" s="51">
        <v>0</v>
      </c>
      <c r="AA155" s="51">
        <v>0</v>
      </c>
      <c r="AB155" s="92">
        <v>0</v>
      </c>
    </row>
    <row r="156" spans="1:28">
      <c r="A156" s="87" t="s">
        <v>1623</v>
      </c>
      <c r="B156" s="24" t="s">
        <v>874</v>
      </c>
      <c r="C156" s="24" t="s">
        <v>1624</v>
      </c>
      <c r="D156" s="37" t="s">
        <v>1625</v>
      </c>
      <c r="E156" s="37" t="s">
        <v>1444</v>
      </c>
      <c r="F156" s="107" t="s">
        <v>1626</v>
      </c>
      <c r="G156" s="89">
        <v>0.01</v>
      </c>
      <c r="H156" s="51">
        <v>14.139093509922223</v>
      </c>
      <c r="I156" s="51">
        <v>4.6745244857113732</v>
      </c>
      <c r="J156" s="51">
        <v>9.4645690242108493</v>
      </c>
      <c r="K156" s="51">
        <v>5.9619376484345485</v>
      </c>
      <c r="L156" s="51">
        <v>8.754726347395037</v>
      </c>
      <c r="M156" s="90">
        <v>0</v>
      </c>
      <c r="N156" s="51">
        <v>0</v>
      </c>
      <c r="O156" s="51">
        <v>0</v>
      </c>
      <c r="P156" s="51">
        <v>4.6745244857113732</v>
      </c>
      <c r="Q156" s="51">
        <v>0</v>
      </c>
      <c r="R156" s="91">
        <v>0</v>
      </c>
      <c r="S156" s="51">
        <v>0</v>
      </c>
      <c r="T156" s="51">
        <v>0</v>
      </c>
      <c r="U156" s="51">
        <v>9.4645690242108493</v>
      </c>
      <c r="V156" s="51">
        <v>0</v>
      </c>
      <c r="W156" s="91">
        <v>0</v>
      </c>
      <c r="X156" s="51">
        <v>0</v>
      </c>
      <c r="Y156" s="51">
        <v>0</v>
      </c>
      <c r="Z156" s="51">
        <v>14.139093509922223</v>
      </c>
      <c r="AA156" s="51">
        <v>0</v>
      </c>
      <c r="AB156" s="92">
        <v>0</v>
      </c>
    </row>
    <row r="157" spans="1:28">
      <c r="A157" s="87" t="s">
        <v>1627</v>
      </c>
      <c r="B157" s="88" t="s">
        <v>877</v>
      </c>
      <c r="C157" s="37" t="s">
        <v>1628</v>
      </c>
      <c r="D157" s="37" t="s">
        <v>1131</v>
      </c>
      <c r="E157" s="37" t="s">
        <v>1444</v>
      </c>
      <c r="F157" s="107" t="s">
        <v>876</v>
      </c>
      <c r="G157" s="89">
        <v>0.4</v>
      </c>
      <c r="H157" s="51">
        <v>2.5803832884891014</v>
      </c>
      <c r="I157" s="51">
        <v>0</v>
      </c>
      <c r="J157" s="51">
        <v>2.5803832884891014</v>
      </c>
      <c r="K157" s="51">
        <v>-5.3186330880202828</v>
      </c>
      <c r="L157" s="51">
        <v>2.386854541852419</v>
      </c>
      <c r="M157" s="90">
        <v>0.5</v>
      </c>
      <c r="N157" s="51">
        <v>0</v>
      </c>
      <c r="O157" s="51">
        <v>0</v>
      </c>
      <c r="P157" s="51">
        <v>0</v>
      </c>
      <c r="Q157" s="51">
        <v>0</v>
      </c>
      <c r="R157" s="91">
        <v>0</v>
      </c>
      <c r="S157" s="51">
        <v>0</v>
      </c>
      <c r="T157" s="51">
        <v>2.5803832884891014</v>
      </c>
      <c r="U157" s="51">
        <v>0</v>
      </c>
      <c r="V157" s="51">
        <v>0</v>
      </c>
      <c r="W157" s="91">
        <v>0</v>
      </c>
      <c r="X157" s="51">
        <v>0</v>
      </c>
      <c r="Y157" s="51">
        <v>2.5803832884891014</v>
      </c>
      <c r="Z157" s="51">
        <v>0</v>
      </c>
      <c r="AA157" s="51">
        <v>0</v>
      </c>
      <c r="AB157" s="92">
        <v>0</v>
      </c>
    </row>
    <row r="158" spans="1:28">
      <c r="A158" s="87" t="s">
        <v>1629</v>
      </c>
      <c r="B158" s="88" t="s">
        <v>879</v>
      </c>
      <c r="C158" s="37" t="s">
        <v>1630</v>
      </c>
      <c r="D158" s="37" t="s">
        <v>1131</v>
      </c>
      <c r="E158" s="37" t="s">
        <v>1436</v>
      </c>
      <c r="F158" s="107" t="s">
        <v>878</v>
      </c>
      <c r="G158" s="89">
        <v>0.4</v>
      </c>
      <c r="H158" s="51">
        <v>2.5311972586330986</v>
      </c>
      <c r="I158" s="51">
        <v>0</v>
      </c>
      <c r="J158" s="51">
        <v>2.5311972586330986</v>
      </c>
      <c r="K158" s="51">
        <v>-15.181981994101358</v>
      </c>
      <c r="L158" s="51">
        <v>2.3413574642356165</v>
      </c>
      <c r="M158" s="90">
        <v>0.5</v>
      </c>
      <c r="N158" s="51">
        <v>0</v>
      </c>
      <c r="O158" s="51">
        <v>0</v>
      </c>
      <c r="P158" s="51">
        <v>0</v>
      </c>
      <c r="Q158" s="51">
        <v>0</v>
      </c>
      <c r="R158" s="91">
        <v>0</v>
      </c>
      <c r="S158" s="51">
        <v>0</v>
      </c>
      <c r="T158" s="51">
        <v>2.5311972586330986</v>
      </c>
      <c r="U158" s="51">
        <v>0</v>
      </c>
      <c r="V158" s="51">
        <v>0</v>
      </c>
      <c r="W158" s="91">
        <v>0</v>
      </c>
      <c r="X158" s="51">
        <v>0</v>
      </c>
      <c r="Y158" s="51">
        <v>2.5311972586330986</v>
      </c>
      <c r="Z158" s="51">
        <v>0</v>
      </c>
      <c r="AA158" s="51">
        <v>0</v>
      </c>
      <c r="AB158" s="92">
        <v>0</v>
      </c>
    </row>
    <row r="159" spans="1:28">
      <c r="A159" s="87" t="s">
        <v>1076</v>
      </c>
      <c r="B159" s="88" t="s">
        <v>881</v>
      </c>
      <c r="C159" s="37" t="s">
        <v>1077</v>
      </c>
      <c r="D159" s="37" t="s">
        <v>1064</v>
      </c>
      <c r="E159" s="37" t="s">
        <v>1065</v>
      </c>
      <c r="F159" s="107" t="s">
        <v>880</v>
      </c>
      <c r="G159" s="89">
        <v>0.49</v>
      </c>
      <c r="H159" s="51">
        <v>50.338427222667889</v>
      </c>
      <c r="I159" s="51">
        <v>3.1909953141158818</v>
      </c>
      <c r="J159" s="51">
        <v>47.147431908552008</v>
      </c>
      <c r="K159" s="51">
        <v>6.2176853611076526</v>
      </c>
      <c r="L159" s="51">
        <v>43.61137451541061</v>
      </c>
      <c r="M159" s="90">
        <v>0</v>
      </c>
      <c r="N159" s="51">
        <v>4.5837388953244833</v>
      </c>
      <c r="O159" s="51">
        <v>-1.3927435812086015</v>
      </c>
      <c r="P159" s="51">
        <v>0</v>
      </c>
      <c r="Q159" s="51">
        <v>0</v>
      </c>
      <c r="R159" s="91">
        <v>0</v>
      </c>
      <c r="S159" s="51">
        <v>39.819892581785766</v>
      </c>
      <c r="T159" s="51">
        <v>7.3275393267662343</v>
      </c>
      <c r="U159" s="51">
        <v>0</v>
      </c>
      <c r="V159" s="51">
        <v>0</v>
      </c>
      <c r="W159" s="91">
        <v>0</v>
      </c>
      <c r="X159" s="51">
        <v>44.403631477110252</v>
      </c>
      <c r="Y159" s="51">
        <v>5.9347957455576319</v>
      </c>
      <c r="Z159" s="51">
        <v>0</v>
      </c>
      <c r="AA159" s="51">
        <v>0</v>
      </c>
      <c r="AB159" s="92">
        <v>0</v>
      </c>
    </row>
    <row r="160" spans="1:28">
      <c r="A160" s="87" t="s">
        <v>1631</v>
      </c>
      <c r="B160" s="88" t="s">
        <v>885</v>
      </c>
      <c r="C160" s="37" t="s">
        <v>1632</v>
      </c>
      <c r="D160" s="37" t="s">
        <v>1086</v>
      </c>
      <c r="E160" s="37" t="s">
        <v>1444</v>
      </c>
      <c r="F160" s="107" t="s">
        <v>884</v>
      </c>
      <c r="G160" s="89">
        <v>0.49</v>
      </c>
      <c r="H160" s="51">
        <v>94.68085176783805</v>
      </c>
      <c r="I160" s="51">
        <v>22.981260735029743</v>
      </c>
      <c r="J160" s="51">
        <v>71.6995910328083</v>
      </c>
      <c r="K160" s="51">
        <v>30.363111840146207</v>
      </c>
      <c r="L160" s="51">
        <v>66.322121705347683</v>
      </c>
      <c r="M160" s="90">
        <v>0</v>
      </c>
      <c r="N160" s="51">
        <v>21.726880911836005</v>
      </c>
      <c r="O160" s="51">
        <v>1.2543798231937344</v>
      </c>
      <c r="P160" s="51">
        <v>0</v>
      </c>
      <c r="Q160" s="51">
        <v>0</v>
      </c>
      <c r="R160" s="91">
        <v>0</v>
      </c>
      <c r="S160" s="51">
        <v>62.055864156067294</v>
      </c>
      <c r="T160" s="51">
        <v>9.6437268767410149</v>
      </c>
      <c r="U160" s="51">
        <v>0</v>
      </c>
      <c r="V160" s="51">
        <v>0</v>
      </c>
      <c r="W160" s="91">
        <v>0</v>
      </c>
      <c r="X160" s="51">
        <v>83.782745067903306</v>
      </c>
      <c r="Y160" s="51">
        <v>10.898106699934749</v>
      </c>
      <c r="Z160" s="51">
        <v>0</v>
      </c>
      <c r="AA160" s="51">
        <v>0</v>
      </c>
      <c r="AB160" s="92">
        <v>0</v>
      </c>
    </row>
    <row r="161" spans="1:28">
      <c r="A161" s="87" t="s">
        <v>1347</v>
      </c>
      <c r="B161" s="88" t="s">
        <v>901</v>
      </c>
      <c r="C161" s="37" t="s">
        <v>1348</v>
      </c>
      <c r="D161" s="37" t="s">
        <v>1141</v>
      </c>
      <c r="E161" s="37" t="s">
        <v>1412</v>
      </c>
      <c r="F161" s="107" t="s">
        <v>900</v>
      </c>
      <c r="G161" s="89">
        <v>0.3</v>
      </c>
      <c r="H161" s="51">
        <v>42.44269735550624</v>
      </c>
      <c r="I161" s="51">
        <v>6.6092313068282085</v>
      </c>
      <c r="J161" s="51">
        <v>35.833466048678034</v>
      </c>
      <c r="K161" s="51">
        <v>19.138684086540113</v>
      </c>
      <c r="L161" s="51">
        <v>33.145956095027181</v>
      </c>
      <c r="M161" s="90">
        <v>0</v>
      </c>
      <c r="N161" s="51">
        <v>8.2569663292218074</v>
      </c>
      <c r="O161" s="51">
        <v>-1.6477350223935991</v>
      </c>
      <c r="P161" s="51">
        <v>0</v>
      </c>
      <c r="Q161" s="51">
        <v>0</v>
      </c>
      <c r="R161" s="91">
        <v>0</v>
      </c>
      <c r="S161" s="51">
        <v>28.716383494893353</v>
      </c>
      <c r="T161" s="51">
        <v>7.1170825537846776</v>
      </c>
      <c r="U161" s="51">
        <v>0</v>
      </c>
      <c r="V161" s="51">
        <v>0</v>
      </c>
      <c r="W161" s="91">
        <v>0</v>
      </c>
      <c r="X161" s="51">
        <v>36.973349824115154</v>
      </c>
      <c r="Y161" s="51">
        <v>5.4693475313910787</v>
      </c>
      <c r="Z161" s="51">
        <v>0</v>
      </c>
      <c r="AA161" s="51">
        <v>0</v>
      </c>
      <c r="AB161" s="92">
        <v>0</v>
      </c>
    </row>
    <row r="162" spans="1:28">
      <c r="A162" s="87" t="s">
        <v>1078</v>
      </c>
      <c r="B162" s="88" t="s">
        <v>907</v>
      </c>
      <c r="C162" s="37" t="s">
        <v>1079</v>
      </c>
      <c r="D162" s="37" t="s">
        <v>1064</v>
      </c>
      <c r="E162" s="37" t="s">
        <v>1065</v>
      </c>
      <c r="F162" s="107" t="s">
        <v>906</v>
      </c>
      <c r="G162" s="89">
        <v>0.49</v>
      </c>
      <c r="H162" s="51">
        <v>68.632761469371957</v>
      </c>
      <c r="I162" s="51">
        <v>13.237182140655573</v>
      </c>
      <c r="J162" s="51">
        <v>55.395579328716387</v>
      </c>
      <c r="K162" s="51">
        <v>29.146952888601756</v>
      </c>
      <c r="L162" s="51">
        <v>51.24091087906266</v>
      </c>
      <c r="M162" s="90">
        <v>0</v>
      </c>
      <c r="N162" s="51">
        <v>12.894446952950515</v>
      </c>
      <c r="O162" s="51">
        <v>0.34273518770505862</v>
      </c>
      <c r="P162" s="51">
        <v>0</v>
      </c>
      <c r="Q162" s="51">
        <v>0</v>
      </c>
      <c r="R162" s="91">
        <v>0</v>
      </c>
      <c r="S162" s="51">
        <v>47.307783899485386</v>
      </c>
      <c r="T162" s="51">
        <v>8.0877954292310044</v>
      </c>
      <c r="U162" s="51">
        <v>0</v>
      </c>
      <c r="V162" s="51">
        <v>0</v>
      </c>
      <c r="W162" s="91">
        <v>0</v>
      </c>
      <c r="X162" s="51">
        <v>60.202230852435903</v>
      </c>
      <c r="Y162" s="51">
        <v>8.4305306169360623</v>
      </c>
      <c r="Z162" s="51">
        <v>0</v>
      </c>
      <c r="AA162" s="51">
        <v>0</v>
      </c>
      <c r="AB162" s="92">
        <v>0</v>
      </c>
    </row>
    <row r="163" spans="1:28">
      <c r="A163" s="87" t="s">
        <v>1633</v>
      </c>
      <c r="B163" s="88" t="s">
        <v>909</v>
      </c>
      <c r="C163" s="37" t="s">
        <v>1634</v>
      </c>
      <c r="D163" s="37" t="s">
        <v>1131</v>
      </c>
      <c r="E163" s="37" t="s">
        <v>1444</v>
      </c>
      <c r="F163" s="107" t="s">
        <v>908</v>
      </c>
      <c r="G163" s="89">
        <v>0.4</v>
      </c>
      <c r="H163" s="51">
        <v>2.4855439405382591</v>
      </c>
      <c r="I163" s="51">
        <v>0.18452885133156552</v>
      </c>
      <c r="J163" s="51">
        <v>2.3010150892066936</v>
      </c>
      <c r="K163" s="51">
        <v>-10.239014040815935</v>
      </c>
      <c r="L163" s="51">
        <v>2.1284389575161922</v>
      </c>
      <c r="M163" s="90">
        <v>0.5</v>
      </c>
      <c r="N163" s="51">
        <v>0</v>
      </c>
      <c r="O163" s="51">
        <v>0.18452885133156552</v>
      </c>
      <c r="P163" s="51">
        <v>0</v>
      </c>
      <c r="Q163" s="51">
        <v>0</v>
      </c>
      <c r="R163" s="91">
        <v>0</v>
      </c>
      <c r="S163" s="51">
        <v>0</v>
      </c>
      <c r="T163" s="51">
        <v>2.3010150892066936</v>
      </c>
      <c r="U163" s="51">
        <v>0</v>
      </c>
      <c r="V163" s="51">
        <v>0</v>
      </c>
      <c r="W163" s="91">
        <v>0</v>
      </c>
      <c r="X163" s="51">
        <v>0</v>
      </c>
      <c r="Y163" s="51">
        <v>2.4855439405382591</v>
      </c>
      <c r="Z163" s="51">
        <v>0</v>
      </c>
      <c r="AA163" s="51">
        <v>0</v>
      </c>
      <c r="AB163" s="92">
        <v>0</v>
      </c>
    </row>
    <row r="164" spans="1:28">
      <c r="A164" s="87" t="s">
        <v>1635</v>
      </c>
      <c r="B164" s="88" t="s">
        <v>928</v>
      </c>
      <c r="C164" s="37" t="s">
        <v>1636</v>
      </c>
      <c r="D164" s="37" t="s">
        <v>1131</v>
      </c>
      <c r="E164" s="37" t="s">
        <v>1436</v>
      </c>
      <c r="F164" s="107" t="s">
        <v>927</v>
      </c>
      <c r="G164" s="89">
        <v>0.4</v>
      </c>
      <c r="H164" s="51">
        <v>1.9628186114282749</v>
      </c>
      <c r="I164" s="51">
        <v>0</v>
      </c>
      <c r="J164" s="51">
        <v>1.9628186114282749</v>
      </c>
      <c r="K164" s="51">
        <v>-8.5901424476340793</v>
      </c>
      <c r="L164" s="51">
        <v>1.8156072155711542</v>
      </c>
      <c r="M164" s="90">
        <v>0.5</v>
      </c>
      <c r="N164" s="51">
        <v>0</v>
      </c>
      <c r="O164" s="51">
        <v>0</v>
      </c>
      <c r="P164" s="51">
        <v>0</v>
      </c>
      <c r="Q164" s="51">
        <v>0</v>
      </c>
      <c r="R164" s="91">
        <v>0</v>
      </c>
      <c r="S164" s="51">
        <v>0</v>
      </c>
      <c r="T164" s="51">
        <v>1.9628186114282749</v>
      </c>
      <c r="U164" s="51">
        <v>0</v>
      </c>
      <c r="V164" s="51">
        <v>0</v>
      </c>
      <c r="W164" s="91">
        <v>0</v>
      </c>
      <c r="X164" s="51">
        <v>0</v>
      </c>
      <c r="Y164" s="51">
        <v>1.9628186114282749</v>
      </c>
      <c r="Z164" s="51">
        <v>0</v>
      </c>
      <c r="AA164" s="51">
        <v>0</v>
      </c>
      <c r="AB164" s="92">
        <v>0</v>
      </c>
    </row>
    <row r="165" spans="1:28">
      <c r="A165" s="87" t="s">
        <v>1365</v>
      </c>
      <c r="B165" s="88" t="s">
        <v>938</v>
      </c>
      <c r="C165" s="37" t="s">
        <v>1366</v>
      </c>
      <c r="D165" s="37" t="s">
        <v>1166</v>
      </c>
      <c r="E165" s="37" t="s">
        <v>1412</v>
      </c>
      <c r="F165" s="107" t="s">
        <v>937</v>
      </c>
      <c r="G165" s="89">
        <v>0.3</v>
      </c>
      <c r="H165" s="51">
        <v>143.01452606789294</v>
      </c>
      <c r="I165" s="51">
        <v>33.280612987762517</v>
      </c>
      <c r="J165" s="51">
        <v>109.73391308013043</v>
      </c>
      <c r="K165" s="51">
        <v>-5.9293643359027079</v>
      </c>
      <c r="L165" s="51">
        <v>101.50386959912065</v>
      </c>
      <c r="M165" s="90">
        <v>5.1264022283958988E-2</v>
      </c>
      <c r="N165" s="51">
        <v>27.232393798114963</v>
      </c>
      <c r="O165" s="51">
        <v>6.0482191896475515</v>
      </c>
      <c r="P165" s="51">
        <v>0</v>
      </c>
      <c r="Q165" s="51">
        <v>0</v>
      </c>
      <c r="R165" s="91">
        <v>0</v>
      </c>
      <c r="S165" s="51">
        <v>77.28939066503942</v>
      </c>
      <c r="T165" s="51">
        <v>32.444522415091008</v>
      </c>
      <c r="U165" s="51">
        <v>0</v>
      </c>
      <c r="V165" s="51">
        <v>0</v>
      </c>
      <c r="W165" s="91">
        <v>0</v>
      </c>
      <c r="X165" s="51">
        <v>104.52178446315438</v>
      </c>
      <c r="Y165" s="51">
        <v>38.492741604738562</v>
      </c>
      <c r="Z165" s="51">
        <v>0</v>
      </c>
      <c r="AA165" s="51">
        <v>0</v>
      </c>
      <c r="AB165" s="92">
        <v>0</v>
      </c>
    </row>
    <row r="166" spans="1:28">
      <c r="A166" s="87" t="s">
        <v>1080</v>
      </c>
      <c r="B166" s="88" t="s">
        <v>940</v>
      </c>
      <c r="C166" s="37" t="s">
        <v>1081</v>
      </c>
      <c r="D166" s="37" t="s">
        <v>1064</v>
      </c>
      <c r="E166" s="37" t="s">
        <v>1065</v>
      </c>
      <c r="F166" s="107" t="s">
        <v>939</v>
      </c>
      <c r="G166" s="89">
        <v>0.49</v>
      </c>
      <c r="H166" s="51">
        <v>41.132875980895257</v>
      </c>
      <c r="I166" s="51">
        <v>5.2986008453078641</v>
      </c>
      <c r="J166" s="51">
        <v>35.834275135587397</v>
      </c>
      <c r="K166" s="51">
        <v>-37.312759025754907</v>
      </c>
      <c r="L166" s="51">
        <v>33.146704500418345</v>
      </c>
      <c r="M166" s="90">
        <v>0.5</v>
      </c>
      <c r="N166" s="51">
        <v>5.9498615777647723</v>
      </c>
      <c r="O166" s="51">
        <v>-0.65126073245690763</v>
      </c>
      <c r="P166" s="51">
        <v>0</v>
      </c>
      <c r="Q166" s="51">
        <v>0</v>
      </c>
      <c r="R166" s="91">
        <v>0</v>
      </c>
      <c r="S166" s="51">
        <v>29.692446750881548</v>
      </c>
      <c r="T166" s="51">
        <v>6.1418283847058488</v>
      </c>
      <c r="U166" s="51">
        <v>0</v>
      </c>
      <c r="V166" s="51">
        <v>0</v>
      </c>
      <c r="W166" s="91">
        <v>0</v>
      </c>
      <c r="X166" s="51">
        <v>35.642308328646315</v>
      </c>
      <c r="Y166" s="51">
        <v>5.4905676522489415</v>
      </c>
      <c r="Z166" s="51">
        <v>0</v>
      </c>
      <c r="AA166" s="51">
        <v>0</v>
      </c>
      <c r="AB166" s="92">
        <v>0</v>
      </c>
    </row>
    <row r="167" spans="1:28">
      <c r="A167" s="87" t="s">
        <v>1369</v>
      </c>
      <c r="B167" s="88" t="s">
        <v>950</v>
      </c>
      <c r="C167" s="37" t="s">
        <v>1370</v>
      </c>
      <c r="D167" s="37" t="s">
        <v>1064</v>
      </c>
      <c r="E167" s="37" t="s">
        <v>1425</v>
      </c>
      <c r="F167" s="107" t="s">
        <v>949</v>
      </c>
      <c r="G167" s="89">
        <v>0.49</v>
      </c>
      <c r="H167" s="51">
        <v>85.054229863198103</v>
      </c>
      <c r="I167" s="51">
        <v>14.075888305118504</v>
      </c>
      <c r="J167" s="51">
        <v>70.978341558079606</v>
      </c>
      <c r="K167" s="51">
        <v>14.389246692052152</v>
      </c>
      <c r="L167" s="51">
        <v>65.654965941223637</v>
      </c>
      <c r="M167" s="90">
        <v>0</v>
      </c>
      <c r="N167" s="51">
        <v>14.25051382431665</v>
      </c>
      <c r="O167" s="51">
        <v>-0.17462551919814759</v>
      </c>
      <c r="P167" s="51">
        <v>0</v>
      </c>
      <c r="Q167" s="51">
        <v>0</v>
      </c>
      <c r="R167" s="91">
        <v>0</v>
      </c>
      <c r="S167" s="51">
        <v>61.053978457246203</v>
      </c>
      <c r="T167" s="51">
        <v>9.9243631008333999</v>
      </c>
      <c r="U167" s="51">
        <v>0</v>
      </c>
      <c r="V167" s="51">
        <v>0</v>
      </c>
      <c r="W167" s="91">
        <v>0</v>
      </c>
      <c r="X167" s="51">
        <v>75.304492281562844</v>
      </c>
      <c r="Y167" s="51">
        <v>9.7497375816352516</v>
      </c>
      <c r="Z167" s="51">
        <v>0</v>
      </c>
      <c r="AA167" s="51">
        <v>0</v>
      </c>
      <c r="AB167" s="92">
        <v>0</v>
      </c>
    </row>
    <row r="168" spans="1:28">
      <c r="A168" s="87" t="s">
        <v>1109</v>
      </c>
      <c r="B168" s="88" t="s">
        <v>952</v>
      </c>
      <c r="C168" s="37" t="s">
        <v>1110</v>
      </c>
      <c r="D168" s="37" t="s">
        <v>1064</v>
      </c>
      <c r="E168" s="37" t="s">
        <v>1100</v>
      </c>
      <c r="F168" s="107" t="s">
        <v>951</v>
      </c>
      <c r="G168" s="89">
        <v>0.49</v>
      </c>
      <c r="H168" s="51">
        <v>91.114586410478765</v>
      </c>
      <c r="I168" s="51">
        <v>17.551397015176811</v>
      </c>
      <c r="J168" s="51">
        <v>73.563189395301961</v>
      </c>
      <c r="K168" s="51">
        <v>37.225198506979453</v>
      </c>
      <c r="L168" s="51">
        <v>68.045950190654324</v>
      </c>
      <c r="M168" s="90">
        <v>0</v>
      </c>
      <c r="N168" s="51">
        <v>17.074098841794072</v>
      </c>
      <c r="O168" s="51">
        <v>0.47729817338273861</v>
      </c>
      <c r="P168" s="51">
        <v>0</v>
      </c>
      <c r="Q168" s="51">
        <v>0</v>
      </c>
      <c r="R168" s="91">
        <v>0</v>
      </c>
      <c r="S168" s="51">
        <v>63.421220545314327</v>
      </c>
      <c r="T168" s="51">
        <v>10.14196884998764</v>
      </c>
      <c r="U168" s="51">
        <v>0</v>
      </c>
      <c r="V168" s="51">
        <v>0</v>
      </c>
      <c r="W168" s="91">
        <v>0</v>
      </c>
      <c r="X168" s="51">
        <v>80.495319387108395</v>
      </c>
      <c r="Y168" s="51">
        <v>10.619267023370378</v>
      </c>
      <c r="Z168" s="51">
        <v>0</v>
      </c>
      <c r="AA168" s="51">
        <v>0</v>
      </c>
      <c r="AB168" s="92">
        <v>0</v>
      </c>
    </row>
    <row r="169" spans="1:28">
      <c r="A169" s="87" t="s">
        <v>1371</v>
      </c>
      <c r="B169" s="88" t="s">
        <v>954</v>
      </c>
      <c r="C169" s="37" t="s">
        <v>1372</v>
      </c>
      <c r="D169" s="37" t="s">
        <v>1141</v>
      </c>
      <c r="E169" s="37" t="s">
        <v>1412</v>
      </c>
      <c r="F169" s="107" t="s">
        <v>953</v>
      </c>
      <c r="G169" s="89">
        <v>0.3</v>
      </c>
      <c r="H169" s="51">
        <v>87.533549659440212</v>
      </c>
      <c r="I169" s="51">
        <v>18.502194920564328</v>
      </c>
      <c r="J169" s="51">
        <v>69.031354738875876</v>
      </c>
      <c r="K169" s="51">
        <v>47.661955137953385</v>
      </c>
      <c r="L169" s="51">
        <v>63.854003133460196</v>
      </c>
      <c r="M169" s="90">
        <v>0</v>
      </c>
      <c r="N169" s="51">
        <v>17.220850501910462</v>
      </c>
      <c r="O169" s="51">
        <v>1.2813444186538645</v>
      </c>
      <c r="P169" s="51">
        <v>0</v>
      </c>
      <c r="Q169" s="51">
        <v>0</v>
      </c>
      <c r="R169" s="91">
        <v>0</v>
      </c>
      <c r="S169" s="51">
        <v>54.525576011735154</v>
      </c>
      <c r="T169" s="51">
        <v>14.505778727140731</v>
      </c>
      <c r="U169" s="51">
        <v>0</v>
      </c>
      <c r="V169" s="51">
        <v>0</v>
      </c>
      <c r="W169" s="91">
        <v>0</v>
      </c>
      <c r="X169" s="51">
        <v>71.746426513645616</v>
      </c>
      <c r="Y169" s="51">
        <v>15.787123145794595</v>
      </c>
      <c r="Z169" s="51">
        <v>0</v>
      </c>
      <c r="AA169" s="51">
        <v>0</v>
      </c>
      <c r="AB169" s="92">
        <v>0</v>
      </c>
    </row>
    <row r="170" spans="1:28">
      <c r="A170" s="87" t="s">
        <v>1373</v>
      </c>
      <c r="B170" s="88" t="s">
        <v>956</v>
      </c>
      <c r="C170" s="37" t="s">
        <v>1374</v>
      </c>
      <c r="D170" s="37" t="s">
        <v>1166</v>
      </c>
      <c r="E170" s="37" t="s">
        <v>1412</v>
      </c>
      <c r="F170" s="107" t="s">
        <v>955</v>
      </c>
      <c r="G170" s="89">
        <v>0.3</v>
      </c>
      <c r="H170" s="51">
        <v>95.802385134004595</v>
      </c>
      <c r="I170" s="51">
        <v>23.076364501454982</v>
      </c>
      <c r="J170" s="51">
        <v>72.72602063254962</v>
      </c>
      <c r="K170" s="51">
        <v>36.396281912273665</v>
      </c>
      <c r="L170" s="51">
        <v>67.271569085108396</v>
      </c>
      <c r="M170" s="90">
        <v>0</v>
      </c>
      <c r="N170" s="51">
        <v>18.902171331044812</v>
      </c>
      <c r="O170" s="51">
        <v>4.1741931704101711</v>
      </c>
      <c r="P170" s="51">
        <v>0</v>
      </c>
      <c r="Q170" s="51">
        <v>0</v>
      </c>
      <c r="R170" s="91">
        <v>0</v>
      </c>
      <c r="S170" s="51">
        <v>47.167649971173013</v>
      </c>
      <c r="T170" s="51">
        <v>25.558370661376607</v>
      </c>
      <c r="U170" s="51">
        <v>0</v>
      </c>
      <c r="V170" s="51">
        <v>0</v>
      </c>
      <c r="W170" s="91">
        <v>0</v>
      </c>
      <c r="X170" s="51">
        <v>66.069821302217832</v>
      </c>
      <c r="Y170" s="51">
        <v>29.732563831786777</v>
      </c>
      <c r="Z170" s="51">
        <v>0</v>
      </c>
      <c r="AA170" s="51">
        <v>0</v>
      </c>
      <c r="AB170" s="92">
        <v>0</v>
      </c>
    </row>
    <row r="171" spans="1:28">
      <c r="A171" s="87" t="s">
        <v>1637</v>
      </c>
      <c r="B171" s="88" t="s">
        <v>964</v>
      </c>
      <c r="C171" s="37" t="s">
        <v>1638</v>
      </c>
      <c r="D171" s="37" t="s">
        <v>1131</v>
      </c>
      <c r="E171" s="37" t="s">
        <v>1436</v>
      </c>
      <c r="F171" s="107" t="s">
        <v>963</v>
      </c>
      <c r="G171" s="89">
        <v>0.4</v>
      </c>
      <c r="H171" s="51">
        <v>2.7936072731762756</v>
      </c>
      <c r="I171" s="51">
        <v>0</v>
      </c>
      <c r="J171" s="51">
        <v>2.7936072731762756</v>
      </c>
      <c r="K171" s="51">
        <v>-23.379672710367654</v>
      </c>
      <c r="L171" s="51">
        <v>2.5840867276880548</v>
      </c>
      <c r="M171" s="90">
        <v>0.5</v>
      </c>
      <c r="N171" s="51">
        <v>0</v>
      </c>
      <c r="O171" s="51">
        <v>0</v>
      </c>
      <c r="P171" s="51">
        <v>0</v>
      </c>
      <c r="Q171" s="51">
        <v>0</v>
      </c>
      <c r="R171" s="91">
        <v>0</v>
      </c>
      <c r="S171" s="51">
        <v>0</v>
      </c>
      <c r="T171" s="51">
        <v>2.7936072731762756</v>
      </c>
      <c r="U171" s="51">
        <v>0</v>
      </c>
      <c r="V171" s="51">
        <v>0</v>
      </c>
      <c r="W171" s="91">
        <v>0</v>
      </c>
      <c r="X171" s="51">
        <v>0</v>
      </c>
      <c r="Y171" s="51">
        <v>2.7936072731762756</v>
      </c>
      <c r="Z171" s="51">
        <v>0</v>
      </c>
      <c r="AA171" s="51">
        <v>0</v>
      </c>
      <c r="AB171" s="92">
        <v>0</v>
      </c>
    </row>
    <row r="172" spans="1:28">
      <c r="A172" s="87" t="s">
        <v>1639</v>
      </c>
      <c r="B172" s="88" t="s">
        <v>970</v>
      </c>
      <c r="C172" s="37" t="s">
        <v>1640</v>
      </c>
      <c r="D172" s="37" t="s">
        <v>1131</v>
      </c>
      <c r="E172" s="37" t="s">
        <v>1477</v>
      </c>
      <c r="F172" s="107" t="s">
        <v>969</v>
      </c>
      <c r="G172" s="89">
        <v>0.4</v>
      </c>
      <c r="H172" s="51">
        <v>2.9055339784880343</v>
      </c>
      <c r="I172" s="51">
        <v>0</v>
      </c>
      <c r="J172" s="51">
        <v>2.9055339784880343</v>
      </c>
      <c r="K172" s="51">
        <v>-9.7500708124424857</v>
      </c>
      <c r="L172" s="51">
        <v>2.6876189301014319</v>
      </c>
      <c r="M172" s="90">
        <v>0.5</v>
      </c>
      <c r="N172" s="51">
        <v>0</v>
      </c>
      <c r="O172" s="51">
        <v>0</v>
      </c>
      <c r="P172" s="51">
        <v>0</v>
      </c>
      <c r="Q172" s="51">
        <v>0</v>
      </c>
      <c r="R172" s="91">
        <v>0</v>
      </c>
      <c r="S172" s="51">
        <v>0</v>
      </c>
      <c r="T172" s="51">
        <v>2.9055339784880343</v>
      </c>
      <c r="U172" s="51">
        <v>0</v>
      </c>
      <c r="V172" s="51">
        <v>0</v>
      </c>
      <c r="W172" s="91">
        <v>0</v>
      </c>
      <c r="X172" s="51">
        <v>0</v>
      </c>
      <c r="Y172" s="51">
        <v>2.9055339784880343</v>
      </c>
      <c r="Z172" s="51">
        <v>0</v>
      </c>
      <c r="AA172" s="51">
        <v>0</v>
      </c>
      <c r="AB172" s="92">
        <v>0</v>
      </c>
    </row>
    <row r="173" spans="1:28">
      <c r="A173" s="87" t="s">
        <v>1641</v>
      </c>
      <c r="B173" s="88" t="s">
        <v>972</v>
      </c>
      <c r="C173" s="37" t="s">
        <v>1642</v>
      </c>
      <c r="D173" s="37" t="s">
        <v>1131</v>
      </c>
      <c r="E173" s="37" t="s">
        <v>1456</v>
      </c>
      <c r="F173" s="107" t="s">
        <v>1643</v>
      </c>
      <c r="G173" s="89">
        <v>0.4</v>
      </c>
      <c r="H173" s="51">
        <v>2.6049434101968516</v>
      </c>
      <c r="I173" s="51">
        <v>0.22328738207230064</v>
      </c>
      <c r="J173" s="51">
        <v>2.3816560281245507</v>
      </c>
      <c r="K173" s="51">
        <v>-7.9827647773488968</v>
      </c>
      <c r="L173" s="51">
        <v>2.2030318260152097</v>
      </c>
      <c r="M173" s="90">
        <v>0.5</v>
      </c>
      <c r="N173" s="51">
        <v>0</v>
      </c>
      <c r="O173" s="51">
        <v>0.22328738207230064</v>
      </c>
      <c r="P173" s="51">
        <v>0</v>
      </c>
      <c r="Q173" s="51">
        <v>0</v>
      </c>
      <c r="R173" s="91">
        <v>0</v>
      </c>
      <c r="S173" s="51">
        <v>0</v>
      </c>
      <c r="T173" s="51">
        <v>2.3816560281245507</v>
      </c>
      <c r="U173" s="51">
        <v>0</v>
      </c>
      <c r="V173" s="51">
        <v>0</v>
      </c>
      <c r="W173" s="91">
        <v>0</v>
      </c>
      <c r="X173" s="51">
        <v>0</v>
      </c>
      <c r="Y173" s="51">
        <v>2.6049434101968516</v>
      </c>
      <c r="Z173" s="51">
        <v>0</v>
      </c>
      <c r="AA173" s="51">
        <v>0</v>
      </c>
      <c r="AB173" s="92">
        <v>0</v>
      </c>
    </row>
    <row r="174" spans="1:28">
      <c r="A174" s="87" t="s">
        <v>1644</v>
      </c>
      <c r="B174" s="88" t="s">
        <v>974</v>
      </c>
      <c r="C174" s="37" t="s">
        <v>1645</v>
      </c>
      <c r="D174" s="37" t="s">
        <v>1131</v>
      </c>
      <c r="E174" s="37" t="s">
        <v>1436</v>
      </c>
      <c r="F174" s="107" t="s">
        <v>973</v>
      </c>
      <c r="G174" s="89">
        <v>0.4</v>
      </c>
      <c r="H174" s="51">
        <v>2.8642481438250655</v>
      </c>
      <c r="I174" s="51">
        <v>0</v>
      </c>
      <c r="J174" s="51">
        <v>2.8642481438250655</v>
      </c>
      <c r="K174" s="51">
        <v>-20.027749032766096</v>
      </c>
      <c r="L174" s="51">
        <v>2.6494295330381856</v>
      </c>
      <c r="M174" s="90">
        <v>0.5</v>
      </c>
      <c r="N174" s="51">
        <v>0</v>
      </c>
      <c r="O174" s="51">
        <v>0</v>
      </c>
      <c r="P174" s="51">
        <v>0</v>
      </c>
      <c r="Q174" s="51">
        <v>0</v>
      </c>
      <c r="R174" s="91">
        <v>0</v>
      </c>
      <c r="S174" s="51">
        <v>0</v>
      </c>
      <c r="T174" s="51">
        <v>2.8642481438250655</v>
      </c>
      <c r="U174" s="51">
        <v>0</v>
      </c>
      <c r="V174" s="51">
        <v>0</v>
      </c>
      <c r="W174" s="91">
        <v>0</v>
      </c>
      <c r="X174" s="51">
        <v>0</v>
      </c>
      <c r="Y174" s="51">
        <v>2.8642481438250655</v>
      </c>
      <c r="Z174" s="51">
        <v>0</v>
      </c>
      <c r="AA174" s="51">
        <v>0</v>
      </c>
      <c r="AB174" s="92">
        <v>0</v>
      </c>
    </row>
    <row r="175" spans="1:28">
      <c r="A175" s="87" t="s">
        <v>1380</v>
      </c>
      <c r="B175" s="88" t="s">
        <v>976</v>
      </c>
      <c r="C175" s="37" t="s">
        <v>1381</v>
      </c>
      <c r="D175" s="37" t="s">
        <v>1086</v>
      </c>
      <c r="E175" s="37" t="s">
        <v>1415</v>
      </c>
      <c r="F175" s="107" t="s">
        <v>975</v>
      </c>
      <c r="G175" s="89">
        <v>0.49</v>
      </c>
      <c r="H175" s="51">
        <v>17.810648397210695</v>
      </c>
      <c r="I175" s="51">
        <v>0</v>
      </c>
      <c r="J175" s="51">
        <v>17.810648397210695</v>
      </c>
      <c r="K175" s="51">
        <v>-21.506469051665366</v>
      </c>
      <c r="L175" s="51">
        <v>16.474849767419894</v>
      </c>
      <c r="M175" s="90">
        <v>0.5</v>
      </c>
      <c r="N175" s="51">
        <v>0</v>
      </c>
      <c r="O175" s="51">
        <v>0</v>
      </c>
      <c r="P175" s="51">
        <v>0</v>
      </c>
      <c r="Q175" s="51">
        <v>0</v>
      </c>
      <c r="R175" s="91">
        <v>0</v>
      </c>
      <c r="S175" s="51">
        <v>13.309615083808747</v>
      </c>
      <c r="T175" s="51">
        <v>4.5010333134019458</v>
      </c>
      <c r="U175" s="51">
        <v>0</v>
      </c>
      <c r="V175" s="51">
        <v>0</v>
      </c>
      <c r="W175" s="91">
        <v>0</v>
      </c>
      <c r="X175" s="51">
        <v>13.309615083808747</v>
      </c>
      <c r="Y175" s="51">
        <v>4.5010333134019458</v>
      </c>
      <c r="Z175" s="51">
        <v>0</v>
      </c>
      <c r="AA175" s="51">
        <v>0</v>
      </c>
      <c r="AB175" s="92">
        <v>0</v>
      </c>
    </row>
    <row r="176" spans="1:28">
      <c r="A176" s="87" t="s">
        <v>1646</v>
      </c>
      <c r="B176" s="88" t="s">
        <v>982</v>
      </c>
      <c r="C176" s="37" t="s">
        <v>1647</v>
      </c>
      <c r="D176" s="37" t="s">
        <v>1131</v>
      </c>
      <c r="E176" s="37" t="s">
        <v>1422</v>
      </c>
      <c r="F176" s="107" t="s">
        <v>981</v>
      </c>
      <c r="G176" s="89">
        <v>0.4</v>
      </c>
      <c r="H176" s="51">
        <v>3.2615920759076777</v>
      </c>
      <c r="I176" s="51">
        <v>0</v>
      </c>
      <c r="J176" s="51">
        <v>3.2615920759076777</v>
      </c>
      <c r="K176" s="51">
        <v>-8.5589052347071437</v>
      </c>
      <c r="L176" s="51">
        <v>3.0169726702146025</v>
      </c>
      <c r="M176" s="90">
        <v>0.5</v>
      </c>
      <c r="N176" s="51">
        <v>0</v>
      </c>
      <c r="O176" s="51">
        <v>0</v>
      </c>
      <c r="P176" s="51">
        <v>0</v>
      </c>
      <c r="Q176" s="51">
        <v>0</v>
      </c>
      <c r="R176" s="91">
        <v>0</v>
      </c>
      <c r="S176" s="51">
        <v>0</v>
      </c>
      <c r="T176" s="51">
        <v>3.2615920759076777</v>
      </c>
      <c r="U176" s="51">
        <v>0</v>
      </c>
      <c r="V176" s="51">
        <v>0</v>
      </c>
      <c r="W176" s="91">
        <v>0</v>
      </c>
      <c r="X176" s="51">
        <v>0</v>
      </c>
      <c r="Y176" s="51">
        <v>3.2615920759076777</v>
      </c>
      <c r="Z176" s="51">
        <v>0</v>
      </c>
      <c r="AA176" s="51">
        <v>0</v>
      </c>
      <c r="AB176" s="92">
        <v>0</v>
      </c>
    </row>
    <row r="177" spans="1:28">
      <c r="A177" s="87" t="s">
        <v>1648</v>
      </c>
      <c r="B177" s="88" t="s">
        <v>999</v>
      </c>
      <c r="C177" s="37" t="s">
        <v>1649</v>
      </c>
      <c r="D177" s="37" t="s">
        <v>1223</v>
      </c>
      <c r="E177" s="37" t="s">
        <v>1405</v>
      </c>
      <c r="F177" s="107" t="s">
        <v>998</v>
      </c>
      <c r="G177" s="89">
        <v>0.1</v>
      </c>
      <c r="H177" s="51">
        <v>77.986186249939422</v>
      </c>
      <c r="I177" s="51">
        <v>0</v>
      </c>
      <c r="J177" s="51">
        <v>77.986186249939422</v>
      </c>
      <c r="K177" s="51">
        <v>45.057736193919979</v>
      </c>
      <c r="L177" s="51">
        <v>72.137222281193971</v>
      </c>
      <c r="M177" s="90">
        <v>0</v>
      </c>
      <c r="N177" s="51">
        <v>0</v>
      </c>
      <c r="O177" s="51">
        <v>0</v>
      </c>
      <c r="P177" s="51">
        <v>0</v>
      </c>
      <c r="Q177" s="51">
        <v>0</v>
      </c>
      <c r="R177" s="91">
        <v>0</v>
      </c>
      <c r="S177" s="51">
        <v>72.536374821482838</v>
      </c>
      <c r="T177" s="51">
        <v>0</v>
      </c>
      <c r="U177" s="51">
        <v>5.4498114284565853</v>
      </c>
      <c r="V177" s="51">
        <v>0</v>
      </c>
      <c r="W177" s="91">
        <v>0</v>
      </c>
      <c r="X177" s="51">
        <v>72.536374821482838</v>
      </c>
      <c r="Y177" s="51">
        <v>0</v>
      </c>
      <c r="Z177" s="51">
        <v>5.4498114284565853</v>
      </c>
      <c r="AA177" s="51">
        <v>0</v>
      </c>
      <c r="AB177" s="92">
        <v>0</v>
      </c>
    </row>
    <row r="178" spans="1:28">
      <c r="A178" s="87" t="s">
        <v>1386</v>
      </c>
      <c r="B178" s="88" t="s">
        <v>1003</v>
      </c>
      <c r="C178" s="37" t="s">
        <v>1387</v>
      </c>
      <c r="D178" s="37" t="s">
        <v>1166</v>
      </c>
      <c r="E178" s="37" t="s">
        <v>1412</v>
      </c>
      <c r="F178" s="107" t="s">
        <v>1002</v>
      </c>
      <c r="G178" s="89">
        <v>0.3</v>
      </c>
      <c r="H178" s="51">
        <v>118.56927874241119</v>
      </c>
      <c r="I178" s="51">
        <v>29.635918553341728</v>
      </c>
      <c r="J178" s="51">
        <v>88.933360189069447</v>
      </c>
      <c r="K178" s="51">
        <v>-573.27724643498937</v>
      </c>
      <c r="L178" s="51">
        <v>82.263358174889248</v>
      </c>
      <c r="M178" s="90">
        <v>0.5</v>
      </c>
      <c r="N178" s="51">
        <v>20.811619842947884</v>
      </c>
      <c r="O178" s="51">
        <v>8.8242987103938422</v>
      </c>
      <c r="P178" s="51">
        <v>0</v>
      </c>
      <c r="Q178" s="51">
        <v>0</v>
      </c>
      <c r="R178" s="91">
        <v>0</v>
      </c>
      <c r="S178" s="51">
        <v>52.492391252037962</v>
      </c>
      <c r="T178" s="51">
        <v>36.440968937031492</v>
      </c>
      <c r="U178" s="51">
        <v>0</v>
      </c>
      <c r="V178" s="51">
        <v>0</v>
      </c>
      <c r="W178" s="91">
        <v>0</v>
      </c>
      <c r="X178" s="51">
        <v>73.304011094985839</v>
      </c>
      <c r="Y178" s="51">
        <v>45.26526764742534</v>
      </c>
      <c r="Z178" s="51">
        <v>0</v>
      </c>
      <c r="AA178" s="51">
        <v>0</v>
      </c>
      <c r="AB178" s="92">
        <v>0</v>
      </c>
    </row>
    <row r="179" spans="1:28">
      <c r="A179" s="87" t="s">
        <v>1082</v>
      </c>
      <c r="B179" s="88" t="s">
        <v>1009</v>
      </c>
      <c r="C179" s="37" t="s">
        <v>1083</v>
      </c>
      <c r="D179" s="37" t="s">
        <v>1064</v>
      </c>
      <c r="E179" s="37" t="s">
        <v>1065</v>
      </c>
      <c r="F179" s="107" t="s">
        <v>1008</v>
      </c>
      <c r="G179" s="89">
        <v>0.49</v>
      </c>
      <c r="H179" s="51">
        <v>85.229921384196771</v>
      </c>
      <c r="I179" s="51">
        <v>15.768336611842226</v>
      </c>
      <c r="J179" s="51">
        <v>69.461584772354541</v>
      </c>
      <c r="K179" s="51">
        <v>32.116711931695725</v>
      </c>
      <c r="L179" s="51">
        <v>64.251965914427956</v>
      </c>
      <c r="M179" s="90">
        <v>0</v>
      </c>
      <c r="N179" s="51">
        <v>15.546229357137456</v>
      </c>
      <c r="O179" s="51">
        <v>0.22210725470476969</v>
      </c>
      <c r="P179" s="51">
        <v>0</v>
      </c>
      <c r="Q179" s="51">
        <v>0</v>
      </c>
      <c r="R179" s="91">
        <v>0</v>
      </c>
      <c r="S179" s="51">
        <v>58.818614301186329</v>
      </c>
      <c r="T179" s="51">
        <v>10.642970471168208</v>
      </c>
      <c r="U179" s="51">
        <v>0</v>
      </c>
      <c r="V179" s="51">
        <v>0</v>
      </c>
      <c r="W179" s="91">
        <v>0</v>
      </c>
      <c r="X179" s="51">
        <v>74.364843658323792</v>
      </c>
      <c r="Y179" s="51">
        <v>10.865077725872979</v>
      </c>
      <c r="Z179" s="51">
        <v>0</v>
      </c>
      <c r="AA179" s="51">
        <v>0</v>
      </c>
      <c r="AB179" s="92">
        <v>0</v>
      </c>
    </row>
    <row r="180" spans="1:28">
      <c r="A180" s="87" t="s">
        <v>1388</v>
      </c>
      <c r="B180" s="88" t="s">
        <v>1015</v>
      </c>
      <c r="C180" s="37" t="s">
        <v>1389</v>
      </c>
      <c r="D180" s="37" t="s">
        <v>1086</v>
      </c>
      <c r="E180" s="37" t="s">
        <v>1415</v>
      </c>
      <c r="F180" s="107" t="s">
        <v>1014</v>
      </c>
      <c r="G180" s="89">
        <v>0.49</v>
      </c>
      <c r="H180" s="51">
        <v>12.523591574411247</v>
      </c>
      <c r="I180" s="51">
        <v>0</v>
      </c>
      <c r="J180" s="51">
        <v>12.523591574411247</v>
      </c>
      <c r="K180" s="51">
        <v>-30.306034294701298</v>
      </c>
      <c r="L180" s="51">
        <v>11.584322206330404</v>
      </c>
      <c r="M180" s="90">
        <v>0.5</v>
      </c>
      <c r="N180" s="51">
        <v>0</v>
      </c>
      <c r="O180" s="51">
        <v>0</v>
      </c>
      <c r="P180" s="51">
        <v>0</v>
      </c>
      <c r="Q180" s="51">
        <v>0</v>
      </c>
      <c r="R180" s="91">
        <v>0</v>
      </c>
      <c r="S180" s="51">
        <v>8.3928608264663929</v>
      </c>
      <c r="T180" s="51">
        <v>4.1307307479448534</v>
      </c>
      <c r="U180" s="51">
        <v>0</v>
      </c>
      <c r="V180" s="51">
        <v>0</v>
      </c>
      <c r="W180" s="91">
        <v>0</v>
      </c>
      <c r="X180" s="51">
        <v>8.3928608264663929</v>
      </c>
      <c r="Y180" s="51">
        <v>4.1307307479448534</v>
      </c>
      <c r="Z180" s="51">
        <v>0</v>
      </c>
      <c r="AA180" s="51">
        <v>0</v>
      </c>
      <c r="AB180" s="92">
        <v>0</v>
      </c>
    </row>
    <row r="181" spans="1:28">
      <c r="A181" s="87" t="s">
        <v>1096</v>
      </c>
      <c r="B181" s="88" t="s">
        <v>1017</v>
      </c>
      <c r="C181" s="37" t="s">
        <v>1097</v>
      </c>
      <c r="D181" s="37" t="s">
        <v>1064</v>
      </c>
      <c r="E181" s="37" t="s">
        <v>1087</v>
      </c>
      <c r="F181" s="107" t="s">
        <v>1016</v>
      </c>
      <c r="G181" s="89">
        <v>0.49</v>
      </c>
      <c r="H181" s="51">
        <v>98.718815538088208</v>
      </c>
      <c r="I181" s="51">
        <v>18.56465603770431</v>
      </c>
      <c r="J181" s="51">
        <v>80.154159500383898</v>
      </c>
      <c r="K181" s="51">
        <v>48.026926051045763</v>
      </c>
      <c r="L181" s="51">
        <v>74.14259753785511</v>
      </c>
      <c r="M181" s="90">
        <v>0</v>
      </c>
      <c r="N181" s="51">
        <v>18.203880252873407</v>
      </c>
      <c r="O181" s="51">
        <v>0.3607757848309055</v>
      </c>
      <c r="P181" s="51">
        <v>0</v>
      </c>
      <c r="Q181" s="51">
        <v>0</v>
      </c>
      <c r="R181" s="91">
        <v>0</v>
      </c>
      <c r="S181" s="51">
        <v>68.971518453210692</v>
      </c>
      <c r="T181" s="51">
        <v>11.182641047173197</v>
      </c>
      <c r="U181" s="51">
        <v>0</v>
      </c>
      <c r="V181" s="51">
        <v>0</v>
      </c>
      <c r="W181" s="91">
        <v>0</v>
      </c>
      <c r="X181" s="51">
        <v>87.175398706084096</v>
      </c>
      <c r="Y181" s="51">
        <v>11.543416832004102</v>
      </c>
      <c r="Z181" s="51">
        <v>0</v>
      </c>
      <c r="AA181" s="51">
        <v>0</v>
      </c>
      <c r="AB181" s="92">
        <v>0</v>
      </c>
    </row>
    <row r="182" spans="1:28">
      <c r="A182" s="87" t="s">
        <v>1392</v>
      </c>
      <c r="B182" s="88" t="s">
        <v>1021</v>
      </c>
      <c r="C182" s="37" t="s">
        <v>1393</v>
      </c>
      <c r="D182" s="37" t="s">
        <v>1086</v>
      </c>
      <c r="E182" s="37" t="s">
        <v>1415</v>
      </c>
      <c r="F182" s="107" t="s">
        <v>1020</v>
      </c>
      <c r="G182" s="89">
        <v>0.49</v>
      </c>
      <c r="H182" s="51">
        <v>13.894968658721309</v>
      </c>
      <c r="I182" s="51">
        <v>0</v>
      </c>
      <c r="J182" s="51">
        <v>13.894968658721309</v>
      </c>
      <c r="K182" s="51">
        <v>-19.150073915571273</v>
      </c>
      <c r="L182" s="51">
        <v>12.852846009317211</v>
      </c>
      <c r="M182" s="90">
        <v>0.5</v>
      </c>
      <c r="N182" s="51">
        <v>0</v>
      </c>
      <c r="O182" s="51">
        <v>0</v>
      </c>
      <c r="P182" s="51">
        <v>0</v>
      </c>
      <c r="Q182" s="51">
        <v>0</v>
      </c>
      <c r="R182" s="91">
        <v>0</v>
      </c>
      <c r="S182" s="51">
        <v>6.635016634012004</v>
      </c>
      <c r="T182" s="51">
        <v>7.2599520247093041</v>
      </c>
      <c r="U182" s="51">
        <v>0</v>
      </c>
      <c r="V182" s="51">
        <v>0</v>
      </c>
      <c r="W182" s="91">
        <v>0</v>
      </c>
      <c r="X182" s="51">
        <v>6.635016634012004</v>
      </c>
      <c r="Y182" s="51">
        <v>7.2599520247093041</v>
      </c>
      <c r="Z182" s="51">
        <v>0</v>
      </c>
      <c r="AA182" s="51">
        <v>0</v>
      </c>
      <c r="AB182" s="92">
        <v>0</v>
      </c>
    </row>
    <row r="183" spans="1:28">
      <c r="A183" s="87" t="s">
        <v>1111</v>
      </c>
      <c r="B183" s="88" t="s">
        <v>1023</v>
      </c>
      <c r="C183" s="37" t="s">
        <v>1112</v>
      </c>
      <c r="D183" s="37" t="s">
        <v>1064</v>
      </c>
      <c r="E183" s="37" t="s">
        <v>1100</v>
      </c>
      <c r="F183" s="107" t="s">
        <v>1022</v>
      </c>
      <c r="G183" s="89">
        <v>0.49</v>
      </c>
      <c r="H183" s="51">
        <v>100.52098565097894</v>
      </c>
      <c r="I183" s="51">
        <v>22.123958709413841</v>
      </c>
      <c r="J183" s="51">
        <v>78.397026941565102</v>
      </c>
      <c r="K183" s="51">
        <v>41.588081060804988</v>
      </c>
      <c r="L183" s="51">
        <v>72.517249920947719</v>
      </c>
      <c r="M183" s="90">
        <v>0</v>
      </c>
      <c r="N183" s="51">
        <v>21.205358871911809</v>
      </c>
      <c r="O183" s="51">
        <v>0.91859983750203256</v>
      </c>
      <c r="P183" s="51">
        <v>0</v>
      </c>
      <c r="Q183" s="51">
        <v>0</v>
      </c>
      <c r="R183" s="91">
        <v>0</v>
      </c>
      <c r="S183" s="51">
        <v>67.91472031358046</v>
      </c>
      <c r="T183" s="51">
        <v>10.482306627984645</v>
      </c>
      <c r="U183" s="51">
        <v>0</v>
      </c>
      <c r="V183" s="51">
        <v>0</v>
      </c>
      <c r="W183" s="91">
        <v>0</v>
      </c>
      <c r="X183" s="51">
        <v>89.120079185492258</v>
      </c>
      <c r="Y183" s="51">
        <v>11.400906465486678</v>
      </c>
      <c r="Z183" s="51">
        <v>0</v>
      </c>
      <c r="AA183" s="51">
        <v>0</v>
      </c>
      <c r="AB183" s="92">
        <v>0</v>
      </c>
    </row>
    <row r="184" spans="1:28">
      <c r="A184" s="87" t="s">
        <v>1650</v>
      </c>
      <c r="B184" s="88" t="s">
        <v>1025</v>
      </c>
      <c r="C184" s="37" t="s">
        <v>1651</v>
      </c>
      <c r="D184" s="37" t="s">
        <v>1131</v>
      </c>
      <c r="E184" s="37" t="s">
        <v>1433</v>
      </c>
      <c r="F184" s="107" t="s">
        <v>1024</v>
      </c>
      <c r="G184" s="89">
        <v>0.4</v>
      </c>
      <c r="H184" s="51">
        <v>2.573246502955266</v>
      </c>
      <c r="I184" s="51">
        <v>0</v>
      </c>
      <c r="J184" s="51">
        <v>2.573246502955266</v>
      </c>
      <c r="K184" s="51">
        <v>-13.154320263298004</v>
      </c>
      <c r="L184" s="51">
        <v>2.3802530152336212</v>
      </c>
      <c r="M184" s="90">
        <v>0.5</v>
      </c>
      <c r="N184" s="51">
        <v>0</v>
      </c>
      <c r="O184" s="51">
        <v>0</v>
      </c>
      <c r="P184" s="51">
        <v>0</v>
      </c>
      <c r="Q184" s="51">
        <v>0</v>
      </c>
      <c r="R184" s="91">
        <v>0</v>
      </c>
      <c r="S184" s="51">
        <v>0</v>
      </c>
      <c r="T184" s="51">
        <v>2.573246502955266</v>
      </c>
      <c r="U184" s="51">
        <v>0</v>
      </c>
      <c r="V184" s="51">
        <v>0</v>
      </c>
      <c r="W184" s="91">
        <v>0</v>
      </c>
      <c r="X184" s="51">
        <v>0</v>
      </c>
      <c r="Y184" s="51">
        <v>2.573246502955266</v>
      </c>
      <c r="Z184" s="51">
        <v>0</v>
      </c>
      <c r="AA184" s="51">
        <v>0</v>
      </c>
      <c r="AB184" s="92">
        <v>0</v>
      </c>
    </row>
    <row r="185" spans="1:28">
      <c r="A185" s="87" t="s">
        <v>1652</v>
      </c>
      <c r="B185" s="88" t="s">
        <v>1027</v>
      </c>
      <c r="C185" s="37" t="s">
        <v>1653</v>
      </c>
      <c r="D185" s="37" t="s">
        <v>1186</v>
      </c>
      <c r="E185" s="37" t="s">
        <v>1433</v>
      </c>
      <c r="F185" s="107" t="s">
        <v>1026</v>
      </c>
      <c r="G185" s="89">
        <v>0.09</v>
      </c>
      <c r="H185" s="51">
        <v>62.470646614407656</v>
      </c>
      <c r="I185" s="51">
        <v>0</v>
      </c>
      <c r="J185" s="51">
        <v>62.470646614407656</v>
      </c>
      <c r="K185" s="51">
        <v>46.170062622458595</v>
      </c>
      <c r="L185" s="51">
        <v>57.785348118327086</v>
      </c>
      <c r="M185" s="90">
        <v>0</v>
      </c>
      <c r="N185" s="51">
        <v>0</v>
      </c>
      <c r="O185" s="51">
        <v>0</v>
      </c>
      <c r="P185" s="51">
        <v>0</v>
      </c>
      <c r="Q185" s="51">
        <v>0</v>
      </c>
      <c r="R185" s="91">
        <v>0</v>
      </c>
      <c r="S185" s="51">
        <v>62.470646614407656</v>
      </c>
      <c r="T185" s="51">
        <v>0</v>
      </c>
      <c r="U185" s="51">
        <v>0</v>
      </c>
      <c r="V185" s="51">
        <v>0</v>
      </c>
      <c r="W185" s="91">
        <v>0</v>
      </c>
      <c r="X185" s="51">
        <v>62.470646614407656</v>
      </c>
      <c r="Y185" s="51">
        <v>0</v>
      </c>
      <c r="Z185" s="51">
        <v>0</v>
      </c>
      <c r="AA185" s="51">
        <v>0</v>
      </c>
      <c r="AB185" s="92">
        <v>0</v>
      </c>
    </row>
    <row r="186" spans="1:28">
      <c r="A186" s="87" t="s">
        <v>1654</v>
      </c>
      <c r="B186" s="88" t="s">
        <v>1029</v>
      </c>
      <c r="C186" s="37" t="s">
        <v>1655</v>
      </c>
      <c r="D186" s="37" t="s">
        <v>1131</v>
      </c>
      <c r="E186" s="37" t="s">
        <v>1405</v>
      </c>
      <c r="F186" s="107" t="s">
        <v>1028</v>
      </c>
      <c r="G186" s="89">
        <v>0.4</v>
      </c>
      <c r="H186" s="51">
        <v>2.6493854449223164</v>
      </c>
      <c r="I186" s="51">
        <v>0</v>
      </c>
      <c r="J186" s="51">
        <v>2.6493854449223164</v>
      </c>
      <c r="K186" s="51">
        <v>-10.06401009602479</v>
      </c>
      <c r="L186" s="51">
        <v>2.4506815365531427</v>
      </c>
      <c r="M186" s="90">
        <v>0.5</v>
      </c>
      <c r="N186" s="51">
        <v>0</v>
      </c>
      <c r="O186" s="51">
        <v>0</v>
      </c>
      <c r="P186" s="51">
        <v>0</v>
      </c>
      <c r="Q186" s="51">
        <v>0</v>
      </c>
      <c r="R186" s="91">
        <v>0</v>
      </c>
      <c r="S186" s="51">
        <v>0</v>
      </c>
      <c r="T186" s="51">
        <v>2.6493854449223164</v>
      </c>
      <c r="U186" s="51">
        <v>0</v>
      </c>
      <c r="V186" s="51">
        <v>0</v>
      </c>
      <c r="W186" s="91">
        <v>0</v>
      </c>
      <c r="X186" s="51">
        <v>0</v>
      </c>
      <c r="Y186" s="51">
        <v>2.6493854449223164</v>
      </c>
      <c r="Z186" s="51">
        <v>0</v>
      </c>
      <c r="AA186" s="51">
        <v>0</v>
      </c>
      <c r="AB186" s="92">
        <v>0</v>
      </c>
    </row>
    <row r="187" spans="1:28">
      <c r="A187" s="87" t="s">
        <v>1656</v>
      </c>
      <c r="B187" s="88" t="s">
        <v>1031</v>
      </c>
      <c r="C187" s="37" t="s">
        <v>1657</v>
      </c>
      <c r="D187" s="37" t="s">
        <v>1131</v>
      </c>
      <c r="E187" s="37" t="s">
        <v>1433</v>
      </c>
      <c r="F187" s="107" t="s">
        <v>1030</v>
      </c>
      <c r="G187" s="89">
        <v>0.4</v>
      </c>
      <c r="H187" s="51">
        <v>2.6097329358710173</v>
      </c>
      <c r="I187" s="51">
        <v>0</v>
      </c>
      <c r="J187" s="51">
        <v>2.6097329358710173</v>
      </c>
      <c r="K187" s="51">
        <v>-13.177927335971816</v>
      </c>
      <c r="L187" s="51">
        <v>2.4140029656806909</v>
      </c>
      <c r="M187" s="90">
        <v>0.5</v>
      </c>
      <c r="N187" s="51">
        <v>0</v>
      </c>
      <c r="O187" s="51">
        <v>0</v>
      </c>
      <c r="P187" s="51">
        <v>0</v>
      </c>
      <c r="Q187" s="51">
        <v>0</v>
      </c>
      <c r="R187" s="91">
        <v>0</v>
      </c>
      <c r="S187" s="51">
        <v>0</v>
      </c>
      <c r="T187" s="51">
        <v>2.6097329358710173</v>
      </c>
      <c r="U187" s="51">
        <v>0</v>
      </c>
      <c r="V187" s="51">
        <v>0</v>
      </c>
      <c r="W187" s="91">
        <v>0</v>
      </c>
      <c r="X187" s="51">
        <v>0</v>
      </c>
      <c r="Y187" s="51">
        <v>2.6097329358710173</v>
      </c>
      <c r="Z187" s="51">
        <v>0</v>
      </c>
      <c r="AA187" s="51">
        <v>0</v>
      </c>
      <c r="AB187" s="92">
        <v>0</v>
      </c>
    </row>
    <row r="188" spans="1:28">
      <c r="A188" s="87" t="s">
        <v>1658</v>
      </c>
      <c r="B188" s="88" t="s">
        <v>1033</v>
      </c>
      <c r="C188" s="37" t="s">
        <v>1659</v>
      </c>
      <c r="D188" s="37" t="s">
        <v>1131</v>
      </c>
      <c r="E188" s="37" t="s">
        <v>1410</v>
      </c>
      <c r="F188" s="107" t="s">
        <v>1660</v>
      </c>
      <c r="G188" s="89">
        <v>0.4</v>
      </c>
      <c r="H188" s="51">
        <v>3.2925739288187454</v>
      </c>
      <c r="I188" s="51">
        <v>0</v>
      </c>
      <c r="J188" s="51">
        <v>3.2925739288187454</v>
      </c>
      <c r="K188" s="51">
        <v>-24.827181480775842</v>
      </c>
      <c r="L188" s="51">
        <v>3.0456308841573394</v>
      </c>
      <c r="M188" s="90">
        <v>0.5</v>
      </c>
      <c r="N188" s="51">
        <v>0</v>
      </c>
      <c r="O188" s="51">
        <v>0</v>
      </c>
      <c r="P188" s="51">
        <v>0</v>
      </c>
      <c r="Q188" s="51">
        <v>0</v>
      </c>
      <c r="R188" s="91">
        <v>0</v>
      </c>
      <c r="S188" s="51">
        <v>0</v>
      </c>
      <c r="T188" s="51">
        <v>3.2925739288187454</v>
      </c>
      <c r="U188" s="51">
        <v>0</v>
      </c>
      <c r="V188" s="51">
        <v>0</v>
      </c>
      <c r="W188" s="91">
        <v>0</v>
      </c>
      <c r="X188" s="51">
        <v>0</v>
      </c>
      <c r="Y188" s="51">
        <v>3.2925739288187454</v>
      </c>
      <c r="Z188" s="51">
        <v>0</v>
      </c>
      <c r="AA188" s="51">
        <v>0</v>
      </c>
      <c r="AB188" s="92">
        <v>0</v>
      </c>
    </row>
    <row r="189" spans="1:28">
      <c r="A189" s="87" t="s">
        <v>1661</v>
      </c>
      <c r="B189" s="88" t="s">
        <v>1035</v>
      </c>
      <c r="C189" s="37" t="s">
        <v>1662</v>
      </c>
      <c r="D189" s="37" t="s">
        <v>1131</v>
      </c>
      <c r="E189" s="37" t="s">
        <v>1422</v>
      </c>
      <c r="F189" s="107" t="s">
        <v>1034</v>
      </c>
      <c r="G189" s="89">
        <v>0.4</v>
      </c>
      <c r="H189" s="51">
        <v>3.3546063235610677</v>
      </c>
      <c r="I189" s="51">
        <v>0</v>
      </c>
      <c r="J189" s="51">
        <v>3.3546063235610677</v>
      </c>
      <c r="K189" s="51">
        <v>-6.7278897771928712</v>
      </c>
      <c r="L189" s="51">
        <v>3.1030108492939878</v>
      </c>
      <c r="M189" s="90">
        <v>0.5</v>
      </c>
      <c r="N189" s="51">
        <v>0</v>
      </c>
      <c r="O189" s="51">
        <v>0</v>
      </c>
      <c r="P189" s="51">
        <v>0</v>
      </c>
      <c r="Q189" s="51">
        <v>0</v>
      </c>
      <c r="R189" s="91">
        <v>0</v>
      </c>
      <c r="S189" s="51">
        <v>0</v>
      </c>
      <c r="T189" s="51">
        <v>3.3546063235610677</v>
      </c>
      <c r="U189" s="51">
        <v>0</v>
      </c>
      <c r="V189" s="51">
        <v>0</v>
      </c>
      <c r="W189" s="91">
        <v>0</v>
      </c>
      <c r="X189" s="51">
        <v>0</v>
      </c>
      <c r="Y189" s="51">
        <v>3.3546063235610677</v>
      </c>
      <c r="Z189" s="51">
        <v>0</v>
      </c>
      <c r="AA189" s="51">
        <v>0</v>
      </c>
      <c r="AB189" s="92">
        <v>0</v>
      </c>
    </row>
    <row r="190" spans="1:28">
      <c r="A190" s="87" t="s">
        <v>1663</v>
      </c>
      <c r="B190" s="88" t="s">
        <v>1037</v>
      </c>
      <c r="C190" s="37" t="s">
        <v>1664</v>
      </c>
      <c r="D190" s="37" t="s">
        <v>1131</v>
      </c>
      <c r="E190" s="37" t="s">
        <v>1433</v>
      </c>
      <c r="F190" s="107" t="s">
        <v>1036</v>
      </c>
      <c r="G190" s="89">
        <v>0.4</v>
      </c>
      <c r="H190" s="51">
        <v>2.7976287533693971</v>
      </c>
      <c r="I190" s="51">
        <v>0</v>
      </c>
      <c r="J190" s="51">
        <v>2.7976287533693971</v>
      </c>
      <c r="K190" s="51">
        <v>-8.3438996405001991</v>
      </c>
      <c r="L190" s="51">
        <v>2.5878065968666926</v>
      </c>
      <c r="M190" s="90">
        <v>0.5</v>
      </c>
      <c r="N190" s="51">
        <v>0</v>
      </c>
      <c r="O190" s="51">
        <v>0</v>
      </c>
      <c r="P190" s="51">
        <v>0</v>
      </c>
      <c r="Q190" s="51">
        <v>0</v>
      </c>
      <c r="R190" s="91">
        <v>0</v>
      </c>
      <c r="S190" s="51">
        <v>0</v>
      </c>
      <c r="T190" s="51">
        <v>2.7976287533693971</v>
      </c>
      <c r="U190" s="51">
        <v>0</v>
      </c>
      <c r="V190" s="51">
        <v>0</v>
      </c>
      <c r="W190" s="91">
        <v>0</v>
      </c>
      <c r="X190" s="51">
        <v>0</v>
      </c>
      <c r="Y190" s="51">
        <v>2.7976287533693971</v>
      </c>
      <c r="Z190" s="51">
        <v>0</v>
      </c>
      <c r="AA190" s="51">
        <v>0</v>
      </c>
      <c r="AB190" s="92">
        <v>0</v>
      </c>
    </row>
    <row r="191" spans="1:28" ht="15.75" customHeight="1">
      <c r="A191" s="93" t="s">
        <v>1394</v>
      </c>
      <c r="B191" s="94" t="s">
        <v>1039</v>
      </c>
      <c r="C191" s="70" t="s">
        <v>1395</v>
      </c>
      <c r="D191" s="70" t="s">
        <v>1086</v>
      </c>
      <c r="E191" s="70" t="s">
        <v>1425</v>
      </c>
      <c r="F191" s="101" t="s">
        <v>1038</v>
      </c>
      <c r="G191" s="95">
        <v>0.49</v>
      </c>
      <c r="H191" s="96">
        <v>26.657959514233095</v>
      </c>
      <c r="I191" s="96">
        <v>0.52866811845354367</v>
      </c>
      <c r="J191" s="96">
        <v>26.12929139577955</v>
      </c>
      <c r="K191" s="96">
        <v>-21.210572135768796</v>
      </c>
      <c r="L191" s="96">
        <v>24.169594541096085</v>
      </c>
      <c r="M191" s="97">
        <v>0.44804887119890724</v>
      </c>
      <c r="N191" s="96">
        <v>1.9468899499080776</v>
      </c>
      <c r="O191" s="96">
        <v>-1.4182218314545341</v>
      </c>
      <c r="P191" s="96">
        <v>0</v>
      </c>
      <c r="Q191" s="96">
        <v>0</v>
      </c>
      <c r="R191" s="98">
        <v>0</v>
      </c>
      <c r="S191" s="96">
        <v>20.529896554595961</v>
      </c>
      <c r="T191" s="96">
        <v>5.5993948411835861</v>
      </c>
      <c r="U191" s="96">
        <v>0</v>
      </c>
      <c r="V191" s="96">
        <v>0</v>
      </c>
      <c r="W191" s="98">
        <v>0</v>
      </c>
      <c r="X191" s="96">
        <v>22.476786504504041</v>
      </c>
      <c r="Y191" s="96">
        <v>4.1811730097290516</v>
      </c>
      <c r="Z191" s="96">
        <v>0</v>
      </c>
      <c r="AA191" s="96">
        <v>0</v>
      </c>
      <c r="AB191" s="99">
        <v>0</v>
      </c>
    </row>
    <row r="194" spans="6:6" ht="17.25" customHeight="1">
      <c r="F194" s="37" t="s">
        <v>1665</v>
      </c>
    </row>
    <row r="195" spans="6:6">
      <c r="F195" s="37" t="s">
        <v>1666</v>
      </c>
    </row>
    <row r="196" spans="6:6">
      <c r="F196" s="37" t="s">
        <v>1667</v>
      </c>
    </row>
    <row r="197" spans="6:6">
      <c r="F197" s="37" t="s">
        <v>1668</v>
      </c>
    </row>
    <row r="199" spans="6:6">
      <c r="F199" s="109"/>
    </row>
    <row r="200" spans="6:6">
      <c r="F200" s="109"/>
    </row>
  </sheetData>
  <sheetProtection sheet="1" objects="1" scenarios="1"/>
  <mergeCells count="4">
    <mergeCell ref="H5:L5"/>
    <mergeCell ref="N5:R5"/>
    <mergeCell ref="S5:W5"/>
    <mergeCell ref="X5:AB5"/>
  </mergeCells>
  <pageMargins left="0.7" right="0.7" top="0.75" bottom="0.75" header="0.3" footer="0.3"/>
  <pageSetup paperSize="8"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AB42"/>
  <sheetViews>
    <sheetView zoomScaleNormal="100" workbookViewId="0">
      <pane xSplit="6" ySplit="6" topLeftCell="G7" activePane="bottomRight" state="frozen"/>
      <selection pane="bottomRight" activeCell="F1" sqref="F1"/>
      <selection pane="bottomLeft" activeCell="D9" sqref="D9"/>
      <selection pane="topRight" activeCell="D9" sqref="D9"/>
    </sheetView>
  </sheetViews>
  <sheetFormatPr defaultColWidth="11.5546875" defaultRowHeight="15.6" outlineLevelCol="1"/>
  <cols>
    <col min="1" max="4" width="8.88671875" hidden="1" customWidth="1" outlineLevel="1"/>
    <col min="5" max="5" width="14.109375" hidden="1" customWidth="1" outlineLevel="1"/>
    <col min="6" max="6" width="35.21875" customWidth="1" collapsed="1"/>
    <col min="7" max="7" width="6.77734375" customWidth="1"/>
    <col min="8" max="8" width="12.77734375" customWidth="1"/>
    <col min="9" max="9" width="12" customWidth="1"/>
    <col min="10" max="10" width="12.77734375" customWidth="1"/>
    <col min="11" max="11" width="11.33203125" customWidth="1"/>
    <col min="12" max="12" width="12" customWidth="1"/>
    <col min="13" max="13" width="8.6640625" customWidth="1"/>
    <col min="14" max="14" width="12" customWidth="1"/>
    <col min="15" max="15" width="9.88671875" customWidth="1"/>
    <col min="16" max="16" width="10.77734375" customWidth="1"/>
    <col min="17" max="18" width="9" customWidth="1"/>
    <col min="19" max="19" width="12.77734375" customWidth="1"/>
    <col min="20" max="20" width="12" customWidth="1"/>
    <col min="21" max="22" width="10.77734375" customWidth="1"/>
    <col min="23" max="23" width="9.88671875" customWidth="1"/>
    <col min="24" max="24" width="12.77734375" customWidth="1"/>
    <col min="25" max="26" width="12" customWidth="1"/>
    <col min="27" max="27" width="10.77734375" customWidth="1"/>
    <col min="28" max="28" width="9.88671875" customWidth="1"/>
  </cols>
  <sheetData>
    <row r="1" spans="1:28">
      <c r="F1" s="6" t="s">
        <v>1669</v>
      </c>
      <c r="G1" s="15"/>
      <c r="N1" s="11"/>
      <c r="O1" s="11"/>
      <c r="P1" s="11"/>
      <c r="Q1" s="11"/>
      <c r="R1" s="11"/>
      <c r="S1" s="11"/>
      <c r="T1" s="11"/>
      <c r="U1" s="11"/>
      <c r="V1" s="11"/>
      <c r="W1" s="11"/>
      <c r="X1" s="11"/>
      <c r="Y1" s="11"/>
      <c r="Z1" s="11"/>
      <c r="AA1" s="11"/>
      <c r="AB1" s="11"/>
    </row>
    <row r="2" spans="1:28" ht="15" customHeight="1">
      <c r="F2" s="8" t="s">
        <v>1</v>
      </c>
      <c r="G2" s="15"/>
      <c r="H2" s="12"/>
      <c r="I2" s="12"/>
      <c r="J2" s="12"/>
      <c r="K2" s="12"/>
      <c r="L2" s="12"/>
      <c r="M2" s="13"/>
      <c r="N2" s="12"/>
      <c r="O2" s="12"/>
      <c r="P2" s="16"/>
      <c r="Q2" s="12"/>
      <c r="R2" s="12"/>
      <c r="S2" s="12"/>
      <c r="T2" s="12"/>
      <c r="U2" s="12"/>
      <c r="V2" s="12"/>
      <c r="W2" s="12"/>
      <c r="X2" s="12"/>
      <c r="Y2" s="12"/>
      <c r="Z2" s="12"/>
      <c r="AA2" s="12"/>
      <c r="AB2" s="12"/>
    </row>
    <row r="3" spans="1:28" ht="14.25" hidden="1" customHeight="1">
      <c r="B3" s="59" t="s">
        <v>1046</v>
      </c>
      <c r="C3" s="59" t="s">
        <v>1398</v>
      </c>
      <c r="D3" s="59" t="s">
        <v>1670</v>
      </c>
      <c r="E3" s="59" t="s">
        <v>1671</v>
      </c>
      <c r="F3" s="59" t="s">
        <v>1399</v>
      </c>
      <c r="G3" s="59" t="s">
        <v>1672</v>
      </c>
      <c r="H3" s="60" t="s">
        <v>16</v>
      </c>
      <c r="I3" s="60" t="s">
        <v>26</v>
      </c>
      <c r="J3" s="60" t="s">
        <v>35</v>
      </c>
      <c r="K3" s="60" t="s">
        <v>44</v>
      </c>
      <c r="L3" s="60" t="s">
        <v>53</v>
      </c>
      <c r="M3" s="60" t="s">
        <v>62</v>
      </c>
      <c r="N3" s="60" t="s">
        <v>123</v>
      </c>
      <c r="O3" s="60" t="s">
        <v>126</v>
      </c>
      <c r="P3" s="60" t="s">
        <v>129</v>
      </c>
      <c r="Q3" s="60" t="s">
        <v>132</v>
      </c>
      <c r="R3" s="60" t="s">
        <v>135</v>
      </c>
      <c r="S3" s="1" t="s">
        <v>124</v>
      </c>
      <c r="T3" s="1" t="s">
        <v>127</v>
      </c>
      <c r="U3" s="1" t="s">
        <v>130</v>
      </c>
      <c r="V3" s="1" t="s">
        <v>133</v>
      </c>
      <c r="W3" s="1" t="s">
        <v>136</v>
      </c>
      <c r="X3" s="1" t="s">
        <v>125</v>
      </c>
      <c r="Y3" s="1" t="s">
        <v>128</v>
      </c>
      <c r="Z3" s="1" t="s">
        <v>131</v>
      </c>
      <c r="AA3" s="1" t="s">
        <v>134</v>
      </c>
      <c r="AB3" s="1" t="s">
        <v>137</v>
      </c>
    </row>
    <row r="4" spans="1:28" ht="15.75" customHeight="1">
      <c r="B4" s="59"/>
      <c r="C4" s="59"/>
      <c r="D4" s="59"/>
      <c r="E4" s="59"/>
      <c r="F4" s="59"/>
      <c r="G4" s="59"/>
      <c r="H4" s="59"/>
      <c r="I4" s="59"/>
      <c r="J4" s="59"/>
      <c r="K4" s="59"/>
      <c r="L4" s="59"/>
      <c r="M4" s="59"/>
      <c r="N4" s="59"/>
      <c r="O4" s="59"/>
      <c r="P4" s="59"/>
      <c r="Q4" s="59"/>
      <c r="R4" s="59"/>
      <c r="S4" s="59"/>
      <c r="T4" s="59"/>
      <c r="U4" s="59"/>
      <c r="V4" s="59"/>
      <c r="W4" s="59"/>
      <c r="X4" s="59"/>
      <c r="Y4" s="59"/>
      <c r="Z4" s="59"/>
      <c r="AA4" s="59"/>
      <c r="AB4" s="59"/>
    </row>
    <row r="5" spans="1:28">
      <c r="A5" s="79"/>
      <c r="B5" s="62"/>
      <c r="C5" s="62"/>
      <c r="D5" s="62"/>
      <c r="E5" s="62"/>
      <c r="F5" s="63"/>
      <c r="G5" s="100"/>
      <c r="H5" s="65" t="s">
        <v>1041</v>
      </c>
      <c r="I5" s="65"/>
      <c r="J5" s="65"/>
      <c r="K5" s="65"/>
      <c r="L5" s="65"/>
      <c r="M5" s="66"/>
      <c r="N5" s="67" t="s">
        <v>1042</v>
      </c>
      <c r="O5" s="65"/>
      <c r="P5" s="65"/>
      <c r="Q5" s="65"/>
      <c r="R5" s="68"/>
      <c r="S5" s="67" t="s">
        <v>1043</v>
      </c>
      <c r="T5" s="65"/>
      <c r="U5" s="65"/>
      <c r="V5" s="65"/>
      <c r="W5" s="68"/>
      <c r="X5" s="67" t="s">
        <v>1044</v>
      </c>
      <c r="Y5" s="65"/>
      <c r="Z5" s="65"/>
      <c r="AA5" s="65"/>
      <c r="AB5" s="69"/>
    </row>
    <row r="6" spans="1:28" ht="61.5" customHeight="1">
      <c r="A6" s="93" t="s">
        <v>1045</v>
      </c>
      <c r="B6" s="70" t="s">
        <v>1046</v>
      </c>
      <c r="C6" s="70" t="s">
        <v>1047</v>
      </c>
      <c r="D6" s="70" t="s">
        <v>1048</v>
      </c>
      <c r="E6" s="110" t="s">
        <v>1673</v>
      </c>
      <c r="F6" s="101" t="s">
        <v>1050</v>
      </c>
      <c r="G6" s="102" t="s">
        <v>1051</v>
      </c>
      <c r="H6" s="73" t="s">
        <v>12</v>
      </c>
      <c r="I6" s="73" t="s">
        <v>22</v>
      </c>
      <c r="J6" s="73" t="s">
        <v>31</v>
      </c>
      <c r="K6" s="73" t="s">
        <v>1401</v>
      </c>
      <c r="L6" s="73" t="s">
        <v>49</v>
      </c>
      <c r="M6" s="74" t="s">
        <v>1053</v>
      </c>
      <c r="N6" s="103" t="s">
        <v>1054</v>
      </c>
      <c r="O6" s="76" t="s">
        <v>1055</v>
      </c>
      <c r="P6" s="76" t="s">
        <v>1056</v>
      </c>
      <c r="Q6" s="76" t="s">
        <v>1057</v>
      </c>
      <c r="R6" s="104" t="s">
        <v>1058</v>
      </c>
      <c r="S6" s="103" t="s">
        <v>1054</v>
      </c>
      <c r="T6" s="76" t="s">
        <v>1055</v>
      </c>
      <c r="U6" s="76" t="s">
        <v>1056</v>
      </c>
      <c r="V6" s="76" t="s">
        <v>1057</v>
      </c>
      <c r="W6" s="104" t="s">
        <v>1058</v>
      </c>
      <c r="X6" s="103" t="s">
        <v>1054</v>
      </c>
      <c r="Y6" s="76" t="s">
        <v>1055</v>
      </c>
      <c r="Z6" s="76" t="s">
        <v>1056</v>
      </c>
      <c r="AA6" s="76" t="s">
        <v>1057</v>
      </c>
      <c r="AB6" s="105" t="s">
        <v>1058</v>
      </c>
    </row>
    <row r="7" spans="1:28">
      <c r="A7" s="87"/>
      <c r="B7" s="37"/>
      <c r="C7" s="37"/>
      <c r="D7" s="37"/>
      <c r="E7" s="37"/>
      <c r="F7" s="22"/>
      <c r="G7" s="17"/>
      <c r="H7" s="18"/>
      <c r="I7" s="18"/>
      <c r="J7" s="18"/>
      <c r="K7" s="18"/>
      <c r="L7" s="18"/>
      <c r="M7" s="19"/>
      <c r="N7" s="20"/>
      <c r="O7" s="18"/>
      <c r="P7" s="18"/>
      <c r="Q7" s="18"/>
      <c r="R7" s="21"/>
      <c r="S7" s="20"/>
      <c r="T7" s="18"/>
      <c r="U7" s="18"/>
      <c r="V7" s="18"/>
      <c r="W7" s="21"/>
      <c r="X7" s="18"/>
      <c r="Y7" s="18"/>
      <c r="Z7" s="18"/>
      <c r="AA7" s="18"/>
      <c r="AB7" s="92"/>
    </row>
    <row r="8" spans="1:28">
      <c r="A8" s="87" t="s">
        <v>1113</v>
      </c>
      <c r="B8" s="88" t="s">
        <v>244</v>
      </c>
      <c r="C8" s="37" t="s">
        <v>1114</v>
      </c>
      <c r="D8" s="37" t="s">
        <v>1086</v>
      </c>
      <c r="E8" s="37" t="s">
        <v>1115</v>
      </c>
      <c r="F8" s="107" t="s">
        <v>1674</v>
      </c>
      <c r="G8" s="89">
        <v>0.49</v>
      </c>
      <c r="H8" s="51">
        <v>24.184344778098698</v>
      </c>
      <c r="I8" s="51">
        <v>0.49566433457525022</v>
      </c>
      <c r="J8" s="51">
        <v>23.688680443523452</v>
      </c>
      <c r="K8" s="51">
        <v>-9.5682976735237588</v>
      </c>
      <c r="L8" s="51">
        <v>21.912029410259194</v>
      </c>
      <c r="M8" s="90">
        <v>0.28770797033477735</v>
      </c>
      <c r="N8" s="51">
        <v>1.7185108184647695</v>
      </c>
      <c r="O8" s="51">
        <v>-1.2228464838895192</v>
      </c>
      <c r="P8" s="51">
        <v>0</v>
      </c>
      <c r="Q8" s="51">
        <v>0</v>
      </c>
      <c r="R8" s="91">
        <v>0</v>
      </c>
      <c r="S8" s="51">
        <v>19.122793218823105</v>
      </c>
      <c r="T8" s="51">
        <v>4.5658872247003464</v>
      </c>
      <c r="U8" s="51">
        <v>0</v>
      </c>
      <c r="V8" s="51">
        <v>0</v>
      </c>
      <c r="W8" s="91">
        <v>0</v>
      </c>
      <c r="X8" s="51">
        <v>20.841304037287873</v>
      </c>
      <c r="Y8" s="51">
        <v>3.3430407408108271</v>
      </c>
      <c r="Z8" s="51">
        <v>0</v>
      </c>
      <c r="AA8" s="51">
        <v>0</v>
      </c>
      <c r="AB8" s="92">
        <v>0</v>
      </c>
    </row>
    <row r="9" spans="1:28">
      <c r="A9" s="87" t="s">
        <v>1098</v>
      </c>
      <c r="B9" s="88" t="s">
        <v>255</v>
      </c>
      <c r="C9" s="37" t="s">
        <v>1099</v>
      </c>
      <c r="D9" s="37" t="s">
        <v>1064</v>
      </c>
      <c r="E9" s="37" t="s">
        <v>1100</v>
      </c>
      <c r="F9" s="107" t="s">
        <v>254</v>
      </c>
      <c r="G9" s="89">
        <v>0.49</v>
      </c>
      <c r="H9" s="51">
        <v>469.74322954506221</v>
      </c>
      <c r="I9" s="51">
        <v>111.53081622666608</v>
      </c>
      <c r="J9" s="51">
        <v>358.21241331839616</v>
      </c>
      <c r="K9" s="51">
        <v>153.10086596804874</v>
      </c>
      <c r="L9" s="51">
        <v>331.34648231951644</v>
      </c>
      <c r="M9" s="90">
        <v>0</v>
      </c>
      <c r="N9" s="51">
        <v>104.12251917962097</v>
      </c>
      <c r="O9" s="51">
        <v>7.4082970470451031</v>
      </c>
      <c r="P9" s="51">
        <v>0</v>
      </c>
      <c r="Q9" s="51">
        <v>0</v>
      </c>
      <c r="R9" s="91">
        <v>0</v>
      </c>
      <c r="S9" s="51">
        <v>305.49756445651946</v>
      </c>
      <c r="T9" s="51">
        <v>52.714848861876781</v>
      </c>
      <c r="U9" s="51">
        <v>0</v>
      </c>
      <c r="V9" s="51">
        <v>0</v>
      </c>
      <c r="W9" s="91">
        <v>0</v>
      </c>
      <c r="X9" s="51">
        <v>409.62008363614035</v>
      </c>
      <c r="Y9" s="51">
        <v>60.123145908921892</v>
      </c>
      <c r="Z9" s="51">
        <v>0</v>
      </c>
      <c r="AA9" s="51">
        <v>0</v>
      </c>
      <c r="AB9" s="92">
        <v>0</v>
      </c>
    </row>
    <row r="10" spans="1:28">
      <c r="A10" s="87" t="s">
        <v>1062</v>
      </c>
      <c r="B10" s="88" t="s">
        <v>265</v>
      </c>
      <c r="C10" s="37" t="s">
        <v>1063</v>
      </c>
      <c r="D10" s="37" t="s">
        <v>1064</v>
      </c>
      <c r="E10" s="37" t="s">
        <v>1065</v>
      </c>
      <c r="F10" s="107" t="s">
        <v>264</v>
      </c>
      <c r="G10" s="89">
        <v>0.49</v>
      </c>
      <c r="H10" s="51">
        <v>84.168130138846877</v>
      </c>
      <c r="I10" s="51">
        <v>16.009799287895756</v>
      </c>
      <c r="J10" s="51">
        <v>68.158330850951103</v>
      </c>
      <c r="K10" s="51">
        <v>26.705858492449249</v>
      </c>
      <c r="L10" s="51">
        <v>63.046456037129772</v>
      </c>
      <c r="M10" s="90">
        <v>0</v>
      </c>
      <c r="N10" s="51">
        <v>15.70266893886475</v>
      </c>
      <c r="O10" s="51">
        <v>0.30713034903100661</v>
      </c>
      <c r="P10" s="51">
        <v>0</v>
      </c>
      <c r="Q10" s="51">
        <v>0</v>
      </c>
      <c r="R10" s="91">
        <v>0</v>
      </c>
      <c r="S10" s="51">
        <v>57.967147382576115</v>
      </c>
      <c r="T10" s="51">
        <v>10.191183468374996</v>
      </c>
      <c r="U10" s="51">
        <v>0</v>
      </c>
      <c r="V10" s="51">
        <v>0</v>
      </c>
      <c r="W10" s="91">
        <v>0</v>
      </c>
      <c r="X10" s="51">
        <v>73.669816321440862</v>
      </c>
      <c r="Y10" s="51">
        <v>10.498313817406004</v>
      </c>
      <c r="Z10" s="51">
        <v>0</v>
      </c>
      <c r="AA10" s="51">
        <v>0</v>
      </c>
      <c r="AB10" s="92">
        <v>0</v>
      </c>
    </row>
    <row r="11" spans="1:28">
      <c r="A11" s="87" t="s">
        <v>1116</v>
      </c>
      <c r="B11" s="88" t="s">
        <v>288</v>
      </c>
      <c r="C11" s="37" t="s">
        <v>1117</v>
      </c>
      <c r="D11" s="37" t="s">
        <v>1086</v>
      </c>
      <c r="E11" s="37" t="s">
        <v>1115</v>
      </c>
      <c r="F11" s="107" t="s">
        <v>287</v>
      </c>
      <c r="G11" s="89">
        <v>0.49</v>
      </c>
      <c r="H11" s="51">
        <v>119.60224499000975</v>
      </c>
      <c r="I11" s="51">
        <v>17.603610056939061</v>
      </c>
      <c r="J11" s="51">
        <v>101.99863493307068</v>
      </c>
      <c r="K11" s="51">
        <v>-4.426699331844465</v>
      </c>
      <c r="L11" s="51">
        <v>94.348737313090382</v>
      </c>
      <c r="M11" s="90">
        <v>4.1594413232712735E-2</v>
      </c>
      <c r="N11" s="51">
        <v>18.566979932050867</v>
      </c>
      <c r="O11" s="51">
        <v>-0.9633698751118065</v>
      </c>
      <c r="P11" s="51">
        <v>0</v>
      </c>
      <c r="Q11" s="51">
        <v>0</v>
      </c>
      <c r="R11" s="91">
        <v>0</v>
      </c>
      <c r="S11" s="51">
        <v>83.854166557952524</v>
      </c>
      <c r="T11" s="51">
        <v>18.144468375118162</v>
      </c>
      <c r="U11" s="51">
        <v>0</v>
      </c>
      <c r="V11" s="51">
        <v>0</v>
      </c>
      <c r="W11" s="91">
        <v>0</v>
      </c>
      <c r="X11" s="51">
        <v>102.42114649000339</v>
      </c>
      <c r="Y11" s="51">
        <v>17.181098500006353</v>
      </c>
      <c r="Z11" s="51">
        <v>0</v>
      </c>
      <c r="AA11" s="51">
        <v>0</v>
      </c>
      <c r="AB11" s="92">
        <v>0</v>
      </c>
    </row>
    <row r="12" spans="1:28">
      <c r="A12" s="87" t="s">
        <v>1066</v>
      </c>
      <c r="B12" s="88" t="s">
        <v>308</v>
      </c>
      <c r="C12" s="37" t="s">
        <v>1067</v>
      </c>
      <c r="D12" s="37" t="s">
        <v>1064</v>
      </c>
      <c r="E12" s="37" t="s">
        <v>1065</v>
      </c>
      <c r="F12" s="107" t="s">
        <v>307</v>
      </c>
      <c r="G12" s="89">
        <v>0.49</v>
      </c>
      <c r="H12" s="51">
        <v>42.325997709324419</v>
      </c>
      <c r="I12" s="51">
        <v>6.3170553541299315</v>
      </c>
      <c r="J12" s="51">
        <v>36.008942355194492</v>
      </c>
      <c r="K12" s="51">
        <v>10.842096081486529</v>
      </c>
      <c r="L12" s="51">
        <v>33.30827167855491</v>
      </c>
      <c r="M12" s="90">
        <v>0</v>
      </c>
      <c r="N12" s="51">
        <v>6.5163012135807818</v>
      </c>
      <c r="O12" s="51">
        <v>-0.19924585945084983</v>
      </c>
      <c r="P12" s="51">
        <v>0</v>
      </c>
      <c r="Q12" s="51">
        <v>0</v>
      </c>
      <c r="R12" s="91">
        <v>0</v>
      </c>
      <c r="S12" s="51">
        <v>30.084613297188014</v>
      </c>
      <c r="T12" s="51">
        <v>5.9243290580064762</v>
      </c>
      <c r="U12" s="51">
        <v>0</v>
      </c>
      <c r="V12" s="51">
        <v>0</v>
      </c>
      <c r="W12" s="91">
        <v>0</v>
      </c>
      <c r="X12" s="51">
        <v>36.600914510768796</v>
      </c>
      <c r="Y12" s="51">
        <v>5.7250831985556259</v>
      </c>
      <c r="Z12" s="51">
        <v>0</v>
      </c>
      <c r="AA12" s="51">
        <v>0</v>
      </c>
      <c r="AB12" s="92">
        <v>0</v>
      </c>
    </row>
    <row r="13" spans="1:28">
      <c r="A13" s="87" t="s">
        <v>1120</v>
      </c>
      <c r="B13" s="88" t="s">
        <v>366</v>
      </c>
      <c r="C13" s="37" t="s">
        <v>1121</v>
      </c>
      <c r="D13" s="37" t="s">
        <v>1122</v>
      </c>
      <c r="E13" s="37" t="s">
        <v>1123</v>
      </c>
      <c r="F13" s="107" t="s">
        <v>365</v>
      </c>
      <c r="G13" s="89">
        <v>0.5</v>
      </c>
      <c r="H13" s="51">
        <v>126.89684739005148</v>
      </c>
      <c r="I13" s="51">
        <v>14.761057291429255</v>
      </c>
      <c r="J13" s="51">
        <v>112.13579009862224</v>
      </c>
      <c r="K13" s="51">
        <v>27.642418823603361</v>
      </c>
      <c r="L13" s="51">
        <v>103.72560584122557</v>
      </c>
      <c r="M13" s="90">
        <v>0</v>
      </c>
      <c r="N13" s="51">
        <v>12.387531461239194</v>
      </c>
      <c r="O13" s="51">
        <v>-1.3495261186820393</v>
      </c>
      <c r="P13" s="51">
        <v>3.7230519488721008</v>
      </c>
      <c r="Q13" s="51">
        <v>0</v>
      </c>
      <c r="R13" s="91">
        <v>0</v>
      </c>
      <c r="S13" s="51">
        <v>88.468925960020655</v>
      </c>
      <c r="T13" s="51">
        <v>15.90569423214437</v>
      </c>
      <c r="U13" s="51">
        <v>7.7611699064572033</v>
      </c>
      <c r="V13" s="51">
        <v>0</v>
      </c>
      <c r="W13" s="91">
        <v>0</v>
      </c>
      <c r="X13" s="51">
        <v>100.85645742125986</v>
      </c>
      <c r="Y13" s="51">
        <v>14.556168113462331</v>
      </c>
      <c r="Z13" s="51">
        <v>11.484221855329306</v>
      </c>
      <c r="AA13" s="51">
        <v>0</v>
      </c>
      <c r="AB13" s="92">
        <v>0</v>
      </c>
    </row>
    <row r="14" spans="1:28">
      <c r="A14" s="87" t="s">
        <v>1101</v>
      </c>
      <c r="B14" s="88" t="s">
        <v>370</v>
      </c>
      <c r="C14" s="37" t="s">
        <v>1102</v>
      </c>
      <c r="D14" s="37" t="s">
        <v>1064</v>
      </c>
      <c r="E14" s="37" t="s">
        <v>1100</v>
      </c>
      <c r="F14" s="107" t="s">
        <v>369</v>
      </c>
      <c r="G14" s="89">
        <v>0.49</v>
      </c>
      <c r="H14" s="51">
        <v>98.253411260399716</v>
      </c>
      <c r="I14" s="51">
        <v>17.390343337900756</v>
      </c>
      <c r="J14" s="51">
        <v>80.863067922498956</v>
      </c>
      <c r="K14" s="51">
        <v>22.364526873642209</v>
      </c>
      <c r="L14" s="51">
        <v>74.798337828311531</v>
      </c>
      <c r="M14" s="90">
        <v>0</v>
      </c>
      <c r="N14" s="51">
        <v>16.714021655408619</v>
      </c>
      <c r="O14" s="51">
        <v>0.67632168249213698</v>
      </c>
      <c r="P14" s="51">
        <v>0</v>
      </c>
      <c r="Q14" s="51">
        <v>0</v>
      </c>
      <c r="R14" s="91">
        <v>0</v>
      </c>
      <c r="S14" s="51">
        <v>67.688200289296603</v>
      </c>
      <c r="T14" s="51">
        <v>13.174867633202364</v>
      </c>
      <c r="U14" s="51">
        <v>0</v>
      </c>
      <c r="V14" s="51">
        <v>0</v>
      </c>
      <c r="W14" s="91">
        <v>0</v>
      </c>
      <c r="X14" s="51">
        <v>84.402221944705204</v>
      </c>
      <c r="Y14" s="51">
        <v>13.851189315694503</v>
      </c>
      <c r="Z14" s="51">
        <v>0</v>
      </c>
      <c r="AA14" s="51">
        <v>0</v>
      </c>
      <c r="AB14" s="92">
        <v>0</v>
      </c>
    </row>
    <row r="15" spans="1:28">
      <c r="A15" s="87" t="s">
        <v>1103</v>
      </c>
      <c r="B15" s="88" t="s">
        <v>420</v>
      </c>
      <c r="C15" s="37" t="s">
        <v>1104</v>
      </c>
      <c r="D15" s="37" t="s">
        <v>1064</v>
      </c>
      <c r="E15" s="37" t="s">
        <v>1100</v>
      </c>
      <c r="F15" s="107" t="s">
        <v>419</v>
      </c>
      <c r="G15" s="89">
        <v>0.49</v>
      </c>
      <c r="H15" s="51">
        <v>86.687830606651133</v>
      </c>
      <c r="I15" s="51">
        <v>17.811219549676309</v>
      </c>
      <c r="J15" s="51">
        <v>68.876611056974809</v>
      </c>
      <c r="K15" s="51">
        <v>22.947403309033792</v>
      </c>
      <c r="L15" s="51">
        <v>63.710865227701703</v>
      </c>
      <c r="M15" s="90">
        <v>0</v>
      </c>
      <c r="N15" s="51">
        <v>17.391242727492831</v>
      </c>
      <c r="O15" s="51">
        <v>0.41997682218347804</v>
      </c>
      <c r="P15" s="51">
        <v>0</v>
      </c>
      <c r="Q15" s="51">
        <v>0</v>
      </c>
      <c r="R15" s="91">
        <v>0</v>
      </c>
      <c r="S15" s="51">
        <v>59.673637116811598</v>
      </c>
      <c r="T15" s="51">
        <v>9.2029739401632149</v>
      </c>
      <c r="U15" s="51">
        <v>0</v>
      </c>
      <c r="V15" s="51">
        <v>0</v>
      </c>
      <c r="W15" s="91">
        <v>0</v>
      </c>
      <c r="X15" s="51">
        <v>77.064879844304429</v>
      </c>
      <c r="Y15" s="51">
        <v>9.6229507623466937</v>
      </c>
      <c r="Z15" s="51">
        <v>0</v>
      </c>
      <c r="AA15" s="51">
        <v>0</v>
      </c>
      <c r="AB15" s="92">
        <v>0</v>
      </c>
    </row>
    <row r="16" spans="1:28">
      <c r="A16" s="87" t="s">
        <v>1059</v>
      </c>
      <c r="B16" s="88" t="s">
        <v>503</v>
      </c>
      <c r="C16" s="37" t="s">
        <v>1060</v>
      </c>
      <c r="D16" s="37" t="s">
        <v>1057</v>
      </c>
      <c r="E16" s="37" t="s">
        <v>1412</v>
      </c>
      <c r="F16" s="107" t="s">
        <v>502</v>
      </c>
      <c r="G16" s="89">
        <v>0.2</v>
      </c>
      <c r="H16" s="51">
        <v>1209.9823603889847</v>
      </c>
      <c r="I16" s="51">
        <v>129.94097897983153</v>
      </c>
      <c r="J16" s="51">
        <v>1080.0413814091532</v>
      </c>
      <c r="K16" s="51">
        <v>-559.44720849427461</v>
      </c>
      <c r="L16" s="51">
        <v>999.03827780346683</v>
      </c>
      <c r="M16" s="90">
        <v>0.34123275510397311</v>
      </c>
      <c r="N16" s="51">
        <v>0</v>
      </c>
      <c r="O16" s="51">
        <v>0</v>
      </c>
      <c r="P16" s="51">
        <v>79.474100974611787</v>
      </c>
      <c r="Q16" s="51">
        <v>20.984349197117727</v>
      </c>
      <c r="R16" s="91">
        <v>29.482528808101993</v>
      </c>
      <c r="S16" s="51">
        <v>0</v>
      </c>
      <c r="T16" s="51">
        <v>0</v>
      </c>
      <c r="U16" s="51">
        <v>131.35392617310319</v>
      </c>
      <c r="V16" s="51">
        <v>941.13080865560403</v>
      </c>
      <c r="W16" s="91">
        <v>7.5566465804460661</v>
      </c>
      <c r="X16" s="51">
        <v>0</v>
      </c>
      <c r="Y16" s="51">
        <v>0</v>
      </c>
      <c r="Z16" s="51">
        <v>210.82802714771503</v>
      </c>
      <c r="AA16" s="51">
        <v>962.11515785272172</v>
      </c>
      <c r="AB16" s="92">
        <v>37.039175388548053</v>
      </c>
    </row>
    <row r="17" spans="1:28">
      <c r="A17" s="87" t="s">
        <v>1487</v>
      </c>
      <c r="B17" s="88" t="s">
        <v>505</v>
      </c>
      <c r="C17" s="37" t="s">
        <v>1488</v>
      </c>
      <c r="D17" s="37" t="s">
        <v>1489</v>
      </c>
      <c r="E17" s="37" t="s">
        <v>1065</v>
      </c>
      <c r="F17" s="107" t="s">
        <v>1675</v>
      </c>
      <c r="G17" s="89">
        <v>0.01</v>
      </c>
      <c r="H17" s="51">
        <v>50.588564049531691</v>
      </c>
      <c r="I17" s="51">
        <v>18.551993316741676</v>
      </c>
      <c r="J17" s="51">
        <v>32.036570732790011</v>
      </c>
      <c r="K17" s="51">
        <v>21.698101312675618</v>
      </c>
      <c r="L17" s="51">
        <v>29.633827927830762</v>
      </c>
      <c r="M17" s="90">
        <v>0</v>
      </c>
      <c r="N17" s="51">
        <v>0</v>
      </c>
      <c r="O17" s="51">
        <v>0</v>
      </c>
      <c r="P17" s="51">
        <v>18.551993316741676</v>
      </c>
      <c r="Q17" s="51">
        <v>0</v>
      </c>
      <c r="R17" s="91">
        <v>0</v>
      </c>
      <c r="S17" s="51">
        <v>0</v>
      </c>
      <c r="T17" s="51">
        <v>0</v>
      </c>
      <c r="U17" s="51">
        <v>32.036570732790011</v>
      </c>
      <c r="V17" s="51">
        <v>0</v>
      </c>
      <c r="W17" s="91">
        <v>0</v>
      </c>
      <c r="X17" s="51">
        <v>0</v>
      </c>
      <c r="Y17" s="51">
        <v>0</v>
      </c>
      <c r="Z17" s="51">
        <v>50.588564049531691</v>
      </c>
      <c r="AA17" s="51">
        <v>0</v>
      </c>
      <c r="AB17" s="92">
        <v>0</v>
      </c>
    </row>
    <row r="18" spans="1:28">
      <c r="A18" s="87" t="s">
        <v>1084</v>
      </c>
      <c r="B18" s="88" t="s">
        <v>516</v>
      </c>
      <c r="C18" s="37" t="s">
        <v>1085</v>
      </c>
      <c r="D18" s="37" t="s">
        <v>1086</v>
      </c>
      <c r="E18" s="37" t="s">
        <v>1087</v>
      </c>
      <c r="F18" s="107" t="s">
        <v>515</v>
      </c>
      <c r="G18" s="89">
        <v>0.49</v>
      </c>
      <c r="H18" s="51">
        <v>45.595158043643245</v>
      </c>
      <c r="I18" s="51">
        <v>9.4913407942601715</v>
      </c>
      <c r="J18" s="51">
        <v>36.10381724938307</v>
      </c>
      <c r="K18" s="51">
        <v>12.911805501160565</v>
      </c>
      <c r="L18" s="51">
        <v>33.396030955679343</v>
      </c>
      <c r="M18" s="90">
        <v>0</v>
      </c>
      <c r="N18" s="51">
        <v>9.2143904539424071</v>
      </c>
      <c r="O18" s="51">
        <v>0.2769503403177655</v>
      </c>
      <c r="P18" s="51">
        <v>0</v>
      </c>
      <c r="Q18" s="51">
        <v>0</v>
      </c>
      <c r="R18" s="91">
        <v>0</v>
      </c>
      <c r="S18" s="51">
        <v>31.401277019160304</v>
      </c>
      <c r="T18" s="51">
        <v>4.7025402302227679</v>
      </c>
      <c r="U18" s="51">
        <v>0</v>
      </c>
      <c r="V18" s="51">
        <v>0</v>
      </c>
      <c r="W18" s="91">
        <v>0</v>
      </c>
      <c r="X18" s="51">
        <v>40.615667473102711</v>
      </c>
      <c r="Y18" s="51">
        <v>4.9794905705405323</v>
      </c>
      <c r="Z18" s="51">
        <v>0</v>
      </c>
      <c r="AA18" s="51">
        <v>0</v>
      </c>
      <c r="AB18" s="92">
        <v>0</v>
      </c>
    </row>
    <row r="19" spans="1:28">
      <c r="A19" s="87" t="s">
        <v>1088</v>
      </c>
      <c r="B19" s="88" t="s">
        <v>597</v>
      </c>
      <c r="C19" s="37" t="s">
        <v>1089</v>
      </c>
      <c r="D19" s="37" t="s">
        <v>1064</v>
      </c>
      <c r="E19" s="37" t="s">
        <v>1087</v>
      </c>
      <c r="F19" s="107" t="s">
        <v>596</v>
      </c>
      <c r="G19" s="89">
        <v>0.49</v>
      </c>
      <c r="H19" s="51">
        <v>84.052535996956863</v>
      </c>
      <c r="I19" s="51">
        <v>21.665017396177756</v>
      </c>
      <c r="J19" s="51">
        <v>62.387518600779103</v>
      </c>
      <c r="K19" s="51">
        <v>41.366345105724477</v>
      </c>
      <c r="L19" s="51">
        <v>57.708454705720676</v>
      </c>
      <c r="M19" s="90">
        <v>0</v>
      </c>
      <c r="N19" s="51">
        <v>20.37557451465684</v>
      </c>
      <c r="O19" s="51">
        <v>1.2894428815209213</v>
      </c>
      <c r="P19" s="51">
        <v>0</v>
      </c>
      <c r="Q19" s="51">
        <v>0</v>
      </c>
      <c r="R19" s="91">
        <v>0</v>
      </c>
      <c r="S19" s="51">
        <v>54.878008740411701</v>
      </c>
      <c r="T19" s="51">
        <v>7.5095098603673947</v>
      </c>
      <c r="U19" s="51">
        <v>0</v>
      </c>
      <c r="V19" s="51">
        <v>0</v>
      </c>
      <c r="W19" s="91">
        <v>0</v>
      </c>
      <c r="X19" s="51">
        <v>75.253583255068534</v>
      </c>
      <c r="Y19" s="51">
        <v>8.7989527418883178</v>
      </c>
      <c r="Z19" s="51">
        <v>0</v>
      </c>
      <c r="AA19" s="51">
        <v>0</v>
      </c>
      <c r="AB19" s="92">
        <v>0</v>
      </c>
    </row>
    <row r="20" spans="1:28">
      <c r="A20" s="87" t="s">
        <v>1090</v>
      </c>
      <c r="B20" s="88" t="s">
        <v>625</v>
      </c>
      <c r="C20" s="37" t="s">
        <v>1091</v>
      </c>
      <c r="D20" s="37" t="s">
        <v>1064</v>
      </c>
      <c r="E20" s="37" t="s">
        <v>1087</v>
      </c>
      <c r="F20" s="107" t="s">
        <v>624</v>
      </c>
      <c r="G20" s="89">
        <v>0.49</v>
      </c>
      <c r="H20" s="51">
        <v>229.86526668102428</v>
      </c>
      <c r="I20" s="51">
        <v>53.158479153481544</v>
      </c>
      <c r="J20" s="51">
        <v>176.70678752754273</v>
      </c>
      <c r="K20" s="51">
        <v>78.169107448985216</v>
      </c>
      <c r="L20" s="51">
        <v>163.45377846297703</v>
      </c>
      <c r="M20" s="90">
        <v>0</v>
      </c>
      <c r="N20" s="51">
        <v>49.457660697458309</v>
      </c>
      <c r="O20" s="51">
        <v>3.7008184560232316</v>
      </c>
      <c r="P20" s="51">
        <v>0</v>
      </c>
      <c r="Q20" s="51">
        <v>0</v>
      </c>
      <c r="R20" s="91">
        <v>0</v>
      </c>
      <c r="S20" s="51">
        <v>149.42599882329642</v>
      </c>
      <c r="T20" s="51">
        <v>27.280788704246298</v>
      </c>
      <c r="U20" s="51">
        <v>0</v>
      </c>
      <c r="V20" s="51">
        <v>0</v>
      </c>
      <c r="W20" s="91">
        <v>0</v>
      </c>
      <c r="X20" s="51">
        <v>198.88365952075475</v>
      </c>
      <c r="Y20" s="51">
        <v>30.98160716026953</v>
      </c>
      <c r="Z20" s="51">
        <v>0</v>
      </c>
      <c r="AA20" s="51">
        <v>0</v>
      </c>
      <c r="AB20" s="92">
        <v>0</v>
      </c>
    </row>
    <row r="21" spans="1:28">
      <c r="A21" s="87" t="s">
        <v>1068</v>
      </c>
      <c r="B21" s="88" t="s">
        <v>635</v>
      </c>
      <c r="C21" s="37" t="s">
        <v>1069</v>
      </c>
      <c r="D21" s="37" t="s">
        <v>1064</v>
      </c>
      <c r="E21" s="37" t="s">
        <v>1065</v>
      </c>
      <c r="F21" s="107" t="s">
        <v>634</v>
      </c>
      <c r="G21" s="89">
        <v>0.49</v>
      </c>
      <c r="H21" s="51">
        <v>236.73792229004584</v>
      </c>
      <c r="I21" s="51">
        <v>57.970480185265643</v>
      </c>
      <c r="J21" s="51">
        <v>178.7674421047802</v>
      </c>
      <c r="K21" s="51">
        <v>15.865510174726422</v>
      </c>
      <c r="L21" s="51">
        <v>165.35988394692168</v>
      </c>
      <c r="M21" s="90">
        <v>0</v>
      </c>
      <c r="N21" s="51">
        <v>53.015729122013376</v>
      </c>
      <c r="O21" s="51">
        <v>4.95475106325227</v>
      </c>
      <c r="P21" s="51">
        <v>0</v>
      </c>
      <c r="Q21" s="51">
        <v>0</v>
      </c>
      <c r="R21" s="91">
        <v>0</v>
      </c>
      <c r="S21" s="51">
        <v>149.7407854815655</v>
      </c>
      <c r="T21" s="51">
        <v>29.026656623214699</v>
      </c>
      <c r="U21" s="51">
        <v>0</v>
      </c>
      <c r="V21" s="51">
        <v>0</v>
      </c>
      <c r="W21" s="91">
        <v>0</v>
      </c>
      <c r="X21" s="51">
        <v>202.75651460357886</v>
      </c>
      <c r="Y21" s="51">
        <v>33.981407686466973</v>
      </c>
      <c r="Z21" s="51">
        <v>0</v>
      </c>
      <c r="AA21" s="51">
        <v>0</v>
      </c>
      <c r="AB21" s="92">
        <v>0</v>
      </c>
    </row>
    <row r="22" spans="1:28">
      <c r="A22" s="87" t="s">
        <v>1070</v>
      </c>
      <c r="B22" s="88" t="s">
        <v>732</v>
      </c>
      <c r="C22" s="37" t="s">
        <v>1071</v>
      </c>
      <c r="D22" s="37" t="s">
        <v>1064</v>
      </c>
      <c r="E22" s="37" t="s">
        <v>1065</v>
      </c>
      <c r="F22" s="107" t="s">
        <v>731</v>
      </c>
      <c r="G22" s="89">
        <v>0.49</v>
      </c>
      <c r="H22" s="51">
        <v>81.764849479905209</v>
      </c>
      <c r="I22" s="51">
        <v>16.972620923958949</v>
      </c>
      <c r="J22" s="51">
        <v>64.792228555946267</v>
      </c>
      <c r="K22" s="51">
        <v>36.499967027477396</v>
      </c>
      <c r="L22" s="51">
        <v>59.932811414250303</v>
      </c>
      <c r="M22" s="90">
        <v>0</v>
      </c>
      <c r="N22" s="51">
        <v>16.26660497877586</v>
      </c>
      <c r="O22" s="51">
        <v>0.70601594518308963</v>
      </c>
      <c r="P22" s="51">
        <v>0</v>
      </c>
      <c r="Q22" s="51">
        <v>0</v>
      </c>
      <c r="R22" s="91">
        <v>0</v>
      </c>
      <c r="S22" s="51">
        <v>55.245922305188692</v>
      </c>
      <c r="T22" s="51">
        <v>9.5463062507575778</v>
      </c>
      <c r="U22" s="51">
        <v>0</v>
      </c>
      <c r="V22" s="51">
        <v>0</v>
      </c>
      <c r="W22" s="91">
        <v>0</v>
      </c>
      <c r="X22" s="51">
        <v>71.512527283964545</v>
      </c>
      <c r="Y22" s="51">
        <v>10.252322195940668</v>
      </c>
      <c r="Z22" s="51">
        <v>0</v>
      </c>
      <c r="AA22" s="51">
        <v>0</v>
      </c>
      <c r="AB22" s="92">
        <v>0</v>
      </c>
    </row>
    <row r="23" spans="1:28">
      <c r="A23" s="87" t="s">
        <v>1072</v>
      </c>
      <c r="B23" s="88" t="s">
        <v>768</v>
      </c>
      <c r="C23" s="37" t="s">
        <v>1073</v>
      </c>
      <c r="D23" s="37" t="s">
        <v>1064</v>
      </c>
      <c r="E23" s="37" t="s">
        <v>1065</v>
      </c>
      <c r="F23" s="107" t="s">
        <v>767</v>
      </c>
      <c r="G23" s="89">
        <v>0.49</v>
      </c>
      <c r="H23" s="51">
        <v>78.579910169436374</v>
      </c>
      <c r="I23" s="51">
        <v>17.222316164502221</v>
      </c>
      <c r="J23" s="51">
        <v>61.357594004934157</v>
      </c>
      <c r="K23" s="51">
        <v>32.176614999641288</v>
      </c>
      <c r="L23" s="51">
        <v>56.755774454564097</v>
      </c>
      <c r="M23" s="90">
        <v>0</v>
      </c>
      <c r="N23" s="51">
        <v>16.534867107740929</v>
      </c>
      <c r="O23" s="51">
        <v>0.68744905676129275</v>
      </c>
      <c r="P23" s="51">
        <v>0</v>
      </c>
      <c r="Q23" s="51">
        <v>0</v>
      </c>
      <c r="R23" s="91">
        <v>0</v>
      </c>
      <c r="S23" s="51">
        <v>52.855300282315383</v>
      </c>
      <c r="T23" s="51">
        <v>8.5022937226187754</v>
      </c>
      <c r="U23" s="51">
        <v>0</v>
      </c>
      <c r="V23" s="51">
        <v>0</v>
      </c>
      <c r="W23" s="91">
        <v>0</v>
      </c>
      <c r="X23" s="51">
        <v>69.390167390056305</v>
      </c>
      <c r="Y23" s="51">
        <v>9.1897427793800706</v>
      </c>
      <c r="Z23" s="51">
        <v>0</v>
      </c>
      <c r="AA23" s="51">
        <v>0</v>
      </c>
      <c r="AB23" s="92">
        <v>0</v>
      </c>
    </row>
    <row r="24" spans="1:28">
      <c r="A24" s="87" t="s">
        <v>1074</v>
      </c>
      <c r="B24" s="88" t="s">
        <v>790</v>
      </c>
      <c r="C24" s="37" t="s">
        <v>1075</v>
      </c>
      <c r="D24" s="37" t="s">
        <v>1064</v>
      </c>
      <c r="E24" s="37" t="s">
        <v>1065</v>
      </c>
      <c r="F24" s="107" t="s">
        <v>789</v>
      </c>
      <c r="G24" s="89">
        <v>0.49</v>
      </c>
      <c r="H24" s="51">
        <v>93.44295295121627</v>
      </c>
      <c r="I24" s="51">
        <v>20.810423847946911</v>
      </c>
      <c r="J24" s="51">
        <v>72.632529103269363</v>
      </c>
      <c r="K24" s="51">
        <v>34.104364689372019</v>
      </c>
      <c r="L24" s="51">
        <v>67.185089420524164</v>
      </c>
      <c r="M24" s="90">
        <v>0</v>
      </c>
      <c r="N24" s="51">
        <v>19.808126151352781</v>
      </c>
      <c r="O24" s="51">
        <v>1.0022976965941279</v>
      </c>
      <c r="P24" s="51">
        <v>0</v>
      </c>
      <c r="Q24" s="51">
        <v>0</v>
      </c>
      <c r="R24" s="91">
        <v>0</v>
      </c>
      <c r="S24" s="51">
        <v>62.466866720934398</v>
      </c>
      <c r="T24" s="51">
        <v>10.165662382334967</v>
      </c>
      <c r="U24" s="51">
        <v>0</v>
      </c>
      <c r="V24" s="51">
        <v>0</v>
      </c>
      <c r="W24" s="91">
        <v>0</v>
      </c>
      <c r="X24" s="51">
        <v>82.274992872287186</v>
      </c>
      <c r="Y24" s="51">
        <v>11.167960078929095</v>
      </c>
      <c r="Z24" s="51">
        <v>0</v>
      </c>
      <c r="AA24" s="51">
        <v>0</v>
      </c>
      <c r="AB24" s="92">
        <v>0</v>
      </c>
    </row>
    <row r="25" spans="1:28">
      <c r="A25" s="87" t="s">
        <v>1105</v>
      </c>
      <c r="B25" s="88" t="s">
        <v>792</v>
      </c>
      <c r="C25" s="37" t="s">
        <v>1106</v>
      </c>
      <c r="D25" s="37" t="s">
        <v>1064</v>
      </c>
      <c r="E25" s="37" t="s">
        <v>1100</v>
      </c>
      <c r="F25" s="107" t="s">
        <v>791</v>
      </c>
      <c r="G25" s="89">
        <v>0.49</v>
      </c>
      <c r="H25" s="51">
        <v>135.9649914405623</v>
      </c>
      <c r="I25" s="51">
        <v>34.204021576335514</v>
      </c>
      <c r="J25" s="51">
        <v>101.76096986422678</v>
      </c>
      <c r="K25" s="51">
        <v>55.045966365654785</v>
      </c>
      <c r="L25" s="51">
        <v>94.128897124409775</v>
      </c>
      <c r="M25" s="90">
        <v>0</v>
      </c>
      <c r="N25" s="51">
        <v>32.243401569526135</v>
      </c>
      <c r="O25" s="51">
        <v>1.960620006809378</v>
      </c>
      <c r="P25" s="51">
        <v>0</v>
      </c>
      <c r="Q25" s="51">
        <v>0</v>
      </c>
      <c r="R25" s="91">
        <v>0</v>
      </c>
      <c r="S25" s="51">
        <v>88.466528370144843</v>
      </c>
      <c r="T25" s="51">
        <v>13.294441494081944</v>
      </c>
      <c r="U25" s="51">
        <v>0</v>
      </c>
      <c r="V25" s="51">
        <v>0</v>
      </c>
      <c r="W25" s="91">
        <v>0</v>
      </c>
      <c r="X25" s="51">
        <v>120.70992993967096</v>
      </c>
      <c r="Y25" s="51">
        <v>15.255061500891323</v>
      </c>
      <c r="Z25" s="51">
        <v>0</v>
      </c>
      <c r="AA25" s="51">
        <v>0</v>
      </c>
      <c r="AB25" s="92">
        <v>0</v>
      </c>
    </row>
    <row r="26" spans="1:28">
      <c r="A26" s="87" t="s">
        <v>1092</v>
      </c>
      <c r="B26" s="88" t="s">
        <v>799</v>
      </c>
      <c r="C26" s="37" t="s">
        <v>1093</v>
      </c>
      <c r="D26" s="37" t="s">
        <v>1064</v>
      </c>
      <c r="E26" s="37" t="s">
        <v>1087</v>
      </c>
      <c r="F26" s="107" t="s">
        <v>798</v>
      </c>
      <c r="G26" s="89">
        <v>0.49</v>
      </c>
      <c r="H26" s="51">
        <v>76.893645155686357</v>
      </c>
      <c r="I26" s="51">
        <v>11.954029445136255</v>
      </c>
      <c r="J26" s="51">
        <v>64.9396157105501</v>
      </c>
      <c r="K26" s="51">
        <v>29.843570507974647</v>
      </c>
      <c r="L26" s="51">
        <v>60.069144532258846</v>
      </c>
      <c r="M26" s="90">
        <v>0</v>
      </c>
      <c r="N26" s="51">
        <v>12.093194837967236</v>
      </c>
      <c r="O26" s="51">
        <v>-0.1391653928309789</v>
      </c>
      <c r="P26" s="51">
        <v>0</v>
      </c>
      <c r="Q26" s="51">
        <v>0</v>
      </c>
      <c r="R26" s="91">
        <v>0</v>
      </c>
      <c r="S26" s="51">
        <v>54.845711825474012</v>
      </c>
      <c r="T26" s="51">
        <v>10.093903885076093</v>
      </c>
      <c r="U26" s="51">
        <v>0</v>
      </c>
      <c r="V26" s="51">
        <v>0</v>
      </c>
      <c r="W26" s="91">
        <v>0</v>
      </c>
      <c r="X26" s="51">
        <v>66.938906663441244</v>
      </c>
      <c r="Y26" s="51">
        <v>9.9547384922451148</v>
      </c>
      <c r="Z26" s="51">
        <v>0</v>
      </c>
      <c r="AA26" s="51">
        <v>0</v>
      </c>
      <c r="AB26" s="92">
        <v>0</v>
      </c>
    </row>
    <row r="27" spans="1:28">
      <c r="A27" s="87" t="s">
        <v>1107</v>
      </c>
      <c r="B27" s="88" t="s">
        <v>813</v>
      </c>
      <c r="C27" s="37" t="s">
        <v>1108</v>
      </c>
      <c r="D27" s="37" t="s">
        <v>1064</v>
      </c>
      <c r="E27" s="37" t="s">
        <v>1100</v>
      </c>
      <c r="F27" s="107" t="s">
        <v>812</v>
      </c>
      <c r="G27" s="89">
        <v>0.49</v>
      </c>
      <c r="H27" s="51">
        <v>32.819867067628707</v>
      </c>
      <c r="I27" s="51">
        <v>2.6065866968777374</v>
      </c>
      <c r="J27" s="51">
        <v>30.213280370750969</v>
      </c>
      <c r="K27" s="51">
        <v>-21.456897086582284</v>
      </c>
      <c r="L27" s="51">
        <v>27.947284342944648</v>
      </c>
      <c r="M27" s="90">
        <v>0.4152665646310264</v>
      </c>
      <c r="N27" s="51">
        <v>3.4816061646725216</v>
      </c>
      <c r="O27" s="51">
        <v>-0.87501946779478423</v>
      </c>
      <c r="P27" s="51">
        <v>0</v>
      </c>
      <c r="Q27" s="51">
        <v>0</v>
      </c>
      <c r="R27" s="91">
        <v>0</v>
      </c>
      <c r="S27" s="51">
        <v>25.726247302736347</v>
      </c>
      <c r="T27" s="51">
        <v>4.4870330680146218</v>
      </c>
      <c r="U27" s="51">
        <v>0</v>
      </c>
      <c r="V27" s="51">
        <v>0</v>
      </c>
      <c r="W27" s="91">
        <v>0</v>
      </c>
      <c r="X27" s="51">
        <v>29.207853467408867</v>
      </c>
      <c r="Y27" s="51">
        <v>3.6120136002198371</v>
      </c>
      <c r="Z27" s="51">
        <v>0</v>
      </c>
      <c r="AA27" s="51">
        <v>0</v>
      </c>
      <c r="AB27" s="92">
        <v>0</v>
      </c>
    </row>
    <row r="28" spans="1:28">
      <c r="A28" s="87" t="s">
        <v>1118</v>
      </c>
      <c r="B28" s="88" t="s">
        <v>830</v>
      </c>
      <c r="C28" s="37" t="s">
        <v>1119</v>
      </c>
      <c r="D28" s="37" t="s">
        <v>1086</v>
      </c>
      <c r="E28" s="37" t="s">
        <v>1115</v>
      </c>
      <c r="F28" s="107" t="s">
        <v>829</v>
      </c>
      <c r="G28" s="89">
        <v>0.49</v>
      </c>
      <c r="H28" s="51">
        <v>41.645210037150427</v>
      </c>
      <c r="I28" s="51">
        <v>3.9791494786108474</v>
      </c>
      <c r="J28" s="51">
        <v>37.666060558539577</v>
      </c>
      <c r="K28" s="51">
        <v>-27.193482558653347</v>
      </c>
      <c r="L28" s="51">
        <v>34.841106016649114</v>
      </c>
      <c r="M28" s="90">
        <v>0.4192672543116468</v>
      </c>
      <c r="N28" s="51">
        <v>5.9687928738188711</v>
      </c>
      <c r="O28" s="51">
        <v>-1.9896433952080235</v>
      </c>
      <c r="P28" s="51">
        <v>0</v>
      </c>
      <c r="Q28" s="51">
        <v>0</v>
      </c>
      <c r="R28" s="91">
        <v>0</v>
      </c>
      <c r="S28" s="51">
        <v>31.374004572120949</v>
      </c>
      <c r="T28" s="51">
        <v>6.2920559864186298</v>
      </c>
      <c r="U28" s="51">
        <v>0</v>
      </c>
      <c r="V28" s="51">
        <v>0</v>
      </c>
      <c r="W28" s="91">
        <v>0</v>
      </c>
      <c r="X28" s="51">
        <v>37.342797445939816</v>
      </c>
      <c r="Y28" s="51">
        <v>4.3024125912106062</v>
      </c>
      <c r="Z28" s="51">
        <v>0</v>
      </c>
      <c r="AA28" s="51">
        <v>0</v>
      </c>
      <c r="AB28" s="92">
        <v>0</v>
      </c>
    </row>
    <row r="29" spans="1:28">
      <c r="A29" s="87" t="s">
        <v>1094</v>
      </c>
      <c r="B29" s="88" t="s">
        <v>868</v>
      </c>
      <c r="C29" s="37" t="s">
        <v>1095</v>
      </c>
      <c r="D29" s="37" t="s">
        <v>1064</v>
      </c>
      <c r="E29" s="37" t="s">
        <v>1087</v>
      </c>
      <c r="F29" s="107" t="s">
        <v>1676</v>
      </c>
      <c r="G29" s="89">
        <v>0.49</v>
      </c>
      <c r="H29" s="51">
        <v>57.028619941472449</v>
      </c>
      <c r="I29" s="51">
        <v>10.808099055869674</v>
      </c>
      <c r="J29" s="51">
        <v>46.220520885602781</v>
      </c>
      <c r="K29" s="51">
        <v>23.035744771910096</v>
      </c>
      <c r="L29" s="51">
        <v>42.753981819182577</v>
      </c>
      <c r="M29" s="90">
        <v>0</v>
      </c>
      <c r="N29" s="51">
        <v>10.526060267997986</v>
      </c>
      <c r="O29" s="51">
        <v>0.2820387878716869</v>
      </c>
      <c r="P29" s="51">
        <v>0</v>
      </c>
      <c r="Q29" s="51">
        <v>0</v>
      </c>
      <c r="R29" s="91">
        <v>0</v>
      </c>
      <c r="S29" s="51">
        <v>39.860452051740538</v>
      </c>
      <c r="T29" s="51">
        <v>6.3600688338622327</v>
      </c>
      <c r="U29" s="51">
        <v>0</v>
      </c>
      <c r="V29" s="51">
        <v>0</v>
      </c>
      <c r="W29" s="91">
        <v>0</v>
      </c>
      <c r="X29" s="51">
        <v>50.386512319738529</v>
      </c>
      <c r="Y29" s="51">
        <v>6.6421076217339206</v>
      </c>
      <c r="Z29" s="51">
        <v>0</v>
      </c>
      <c r="AA29" s="51">
        <v>0</v>
      </c>
      <c r="AB29" s="92">
        <v>0</v>
      </c>
    </row>
    <row r="30" spans="1:28">
      <c r="A30" s="87" t="s">
        <v>1076</v>
      </c>
      <c r="B30" s="88" t="s">
        <v>881</v>
      </c>
      <c r="C30" s="37" t="s">
        <v>1077</v>
      </c>
      <c r="D30" s="37" t="s">
        <v>1064</v>
      </c>
      <c r="E30" s="37" t="s">
        <v>1065</v>
      </c>
      <c r="F30" s="107" t="s">
        <v>880</v>
      </c>
      <c r="G30" s="89">
        <v>0.49</v>
      </c>
      <c r="H30" s="51">
        <v>51.15860526295576</v>
      </c>
      <c r="I30" s="51">
        <v>3.2429870911279535</v>
      </c>
      <c r="J30" s="51">
        <v>47.915618171827809</v>
      </c>
      <c r="K30" s="51">
        <v>6.3189918435696919</v>
      </c>
      <c r="L30" s="51">
        <v>44.321946808940723</v>
      </c>
      <c r="M30" s="90">
        <v>0</v>
      </c>
      <c r="N30" s="51">
        <v>4.6584230321118474</v>
      </c>
      <c r="O30" s="51">
        <v>-1.4154359409838946</v>
      </c>
      <c r="P30" s="51">
        <v>0</v>
      </c>
      <c r="Q30" s="51">
        <v>0</v>
      </c>
      <c r="R30" s="91">
        <v>0</v>
      </c>
      <c r="S30" s="51">
        <v>40.468689202262929</v>
      </c>
      <c r="T30" s="51">
        <v>7.4469289695648699</v>
      </c>
      <c r="U30" s="51">
        <v>0</v>
      </c>
      <c r="V30" s="51">
        <v>0</v>
      </c>
      <c r="W30" s="91">
        <v>0</v>
      </c>
      <c r="X30" s="51">
        <v>45.127112234374778</v>
      </c>
      <c r="Y30" s="51">
        <v>6.0314930285809742</v>
      </c>
      <c r="Z30" s="51">
        <v>0</v>
      </c>
      <c r="AA30" s="51">
        <v>0</v>
      </c>
      <c r="AB30" s="92">
        <v>0</v>
      </c>
    </row>
    <row r="31" spans="1:28">
      <c r="A31" s="87" t="s">
        <v>1078</v>
      </c>
      <c r="B31" s="88" t="s">
        <v>907</v>
      </c>
      <c r="C31" s="37" t="s">
        <v>1079</v>
      </c>
      <c r="D31" s="37" t="s">
        <v>1064</v>
      </c>
      <c r="E31" s="37" t="s">
        <v>1065</v>
      </c>
      <c r="F31" s="107" t="s">
        <v>906</v>
      </c>
      <c r="G31" s="89">
        <v>0.49</v>
      </c>
      <c r="H31" s="51">
        <v>69.751014202070479</v>
      </c>
      <c r="I31" s="51">
        <v>13.452859242743648</v>
      </c>
      <c r="J31" s="51">
        <v>56.298154959326837</v>
      </c>
      <c r="K31" s="51">
        <v>29.621852324668588</v>
      </c>
      <c r="L31" s="51">
        <v>52.075793337377327</v>
      </c>
      <c r="M31" s="90">
        <v>0</v>
      </c>
      <c r="N31" s="51">
        <v>13.104539774994516</v>
      </c>
      <c r="O31" s="51">
        <v>0.34831946774913292</v>
      </c>
      <c r="P31" s="51">
        <v>0</v>
      </c>
      <c r="Q31" s="51">
        <v>0</v>
      </c>
      <c r="R31" s="91">
        <v>0</v>
      </c>
      <c r="S31" s="51">
        <v>48.078582822491263</v>
      </c>
      <c r="T31" s="51">
        <v>8.2195721368355823</v>
      </c>
      <c r="U31" s="51">
        <v>0</v>
      </c>
      <c r="V31" s="51">
        <v>0</v>
      </c>
      <c r="W31" s="91">
        <v>0</v>
      </c>
      <c r="X31" s="51">
        <v>61.183122597485777</v>
      </c>
      <c r="Y31" s="51">
        <v>8.567891604584716</v>
      </c>
      <c r="Z31" s="51">
        <v>0</v>
      </c>
      <c r="AA31" s="51">
        <v>0</v>
      </c>
      <c r="AB31" s="92">
        <v>0</v>
      </c>
    </row>
    <row r="32" spans="1:28">
      <c r="A32" s="87" t="s">
        <v>1080</v>
      </c>
      <c r="B32" s="88" t="s">
        <v>940</v>
      </c>
      <c r="C32" s="37" t="s">
        <v>1081</v>
      </c>
      <c r="D32" s="37" t="s">
        <v>1064</v>
      </c>
      <c r="E32" s="37" t="s">
        <v>1065</v>
      </c>
      <c r="F32" s="107" t="s">
        <v>939</v>
      </c>
      <c r="G32" s="89">
        <v>0.49</v>
      </c>
      <c r="H32" s="51">
        <v>41.803065406245892</v>
      </c>
      <c r="I32" s="51">
        <v>5.3849324273088071</v>
      </c>
      <c r="J32" s="51">
        <v>36.418132978937088</v>
      </c>
      <c r="K32" s="51">
        <v>-37.920706219657227</v>
      </c>
      <c r="L32" s="51">
        <v>33.686773005516805</v>
      </c>
      <c r="M32" s="90">
        <v>0.5</v>
      </c>
      <c r="N32" s="51">
        <v>6.0468043325959702</v>
      </c>
      <c r="O32" s="51">
        <v>-0.66187190528716278</v>
      </c>
      <c r="P32" s="51">
        <v>0</v>
      </c>
      <c r="Q32" s="51">
        <v>0</v>
      </c>
      <c r="R32" s="91">
        <v>0</v>
      </c>
      <c r="S32" s="51">
        <v>30.176234070651514</v>
      </c>
      <c r="T32" s="51">
        <v>6.2418989082855774</v>
      </c>
      <c r="U32" s="51">
        <v>0</v>
      </c>
      <c r="V32" s="51">
        <v>0</v>
      </c>
      <c r="W32" s="91">
        <v>0</v>
      </c>
      <c r="X32" s="51">
        <v>36.223038403247479</v>
      </c>
      <c r="Y32" s="51">
        <v>5.5800270029984151</v>
      </c>
      <c r="Z32" s="51">
        <v>0</v>
      </c>
      <c r="AA32" s="51">
        <v>0</v>
      </c>
      <c r="AB32" s="92">
        <v>0</v>
      </c>
    </row>
    <row r="33" spans="1:28">
      <c r="A33" s="87" t="s">
        <v>1109</v>
      </c>
      <c r="B33" s="88" t="s">
        <v>952</v>
      </c>
      <c r="C33" s="37" t="s">
        <v>1110</v>
      </c>
      <c r="D33" s="37" t="s">
        <v>1064</v>
      </c>
      <c r="E33" s="37" t="s">
        <v>1100</v>
      </c>
      <c r="F33" s="107" t="s">
        <v>951</v>
      </c>
      <c r="G33" s="89">
        <v>0.49</v>
      </c>
      <c r="H33" s="51">
        <v>92.599141789875574</v>
      </c>
      <c r="I33" s="51">
        <v>17.837366823978062</v>
      </c>
      <c r="J33" s="51">
        <v>74.761774965897516</v>
      </c>
      <c r="K33" s="51">
        <v>37.831719052918018</v>
      </c>
      <c r="L33" s="51">
        <v>69.154641843455209</v>
      </c>
      <c r="M33" s="90">
        <v>0</v>
      </c>
      <c r="N33" s="51">
        <v>17.352291898279514</v>
      </c>
      <c r="O33" s="51">
        <v>0.48507492569854699</v>
      </c>
      <c r="P33" s="51">
        <v>0</v>
      </c>
      <c r="Q33" s="51">
        <v>0</v>
      </c>
      <c r="R33" s="91">
        <v>0</v>
      </c>
      <c r="S33" s="51">
        <v>64.454560187600507</v>
      </c>
      <c r="T33" s="51">
        <v>10.307214778297011</v>
      </c>
      <c r="U33" s="51">
        <v>0</v>
      </c>
      <c r="V33" s="51">
        <v>0</v>
      </c>
      <c r="W33" s="91">
        <v>0</v>
      </c>
      <c r="X33" s="51">
        <v>81.806852085880024</v>
      </c>
      <c r="Y33" s="51">
        <v>10.792289703995557</v>
      </c>
      <c r="Z33" s="51">
        <v>0</v>
      </c>
      <c r="AA33" s="51">
        <v>0</v>
      </c>
      <c r="AB33" s="92">
        <v>0</v>
      </c>
    </row>
    <row r="34" spans="1:28">
      <c r="A34" s="87" t="s">
        <v>1082</v>
      </c>
      <c r="B34" s="88" t="s">
        <v>1009</v>
      </c>
      <c r="C34" s="37" t="s">
        <v>1083</v>
      </c>
      <c r="D34" s="37" t="s">
        <v>1064</v>
      </c>
      <c r="E34" s="37" t="s">
        <v>1065</v>
      </c>
      <c r="F34" s="107" t="s">
        <v>1008</v>
      </c>
      <c r="G34" s="89">
        <v>0.49</v>
      </c>
      <c r="H34" s="51">
        <v>86.618596274366993</v>
      </c>
      <c r="I34" s="51">
        <v>16.025254519978148</v>
      </c>
      <c r="J34" s="51">
        <v>70.593341754388831</v>
      </c>
      <c r="K34" s="51">
        <v>32.63999848048099</v>
      </c>
      <c r="L34" s="51">
        <v>65.298841122809677</v>
      </c>
      <c r="M34" s="90">
        <v>0</v>
      </c>
      <c r="N34" s="51">
        <v>15.799528409799574</v>
      </c>
      <c r="O34" s="51">
        <v>0.2257261101785745</v>
      </c>
      <c r="P34" s="51">
        <v>0</v>
      </c>
      <c r="Q34" s="51">
        <v>0</v>
      </c>
      <c r="R34" s="91">
        <v>0</v>
      </c>
      <c r="S34" s="51">
        <v>59.776962395706676</v>
      </c>
      <c r="T34" s="51">
        <v>10.816379358682152</v>
      </c>
      <c r="U34" s="51">
        <v>0</v>
      </c>
      <c r="V34" s="51">
        <v>0</v>
      </c>
      <c r="W34" s="91">
        <v>0</v>
      </c>
      <c r="X34" s="51">
        <v>75.576490805506253</v>
      </c>
      <c r="Y34" s="51">
        <v>11.042105468860726</v>
      </c>
      <c r="Z34" s="51">
        <v>0</v>
      </c>
      <c r="AA34" s="51">
        <v>0</v>
      </c>
      <c r="AB34" s="92">
        <v>0</v>
      </c>
    </row>
    <row r="35" spans="1:28">
      <c r="A35" s="87" t="s">
        <v>1096</v>
      </c>
      <c r="B35" s="88" t="s">
        <v>1017</v>
      </c>
      <c r="C35" s="37" t="s">
        <v>1097</v>
      </c>
      <c r="D35" s="37" t="s">
        <v>1064</v>
      </c>
      <c r="E35" s="37" t="s">
        <v>1087</v>
      </c>
      <c r="F35" s="107" t="s">
        <v>1016</v>
      </c>
      <c r="G35" s="89">
        <v>0.49</v>
      </c>
      <c r="H35" s="51">
        <v>100.32726874441144</v>
      </c>
      <c r="I35" s="51">
        <v>18.86713515848157</v>
      </c>
      <c r="J35" s="51">
        <v>81.460133585929867</v>
      </c>
      <c r="K35" s="51">
        <v>48.809442157783778</v>
      </c>
      <c r="L35" s="51">
        <v>75.350623566985135</v>
      </c>
      <c r="M35" s="90">
        <v>0</v>
      </c>
      <c r="N35" s="51">
        <v>18.500481153123893</v>
      </c>
      <c r="O35" s="51">
        <v>0.366654005357682</v>
      </c>
      <c r="P35" s="51">
        <v>0</v>
      </c>
      <c r="Q35" s="51">
        <v>0</v>
      </c>
      <c r="R35" s="91">
        <v>0</v>
      </c>
      <c r="S35" s="51">
        <v>70.095290647967687</v>
      </c>
      <c r="T35" s="51">
        <v>11.36484293796217</v>
      </c>
      <c r="U35" s="51">
        <v>0</v>
      </c>
      <c r="V35" s="51">
        <v>0</v>
      </c>
      <c r="W35" s="91">
        <v>0</v>
      </c>
      <c r="X35" s="51">
        <v>88.595771801091573</v>
      </c>
      <c r="Y35" s="51">
        <v>11.731496943319851</v>
      </c>
      <c r="Z35" s="51">
        <v>0</v>
      </c>
      <c r="AA35" s="51">
        <v>0</v>
      </c>
      <c r="AB35" s="92">
        <v>0</v>
      </c>
    </row>
    <row r="36" spans="1:28" ht="15.75" customHeight="1">
      <c r="A36" s="93" t="s">
        <v>1111</v>
      </c>
      <c r="B36" s="94" t="s">
        <v>1023</v>
      </c>
      <c r="C36" s="70" t="s">
        <v>1112</v>
      </c>
      <c r="D36" s="70" t="s">
        <v>1064</v>
      </c>
      <c r="E36" s="70" t="s">
        <v>1100</v>
      </c>
      <c r="F36" s="101" t="s">
        <v>1022</v>
      </c>
      <c r="G36" s="95">
        <v>0.49</v>
      </c>
      <c r="H36" s="96">
        <v>102.15880211779734</v>
      </c>
      <c r="I36" s="96">
        <v>22.484430541746452</v>
      </c>
      <c r="J36" s="96">
        <v>79.674371576050888</v>
      </c>
      <c r="K36" s="96">
        <v>42.265687269535007</v>
      </c>
      <c r="L36" s="98">
        <v>73.698793707847074</v>
      </c>
      <c r="M36" s="97">
        <v>0</v>
      </c>
      <c r="N36" s="96">
        <v>21.550863700782063</v>
      </c>
      <c r="O36" s="96">
        <v>0.93356684096438747</v>
      </c>
      <c r="P36" s="96">
        <v>0</v>
      </c>
      <c r="Q36" s="96">
        <v>0</v>
      </c>
      <c r="R36" s="98">
        <v>0</v>
      </c>
      <c r="S36" s="96">
        <v>69.021273801378101</v>
      </c>
      <c r="T36" s="96">
        <v>10.653097774672787</v>
      </c>
      <c r="U36" s="96">
        <v>0</v>
      </c>
      <c r="V36" s="96">
        <v>0</v>
      </c>
      <c r="W36" s="98">
        <v>0</v>
      </c>
      <c r="X36" s="96">
        <v>90.57213750216016</v>
      </c>
      <c r="Y36" s="96">
        <v>11.586664615637174</v>
      </c>
      <c r="Z36" s="96">
        <v>0</v>
      </c>
      <c r="AA36" s="96">
        <v>0</v>
      </c>
      <c r="AB36" s="99">
        <v>0</v>
      </c>
    </row>
    <row r="39" spans="1:28">
      <c r="A39" s="37"/>
      <c r="B39" s="37"/>
      <c r="C39" s="37"/>
      <c r="D39" s="37"/>
      <c r="E39" s="37"/>
      <c r="F39" s="37"/>
      <c r="H39" s="51"/>
      <c r="I39" s="51"/>
      <c r="J39" s="51"/>
      <c r="K39" s="51"/>
      <c r="L39" s="51"/>
      <c r="M39" s="43"/>
      <c r="N39" s="51"/>
      <c r="O39" s="51"/>
      <c r="P39" s="51"/>
      <c r="Q39" s="51"/>
      <c r="R39" s="51"/>
      <c r="S39" s="51"/>
      <c r="T39" s="51"/>
      <c r="U39" s="51"/>
      <c r="V39" s="51"/>
      <c r="W39" s="51"/>
      <c r="X39" s="51"/>
      <c r="Y39" s="51"/>
      <c r="Z39" s="51"/>
      <c r="AA39" s="51"/>
      <c r="AB39" s="51"/>
    </row>
    <row r="40" spans="1:28">
      <c r="A40" s="37"/>
      <c r="B40" s="37"/>
      <c r="C40" s="37"/>
      <c r="D40" s="37"/>
      <c r="E40" s="37"/>
      <c r="F40" s="37"/>
      <c r="H40" s="51"/>
      <c r="I40" s="51"/>
      <c r="J40" s="51"/>
      <c r="K40" s="51"/>
      <c r="L40" s="51"/>
      <c r="M40" s="43"/>
      <c r="N40" s="51"/>
      <c r="O40" s="51"/>
      <c r="P40" s="51"/>
      <c r="Q40" s="51"/>
      <c r="R40" s="51"/>
      <c r="S40" s="51"/>
      <c r="T40" s="51"/>
      <c r="U40" s="51"/>
      <c r="V40" s="51"/>
      <c r="W40" s="51"/>
      <c r="X40" s="51"/>
      <c r="Y40" s="51"/>
      <c r="Z40" s="51"/>
      <c r="AA40" s="51"/>
      <c r="AB40" s="51"/>
    </row>
    <row r="41" spans="1:28">
      <c r="A41" s="37"/>
      <c r="B41" s="37"/>
      <c r="C41" s="37"/>
      <c r="D41" s="37"/>
      <c r="E41" s="37"/>
      <c r="F41" s="37"/>
      <c r="H41" s="51"/>
      <c r="I41" s="51"/>
      <c r="J41" s="51"/>
      <c r="K41" s="51"/>
      <c r="L41" s="51"/>
      <c r="M41" s="43"/>
      <c r="N41" s="51"/>
      <c r="O41" s="51"/>
      <c r="P41" s="51"/>
      <c r="Q41" s="51"/>
      <c r="R41" s="51"/>
      <c r="S41" s="51"/>
      <c r="T41" s="51"/>
      <c r="U41" s="51"/>
      <c r="V41" s="51"/>
      <c r="W41" s="51"/>
      <c r="X41" s="51"/>
      <c r="Y41" s="51"/>
      <c r="Z41" s="51"/>
      <c r="AA41" s="51"/>
      <c r="AB41" s="51"/>
    </row>
    <row r="42" spans="1:28">
      <c r="A42" s="37"/>
      <c r="B42" s="37"/>
      <c r="C42" s="37"/>
      <c r="D42" s="37"/>
      <c r="E42" s="37"/>
      <c r="F42" s="37"/>
      <c r="H42" s="51"/>
      <c r="I42" s="51"/>
      <c r="J42" s="51"/>
      <c r="K42" s="51"/>
      <c r="L42" s="51"/>
      <c r="M42" s="43"/>
      <c r="N42" s="51"/>
      <c r="O42" s="51"/>
      <c r="P42" s="51"/>
      <c r="Q42" s="51"/>
      <c r="R42" s="51"/>
      <c r="S42" s="51"/>
      <c r="T42" s="51"/>
      <c r="U42" s="51"/>
      <c r="V42" s="51"/>
      <c r="W42" s="51"/>
      <c r="X42" s="51"/>
      <c r="Y42" s="51"/>
      <c r="Z42" s="51"/>
      <c r="AA42" s="51"/>
      <c r="AB42" s="51"/>
    </row>
  </sheetData>
  <sheetProtection sheet="1" objects="1" scenarios="1"/>
  <mergeCells count="4">
    <mergeCell ref="H5:L5"/>
    <mergeCell ref="N5:R5"/>
    <mergeCell ref="S5:W5"/>
    <mergeCell ref="X5:AB5"/>
  </mergeCells>
  <pageMargins left="0.7" right="0.7" top="0.75" bottom="0.75" header="0.3" footer="0.3"/>
  <pageSetup paperSize="8"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AB42"/>
  <sheetViews>
    <sheetView zoomScaleNormal="100" workbookViewId="0">
      <pane xSplit="6" ySplit="6" topLeftCell="G7" activePane="bottomRight" state="frozen"/>
      <selection pane="bottomRight" activeCell="F1" sqref="F1"/>
      <selection pane="bottomLeft" activeCell="D9" sqref="D9"/>
      <selection pane="topRight" activeCell="D9" sqref="D9"/>
    </sheetView>
  </sheetViews>
  <sheetFormatPr defaultColWidth="11.5546875" defaultRowHeight="15.6" outlineLevelCol="1"/>
  <cols>
    <col min="1" max="4" width="8.88671875" hidden="1" customWidth="1" outlineLevel="1"/>
    <col min="5" max="5" width="14.109375" hidden="1" customWidth="1" outlineLevel="1"/>
    <col min="6" max="6" width="35.21875" customWidth="1" collapsed="1"/>
    <col min="7" max="7" width="6.77734375" customWidth="1"/>
    <col min="8" max="8" width="12.77734375" customWidth="1"/>
    <col min="9" max="9" width="12" customWidth="1"/>
    <col min="10" max="10" width="12.77734375" customWidth="1"/>
    <col min="11" max="11" width="11.33203125" customWidth="1"/>
    <col min="12" max="12" width="12" customWidth="1"/>
    <col min="13" max="13" width="8.6640625" customWidth="1"/>
    <col min="14" max="14" width="12" customWidth="1"/>
    <col min="15" max="15" width="9.88671875" customWidth="1"/>
    <col min="16" max="16" width="10.77734375" customWidth="1"/>
    <col min="17" max="18" width="9" customWidth="1"/>
    <col min="19" max="19" width="12.77734375" customWidth="1"/>
    <col min="20" max="20" width="12" customWidth="1"/>
    <col min="21" max="22" width="10.77734375" customWidth="1"/>
    <col min="23" max="23" width="9.88671875" customWidth="1"/>
    <col min="24" max="24" width="12.77734375" customWidth="1"/>
    <col min="25" max="26" width="12" customWidth="1"/>
    <col min="27" max="27" width="10.77734375" customWidth="1"/>
    <col min="28" max="28" width="9.88671875" customWidth="1"/>
  </cols>
  <sheetData>
    <row r="1" spans="1:28">
      <c r="F1" s="6" t="s">
        <v>1677</v>
      </c>
      <c r="G1" s="15"/>
      <c r="N1" s="11"/>
      <c r="O1" s="11"/>
      <c r="P1" s="11"/>
      <c r="Q1" s="11"/>
      <c r="R1" s="11"/>
      <c r="S1" s="11"/>
      <c r="T1" s="11"/>
      <c r="U1" s="11"/>
      <c r="V1" s="11"/>
      <c r="W1" s="11"/>
      <c r="X1" s="11"/>
      <c r="Y1" s="11"/>
      <c r="Z1" s="11"/>
      <c r="AA1" s="11"/>
      <c r="AB1" s="11"/>
    </row>
    <row r="2" spans="1:28" ht="15" customHeight="1">
      <c r="F2" s="8" t="s">
        <v>1</v>
      </c>
      <c r="G2" s="15"/>
      <c r="H2" s="12"/>
      <c r="I2" s="12"/>
      <c r="J2" s="12"/>
      <c r="K2" s="12"/>
      <c r="L2" s="12"/>
      <c r="M2" s="13"/>
      <c r="N2" s="12"/>
      <c r="O2" s="12"/>
      <c r="P2" s="16"/>
      <c r="Q2" s="12"/>
      <c r="R2" s="12"/>
      <c r="S2" s="12"/>
      <c r="T2" s="12"/>
      <c r="U2" s="12"/>
      <c r="V2" s="12"/>
      <c r="W2" s="12"/>
      <c r="X2" s="12"/>
      <c r="Y2" s="12"/>
      <c r="Z2" s="12"/>
      <c r="AA2" s="12"/>
      <c r="AB2" s="12"/>
    </row>
    <row r="3" spans="1:28" ht="29.25" hidden="1" customHeight="1">
      <c r="B3" s="59" t="s">
        <v>1046</v>
      </c>
      <c r="C3" s="59" t="s">
        <v>1398</v>
      </c>
      <c r="D3" s="59" t="s">
        <v>1670</v>
      </c>
      <c r="E3" s="59" t="s">
        <v>1671</v>
      </c>
      <c r="F3" s="59" t="s">
        <v>1399</v>
      </c>
      <c r="G3" s="59" t="s">
        <v>1678</v>
      </c>
      <c r="H3" s="60" t="s">
        <v>17</v>
      </c>
      <c r="I3" s="60" t="s">
        <v>27</v>
      </c>
      <c r="J3" s="60" t="s">
        <v>36</v>
      </c>
      <c r="K3" s="60" t="s">
        <v>45</v>
      </c>
      <c r="L3" s="60" t="s">
        <v>54</v>
      </c>
      <c r="M3" s="60" t="s">
        <v>63</v>
      </c>
      <c r="N3" s="60" t="s">
        <v>139</v>
      </c>
      <c r="O3" s="60" t="s">
        <v>142</v>
      </c>
      <c r="P3" s="60" t="s">
        <v>145</v>
      </c>
      <c r="Q3" s="60" t="s">
        <v>148</v>
      </c>
      <c r="R3" s="60" t="s">
        <v>151</v>
      </c>
      <c r="S3" s="1" t="s">
        <v>140</v>
      </c>
      <c r="T3" s="1" t="s">
        <v>143</v>
      </c>
      <c r="U3" s="1" t="s">
        <v>146</v>
      </c>
      <c r="V3" s="1" t="s">
        <v>149</v>
      </c>
      <c r="W3" s="1" t="s">
        <v>152</v>
      </c>
      <c r="X3" s="1" t="s">
        <v>141</v>
      </c>
      <c r="Y3" s="1" t="s">
        <v>144</v>
      </c>
      <c r="Z3" s="1" t="s">
        <v>147</v>
      </c>
      <c r="AA3" s="1" t="s">
        <v>150</v>
      </c>
      <c r="AB3" s="1" t="s">
        <v>153</v>
      </c>
    </row>
    <row r="4" spans="1:28" ht="15.75" customHeight="1">
      <c r="B4" s="59"/>
      <c r="C4" s="59"/>
      <c r="D4" s="59"/>
      <c r="E4" s="59"/>
      <c r="F4" s="59"/>
      <c r="G4" s="59"/>
      <c r="H4" s="59"/>
      <c r="I4" s="59"/>
      <c r="J4" s="59"/>
      <c r="K4" s="59"/>
      <c r="L4" s="59"/>
      <c r="M4" s="59"/>
      <c r="N4" s="59"/>
      <c r="O4" s="59"/>
      <c r="P4" s="59"/>
      <c r="Q4" s="59"/>
      <c r="R4" s="59"/>
      <c r="S4" s="59"/>
      <c r="T4" s="59"/>
      <c r="U4" s="59"/>
      <c r="V4" s="59"/>
      <c r="W4" s="59"/>
      <c r="X4" s="59"/>
      <c r="Y4" s="59"/>
      <c r="Z4" s="59"/>
      <c r="AA4" s="59"/>
      <c r="AB4" s="59"/>
    </row>
    <row r="5" spans="1:28">
      <c r="A5" s="79"/>
      <c r="B5" s="62"/>
      <c r="C5" s="62"/>
      <c r="D5" s="62"/>
      <c r="E5" s="62"/>
      <c r="F5" s="63"/>
      <c r="G5" s="100"/>
      <c r="H5" s="65" t="s">
        <v>1041</v>
      </c>
      <c r="I5" s="65"/>
      <c r="J5" s="65"/>
      <c r="K5" s="65"/>
      <c r="L5" s="65"/>
      <c r="M5" s="66"/>
      <c r="N5" s="67" t="s">
        <v>1042</v>
      </c>
      <c r="O5" s="65"/>
      <c r="P5" s="65"/>
      <c r="Q5" s="65"/>
      <c r="R5" s="68"/>
      <c r="S5" s="67" t="s">
        <v>1043</v>
      </c>
      <c r="T5" s="65"/>
      <c r="U5" s="65"/>
      <c r="V5" s="65"/>
      <c r="W5" s="68"/>
      <c r="X5" s="67" t="s">
        <v>1044</v>
      </c>
      <c r="Y5" s="65"/>
      <c r="Z5" s="65"/>
      <c r="AA5" s="65"/>
      <c r="AB5" s="69"/>
    </row>
    <row r="6" spans="1:28" ht="61.5" customHeight="1">
      <c r="A6" s="93" t="s">
        <v>1045</v>
      </c>
      <c r="B6" s="70" t="s">
        <v>1046</v>
      </c>
      <c r="C6" s="70" t="s">
        <v>1047</v>
      </c>
      <c r="D6" s="70" t="s">
        <v>1048</v>
      </c>
      <c r="E6" s="110" t="s">
        <v>1673</v>
      </c>
      <c r="F6" s="101" t="s">
        <v>1050</v>
      </c>
      <c r="G6" s="102" t="s">
        <v>1051</v>
      </c>
      <c r="H6" s="73" t="s">
        <v>12</v>
      </c>
      <c r="I6" s="73" t="s">
        <v>22</v>
      </c>
      <c r="J6" s="73" t="s">
        <v>31</v>
      </c>
      <c r="K6" s="73" t="s">
        <v>1401</v>
      </c>
      <c r="L6" s="73" t="s">
        <v>49</v>
      </c>
      <c r="M6" s="74" t="s">
        <v>1053</v>
      </c>
      <c r="N6" s="103" t="s">
        <v>1054</v>
      </c>
      <c r="O6" s="76" t="s">
        <v>1055</v>
      </c>
      <c r="P6" s="76" t="s">
        <v>1056</v>
      </c>
      <c r="Q6" s="76" t="s">
        <v>1057</v>
      </c>
      <c r="R6" s="104" t="s">
        <v>1058</v>
      </c>
      <c r="S6" s="103" t="s">
        <v>1054</v>
      </c>
      <c r="T6" s="76" t="s">
        <v>1055</v>
      </c>
      <c r="U6" s="76" t="s">
        <v>1056</v>
      </c>
      <c r="V6" s="76" t="s">
        <v>1057</v>
      </c>
      <c r="W6" s="104" t="s">
        <v>1058</v>
      </c>
      <c r="X6" s="103" t="s">
        <v>1054</v>
      </c>
      <c r="Y6" s="76" t="s">
        <v>1055</v>
      </c>
      <c r="Z6" s="76" t="s">
        <v>1056</v>
      </c>
      <c r="AA6" s="76" t="s">
        <v>1057</v>
      </c>
      <c r="AB6" s="105" t="s">
        <v>1058</v>
      </c>
    </row>
    <row r="7" spans="1:28">
      <c r="A7" s="87"/>
      <c r="B7" s="37"/>
      <c r="C7" s="37"/>
      <c r="D7" s="37"/>
      <c r="E7" s="37"/>
      <c r="F7" s="22"/>
      <c r="G7" s="17"/>
      <c r="H7" s="18"/>
      <c r="I7" s="18"/>
      <c r="J7" s="18"/>
      <c r="K7" s="18"/>
      <c r="L7" s="18"/>
      <c r="M7" s="19"/>
      <c r="N7" s="20"/>
      <c r="O7" s="18"/>
      <c r="P7" s="18"/>
      <c r="Q7" s="18"/>
      <c r="R7" s="21"/>
      <c r="S7" s="20"/>
      <c r="T7" s="18"/>
      <c r="U7" s="18"/>
      <c r="V7" s="18"/>
      <c r="W7" s="21"/>
      <c r="X7" s="18"/>
      <c r="Y7" s="18"/>
      <c r="Z7" s="18"/>
      <c r="AA7" s="18"/>
      <c r="AB7" s="92"/>
    </row>
    <row r="8" spans="1:28">
      <c r="A8" s="87" t="s">
        <v>1113</v>
      </c>
      <c r="B8" s="88" t="s">
        <v>244</v>
      </c>
      <c r="C8" s="37" t="s">
        <v>1114</v>
      </c>
      <c r="D8" s="37" t="s">
        <v>1086</v>
      </c>
      <c r="E8" s="37" t="s">
        <v>1115</v>
      </c>
      <c r="F8" s="107" t="s">
        <v>1674</v>
      </c>
      <c r="G8" s="89">
        <v>0.49</v>
      </c>
      <c r="H8" s="51">
        <v>24.1870857790272</v>
      </c>
      <c r="I8" s="51">
        <v>0.49840533550377702</v>
      </c>
      <c r="J8" s="51">
        <v>23.688680443523499</v>
      </c>
      <c r="K8" s="51">
        <v>-9.5682976735237606</v>
      </c>
      <c r="L8" s="51">
        <v>21.912029410259201</v>
      </c>
      <c r="M8" s="90">
        <v>0.28770797033477702</v>
      </c>
      <c r="N8" s="51">
        <v>1.72801410409683</v>
      </c>
      <c r="O8" s="51">
        <v>-1.2296087685930599</v>
      </c>
      <c r="P8" s="51">
        <v>0</v>
      </c>
      <c r="Q8" s="51">
        <v>0</v>
      </c>
      <c r="R8" s="51">
        <v>0</v>
      </c>
      <c r="S8" s="111">
        <v>19.122793218823102</v>
      </c>
      <c r="T8" s="51">
        <v>4.5658872247003499</v>
      </c>
      <c r="U8" s="51">
        <v>0</v>
      </c>
      <c r="V8" s="51">
        <v>0</v>
      </c>
      <c r="W8" s="91">
        <v>0</v>
      </c>
      <c r="X8" s="51">
        <v>20.850807322919898</v>
      </c>
      <c r="Y8" s="43">
        <v>3.3362784561072898</v>
      </c>
      <c r="Z8" s="51">
        <v>0</v>
      </c>
      <c r="AA8" s="51">
        <v>0</v>
      </c>
      <c r="AB8" s="92">
        <v>0</v>
      </c>
    </row>
    <row r="9" spans="1:28">
      <c r="A9" s="87" t="s">
        <v>1098</v>
      </c>
      <c r="B9" s="88" t="s">
        <v>255</v>
      </c>
      <c r="C9" s="37" t="s">
        <v>1099</v>
      </c>
      <c r="D9" s="37" t="s">
        <v>1064</v>
      </c>
      <c r="E9" s="37" t="s">
        <v>1100</v>
      </c>
      <c r="F9" s="107" t="s">
        <v>254</v>
      </c>
      <c r="G9" s="89">
        <v>0.49</v>
      </c>
      <c r="H9" s="51">
        <v>470.35998981912701</v>
      </c>
      <c r="I9" s="51">
        <v>112.14757650073101</v>
      </c>
      <c r="J9" s="51">
        <v>358.21241331839599</v>
      </c>
      <c r="K9" s="51">
        <v>153.10086596804899</v>
      </c>
      <c r="L9" s="51">
        <v>331.34648231951599</v>
      </c>
      <c r="M9" s="90">
        <v>0</v>
      </c>
      <c r="N9" s="51">
        <v>104.698311912411</v>
      </c>
      <c r="O9" s="51">
        <v>7.44926458831908</v>
      </c>
      <c r="P9" s="51">
        <v>0</v>
      </c>
      <c r="Q9" s="51">
        <v>0</v>
      </c>
      <c r="R9" s="51">
        <v>0</v>
      </c>
      <c r="S9" s="111">
        <v>305.497564456519</v>
      </c>
      <c r="T9" s="51">
        <v>52.714848861876803</v>
      </c>
      <c r="U9" s="51">
        <v>0</v>
      </c>
      <c r="V9" s="51">
        <v>0</v>
      </c>
      <c r="W9" s="91">
        <v>0</v>
      </c>
      <c r="X9" s="51">
        <v>410.19587636893101</v>
      </c>
      <c r="Y9" s="43">
        <v>60.164113450195899</v>
      </c>
      <c r="Z9" s="51">
        <v>0</v>
      </c>
      <c r="AA9" s="51">
        <v>0</v>
      </c>
      <c r="AB9" s="92">
        <v>0</v>
      </c>
    </row>
    <row r="10" spans="1:28">
      <c r="A10" s="87" t="s">
        <v>1062</v>
      </c>
      <c r="B10" s="88" t="s">
        <v>265</v>
      </c>
      <c r="C10" s="37" t="s">
        <v>1063</v>
      </c>
      <c r="D10" s="37" t="s">
        <v>1064</v>
      </c>
      <c r="E10" s="37" t="s">
        <v>1065</v>
      </c>
      <c r="F10" s="107" t="s">
        <v>264</v>
      </c>
      <c r="G10" s="89">
        <v>0.49</v>
      </c>
      <c r="H10" s="51">
        <v>84.256663591130206</v>
      </c>
      <c r="I10" s="51">
        <v>16.098332740179</v>
      </c>
      <c r="J10" s="51">
        <v>68.158330850951103</v>
      </c>
      <c r="K10" s="51">
        <v>26.705858492449199</v>
      </c>
      <c r="L10" s="51">
        <v>63.046456037129801</v>
      </c>
      <c r="M10" s="90">
        <v>0</v>
      </c>
      <c r="N10" s="51">
        <v>15.789503974471399</v>
      </c>
      <c r="O10" s="51">
        <v>0.30882876570767598</v>
      </c>
      <c r="P10" s="51">
        <v>0</v>
      </c>
      <c r="Q10" s="51">
        <v>0</v>
      </c>
      <c r="R10" s="51">
        <v>0</v>
      </c>
      <c r="S10" s="111">
        <v>57.967147382576101</v>
      </c>
      <c r="T10" s="51">
        <v>10.191183468375</v>
      </c>
      <c r="U10" s="51">
        <v>0</v>
      </c>
      <c r="V10" s="51">
        <v>0</v>
      </c>
      <c r="W10" s="91">
        <v>0</v>
      </c>
      <c r="X10" s="51">
        <v>73.756651357047502</v>
      </c>
      <c r="Y10" s="43">
        <v>10.5000122340827</v>
      </c>
      <c r="Z10" s="51">
        <v>0</v>
      </c>
      <c r="AA10" s="51">
        <v>0</v>
      </c>
      <c r="AB10" s="92">
        <v>0</v>
      </c>
    </row>
    <row r="11" spans="1:28">
      <c r="A11" s="87" t="s">
        <v>1116</v>
      </c>
      <c r="B11" s="88" t="s">
        <v>288</v>
      </c>
      <c r="C11" s="37" t="s">
        <v>1117</v>
      </c>
      <c r="D11" s="37" t="s">
        <v>1086</v>
      </c>
      <c r="E11" s="37" t="s">
        <v>1115</v>
      </c>
      <c r="F11" s="107" t="s">
        <v>287</v>
      </c>
      <c r="G11" s="89">
        <v>0.49</v>
      </c>
      <c r="H11" s="51">
        <v>119.699592142398</v>
      </c>
      <c r="I11" s="51">
        <v>17.700957209327701</v>
      </c>
      <c r="J11" s="51">
        <v>101.998634933071</v>
      </c>
      <c r="K11" s="51">
        <v>-4.4266993318444596</v>
      </c>
      <c r="L11" s="51">
        <v>94.348737313090396</v>
      </c>
      <c r="M11" s="90">
        <v>4.15944132327127E-2</v>
      </c>
      <c r="N11" s="51">
        <v>18.6696544754539</v>
      </c>
      <c r="O11" s="51">
        <v>-0.96869726612624996</v>
      </c>
      <c r="P11" s="51">
        <v>0</v>
      </c>
      <c r="Q11" s="51">
        <v>0</v>
      </c>
      <c r="R11" s="51">
        <v>0</v>
      </c>
      <c r="S11" s="111">
        <v>83.854166557952496</v>
      </c>
      <c r="T11" s="51">
        <v>18.144468375118201</v>
      </c>
      <c r="U11" s="51">
        <v>0</v>
      </c>
      <c r="V11" s="51">
        <v>0</v>
      </c>
      <c r="W11" s="91">
        <v>0</v>
      </c>
      <c r="X11" s="51">
        <v>102.52382103340599</v>
      </c>
      <c r="Y11" s="43">
        <v>17.175771108991899</v>
      </c>
      <c r="Z11" s="51">
        <v>0</v>
      </c>
      <c r="AA11" s="51">
        <v>0</v>
      </c>
      <c r="AB11" s="92">
        <v>0</v>
      </c>
    </row>
    <row r="12" spans="1:28">
      <c r="A12" s="87" t="s">
        <v>1066</v>
      </c>
      <c r="B12" s="88" t="s">
        <v>308</v>
      </c>
      <c r="C12" s="37" t="s">
        <v>1067</v>
      </c>
      <c r="D12" s="37" t="s">
        <v>1064</v>
      </c>
      <c r="E12" s="37" t="s">
        <v>1065</v>
      </c>
      <c r="F12" s="107" t="s">
        <v>307</v>
      </c>
      <c r="G12" s="89">
        <v>0.49</v>
      </c>
      <c r="H12" s="51">
        <v>42.360930734324199</v>
      </c>
      <c r="I12" s="51">
        <v>6.3519883791297298</v>
      </c>
      <c r="J12" s="51">
        <v>36.008942355194499</v>
      </c>
      <c r="K12" s="51">
        <v>10.842096081486501</v>
      </c>
      <c r="L12" s="51">
        <v>33.308271678554902</v>
      </c>
      <c r="M12" s="90">
        <v>0</v>
      </c>
      <c r="N12" s="51">
        <v>6.5523360590015001</v>
      </c>
      <c r="O12" s="51">
        <v>-0.20034767987177601</v>
      </c>
      <c r="P12" s="51">
        <v>0</v>
      </c>
      <c r="Q12" s="51">
        <v>0</v>
      </c>
      <c r="R12" s="51">
        <v>0</v>
      </c>
      <c r="S12" s="111">
        <v>30.084613297188</v>
      </c>
      <c r="T12" s="51">
        <v>5.9243290580064798</v>
      </c>
      <c r="U12" s="51">
        <v>0</v>
      </c>
      <c r="V12" s="51">
        <v>0</v>
      </c>
      <c r="W12" s="91">
        <v>0</v>
      </c>
      <c r="X12" s="51">
        <v>36.636949356189497</v>
      </c>
      <c r="Y12" s="43">
        <v>5.7239813781346998</v>
      </c>
      <c r="Z12" s="51">
        <v>0</v>
      </c>
      <c r="AA12" s="51">
        <v>0</v>
      </c>
      <c r="AB12" s="92">
        <v>0</v>
      </c>
    </row>
    <row r="13" spans="1:28">
      <c r="A13" s="87" t="s">
        <v>1120</v>
      </c>
      <c r="B13" s="88" t="s">
        <v>366</v>
      </c>
      <c r="C13" s="37" t="s">
        <v>1121</v>
      </c>
      <c r="D13" s="37" t="s">
        <v>1122</v>
      </c>
      <c r="E13" s="37" t="s">
        <v>1123</v>
      </c>
      <c r="F13" s="107" t="s">
        <v>365</v>
      </c>
      <c r="G13" s="89">
        <v>0.5</v>
      </c>
      <c r="H13" s="51">
        <v>126.97847535664</v>
      </c>
      <c r="I13" s="51">
        <v>14.8426852580178</v>
      </c>
      <c r="J13" s="51">
        <v>112.135790098622</v>
      </c>
      <c r="K13" s="51">
        <v>27.6424188236034</v>
      </c>
      <c r="L13" s="51">
        <v>103.725605841226</v>
      </c>
      <c r="M13" s="90">
        <v>0</v>
      </c>
      <c r="N13" s="51">
        <v>12.4560339393659</v>
      </c>
      <c r="O13" s="51">
        <v>-1.3569889359282099</v>
      </c>
      <c r="P13" s="51">
        <v>3.7436402545801499</v>
      </c>
      <c r="Q13" s="51">
        <v>0</v>
      </c>
      <c r="R13" s="51">
        <v>0</v>
      </c>
      <c r="S13" s="111">
        <v>88.468925960020698</v>
      </c>
      <c r="T13" s="51">
        <v>15.9056942321444</v>
      </c>
      <c r="U13" s="51">
        <v>7.7611699064571997</v>
      </c>
      <c r="V13" s="51">
        <v>0</v>
      </c>
      <c r="W13" s="91">
        <v>0</v>
      </c>
      <c r="X13" s="51">
        <v>100.92495989938701</v>
      </c>
      <c r="Y13" s="43">
        <v>14.5487052962162</v>
      </c>
      <c r="Z13" s="51">
        <v>11.504810161037399</v>
      </c>
      <c r="AA13" s="51">
        <v>0</v>
      </c>
      <c r="AB13" s="92">
        <v>0</v>
      </c>
    </row>
    <row r="14" spans="1:28">
      <c r="A14" s="87" t="s">
        <v>1101</v>
      </c>
      <c r="B14" s="88" t="s">
        <v>370</v>
      </c>
      <c r="C14" s="37" t="s">
        <v>1102</v>
      </c>
      <c r="D14" s="37" t="s">
        <v>1064</v>
      </c>
      <c r="E14" s="37" t="s">
        <v>1100</v>
      </c>
      <c r="F14" s="107" t="s">
        <v>369</v>
      </c>
      <c r="G14" s="89">
        <v>0.49</v>
      </c>
      <c r="H14" s="51">
        <v>98.349579057659994</v>
      </c>
      <c r="I14" s="51">
        <v>17.486511135160999</v>
      </c>
      <c r="J14" s="51">
        <v>80.863067922498999</v>
      </c>
      <c r="K14" s="51">
        <v>22.364526873642198</v>
      </c>
      <c r="L14" s="51">
        <v>74.798337828311503</v>
      </c>
      <c r="M14" s="90">
        <v>0</v>
      </c>
      <c r="N14" s="51">
        <v>16.8064494249316</v>
      </c>
      <c r="O14" s="51">
        <v>0.68006171022942097</v>
      </c>
      <c r="P14" s="51">
        <v>0</v>
      </c>
      <c r="Q14" s="51">
        <v>0</v>
      </c>
      <c r="R14" s="51">
        <v>0</v>
      </c>
      <c r="S14" s="111">
        <v>67.688200289296603</v>
      </c>
      <c r="T14" s="51">
        <v>13.1748676332024</v>
      </c>
      <c r="U14" s="51">
        <v>0</v>
      </c>
      <c r="V14" s="51">
        <v>0</v>
      </c>
      <c r="W14" s="91">
        <v>0</v>
      </c>
      <c r="X14" s="51">
        <v>84.494649714228203</v>
      </c>
      <c r="Y14" s="43">
        <v>13.854929343431801</v>
      </c>
      <c r="Z14" s="51">
        <v>0</v>
      </c>
      <c r="AA14" s="51">
        <v>0</v>
      </c>
      <c r="AB14" s="92">
        <v>0</v>
      </c>
    </row>
    <row r="15" spans="1:28">
      <c r="A15" s="87" t="s">
        <v>1103</v>
      </c>
      <c r="B15" s="88" t="s">
        <v>420</v>
      </c>
      <c r="C15" s="37" t="s">
        <v>1104</v>
      </c>
      <c r="D15" s="37" t="s">
        <v>1064</v>
      </c>
      <c r="E15" s="37" t="s">
        <v>1100</v>
      </c>
      <c r="F15" s="107" t="s">
        <v>419</v>
      </c>
      <c r="G15" s="89">
        <v>0.49</v>
      </c>
      <c r="H15" s="51">
        <v>86.786325829967296</v>
      </c>
      <c r="I15" s="51">
        <v>17.909714772992501</v>
      </c>
      <c r="J15" s="51">
        <v>68.876611056974795</v>
      </c>
      <c r="K15" s="51">
        <v>22.947403309033799</v>
      </c>
      <c r="L15" s="51">
        <v>63.710865227701703</v>
      </c>
      <c r="M15" s="90">
        <v>0</v>
      </c>
      <c r="N15" s="51">
        <v>17.487415498336102</v>
      </c>
      <c r="O15" s="51">
        <v>0.42229927465638201</v>
      </c>
      <c r="P15" s="51">
        <v>0</v>
      </c>
      <c r="Q15" s="51">
        <v>0</v>
      </c>
      <c r="R15" s="51">
        <v>0</v>
      </c>
      <c r="S15" s="111">
        <v>59.673637116811598</v>
      </c>
      <c r="T15" s="51">
        <v>9.2029739401632096</v>
      </c>
      <c r="U15" s="51">
        <v>0</v>
      </c>
      <c r="V15" s="51">
        <v>0</v>
      </c>
      <c r="W15" s="91">
        <v>0</v>
      </c>
      <c r="X15" s="51">
        <v>77.161052615147696</v>
      </c>
      <c r="Y15" s="43">
        <v>9.6252732148196003</v>
      </c>
      <c r="Z15" s="51">
        <v>0</v>
      </c>
      <c r="AA15" s="51">
        <v>0</v>
      </c>
      <c r="AB15" s="92">
        <v>0</v>
      </c>
    </row>
    <row r="16" spans="1:28">
      <c r="A16" s="87" t="s">
        <v>1059</v>
      </c>
      <c r="B16" s="88" t="s">
        <v>503</v>
      </c>
      <c r="C16" s="37" t="s">
        <v>1060</v>
      </c>
      <c r="D16" s="37" t="s">
        <v>1057</v>
      </c>
      <c r="E16" s="37" t="s">
        <v>1412</v>
      </c>
      <c r="F16" s="107" t="s">
        <v>502</v>
      </c>
      <c r="G16" s="89">
        <v>0.2</v>
      </c>
      <c r="H16" s="51">
        <v>1210.7009280146799</v>
      </c>
      <c r="I16" s="51">
        <v>130.659546605526</v>
      </c>
      <c r="J16" s="51">
        <v>1080.0413814091501</v>
      </c>
      <c r="K16" s="51">
        <v>-559.44720849427495</v>
      </c>
      <c r="L16" s="51">
        <v>999.03827780346705</v>
      </c>
      <c r="M16" s="90">
        <v>0.341232755103973</v>
      </c>
      <c r="N16" s="51">
        <v>0</v>
      </c>
      <c r="O16" s="51">
        <v>0</v>
      </c>
      <c r="P16" s="51">
        <v>79.913589090600397</v>
      </c>
      <c r="Q16" s="51">
        <v>21.100391681157099</v>
      </c>
      <c r="R16" s="51">
        <v>29.645565833768899</v>
      </c>
      <c r="S16" s="111">
        <v>0</v>
      </c>
      <c r="T16" s="51">
        <v>0</v>
      </c>
      <c r="U16" s="51">
        <v>131.35392617310299</v>
      </c>
      <c r="V16" s="51">
        <v>941.13080865560403</v>
      </c>
      <c r="W16" s="91">
        <v>7.5566465804460696</v>
      </c>
      <c r="X16" s="51">
        <v>0</v>
      </c>
      <c r="Y16" s="43">
        <v>0</v>
      </c>
      <c r="Z16" s="51">
        <v>211.26751526370401</v>
      </c>
      <c r="AA16" s="51">
        <v>962.23120033676105</v>
      </c>
      <c r="AB16" s="92">
        <v>37.202212414214998</v>
      </c>
    </row>
    <row r="17" spans="1:28">
      <c r="A17" s="87" t="s">
        <v>1487</v>
      </c>
      <c r="B17" s="88" t="s">
        <v>505</v>
      </c>
      <c r="C17" s="37" t="s">
        <v>1488</v>
      </c>
      <c r="D17" s="37" t="s">
        <v>1489</v>
      </c>
      <c r="E17" s="37" t="s">
        <v>1065</v>
      </c>
      <c r="F17" s="107" t="s">
        <v>1675</v>
      </c>
      <c r="G17" s="89">
        <v>0.01</v>
      </c>
      <c r="H17" s="51">
        <v>50.691155717642701</v>
      </c>
      <c r="I17" s="51">
        <v>18.654584984852701</v>
      </c>
      <c r="J17" s="51">
        <v>32.036570732789997</v>
      </c>
      <c r="K17" s="51">
        <v>21.6981013126756</v>
      </c>
      <c r="L17" s="51">
        <v>29.633827927830801</v>
      </c>
      <c r="M17" s="90">
        <v>0</v>
      </c>
      <c r="N17" s="51">
        <v>0</v>
      </c>
      <c r="O17" s="51">
        <v>0</v>
      </c>
      <c r="P17" s="51">
        <v>18.654584984852701</v>
      </c>
      <c r="Q17" s="51">
        <v>0</v>
      </c>
      <c r="R17" s="51">
        <v>0</v>
      </c>
      <c r="S17" s="111">
        <v>0</v>
      </c>
      <c r="T17" s="51">
        <v>0</v>
      </c>
      <c r="U17" s="51">
        <v>32.036570732789997</v>
      </c>
      <c r="V17" s="51">
        <v>0</v>
      </c>
      <c r="W17" s="91">
        <v>0</v>
      </c>
      <c r="X17" s="51">
        <v>0</v>
      </c>
      <c r="Y17" s="43">
        <v>0</v>
      </c>
      <c r="Z17" s="51">
        <v>50.691155717642701</v>
      </c>
      <c r="AA17" s="51">
        <v>0</v>
      </c>
      <c r="AB17" s="92">
        <v>0</v>
      </c>
    </row>
    <row r="18" spans="1:28">
      <c r="A18" s="87" t="s">
        <v>1084</v>
      </c>
      <c r="B18" s="88" t="s">
        <v>516</v>
      </c>
      <c r="C18" s="37" t="s">
        <v>1085</v>
      </c>
      <c r="D18" s="37" t="s">
        <v>1086</v>
      </c>
      <c r="E18" s="37" t="s">
        <v>1087</v>
      </c>
      <c r="F18" s="107" t="s">
        <v>515</v>
      </c>
      <c r="G18" s="89">
        <v>0.49</v>
      </c>
      <c r="H18" s="51">
        <v>45.6476447208465</v>
      </c>
      <c r="I18" s="51">
        <v>9.5438274714634499</v>
      </c>
      <c r="J18" s="51">
        <v>36.103817249383098</v>
      </c>
      <c r="K18" s="51">
        <v>12.9118055011606</v>
      </c>
      <c r="L18" s="51">
        <v>33.396030955679301</v>
      </c>
      <c r="M18" s="90">
        <v>0</v>
      </c>
      <c r="N18" s="51">
        <v>9.2653456085264203</v>
      </c>
      <c r="O18" s="51">
        <v>0.27848186293703397</v>
      </c>
      <c r="P18" s="51">
        <v>0</v>
      </c>
      <c r="Q18" s="51">
        <v>0</v>
      </c>
      <c r="R18" s="51">
        <v>0</v>
      </c>
      <c r="S18" s="111">
        <v>31.4012770191603</v>
      </c>
      <c r="T18" s="51">
        <v>4.7025402302227697</v>
      </c>
      <c r="U18" s="51">
        <v>0</v>
      </c>
      <c r="V18" s="51">
        <v>0</v>
      </c>
      <c r="W18" s="91">
        <v>0</v>
      </c>
      <c r="X18" s="51">
        <v>40.666622627686699</v>
      </c>
      <c r="Y18" s="43">
        <v>4.9810220931598002</v>
      </c>
      <c r="Z18" s="51">
        <v>0</v>
      </c>
      <c r="AA18" s="51">
        <v>0</v>
      </c>
      <c r="AB18" s="92">
        <v>0</v>
      </c>
    </row>
    <row r="19" spans="1:28">
      <c r="A19" s="87" t="s">
        <v>1088</v>
      </c>
      <c r="B19" s="88" t="s">
        <v>597</v>
      </c>
      <c r="C19" s="37" t="s">
        <v>1089</v>
      </c>
      <c r="D19" s="37" t="s">
        <v>1064</v>
      </c>
      <c r="E19" s="37" t="s">
        <v>1087</v>
      </c>
      <c r="F19" s="107" t="s">
        <v>596</v>
      </c>
      <c r="G19" s="89">
        <v>0.49</v>
      </c>
      <c r="H19" s="51">
        <v>84.172342544769805</v>
      </c>
      <c r="I19" s="51">
        <v>21.784823943990698</v>
      </c>
      <c r="J19" s="51">
        <v>62.387518600779103</v>
      </c>
      <c r="K19" s="51">
        <v>41.366345105724498</v>
      </c>
      <c r="L19" s="51">
        <v>57.708454705720698</v>
      </c>
      <c r="M19" s="90">
        <v>0</v>
      </c>
      <c r="N19" s="51">
        <v>20.488250502756301</v>
      </c>
      <c r="O19" s="51">
        <v>1.2965734412344001</v>
      </c>
      <c r="P19" s="51">
        <v>0</v>
      </c>
      <c r="Q19" s="51">
        <v>0</v>
      </c>
      <c r="R19" s="51">
        <v>0</v>
      </c>
      <c r="S19" s="111">
        <v>54.878008740411701</v>
      </c>
      <c r="T19" s="51">
        <v>7.5095098603673902</v>
      </c>
      <c r="U19" s="51">
        <v>0</v>
      </c>
      <c r="V19" s="51">
        <v>0</v>
      </c>
      <c r="W19" s="91">
        <v>0</v>
      </c>
      <c r="X19" s="51">
        <v>75.366259243168003</v>
      </c>
      <c r="Y19" s="43">
        <v>8.8060833016018005</v>
      </c>
      <c r="Z19" s="51">
        <v>0</v>
      </c>
      <c r="AA19" s="51">
        <v>0</v>
      </c>
      <c r="AB19" s="92">
        <v>0</v>
      </c>
    </row>
    <row r="20" spans="1:28">
      <c r="A20" s="87" t="s">
        <v>1090</v>
      </c>
      <c r="B20" s="88" t="s">
        <v>625</v>
      </c>
      <c r="C20" s="37" t="s">
        <v>1091</v>
      </c>
      <c r="D20" s="37" t="s">
        <v>1064</v>
      </c>
      <c r="E20" s="37" t="s">
        <v>1087</v>
      </c>
      <c r="F20" s="107" t="s">
        <v>624</v>
      </c>
      <c r="G20" s="89">
        <v>0.49</v>
      </c>
      <c r="H20" s="51">
        <v>230.15923062104301</v>
      </c>
      <c r="I20" s="51">
        <v>53.452443093500797</v>
      </c>
      <c r="J20" s="51">
        <v>176.70678752754301</v>
      </c>
      <c r="K20" s="51">
        <v>78.169107448985201</v>
      </c>
      <c r="L20" s="51">
        <v>163.453778462977</v>
      </c>
      <c r="M20" s="90">
        <v>0</v>
      </c>
      <c r="N20" s="51">
        <v>49.731159281960402</v>
      </c>
      <c r="O20" s="51">
        <v>3.7212838115404101</v>
      </c>
      <c r="P20" s="51">
        <v>0</v>
      </c>
      <c r="Q20" s="51">
        <v>0</v>
      </c>
      <c r="R20" s="51">
        <v>0</v>
      </c>
      <c r="S20" s="111">
        <v>149.425998823296</v>
      </c>
      <c r="T20" s="51">
        <v>27.280788704246302</v>
      </c>
      <c r="U20" s="51">
        <v>0</v>
      </c>
      <c r="V20" s="51">
        <v>0</v>
      </c>
      <c r="W20" s="91">
        <v>0</v>
      </c>
      <c r="X20" s="51">
        <v>199.157158105257</v>
      </c>
      <c r="Y20" s="43">
        <v>31.002072515786701</v>
      </c>
      <c r="Z20" s="51">
        <v>0</v>
      </c>
      <c r="AA20" s="51">
        <v>0</v>
      </c>
      <c r="AB20" s="92">
        <v>0</v>
      </c>
    </row>
    <row r="21" spans="1:28">
      <c r="A21" s="87" t="s">
        <v>1068</v>
      </c>
      <c r="B21" s="88" t="s">
        <v>635</v>
      </c>
      <c r="C21" s="37" t="s">
        <v>1069</v>
      </c>
      <c r="D21" s="37" t="s">
        <v>1064</v>
      </c>
      <c r="E21" s="37" t="s">
        <v>1065</v>
      </c>
      <c r="F21" s="107" t="s">
        <v>634</v>
      </c>
      <c r="G21" s="89">
        <v>0.49</v>
      </c>
      <c r="H21" s="51">
        <v>237.05849637402</v>
      </c>
      <c r="I21" s="51">
        <v>58.291054269239503</v>
      </c>
      <c r="J21" s="51">
        <v>178.76744210478</v>
      </c>
      <c r="K21" s="51">
        <v>15.865510174726399</v>
      </c>
      <c r="L21" s="51">
        <v>165.359883946922</v>
      </c>
      <c r="M21" s="90">
        <v>0</v>
      </c>
      <c r="N21" s="51">
        <v>53.308903660936899</v>
      </c>
      <c r="O21" s="51">
        <v>4.9821506083025104</v>
      </c>
      <c r="P21" s="51">
        <v>0</v>
      </c>
      <c r="Q21" s="51">
        <v>0</v>
      </c>
      <c r="R21" s="51">
        <v>0</v>
      </c>
      <c r="S21" s="111">
        <v>149.74078548156501</v>
      </c>
      <c r="T21" s="51">
        <v>29.026656623214699</v>
      </c>
      <c r="U21" s="51">
        <v>0</v>
      </c>
      <c r="V21" s="51">
        <v>0</v>
      </c>
      <c r="W21" s="91">
        <v>0</v>
      </c>
      <c r="X21" s="51">
        <v>203.04968914250199</v>
      </c>
      <c r="Y21" s="43">
        <v>34.008807231517203</v>
      </c>
      <c r="Z21" s="51">
        <v>0</v>
      </c>
      <c r="AA21" s="51">
        <v>0</v>
      </c>
      <c r="AB21" s="92">
        <v>0</v>
      </c>
    </row>
    <row r="22" spans="1:28">
      <c r="A22" s="87" t="s">
        <v>1070</v>
      </c>
      <c r="B22" s="88" t="s">
        <v>732</v>
      </c>
      <c r="C22" s="37" t="s">
        <v>1071</v>
      </c>
      <c r="D22" s="37" t="s">
        <v>1064</v>
      </c>
      <c r="E22" s="37" t="s">
        <v>1065</v>
      </c>
      <c r="F22" s="107" t="s">
        <v>731</v>
      </c>
      <c r="G22" s="89">
        <v>0.49</v>
      </c>
      <c r="H22" s="51">
        <v>81.858707291466303</v>
      </c>
      <c r="I22" s="51">
        <v>17.06647873552</v>
      </c>
      <c r="J22" s="51">
        <v>64.792228555946295</v>
      </c>
      <c r="K22" s="51">
        <v>36.499967027477403</v>
      </c>
      <c r="L22" s="51">
        <v>59.932811414250303</v>
      </c>
      <c r="M22" s="90">
        <v>0</v>
      </c>
      <c r="N22" s="51">
        <v>16.3565585546954</v>
      </c>
      <c r="O22" s="51">
        <v>0.70992018082465502</v>
      </c>
      <c r="P22" s="51">
        <v>0</v>
      </c>
      <c r="Q22" s="51">
        <v>0</v>
      </c>
      <c r="R22" s="51">
        <v>0</v>
      </c>
      <c r="S22" s="111">
        <v>55.245922305188699</v>
      </c>
      <c r="T22" s="51">
        <v>9.5463062507575795</v>
      </c>
      <c r="U22" s="51">
        <v>0</v>
      </c>
      <c r="V22" s="51">
        <v>0</v>
      </c>
      <c r="W22" s="91">
        <v>0</v>
      </c>
      <c r="X22" s="51">
        <v>71.602480859884096</v>
      </c>
      <c r="Y22" s="43">
        <v>10.256226431582199</v>
      </c>
      <c r="Z22" s="51">
        <v>0</v>
      </c>
      <c r="AA22" s="51">
        <v>0</v>
      </c>
      <c r="AB22" s="92">
        <v>0</v>
      </c>
    </row>
    <row r="23" spans="1:28">
      <c r="A23" s="87" t="s">
        <v>1072</v>
      </c>
      <c r="B23" s="88" t="s">
        <v>768</v>
      </c>
      <c r="C23" s="37" t="s">
        <v>1073</v>
      </c>
      <c r="D23" s="37" t="s">
        <v>1064</v>
      </c>
      <c r="E23" s="37" t="s">
        <v>1065</v>
      </c>
      <c r="F23" s="107" t="s">
        <v>767</v>
      </c>
      <c r="G23" s="89">
        <v>0.49</v>
      </c>
      <c r="H23" s="51">
        <v>78.675148784171</v>
      </c>
      <c r="I23" s="51">
        <v>17.317554779236801</v>
      </c>
      <c r="J23" s="51">
        <v>61.357594004934199</v>
      </c>
      <c r="K23" s="51">
        <v>32.176614999641302</v>
      </c>
      <c r="L23" s="51">
        <v>56.755774454564097</v>
      </c>
      <c r="M23" s="90">
        <v>0</v>
      </c>
      <c r="N23" s="51">
        <v>16.6263041608713</v>
      </c>
      <c r="O23" s="51">
        <v>0.69125061836550294</v>
      </c>
      <c r="P23" s="51">
        <v>0</v>
      </c>
      <c r="Q23" s="51">
        <v>0</v>
      </c>
      <c r="R23" s="51">
        <v>0</v>
      </c>
      <c r="S23" s="111">
        <v>52.855300282315397</v>
      </c>
      <c r="T23" s="51">
        <v>8.5022937226187807</v>
      </c>
      <c r="U23" s="51">
        <v>0</v>
      </c>
      <c r="V23" s="51">
        <v>0</v>
      </c>
      <c r="W23" s="91">
        <v>0</v>
      </c>
      <c r="X23" s="51">
        <v>69.481604443186697</v>
      </c>
      <c r="Y23" s="43">
        <v>9.1935443409842801</v>
      </c>
      <c r="Z23" s="51">
        <v>0</v>
      </c>
      <c r="AA23" s="51">
        <v>0</v>
      </c>
      <c r="AB23" s="92">
        <v>0</v>
      </c>
    </row>
    <row r="24" spans="1:28">
      <c r="A24" s="87" t="s">
        <v>1074</v>
      </c>
      <c r="B24" s="88" t="s">
        <v>790</v>
      </c>
      <c r="C24" s="37" t="s">
        <v>1075</v>
      </c>
      <c r="D24" s="37" t="s">
        <v>1064</v>
      </c>
      <c r="E24" s="37" t="s">
        <v>1065</v>
      </c>
      <c r="F24" s="107" t="s">
        <v>789</v>
      </c>
      <c r="G24" s="89">
        <v>0.49</v>
      </c>
      <c r="H24" s="51">
        <v>93.558033636089704</v>
      </c>
      <c r="I24" s="51">
        <v>20.925504532820302</v>
      </c>
      <c r="J24" s="51">
        <v>72.632529103269405</v>
      </c>
      <c r="K24" s="51">
        <v>34.104364689371998</v>
      </c>
      <c r="L24" s="51">
        <v>67.185089420524207</v>
      </c>
      <c r="M24" s="90">
        <v>0</v>
      </c>
      <c r="N24" s="51">
        <v>19.917664176152901</v>
      </c>
      <c r="O24" s="51">
        <v>1.0078403566674601</v>
      </c>
      <c r="P24" s="51">
        <v>0</v>
      </c>
      <c r="Q24" s="51">
        <v>0</v>
      </c>
      <c r="R24" s="51">
        <v>0</v>
      </c>
      <c r="S24" s="111">
        <v>62.466866720934398</v>
      </c>
      <c r="T24" s="51">
        <v>10.165662382335</v>
      </c>
      <c r="U24" s="51">
        <v>0</v>
      </c>
      <c r="V24" s="51">
        <v>0</v>
      </c>
      <c r="W24" s="91">
        <v>0</v>
      </c>
      <c r="X24" s="51">
        <v>82.384530897087302</v>
      </c>
      <c r="Y24" s="43">
        <v>11.1735027390024</v>
      </c>
      <c r="Z24" s="51">
        <v>0</v>
      </c>
      <c r="AA24" s="51">
        <v>0</v>
      </c>
      <c r="AB24" s="92">
        <v>0</v>
      </c>
    </row>
    <row r="25" spans="1:28">
      <c r="A25" s="87" t="s">
        <v>1105</v>
      </c>
      <c r="B25" s="88" t="s">
        <v>792</v>
      </c>
      <c r="C25" s="37" t="s">
        <v>1106</v>
      </c>
      <c r="D25" s="37" t="s">
        <v>1064</v>
      </c>
      <c r="E25" s="37" t="s">
        <v>1100</v>
      </c>
      <c r="F25" s="107" t="s">
        <v>791</v>
      </c>
      <c r="G25" s="89">
        <v>0.49</v>
      </c>
      <c r="H25" s="51">
        <v>136.154138103657</v>
      </c>
      <c r="I25" s="51">
        <v>34.393168239430501</v>
      </c>
      <c r="J25" s="51">
        <v>101.76096986422699</v>
      </c>
      <c r="K25" s="51">
        <v>55.045966365654799</v>
      </c>
      <c r="L25" s="51">
        <v>94.128897124409804</v>
      </c>
      <c r="M25" s="90">
        <v>0</v>
      </c>
      <c r="N25" s="51">
        <v>32.421706094334603</v>
      </c>
      <c r="O25" s="51">
        <v>1.97146214509588</v>
      </c>
      <c r="P25" s="51">
        <v>0</v>
      </c>
      <c r="Q25" s="51">
        <v>0</v>
      </c>
      <c r="R25" s="51">
        <v>0</v>
      </c>
      <c r="S25" s="111">
        <v>88.4665283701448</v>
      </c>
      <c r="T25" s="51">
        <v>13.2944414940819</v>
      </c>
      <c r="U25" s="51">
        <v>0</v>
      </c>
      <c r="V25" s="51">
        <v>0</v>
      </c>
      <c r="W25" s="91">
        <v>0</v>
      </c>
      <c r="X25" s="51">
        <v>120.888234464479</v>
      </c>
      <c r="Y25" s="43">
        <v>15.2659036391778</v>
      </c>
      <c r="Z25" s="51">
        <v>0</v>
      </c>
      <c r="AA25" s="51">
        <v>0</v>
      </c>
      <c r="AB25" s="92">
        <v>0</v>
      </c>
    </row>
    <row r="26" spans="1:28">
      <c r="A26" s="87" t="s">
        <v>1092</v>
      </c>
      <c r="B26" s="88" t="s">
        <v>799</v>
      </c>
      <c r="C26" s="37" t="s">
        <v>1093</v>
      </c>
      <c r="D26" s="37" t="s">
        <v>1064</v>
      </c>
      <c r="E26" s="37" t="s">
        <v>1087</v>
      </c>
      <c r="F26" s="107" t="s">
        <v>798</v>
      </c>
      <c r="G26" s="89">
        <v>0.49</v>
      </c>
      <c r="H26" s="51">
        <v>76.959750387640995</v>
      </c>
      <c r="I26" s="51">
        <v>12.020134677090899</v>
      </c>
      <c r="J26" s="51">
        <v>64.9396157105501</v>
      </c>
      <c r="K26" s="51">
        <v>29.843570507974601</v>
      </c>
      <c r="L26" s="51">
        <v>60.069144532258797</v>
      </c>
      <c r="M26" s="90">
        <v>0</v>
      </c>
      <c r="N26" s="51">
        <v>12.160069648131101</v>
      </c>
      <c r="O26" s="51">
        <v>-0.13993497104018199</v>
      </c>
      <c r="P26" s="51">
        <v>0</v>
      </c>
      <c r="Q26" s="51">
        <v>0</v>
      </c>
      <c r="R26" s="51">
        <v>0</v>
      </c>
      <c r="S26" s="111">
        <v>54.845711825473998</v>
      </c>
      <c r="T26" s="51">
        <v>10.0939038850761</v>
      </c>
      <c r="U26" s="51">
        <v>0</v>
      </c>
      <c r="V26" s="51">
        <v>0</v>
      </c>
      <c r="W26" s="91">
        <v>0</v>
      </c>
      <c r="X26" s="51">
        <v>67.005781473605097</v>
      </c>
      <c r="Y26" s="43">
        <v>9.9539689140359098</v>
      </c>
      <c r="Z26" s="51">
        <v>0</v>
      </c>
      <c r="AA26" s="51">
        <v>0</v>
      </c>
      <c r="AB26" s="92">
        <v>0</v>
      </c>
    </row>
    <row r="27" spans="1:28">
      <c r="A27" s="87" t="s">
        <v>1107</v>
      </c>
      <c r="B27" s="88" t="s">
        <v>813</v>
      </c>
      <c r="C27" s="37" t="s">
        <v>1108</v>
      </c>
      <c r="D27" s="37" t="s">
        <v>1064</v>
      </c>
      <c r="E27" s="37" t="s">
        <v>1100</v>
      </c>
      <c r="F27" s="107" t="s">
        <v>812</v>
      </c>
      <c r="G27" s="89">
        <v>0.49</v>
      </c>
      <c r="H27" s="51">
        <v>32.834281371943199</v>
      </c>
      <c r="I27" s="51">
        <v>2.62100100119227</v>
      </c>
      <c r="J27" s="51">
        <v>30.213280370751001</v>
      </c>
      <c r="K27" s="51">
        <v>-21.456897086582298</v>
      </c>
      <c r="L27" s="51">
        <v>27.947284342944599</v>
      </c>
      <c r="M27" s="90">
        <v>0.41526656463102601</v>
      </c>
      <c r="N27" s="51">
        <v>3.5008592863204799</v>
      </c>
      <c r="O27" s="51">
        <v>-0.87985828512821196</v>
      </c>
      <c r="P27" s="51">
        <v>0</v>
      </c>
      <c r="Q27" s="51">
        <v>0</v>
      </c>
      <c r="R27" s="51">
        <v>0</v>
      </c>
      <c r="S27" s="111">
        <v>25.726247302736301</v>
      </c>
      <c r="T27" s="51">
        <v>4.48703306801462</v>
      </c>
      <c r="U27" s="51">
        <v>0</v>
      </c>
      <c r="V27" s="51">
        <v>0</v>
      </c>
      <c r="W27" s="91">
        <v>0</v>
      </c>
      <c r="X27" s="51">
        <v>29.227106589056799</v>
      </c>
      <c r="Y27" s="43">
        <v>3.60717478288641</v>
      </c>
      <c r="Z27" s="51">
        <v>0</v>
      </c>
      <c r="AA27" s="51">
        <v>0</v>
      </c>
      <c r="AB27" s="92">
        <v>0</v>
      </c>
    </row>
    <row r="28" spans="1:28">
      <c r="A28" s="87" t="s">
        <v>1118</v>
      </c>
      <c r="B28" s="88" t="s">
        <v>830</v>
      </c>
      <c r="C28" s="37" t="s">
        <v>1119</v>
      </c>
      <c r="D28" s="37" t="s">
        <v>1086</v>
      </c>
      <c r="E28" s="37" t="s">
        <v>1115</v>
      </c>
      <c r="F28" s="107" t="s">
        <v>829</v>
      </c>
      <c r="G28" s="89">
        <v>0.49</v>
      </c>
      <c r="H28" s="51">
        <v>41.667214550396203</v>
      </c>
      <c r="I28" s="51">
        <v>4.0011539918566204</v>
      </c>
      <c r="J28" s="51">
        <v>37.666060558539598</v>
      </c>
      <c r="K28" s="51">
        <v>-27.193482558653301</v>
      </c>
      <c r="L28" s="51">
        <v>34.8411060166491</v>
      </c>
      <c r="M28" s="90">
        <v>0.41926725431164702</v>
      </c>
      <c r="N28" s="51">
        <v>6.0018000233515103</v>
      </c>
      <c r="O28" s="51">
        <v>-2.00064603149489</v>
      </c>
      <c r="P28" s="51">
        <v>0</v>
      </c>
      <c r="Q28" s="51">
        <v>0</v>
      </c>
      <c r="R28" s="51">
        <v>0</v>
      </c>
      <c r="S28" s="111">
        <v>31.374004572120899</v>
      </c>
      <c r="T28" s="51">
        <v>6.2920559864186298</v>
      </c>
      <c r="U28" s="51">
        <v>0</v>
      </c>
      <c r="V28" s="51">
        <v>0</v>
      </c>
      <c r="W28" s="91">
        <v>0</v>
      </c>
      <c r="X28" s="51">
        <v>37.375804595472502</v>
      </c>
      <c r="Y28" s="43">
        <v>4.2914099549237399</v>
      </c>
      <c r="Z28" s="51">
        <v>0</v>
      </c>
      <c r="AA28" s="51">
        <v>0</v>
      </c>
      <c r="AB28" s="92">
        <v>0</v>
      </c>
    </row>
    <row r="29" spans="1:28">
      <c r="A29" s="87" t="s">
        <v>1094</v>
      </c>
      <c r="B29" s="88" t="s">
        <v>868</v>
      </c>
      <c r="C29" s="37" t="s">
        <v>1095</v>
      </c>
      <c r="D29" s="37" t="s">
        <v>1064</v>
      </c>
      <c r="E29" s="37" t="s">
        <v>1087</v>
      </c>
      <c r="F29" s="107" t="s">
        <v>1676</v>
      </c>
      <c r="G29" s="89">
        <v>0.49</v>
      </c>
      <c r="H29" s="51">
        <v>57.0883882311823</v>
      </c>
      <c r="I29" s="51">
        <v>10.8678673455795</v>
      </c>
      <c r="J29" s="51">
        <v>46.220520885602802</v>
      </c>
      <c r="K29" s="51">
        <v>23.0357447719101</v>
      </c>
      <c r="L29" s="51">
        <v>42.753981819182599</v>
      </c>
      <c r="M29" s="90">
        <v>0</v>
      </c>
      <c r="N29" s="51">
        <v>10.5842688962081</v>
      </c>
      <c r="O29" s="51">
        <v>0.28359844937143802</v>
      </c>
      <c r="P29" s="51">
        <v>0</v>
      </c>
      <c r="Q29" s="51">
        <v>0</v>
      </c>
      <c r="R29" s="51">
        <v>0</v>
      </c>
      <c r="S29" s="111">
        <v>39.860452051740502</v>
      </c>
      <c r="T29" s="51">
        <v>6.36006883386223</v>
      </c>
      <c r="U29" s="51">
        <v>0</v>
      </c>
      <c r="V29" s="51">
        <v>0</v>
      </c>
      <c r="W29" s="91">
        <v>0</v>
      </c>
      <c r="X29" s="51">
        <v>50.444720947948703</v>
      </c>
      <c r="Y29" s="43">
        <v>6.6436672832336701</v>
      </c>
      <c r="Z29" s="51">
        <v>0</v>
      </c>
      <c r="AA29" s="51">
        <v>0</v>
      </c>
      <c r="AB29" s="92">
        <v>0</v>
      </c>
    </row>
    <row r="30" spans="1:28">
      <c r="A30" s="87" t="s">
        <v>1076</v>
      </c>
      <c r="B30" s="88" t="s">
        <v>881</v>
      </c>
      <c r="C30" s="37" t="s">
        <v>1077</v>
      </c>
      <c r="D30" s="37" t="s">
        <v>1064</v>
      </c>
      <c r="E30" s="37" t="s">
        <v>1065</v>
      </c>
      <c r="F30" s="107" t="s">
        <v>880</v>
      </c>
      <c r="G30" s="89">
        <v>0.49</v>
      </c>
      <c r="H30" s="51">
        <v>51.176538832123299</v>
      </c>
      <c r="I30" s="51">
        <v>3.2609206602954801</v>
      </c>
      <c r="J30" s="51">
        <v>47.915618171827802</v>
      </c>
      <c r="K30" s="51">
        <v>6.3189918435696901</v>
      </c>
      <c r="L30" s="51">
        <v>44.321946808940702</v>
      </c>
      <c r="M30" s="90">
        <v>0</v>
      </c>
      <c r="N30" s="51">
        <v>4.6841838968055498</v>
      </c>
      <c r="O30" s="51">
        <v>-1.4232632365100699</v>
      </c>
      <c r="P30" s="51">
        <v>0</v>
      </c>
      <c r="Q30" s="51">
        <v>0</v>
      </c>
      <c r="R30" s="51">
        <v>0</v>
      </c>
      <c r="S30" s="111">
        <v>40.468689202262901</v>
      </c>
      <c r="T30" s="51">
        <v>7.4469289695648699</v>
      </c>
      <c r="U30" s="51">
        <v>0</v>
      </c>
      <c r="V30" s="51">
        <v>0</v>
      </c>
      <c r="W30" s="91">
        <v>0</v>
      </c>
      <c r="X30" s="51">
        <v>45.152873099068501</v>
      </c>
      <c r="Y30" s="43">
        <v>6.0236657330548002</v>
      </c>
      <c r="Z30" s="51">
        <v>0</v>
      </c>
      <c r="AA30" s="51">
        <v>0</v>
      </c>
      <c r="AB30" s="92">
        <v>0</v>
      </c>
    </row>
    <row r="31" spans="1:28">
      <c r="A31" s="87" t="s">
        <v>1078</v>
      </c>
      <c r="B31" s="88" t="s">
        <v>907</v>
      </c>
      <c r="C31" s="37" t="s">
        <v>1079</v>
      </c>
      <c r="D31" s="37" t="s">
        <v>1064</v>
      </c>
      <c r="E31" s="37" t="s">
        <v>1065</v>
      </c>
      <c r="F31" s="107" t="s">
        <v>906</v>
      </c>
      <c r="G31" s="89">
        <v>0.49</v>
      </c>
      <c r="H31" s="51">
        <v>69.825407893735402</v>
      </c>
      <c r="I31" s="51">
        <v>13.527252934408599</v>
      </c>
      <c r="J31" s="51">
        <v>56.298154959326801</v>
      </c>
      <c r="K31" s="51">
        <v>29.621852324668598</v>
      </c>
      <c r="L31" s="51">
        <v>52.075793337377299</v>
      </c>
      <c r="M31" s="90">
        <v>0</v>
      </c>
      <c r="N31" s="51">
        <v>13.1770072760544</v>
      </c>
      <c r="O31" s="51">
        <v>0.35024565835419702</v>
      </c>
      <c r="P31" s="51">
        <v>0</v>
      </c>
      <c r="Q31" s="51">
        <v>0</v>
      </c>
      <c r="R31" s="51">
        <v>0</v>
      </c>
      <c r="S31" s="111">
        <v>48.078582822491299</v>
      </c>
      <c r="T31" s="51">
        <v>8.2195721368355805</v>
      </c>
      <c r="U31" s="51">
        <v>0</v>
      </c>
      <c r="V31" s="51">
        <v>0</v>
      </c>
      <c r="W31" s="91">
        <v>0</v>
      </c>
      <c r="X31" s="51">
        <v>61.255590098545703</v>
      </c>
      <c r="Y31" s="43">
        <v>8.5698177951897794</v>
      </c>
      <c r="Z31" s="51">
        <v>0</v>
      </c>
      <c r="AA31" s="51">
        <v>0</v>
      </c>
      <c r="AB31" s="92">
        <v>0</v>
      </c>
    </row>
    <row r="32" spans="1:28">
      <c r="A32" s="87" t="s">
        <v>1080</v>
      </c>
      <c r="B32" s="88" t="s">
        <v>940</v>
      </c>
      <c r="C32" s="37" t="s">
        <v>1081</v>
      </c>
      <c r="D32" s="37" t="s">
        <v>1064</v>
      </c>
      <c r="E32" s="37" t="s">
        <v>1065</v>
      </c>
      <c r="F32" s="107" t="s">
        <v>939</v>
      </c>
      <c r="G32" s="89">
        <v>0.49</v>
      </c>
      <c r="H32" s="51">
        <v>41.8328438344153</v>
      </c>
      <c r="I32" s="51">
        <v>5.4147108554782601</v>
      </c>
      <c r="J32" s="51">
        <v>36.418132978937102</v>
      </c>
      <c r="K32" s="51">
        <v>-37.920706219657198</v>
      </c>
      <c r="L32" s="51">
        <v>33.686773005516798</v>
      </c>
      <c r="M32" s="90">
        <v>0.5</v>
      </c>
      <c r="N32" s="51">
        <v>6.0802428819006504</v>
      </c>
      <c r="O32" s="51">
        <v>-0.66553202642239095</v>
      </c>
      <c r="P32" s="51">
        <v>0</v>
      </c>
      <c r="Q32" s="51">
        <v>0</v>
      </c>
      <c r="R32" s="51">
        <v>0</v>
      </c>
      <c r="S32" s="111">
        <v>30.1762340706515</v>
      </c>
      <c r="T32" s="51">
        <v>6.24189890828558</v>
      </c>
      <c r="U32" s="51">
        <v>0</v>
      </c>
      <c r="V32" s="51">
        <v>0</v>
      </c>
      <c r="W32" s="91">
        <v>0</v>
      </c>
      <c r="X32" s="51">
        <v>36.256476952552198</v>
      </c>
      <c r="Y32" s="43">
        <v>5.5763668818631897</v>
      </c>
      <c r="Z32" s="51">
        <v>0</v>
      </c>
      <c r="AA32" s="51">
        <v>0</v>
      </c>
      <c r="AB32" s="92">
        <v>0</v>
      </c>
    </row>
    <row r="33" spans="1:28">
      <c r="A33" s="87" t="s">
        <v>1109</v>
      </c>
      <c r="B33" s="88" t="s">
        <v>952</v>
      </c>
      <c r="C33" s="37" t="s">
        <v>1110</v>
      </c>
      <c r="D33" s="37" t="s">
        <v>1064</v>
      </c>
      <c r="E33" s="37" t="s">
        <v>1100</v>
      </c>
      <c r="F33" s="107" t="s">
        <v>951</v>
      </c>
      <c r="G33" s="89">
        <v>0.49</v>
      </c>
      <c r="H33" s="51">
        <v>92.697781606413699</v>
      </c>
      <c r="I33" s="51">
        <v>17.936006640516201</v>
      </c>
      <c r="J33" s="51">
        <v>74.761774965897501</v>
      </c>
      <c r="K33" s="51">
        <v>37.831719052917997</v>
      </c>
      <c r="L33" s="51">
        <v>69.154641843455195</v>
      </c>
      <c r="M33" s="90">
        <v>0</v>
      </c>
      <c r="N33" s="51">
        <v>17.4482492728322</v>
      </c>
      <c r="O33" s="51">
        <v>0.48775736768397698</v>
      </c>
      <c r="P33" s="51">
        <v>0</v>
      </c>
      <c r="Q33" s="51">
        <v>0</v>
      </c>
      <c r="R33" s="51">
        <v>0</v>
      </c>
      <c r="S33" s="111">
        <v>64.454560187600507</v>
      </c>
      <c r="T33" s="51">
        <v>10.307214778297</v>
      </c>
      <c r="U33" s="51">
        <v>0</v>
      </c>
      <c r="V33" s="51">
        <v>0</v>
      </c>
      <c r="W33" s="91">
        <v>0</v>
      </c>
      <c r="X33" s="51">
        <v>81.902809460432707</v>
      </c>
      <c r="Y33" s="43">
        <v>10.794972145980999</v>
      </c>
      <c r="Z33" s="51">
        <v>0</v>
      </c>
      <c r="AA33" s="51">
        <v>0</v>
      </c>
      <c r="AB33" s="92">
        <v>0</v>
      </c>
    </row>
    <row r="34" spans="1:28">
      <c r="A34" s="87" t="s">
        <v>1082</v>
      </c>
      <c r="B34" s="88" t="s">
        <v>1009</v>
      </c>
      <c r="C34" s="37" t="s">
        <v>1083</v>
      </c>
      <c r="D34" s="37" t="s">
        <v>1064</v>
      </c>
      <c r="E34" s="37" t="s">
        <v>1065</v>
      </c>
      <c r="F34" s="107" t="s">
        <v>1008</v>
      </c>
      <c r="G34" s="89">
        <v>0.49</v>
      </c>
      <c r="H34" s="51">
        <v>86.707215193371496</v>
      </c>
      <c r="I34" s="51">
        <v>16.113873438982601</v>
      </c>
      <c r="J34" s="51">
        <v>70.593341754388803</v>
      </c>
      <c r="K34" s="51">
        <v>32.639998480480998</v>
      </c>
      <c r="L34" s="51">
        <v>65.298841122809705</v>
      </c>
      <c r="M34" s="90">
        <v>0</v>
      </c>
      <c r="N34" s="51">
        <v>15.886899073816901</v>
      </c>
      <c r="O34" s="51">
        <v>0.22697436516573699</v>
      </c>
      <c r="P34" s="51">
        <v>0</v>
      </c>
      <c r="Q34" s="51">
        <v>0</v>
      </c>
      <c r="R34" s="51">
        <v>0</v>
      </c>
      <c r="S34" s="111">
        <v>59.776962395706697</v>
      </c>
      <c r="T34" s="51">
        <v>10.8163793586822</v>
      </c>
      <c r="U34" s="51">
        <v>0</v>
      </c>
      <c r="V34" s="51">
        <v>0</v>
      </c>
      <c r="W34" s="91">
        <v>0</v>
      </c>
      <c r="X34" s="51">
        <v>75.663861469523596</v>
      </c>
      <c r="Y34" s="43">
        <v>11.0433537238479</v>
      </c>
      <c r="Z34" s="51">
        <v>0</v>
      </c>
      <c r="AA34" s="51">
        <v>0</v>
      </c>
      <c r="AB34" s="92">
        <v>0</v>
      </c>
    </row>
    <row r="35" spans="1:28">
      <c r="A35" s="87" t="s">
        <v>1096</v>
      </c>
      <c r="B35" s="88" t="s">
        <v>1017</v>
      </c>
      <c r="C35" s="37" t="s">
        <v>1097</v>
      </c>
      <c r="D35" s="37" t="s">
        <v>1064</v>
      </c>
      <c r="E35" s="37" t="s">
        <v>1087</v>
      </c>
      <c r="F35" s="107" t="s">
        <v>1016</v>
      </c>
      <c r="G35" s="89">
        <v>0.49</v>
      </c>
      <c r="H35" s="51">
        <v>100.43160313238501</v>
      </c>
      <c r="I35" s="51">
        <v>18.971469546454699</v>
      </c>
      <c r="J35" s="51">
        <v>81.460133585929896</v>
      </c>
      <c r="K35" s="51">
        <v>48.809442157783799</v>
      </c>
      <c r="L35" s="51">
        <v>75.350623566985107</v>
      </c>
      <c r="M35" s="90">
        <v>0</v>
      </c>
      <c r="N35" s="51">
        <v>18.6027879613439</v>
      </c>
      <c r="O35" s="51">
        <v>0.368681585110812</v>
      </c>
      <c r="P35" s="51">
        <v>0</v>
      </c>
      <c r="Q35" s="51">
        <v>0</v>
      </c>
      <c r="R35" s="51">
        <v>0</v>
      </c>
      <c r="S35" s="111">
        <v>70.095290647967701</v>
      </c>
      <c r="T35" s="51">
        <v>11.3648429379622</v>
      </c>
      <c r="U35" s="51">
        <v>0</v>
      </c>
      <c r="V35" s="51">
        <v>0</v>
      </c>
      <c r="W35" s="91">
        <v>0</v>
      </c>
      <c r="X35" s="51">
        <v>88.698078609311594</v>
      </c>
      <c r="Y35" s="43">
        <v>11.733524523072999</v>
      </c>
      <c r="Z35" s="51">
        <v>0</v>
      </c>
      <c r="AA35" s="51">
        <v>0</v>
      </c>
      <c r="AB35" s="92">
        <v>0</v>
      </c>
    </row>
    <row r="36" spans="1:28" ht="15.75" customHeight="1">
      <c r="A36" s="93" t="s">
        <v>1111</v>
      </c>
      <c r="B36" s="94" t="s">
        <v>1023</v>
      </c>
      <c r="C36" s="70" t="s">
        <v>1112</v>
      </c>
      <c r="D36" s="70" t="s">
        <v>1064</v>
      </c>
      <c r="E36" s="70" t="s">
        <v>1100</v>
      </c>
      <c r="F36" s="101" t="s">
        <v>1022</v>
      </c>
      <c r="G36" s="95">
        <v>0.49</v>
      </c>
      <c r="H36" s="96">
        <v>102.283139982544</v>
      </c>
      <c r="I36" s="96">
        <v>22.6087684064934</v>
      </c>
      <c r="J36" s="96">
        <v>79.674371576050902</v>
      </c>
      <c r="K36" s="96">
        <v>42.265687269535</v>
      </c>
      <c r="L36" s="96">
        <v>73.698793707847102</v>
      </c>
      <c r="M36" s="97">
        <v>0</v>
      </c>
      <c r="N36" s="96">
        <v>21.670038983920001</v>
      </c>
      <c r="O36" s="96">
        <v>0.93872942257340697</v>
      </c>
      <c r="P36" s="96">
        <v>0</v>
      </c>
      <c r="Q36" s="96">
        <v>0</v>
      </c>
      <c r="R36" s="96">
        <v>0</v>
      </c>
      <c r="S36" s="112">
        <v>69.021273801378101</v>
      </c>
      <c r="T36" s="96">
        <v>10.6530977746728</v>
      </c>
      <c r="U36" s="96">
        <v>0</v>
      </c>
      <c r="V36" s="96">
        <v>0</v>
      </c>
      <c r="W36" s="98">
        <v>0</v>
      </c>
      <c r="X36" s="96">
        <v>90.691312785298095</v>
      </c>
      <c r="Y36" s="113">
        <v>11.5918271972462</v>
      </c>
      <c r="Z36" s="96">
        <v>0</v>
      </c>
      <c r="AA36" s="96">
        <v>0</v>
      </c>
      <c r="AB36" s="99">
        <v>0</v>
      </c>
    </row>
    <row r="39" spans="1:28">
      <c r="A39" s="37"/>
      <c r="B39" s="37"/>
      <c r="C39" s="37"/>
      <c r="D39" s="37"/>
      <c r="E39" s="37"/>
      <c r="F39" s="37"/>
      <c r="H39" s="51"/>
      <c r="I39" s="51"/>
      <c r="J39" s="51"/>
      <c r="K39" s="51"/>
      <c r="L39" s="51"/>
      <c r="M39" s="43"/>
      <c r="N39" s="51"/>
      <c r="O39" s="51"/>
      <c r="P39" s="51"/>
      <c r="Q39" s="51"/>
      <c r="R39" s="51"/>
      <c r="S39" s="51"/>
      <c r="T39" s="51"/>
      <c r="U39" s="51"/>
      <c r="V39" s="51"/>
      <c r="W39" s="51"/>
      <c r="X39" s="51"/>
      <c r="Y39" s="51"/>
      <c r="Z39" s="51"/>
      <c r="AA39" s="51"/>
      <c r="AB39" s="51"/>
    </row>
    <row r="40" spans="1:28">
      <c r="A40" s="37"/>
      <c r="B40" s="37"/>
      <c r="C40" s="37"/>
      <c r="D40" s="37"/>
      <c r="E40" s="37"/>
      <c r="F40" s="37"/>
      <c r="H40" s="51"/>
      <c r="I40" s="51"/>
      <c r="J40" s="51"/>
      <c r="K40" s="51"/>
      <c r="L40" s="51"/>
      <c r="M40" s="43"/>
      <c r="N40" s="51"/>
      <c r="O40" s="51"/>
      <c r="P40" s="51"/>
      <c r="Q40" s="51"/>
      <c r="R40" s="51"/>
      <c r="S40" s="51"/>
      <c r="T40" s="51"/>
      <c r="U40" s="51"/>
      <c r="V40" s="51"/>
      <c r="W40" s="51"/>
      <c r="X40" s="51"/>
      <c r="Y40" s="51"/>
      <c r="Z40" s="51"/>
      <c r="AA40" s="51"/>
      <c r="AB40" s="51"/>
    </row>
    <row r="41" spans="1:28">
      <c r="A41" s="37"/>
      <c r="B41" s="37"/>
      <c r="C41" s="37"/>
      <c r="D41" s="37"/>
      <c r="E41" s="37"/>
      <c r="F41" s="37"/>
      <c r="H41" s="51"/>
      <c r="I41" s="51"/>
      <c r="J41" s="51"/>
      <c r="K41" s="51"/>
      <c r="L41" s="51"/>
      <c r="M41" s="43"/>
      <c r="N41" s="51"/>
      <c r="O41" s="51"/>
      <c r="P41" s="51"/>
      <c r="Q41" s="51"/>
      <c r="R41" s="51"/>
      <c r="S41" s="51"/>
      <c r="T41" s="51"/>
      <c r="U41" s="51"/>
      <c r="V41" s="51"/>
      <c r="W41" s="51"/>
      <c r="X41" s="51"/>
      <c r="Y41" s="51"/>
      <c r="Z41" s="51"/>
      <c r="AA41" s="51"/>
      <c r="AB41" s="51"/>
    </row>
    <row r="42" spans="1:28">
      <c r="A42" s="37"/>
      <c r="B42" s="37"/>
      <c r="C42" s="37"/>
      <c r="D42" s="37"/>
      <c r="E42" s="37"/>
      <c r="F42" s="37"/>
      <c r="H42" s="51"/>
      <c r="I42" s="51"/>
      <c r="J42" s="51"/>
      <c r="K42" s="51"/>
      <c r="L42" s="51"/>
      <c r="M42" s="43"/>
      <c r="N42" s="51"/>
      <c r="O42" s="51"/>
      <c r="P42" s="51"/>
      <c r="Q42" s="51"/>
      <c r="R42" s="51"/>
      <c r="S42" s="51"/>
      <c r="T42" s="51"/>
      <c r="U42" s="51"/>
      <c r="V42" s="51"/>
      <c r="W42" s="51"/>
      <c r="X42" s="51"/>
      <c r="Y42" s="51"/>
      <c r="Z42" s="51"/>
      <c r="AA42" s="51"/>
      <c r="AB42" s="51"/>
    </row>
  </sheetData>
  <sheetProtection sheet="1" objects="1" scenarios="1"/>
  <mergeCells count="4">
    <mergeCell ref="H5:L5"/>
    <mergeCell ref="N5:R5"/>
    <mergeCell ref="S5:W5"/>
    <mergeCell ref="X5:AB5"/>
  </mergeCells>
  <pageMargins left="0.7" right="0.7" top="0.75" bottom="0.75" header="0.3" footer="0.3"/>
  <pageSetup paperSize="8"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AB41"/>
  <sheetViews>
    <sheetView zoomScaleNormal="100" workbookViewId="0">
      <pane xSplit="6" ySplit="6" topLeftCell="G7" activePane="bottomRight" state="frozen"/>
      <selection pane="bottomRight" activeCell="F1" sqref="F1"/>
      <selection pane="bottomLeft" activeCell="D9" sqref="D9"/>
      <selection pane="topRight" activeCell="D9" sqref="D9"/>
    </sheetView>
  </sheetViews>
  <sheetFormatPr defaultColWidth="11.5546875" defaultRowHeight="15.6" outlineLevelCol="1"/>
  <cols>
    <col min="1" max="4" width="8.88671875" hidden="1" customWidth="1" outlineLevel="1"/>
    <col min="5" max="5" width="14.109375" hidden="1" customWidth="1" outlineLevel="1"/>
    <col min="6" max="6" width="35.21875" customWidth="1" collapsed="1"/>
    <col min="7" max="7" width="6.77734375" customWidth="1"/>
    <col min="8" max="8" width="12.77734375" customWidth="1"/>
    <col min="9" max="9" width="12" customWidth="1"/>
    <col min="10" max="10" width="12.77734375" customWidth="1"/>
    <col min="11" max="11" width="11.33203125" customWidth="1"/>
    <col min="12" max="12" width="12" customWidth="1"/>
    <col min="13" max="13" width="8.6640625" customWidth="1"/>
    <col min="14" max="14" width="12" customWidth="1"/>
    <col min="15" max="15" width="9.88671875" customWidth="1"/>
    <col min="16" max="16" width="10.77734375" customWidth="1"/>
    <col min="17" max="18" width="9" customWidth="1"/>
    <col min="19" max="19" width="12.77734375" customWidth="1"/>
    <col min="20" max="20" width="12" customWidth="1"/>
    <col min="21" max="22" width="10.77734375" customWidth="1"/>
    <col min="23" max="23" width="9.88671875" customWidth="1"/>
    <col min="24" max="24" width="12.77734375" customWidth="1"/>
    <col min="25" max="26" width="12" customWidth="1"/>
    <col min="27" max="27" width="10.77734375" customWidth="1"/>
    <col min="28" max="28" width="9.88671875" customWidth="1"/>
  </cols>
  <sheetData>
    <row r="1" spans="1:28">
      <c r="F1" s="6" t="s">
        <v>1679</v>
      </c>
      <c r="G1" s="15"/>
      <c r="N1" s="11"/>
      <c r="O1" s="11"/>
      <c r="P1" s="11"/>
      <c r="Q1" s="11"/>
      <c r="R1" s="11"/>
      <c r="S1" s="11"/>
      <c r="T1" s="11"/>
      <c r="U1" s="11"/>
      <c r="V1" s="11"/>
      <c r="W1" s="11"/>
      <c r="X1" s="11"/>
      <c r="Y1" s="11"/>
      <c r="Z1" s="11"/>
      <c r="AA1" s="11"/>
      <c r="AB1" s="11"/>
    </row>
    <row r="2" spans="1:28" ht="15" customHeight="1">
      <c r="F2" s="8" t="s">
        <v>1</v>
      </c>
      <c r="G2" s="15"/>
      <c r="H2" s="12"/>
      <c r="I2" s="12"/>
      <c r="J2" s="12"/>
      <c r="K2" s="12"/>
      <c r="L2" s="12"/>
      <c r="M2" s="13"/>
      <c r="N2" s="12"/>
      <c r="O2" s="12"/>
      <c r="P2" s="16"/>
      <c r="Q2" s="12"/>
      <c r="R2" s="12"/>
      <c r="S2" s="12"/>
      <c r="T2" s="12"/>
      <c r="U2" s="12"/>
      <c r="V2" s="12"/>
      <c r="W2" s="12"/>
      <c r="X2" s="12"/>
      <c r="Y2" s="12"/>
      <c r="Z2" s="12"/>
      <c r="AA2" s="12"/>
      <c r="AB2" s="12"/>
    </row>
    <row r="3" spans="1:28" ht="29.25" hidden="1" customHeight="1">
      <c r="B3" s="59" t="s">
        <v>1046</v>
      </c>
      <c r="C3" s="59" t="s">
        <v>1398</v>
      </c>
      <c r="D3" s="59" t="s">
        <v>1670</v>
      </c>
      <c r="E3" s="59" t="s">
        <v>1671</v>
      </c>
      <c r="F3" s="59" t="s">
        <v>1399</v>
      </c>
      <c r="G3" s="59" t="s">
        <v>1680</v>
      </c>
      <c r="H3" s="60" t="s">
        <v>18</v>
      </c>
      <c r="I3" s="60" t="s">
        <v>28</v>
      </c>
      <c r="J3" s="60" t="s">
        <v>37</v>
      </c>
      <c r="K3" s="60" t="s">
        <v>46</v>
      </c>
      <c r="L3" s="60" t="s">
        <v>55</v>
      </c>
      <c r="M3" s="60" t="s">
        <v>64</v>
      </c>
      <c r="N3" s="60" t="s">
        <v>155</v>
      </c>
      <c r="O3" s="60" t="s">
        <v>158</v>
      </c>
      <c r="P3" s="60" t="s">
        <v>161</v>
      </c>
      <c r="Q3" s="60" t="s">
        <v>164</v>
      </c>
      <c r="R3" s="60" t="s">
        <v>167</v>
      </c>
      <c r="S3" s="1" t="s">
        <v>156</v>
      </c>
      <c r="T3" s="1" t="s">
        <v>159</v>
      </c>
      <c r="U3" s="1" t="s">
        <v>162</v>
      </c>
      <c r="V3" s="1" t="s">
        <v>165</v>
      </c>
      <c r="W3" s="1" t="s">
        <v>168</v>
      </c>
      <c r="X3" s="1" t="s">
        <v>157</v>
      </c>
      <c r="Y3" s="1" t="s">
        <v>160</v>
      </c>
      <c r="Z3" s="1" t="s">
        <v>163</v>
      </c>
      <c r="AA3" s="1" t="s">
        <v>166</v>
      </c>
      <c r="AB3" s="1" t="s">
        <v>169</v>
      </c>
    </row>
    <row r="4" spans="1:28" ht="15.75" customHeight="1">
      <c r="B4" s="59"/>
      <c r="C4" s="59"/>
      <c r="D4" s="59"/>
      <c r="E4" s="59"/>
      <c r="F4" s="59"/>
      <c r="G4" s="59"/>
      <c r="H4" s="59"/>
      <c r="I4" s="59"/>
      <c r="J4" s="59"/>
      <c r="K4" s="59"/>
      <c r="L4" s="59"/>
      <c r="M4" s="59"/>
      <c r="N4" s="59"/>
      <c r="O4" s="59"/>
      <c r="P4" s="59"/>
      <c r="Q4" s="59"/>
      <c r="R4" s="59"/>
      <c r="S4" s="59"/>
      <c r="T4" s="59"/>
      <c r="U4" s="59"/>
      <c r="V4" s="59"/>
      <c r="W4" s="59"/>
      <c r="X4" s="59"/>
      <c r="Y4" s="59"/>
      <c r="Z4" s="59"/>
      <c r="AA4" s="59"/>
      <c r="AB4" s="59"/>
    </row>
    <row r="5" spans="1:28">
      <c r="A5" s="79"/>
      <c r="B5" s="62"/>
      <c r="C5" s="62"/>
      <c r="D5" s="62"/>
      <c r="E5" s="62"/>
      <c r="F5" s="63"/>
      <c r="G5" s="100"/>
      <c r="H5" s="67" t="s">
        <v>1041</v>
      </c>
      <c r="I5" s="65"/>
      <c r="J5" s="65"/>
      <c r="K5" s="65"/>
      <c r="L5" s="68"/>
      <c r="M5" s="66"/>
      <c r="N5" s="67" t="s">
        <v>1042</v>
      </c>
      <c r="O5" s="65"/>
      <c r="P5" s="65"/>
      <c r="Q5" s="65"/>
      <c r="R5" s="68"/>
      <c r="S5" s="67" t="s">
        <v>1043</v>
      </c>
      <c r="T5" s="65"/>
      <c r="U5" s="65"/>
      <c r="V5" s="65"/>
      <c r="W5" s="68"/>
      <c r="X5" s="67" t="s">
        <v>1044</v>
      </c>
      <c r="Y5" s="65"/>
      <c r="Z5" s="65"/>
      <c r="AA5" s="65"/>
      <c r="AB5" s="69"/>
    </row>
    <row r="6" spans="1:28" ht="61.5" customHeight="1">
      <c r="A6" s="93" t="s">
        <v>1045</v>
      </c>
      <c r="B6" s="70" t="s">
        <v>1046</v>
      </c>
      <c r="C6" s="70" t="s">
        <v>1047</v>
      </c>
      <c r="D6" s="70" t="s">
        <v>1048</v>
      </c>
      <c r="E6" s="110" t="s">
        <v>1673</v>
      </c>
      <c r="F6" s="101" t="s">
        <v>1050</v>
      </c>
      <c r="G6" s="102" t="s">
        <v>1051</v>
      </c>
      <c r="H6" s="73" t="s">
        <v>12</v>
      </c>
      <c r="I6" s="73" t="s">
        <v>22</v>
      </c>
      <c r="J6" s="73" t="s">
        <v>31</v>
      </c>
      <c r="K6" s="73" t="s">
        <v>1401</v>
      </c>
      <c r="L6" s="73" t="s">
        <v>49</v>
      </c>
      <c r="M6" s="74" t="s">
        <v>1053</v>
      </c>
      <c r="N6" s="103" t="s">
        <v>1054</v>
      </c>
      <c r="O6" s="76" t="s">
        <v>1055</v>
      </c>
      <c r="P6" s="76" t="s">
        <v>1056</v>
      </c>
      <c r="Q6" s="76" t="s">
        <v>1057</v>
      </c>
      <c r="R6" s="104" t="s">
        <v>1058</v>
      </c>
      <c r="S6" s="103" t="s">
        <v>1054</v>
      </c>
      <c r="T6" s="76" t="s">
        <v>1055</v>
      </c>
      <c r="U6" s="76" t="s">
        <v>1056</v>
      </c>
      <c r="V6" s="76" t="s">
        <v>1057</v>
      </c>
      <c r="W6" s="104" t="s">
        <v>1058</v>
      </c>
      <c r="X6" s="103" t="s">
        <v>1054</v>
      </c>
      <c r="Y6" s="76" t="s">
        <v>1055</v>
      </c>
      <c r="Z6" s="76" t="s">
        <v>1056</v>
      </c>
      <c r="AA6" s="76" t="s">
        <v>1057</v>
      </c>
      <c r="AB6" s="105" t="s">
        <v>1058</v>
      </c>
    </row>
    <row r="7" spans="1:28">
      <c r="A7" s="87" t="s">
        <v>1113</v>
      </c>
      <c r="B7" s="88" t="s">
        <v>244</v>
      </c>
      <c r="C7" s="37" t="s">
        <v>1114</v>
      </c>
      <c r="D7" s="37" t="s">
        <v>1086</v>
      </c>
      <c r="E7" s="37" t="s">
        <v>1115</v>
      </c>
      <c r="F7" s="107" t="s">
        <v>1674</v>
      </c>
      <c r="G7" s="89">
        <v>0.49</v>
      </c>
      <c r="H7" s="51">
        <v>24.2059285044175</v>
      </c>
      <c r="I7" s="51">
        <v>0.51724806089396602</v>
      </c>
      <c r="J7" s="51">
        <v>23.688680443523499</v>
      </c>
      <c r="K7" s="51">
        <v>-9.5682976735237606</v>
      </c>
      <c r="L7" s="51">
        <v>21.912029410259201</v>
      </c>
      <c r="M7" s="90">
        <v>0.28770797033477702</v>
      </c>
      <c r="N7" s="51">
        <v>1.7802821750731801</v>
      </c>
      <c r="O7" s="51">
        <v>-1.26680133446251</v>
      </c>
      <c r="P7" s="51">
        <v>0</v>
      </c>
      <c r="Q7" s="51">
        <v>0</v>
      </c>
      <c r="R7" s="51">
        <v>0</v>
      </c>
      <c r="S7" s="111">
        <v>19.122793218823102</v>
      </c>
      <c r="T7" s="51">
        <v>4.5658872247003499</v>
      </c>
      <c r="U7" s="51">
        <v>0</v>
      </c>
      <c r="V7" s="51">
        <v>0</v>
      </c>
      <c r="W7" s="91">
        <v>0</v>
      </c>
      <c r="X7" s="51">
        <v>20.903075393896302</v>
      </c>
      <c r="Y7" s="43">
        <v>3.2990858902378402</v>
      </c>
      <c r="Z7" s="51">
        <v>0</v>
      </c>
      <c r="AA7" s="51">
        <v>0</v>
      </c>
      <c r="AB7" s="92">
        <v>0</v>
      </c>
    </row>
    <row r="8" spans="1:28">
      <c r="A8" s="87" t="s">
        <v>1098</v>
      </c>
      <c r="B8" s="88" t="s">
        <v>255</v>
      </c>
      <c r="C8" s="37" t="s">
        <v>1099</v>
      </c>
      <c r="D8" s="37" t="s">
        <v>1064</v>
      </c>
      <c r="E8" s="37" t="s">
        <v>1100</v>
      </c>
      <c r="F8" s="107" t="s">
        <v>254</v>
      </c>
      <c r="G8" s="89">
        <v>0.49</v>
      </c>
      <c r="H8" s="51">
        <v>473.80913798893903</v>
      </c>
      <c r="I8" s="51">
        <v>115.596724670543</v>
      </c>
      <c r="J8" s="51">
        <v>358.21241331839599</v>
      </c>
      <c r="K8" s="51">
        <v>153.10086596804899</v>
      </c>
      <c r="L8" s="51">
        <v>331.34648231951599</v>
      </c>
      <c r="M8" s="90">
        <v>0</v>
      </c>
      <c r="N8" s="51">
        <v>107.86517194275901</v>
      </c>
      <c r="O8" s="51">
        <v>7.6745860653259799</v>
      </c>
      <c r="P8" s="51">
        <v>0</v>
      </c>
      <c r="Q8" s="51">
        <v>0</v>
      </c>
      <c r="R8" s="51">
        <v>0</v>
      </c>
      <c r="S8" s="111">
        <v>305.497564456519</v>
      </c>
      <c r="T8" s="51">
        <v>52.714848861876803</v>
      </c>
      <c r="U8" s="51">
        <v>0</v>
      </c>
      <c r="V8" s="51">
        <v>0</v>
      </c>
      <c r="W8" s="91">
        <v>0</v>
      </c>
      <c r="X8" s="51">
        <v>413.36273639927799</v>
      </c>
      <c r="Y8" s="43">
        <v>60.389434927202799</v>
      </c>
      <c r="Z8" s="51">
        <v>0</v>
      </c>
      <c r="AA8" s="51">
        <v>0</v>
      </c>
      <c r="AB8" s="92">
        <v>0</v>
      </c>
    </row>
    <row r="9" spans="1:28">
      <c r="A9" s="87" t="s">
        <v>1062</v>
      </c>
      <c r="B9" s="88" t="s">
        <v>265</v>
      </c>
      <c r="C9" s="37" t="s">
        <v>1063</v>
      </c>
      <c r="D9" s="37" t="s">
        <v>1064</v>
      </c>
      <c r="E9" s="37" t="s">
        <v>1065</v>
      </c>
      <c r="F9" s="107" t="s">
        <v>264</v>
      </c>
      <c r="G9" s="89">
        <v>0.49</v>
      </c>
      <c r="H9" s="51">
        <v>84.754436825109593</v>
      </c>
      <c r="I9" s="51">
        <v>16.596105974158501</v>
      </c>
      <c r="J9" s="51">
        <v>68.158330850951103</v>
      </c>
      <c r="K9" s="51">
        <v>26.705858492449199</v>
      </c>
      <c r="L9" s="51">
        <v>63.046456037129801</v>
      </c>
      <c r="M9" s="90">
        <v>0</v>
      </c>
      <c r="N9" s="51">
        <v>16.267096670307801</v>
      </c>
      <c r="O9" s="51">
        <v>0.318170057429356</v>
      </c>
      <c r="P9" s="51">
        <v>0</v>
      </c>
      <c r="Q9" s="51">
        <v>0</v>
      </c>
      <c r="R9" s="51">
        <v>0</v>
      </c>
      <c r="S9" s="111">
        <v>57.967147382576101</v>
      </c>
      <c r="T9" s="51">
        <v>10.191183468375</v>
      </c>
      <c r="U9" s="51">
        <v>0</v>
      </c>
      <c r="V9" s="51">
        <v>0</v>
      </c>
      <c r="W9" s="91">
        <v>0</v>
      </c>
      <c r="X9" s="51">
        <v>74.234244052883895</v>
      </c>
      <c r="Y9" s="43">
        <v>10.5093535258044</v>
      </c>
      <c r="Z9" s="51">
        <v>0</v>
      </c>
      <c r="AA9" s="51">
        <v>0</v>
      </c>
      <c r="AB9" s="92">
        <v>0</v>
      </c>
    </row>
    <row r="10" spans="1:28">
      <c r="A10" s="87" t="s">
        <v>1116</v>
      </c>
      <c r="B10" s="88" t="s">
        <v>288</v>
      </c>
      <c r="C10" s="37" t="s">
        <v>1117</v>
      </c>
      <c r="D10" s="37" t="s">
        <v>1086</v>
      </c>
      <c r="E10" s="37" t="s">
        <v>1115</v>
      </c>
      <c r="F10" s="107" t="s">
        <v>287</v>
      </c>
      <c r="G10" s="89">
        <v>0.49</v>
      </c>
      <c r="H10" s="51">
        <v>120.251222364029</v>
      </c>
      <c r="I10" s="51">
        <v>18.252587430957899</v>
      </c>
      <c r="J10" s="51">
        <v>101.998634933071</v>
      </c>
      <c r="K10" s="51">
        <v>-4.4266993318444596</v>
      </c>
      <c r="L10" s="51">
        <v>94.348737313090695</v>
      </c>
      <c r="M10" s="90">
        <v>4.1594413232712603E-2</v>
      </c>
      <c r="N10" s="51">
        <v>19.234364464170699</v>
      </c>
      <c r="O10" s="51">
        <v>-0.99799791670568705</v>
      </c>
      <c r="P10" s="51">
        <v>0</v>
      </c>
      <c r="Q10" s="51">
        <v>0</v>
      </c>
      <c r="R10" s="51">
        <v>0</v>
      </c>
      <c r="S10" s="111">
        <v>83.854166557952496</v>
      </c>
      <c r="T10" s="51">
        <v>18.144468375118201</v>
      </c>
      <c r="U10" s="51">
        <v>0</v>
      </c>
      <c r="V10" s="51">
        <v>0</v>
      </c>
      <c r="W10" s="91">
        <v>0</v>
      </c>
      <c r="X10" s="51">
        <v>103.08853102212299</v>
      </c>
      <c r="Y10" s="43">
        <v>17.146470458412502</v>
      </c>
      <c r="Z10" s="51">
        <v>0</v>
      </c>
      <c r="AA10" s="51">
        <v>0</v>
      </c>
      <c r="AB10" s="92">
        <v>0</v>
      </c>
    </row>
    <row r="11" spans="1:28">
      <c r="A11" s="87" t="s">
        <v>1066</v>
      </c>
      <c r="B11" s="88" t="s">
        <v>308</v>
      </c>
      <c r="C11" s="37" t="s">
        <v>1067</v>
      </c>
      <c r="D11" s="37" t="s">
        <v>1064</v>
      </c>
      <c r="E11" s="37" t="s">
        <v>1065</v>
      </c>
      <c r="F11" s="107" t="s">
        <v>307</v>
      </c>
      <c r="G11" s="89">
        <v>0.49</v>
      </c>
      <c r="H11" s="51">
        <v>42.558788888276901</v>
      </c>
      <c r="I11" s="51">
        <v>6.5498465330823601</v>
      </c>
      <c r="J11" s="51">
        <v>36.008942355194499</v>
      </c>
      <c r="K11" s="51">
        <v>10.842096081486501</v>
      </c>
      <c r="L11" s="51">
        <v>33.308271678554902</v>
      </c>
      <c r="M11" s="90">
        <v>0</v>
      </c>
      <c r="N11" s="51">
        <v>6.75052770881548</v>
      </c>
      <c r="O11" s="51">
        <v>-0.20640769218687099</v>
      </c>
      <c r="P11" s="51">
        <v>0</v>
      </c>
      <c r="Q11" s="51">
        <v>0</v>
      </c>
      <c r="R11" s="51">
        <v>0</v>
      </c>
      <c r="S11" s="111">
        <v>30.084613297188</v>
      </c>
      <c r="T11" s="51">
        <v>5.9243290580064798</v>
      </c>
      <c r="U11" s="51">
        <v>0</v>
      </c>
      <c r="V11" s="51">
        <v>0</v>
      </c>
      <c r="W11" s="91">
        <v>0</v>
      </c>
      <c r="X11" s="51">
        <v>36.835141006003496</v>
      </c>
      <c r="Y11" s="43">
        <v>5.7179213658196097</v>
      </c>
      <c r="Z11" s="51">
        <v>0</v>
      </c>
      <c r="AA11" s="51">
        <v>0</v>
      </c>
      <c r="AB11" s="92">
        <v>0</v>
      </c>
    </row>
    <row r="12" spans="1:28">
      <c r="A12" s="87" t="s">
        <v>1120</v>
      </c>
      <c r="B12" s="88" t="s">
        <v>366</v>
      </c>
      <c r="C12" s="37" t="s">
        <v>1121</v>
      </c>
      <c r="D12" s="37" t="s">
        <v>1122</v>
      </c>
      <c r="E12" s="37" t="s">
        <v>1123</v>
      </c>
      <c r="F12" s="107" t="s">
        <v>365</v>
      </c>
      <c r="G12" s="89">
        <v>0.5</v>
      </c>
      <c r="H12" s="51">
        <v>127.44526217217999</v>
      </c>
      <c r="I12" s="51">
        <v>15.3094720735577</v>
      </c>
      <c r="J12" s="51">
        <v>112.135790098622</v>
      </c>
      <c r="K12" s="51">
        <v>27.6424188236034</v>
      </c>
      <c r="L12" s="51">
        <v>103.725605841225</v>
      </c>
      <c r="M12" s="90">
        <v>0</v>
      </c>
      <c r="N12" s="51">
        <v>12.832797569062601</v>
      </c>
      <c r="O12" s="51">
        <v>-1.39803443078213</v>
      </c>
      <c r="P12" s="51">
        <v>3.8568759359744198</v>
      </c>
      <c r="Q12" s="51">
        <v>0</v>
      </c>
      <c r="R12" s="51">
        <v>0</v>
      </c>
      <c r="S12" s="111">
        <v>88.468925960020698</v>
      </c>
      <c r="T12" s="51">
        <v>15.9056942321444</v>
      </c>
      <c r="U12" s="51">
        <v>7.7611699064571997</v>
      </c>
      <c r="V12" s="51">
        <v>0</v>
      </c>
      <c r="W12" s="91">
        <v>0</v>
      </c>
      <c r="X12" s="51">
        <v>101.30172352908301</v>
      </c>
      <c r="Y12" s="43">
        <v>14.507659801362299</v>
      </c>
      <c r="Z12" s="51">
        <v>11.6180458424316</v>
      </c>
      <c r="AA12" s="51">
        <v>0</v>
      </c>
      <c r="AB12" s="92">
        <v>0</v>
      </c>
    </row>
    <row r="13" spans="1:28">
      <c r="A13" s="87" t="s">
        <v>1101</v>
      </c>
      <c r="B13" s="88" t="s">
        <v>370</v>
      </c>
      <c r="C13" s="37" t="s">
        <v>1102</v>
      </c>
      <c r="D13" s="37" t="s">
        <v>1064</v>
      </c>
      <c r="E13" s="37" t="s">
        <v>1100</v>
      </c>
      <c r="F13" s="107" t="s">
        <v>369</v>
      </c>
      <c r="G13" s="89">
        <v>0.49</v>
      </c>
      <c r="H13" s="51">
        <v>98.891361628410607</v>
      </c>
      <c r="I13" s="51">
        <v>18.028293705911601</v>
      </c>
      <c r="J13" s="51">
        <v>80.863067922498999</v>
      </c>
      <c r="K13" s="51">
        <v>22.364526873642198</v>
      </c>
      <c r="L13" s="51">
        <v>74.798337828311602</v>
      </c>
      <c r="M13" s="90">
        <v>0</v>
      </c>
      <c r="N13" s="51">
        <v>17.314802157308101</v>
      </c>
      <c r="O13" s="51">
        <v>0.70063186278448097</v>
      </c>
      <c r="P13" s="51">
        <v>0</v>
      </c>
      <c r="Q13" s="51">
        <v>0</v>
      </c>
      <c r="R13" s="51">
        <v>0</v>
      </c>
      <c r="S13" s="111">
        <v>67.688200289296603</v>
      </c>
      <c r="T13" s="51">
        <v>13.1748676332024</v>
      </c>
      <c r="U13" s="51">
        <v>0</v>
      </c>
      <c r="V13" s="51">
        <v>0</v>
      </c>
      <c r="W13" s="91">
        <v>0</v>
      </c>
      <c r="X13" s="51">
        <v>85.003002446604697</v>
      </c>
      <c r="Y13" s="43">
        <v>13.875499495986899</v>
      </c>
      <c r="Z13" s="51">
        <v>0</v>
      </c>
      <c r="AA13" s="51">
        <v>0</v>
      </c>
      <c r="AB13" s="92">
        <v>0</v>
      </c>
    </row>
    <row r="14" spans="1:28">
      <c r="A14" s="87" t="s">
        <v>1103</v>
      </c>
      <c r="B14" s="88" t="s">
        <v>420</v>
      </c>
      <c r="C14" s="37" t="s">
        <v>1104</v>
      </c>
      <c r="D14" s="37" t="s">
        <v>1064</v>
      </c>
      <c r="E14" s="37" t="s">
        <v>1100</v>
      </c>
      <c r="F14" s="107" t="s">
        <v>419</v>
      </c>
      <c r="G14" s="89">
        <v>0.49</v>
      </c>
      <c r="H14" s="51">
        <v>87.339003033040498</v>
      </c>
      <c r="I14" s="51">
        <v>18.4623919760657</v>
      </c>
      <c r="J14" s="51">
        <v>68.876611056974795</v>
      </c>
      <c r="K14" s="51">
        <v>22.947403309033799</v>
      </c>
      <c r="L14" s="51">
        <v>63.710865227701703</v>
      </c>
      <c r="M14" s="90">
        <v>0</v>
      </c>
      <c r="N14" s="51">
        <v>18.016365737974098</v>
      </c>
      <c r="O14" s="51">
        <v>0.435072763257354</v>
      </c>
      <c r="P14" s="51">
        <v>0</v>
      </c>
      <c r="Q14" s="51">
        <v>0</v>
      </c>
      <c r="R14" s="51">
        <v>0</v>
      </c>
      <c r="S14" s="111">
        <v>59.673637116811598</v>
      </c>
      <c r="T14" s="51">
        <v>9.2029739401632096</v>
      </c>
      <c r="U14" s="51">
        <v>0</v>
      </c>
      <c r="V14" s="51">
        <v>0</v>
      </c>
      <c r="W14" s="91">
        <v>0</v>
      </c>
      <c r="X14" s="51">
        <v>77.690002854785703</v>
      </c>
      <c r="Y14" s="43">
        <v>9.6380467034205601</v>
      </c>
      <c r="Z14" s="51">
        <v>0</v>
      </c>
      <c r="AA14" s="51">
        <v>0</v>
      </c>
      <c r="AB14" s="92">
        <v>0</v>
      </c>
    </row>
    <row r="15" spans="1:28">
      <c r="A15" s="87" t="s">
        <v>1059</v>
      </c>
      <c r="B15" s="88" t="s">
        <v>503</v>
      </c>
      <c r="C15" s="37" t="s">
        <v>1060</v>
      </c>
      <c r="D15" s="37" t="s">
        <v>1057</v>
      </c>
      <c r="E15" s="37" t="s">
        <v>1412</v>
      </c>
      <c r="F15" s="107" t="s">
        <v>502</v>
      </c>
      <c r="G15" s="89">
        <v>0.2</v>
      </c>
      <c r="H15" s="51">
        <v>1214.7370519311301</v>
      </c>
      <c r="I15" s="51">
        <v>134.695670521979</v>
      </c>
      <c r="J15" s="51">
        <v>1080.0413814091501</v>
      </c>
      <c r="K15" s="51">
        <v>-559.44720849427495</v>
      </c>
      <c r="L15" s="51">
        <v>999.03827780346398</v>
      </c>
      <c r="M15" s="90">
        <v>0.34123275510397399</v>
      </c>
      <c r="N15" s="51">
        <v>0</v>
      </c>
      <c r="O15" s="51">
        <v>0</v>
      </c>
      <c r="P15" s="51">
        <v>82.330773728537906</v>
      </c>
      <c r="Q15" s="51">
        <v>21.738625343373599</v>
      </c>
      <c r="R15" s="51">
        <v>30.542269474937001</v>
      </c>
      <c r="S15" s="111">
        <v>0</v>
      </c>
      <c r="T15" s="51">
        <v>0</v>
      </c>
      <c r="U15" s="51">
        <v>131.35392617310299</v>
      </c>
      <c r="V15" s="51">
        <v>941.13080865560403</v>
      </c>
      <c r="W15" s="91">
        <v>7.5566465804460696</v>
      </c>
      <c r="X15" s="51">
        <v>0</v>
      </c>
      <c r="Y15" s="43">
        <v>0</v>
      </c>
      <c r="Z15" s="51">
        <v>213.68469990164101</v>
      </c>
      <c r="AA15" s="51">
        <v>962.86943399897802</v>
      </c>
      <c r="AB15" s="92">
        <v>38.0989160553831</v>
      </c>
    </row>
    <row r="16" spans="1:28">
      <c r="A16" s="87" t="s">
        <v>1487</v>
      </c>
      <c r="B16" s="88" t="s">
        <v>505</v>
      </c>
      <c r="C16" s="37" t="s">
        <v>1488</v>
      </c>
      <c r="D16" s="37" t="s">
        <v>1489</v>
      </c>
      <c r="E16" s="37" t="s">
        <v>1065</v>
      </c>
      <c r="F16" s="107" t="s">
        <v>1675</v>
      </c>
      <c r="G16" s="89">
        <v>0.01</v>
      </c>
      <c r="H16" s="51">
        <v>51.260504680787498</v>
      </c>
      <c r="I16" s="51">
        <v>19.223933947997502</v>
      </c>
      <c r="J16" s="51">
        <v>32.036570732789997</v>
      </c>
      <c r="K16" s="51">
        <v>21.6981013126756</v>
      </c>
      <c r="L16" s="51">
        <v>29.633827927830701</v>
      </c>
      <c r="M16" s="90">
        <v>0</v>
      </c>
      <c r="N16" s="51">
        <v>0</v>
      </c>
      <c r="O16" s="51">
        <v>0</v>
      </c>
      <c r="P16" s="51">
        <v>19.2188391594633</v>
      </c>
      <c r="Q16" s="51">
        <v>0</v>
      </c>
      <c r="R16" s="51">
        <v>0</v>
      </c>
      <c r="S16" s="111">
        <v>0</v>
      </c>
      <c r="T16" s="51">
        <v>0</v>
      </c>
      <c r="U16" s="51">
        <v>32.036570732789997</v>
      </c>
      <c r="V16" s="51">
        <v>0</v>
      </c>
      <c r="W16" s="91">
        <v>0</v>
      </c>
      <c r="X16" s="51">
        <v>0</v>
      </c>
      <c r="Y16" s="43">
        <v>0</v>
      </c>
      <c r="Z16" s="51">
        <v>51.255409892253297</v>
      </c>
      <c r="AA16" s="51">
        <v>0</v>
      </c>
      <c r="AB16" s="92">
        <v>0</v>
      </c>
    </row>
    <row r="17" spans="1:28">
      <c r="A17" s="87" t="s">
        <v>1084</v>
      </c>
      <c r="B17" s="88" t="s">
        <v>516</v>
      </c>
      <c r="C17" s="37" t="s">
        <v>1085</v>
      </c>
      <c r="D17" s="37" t="s">
        <v>1086</v>
      </c>
      <c r="E17" s="37" t="s">
        <v>1087</v>
      </c>
      <c r="F17" s="107" t="s">
        <v>515</v>
      </c>
      <c r="G17" s="89">
        <v>0.49</v>
      </c>
      <c r="H17" s="51">
        <v>45.9420630498741</v>
      </c>
      <c r="I17" s="51">
        <v>9.8382458004909594</v>
      </c>
      <c r="J17" s="51">
        <v>36.103817249383098</v>
      </c>
      <c r="K17" s="51">
        <v>12.9118055011606</v>
      </c>
      <c r="L17" s="51">
        <v>33.3960309556794</v>
      </c>
      <c r="M17" s="90">
        <v>0</v>
      </c>
      <c r="N17" s="51">
        <v>9.5455989587384895</v>
      </c>
      <c r="O17" s="51">
        <v>0.28690523734301199</v>
      </c>
      <c r="P17" s="51">
        <v>0</v>
      </c>
      <c r="Q17" s="51">
        <v>0</v>
      </c>
      <c r="R17" s="51">
        <v>0</v>
      </c>
      <c r="S17" s="111">
        <v>31.4012770191603</v>
      </c>
      <c r="T17" s="51">
        <v>4.7025402302227697</v>
      </c>
      <c r="U17" s="51">
        <v>0</v>
      </c>
      <c r="V17" s="51">
        <v>0</v>
      </c>
      <c r="W17" s="91">
        <v>0</v>
      </c>
      <c r="X17" s="51">
        <v>40.946875977898799</v>
      </c>
      <c r="Y17" s="43">
        <v>4.9894454675657798</v>
      </c>
      <c r="Z17" s="51">
        <v>0</v>
      </c>
      <c r="AA17" s="51">
        <v>0</v>
      </c>
      <c r="AB17" s="92">
        <v>0</v>
      </c>
    </row>
    <row r="18" spans="1:28">
      <c r="A18" s="87" t="s">
        <v>1088</v>
      </c>
      <c r="B18" s="88" t="s">
        <v>597</v>
      </c>
      <c r="C18" s="37" t="s">
        <v>1089</v>
      </c>
      <c r="D18" s="37" t="s">
        <v>1064</v>
      </c>
      <c r="E18" s="37" t="s">
        <v>1087</v>
      </c>
      <c r="F18" s="107" t="s">
        <v>596</v>
      </c>
      <c r="G18" s="89">
        <v>0.49</v>
      </c>
      <c r="H18" s="51">
        <v>84.841200069654704</v>
      </c>
      <c r="I18" s="51">
        <v>22.453681468875601</v>
      </c>
      <c r="J18" s="51">
        <v>62.387518600779103</v>
      </c>
      <c r="K18" s="51">
        <v>41.366345105724498</v>
      </c>
      <c r="L18" s="51">
        <v>57.708454705720698</v>
      </c>
      <c r="M18" s="90">
        <v>0</v>
      </c>
      <c r="N18" s="51">
        <v>21.107968437303501</v>
      </c>
      <c r="O18" s="51">
        <v>1.3357915196585399</v>
      </c>
      <c r="P18" s="51">
        <v>0</v>
      </c>
      <c r="Q18" s="51">
        <v>0</v>
      </c>
      <c r="R18" s="51">
        <v>0</v>
      </c>
      <c r="S18" s="111">
        <v>54.878008740411701</v>
      </c>
      <c r="T18" s="51">
        <v>7.5095098603673902</v>
      </c>
      <c r="U18" s="51">
        <v>0</v>
      </c>
      <c r="V18" s="51">
        <v>0</v>
      </c>
      <c r="W18" s="91">
        <v>0</v>
      </c>
      <c r="X18" s="51">
        <v>75.985977177715199</v>
      </c>
      <c r="Y18" s="43">
        <v>8.8453013800259299</v>
      </c>
      <c r="Z18" s="51">
        <v>0</v>
      </c>
      <c r="AA18" s="51">
        <v>0</v>
      </c>
      <c r="AB18" s="92">
        <v>0</v>
      </c>
    </row>
    <row r="19" spans="1:28">
      <c r="A19" s="87" t="s">
        <v>1090</v>
      </c>
      <c r="B19" s="88" t="s">
        <v>625</v>
      </c>
      <c r="C19" s="37" t="s">
        <v>1091</v>
      </c>
      <c r="D19" s="37" t="s">
        <v>1064</v>
      </c>
      <c r="E19" s="37" t="s">
        <v>1087</v>
      </c>
      <c r="F19" s="107" t="s">
        <v>624</v>
      </c>
      <c r="G19" s="89">
        <v>0.49</v>
      </c>
      <c r="H19" s="51">
        <v>231.80413404185299</v>
      </c>
      <c r="I19" s="51">
        <v>55.097346514309798</v>
      </c>
      <c r="J19" s="51">
        <v>176.70678752754301</v>
      </c>
      <c r="K19" s="51">
        <v>78.169107448985201</v>
      </c>
      <c r="L19" s="51">
        <v>163.453778462977</v>
      </c>
      <c r="M19" s="90">
        <v>0</v>
      </c>
      <c r="N19" s="51">
        <v>51.235401496721799</v>
      </c>
      <c r="O19" s="51">
        <v>3.8338432668848998</v>
      </c>
      <c r="P19" s="51">
        <v>0</v>
      </c>
      <c r="Q19" s="51">
        <v>0</v>
      </c>
      <c r="R19" s="51">
        <v>0</v>
      </c>
      <c r="S19" s="111">
        <v>149.425998823296</v>
      </c>
      <c r="T19" s="51">
        <v>27.280788704246302</v>
      </c>
      <c r="U19" s="51">
        <v>0</v>
      </c>
      <c r="V19" s="51">
        <v>0</v>
      </c>
      <c r="W19" s="91">
        <v>0</v>
      </c>
      <c r="X19" s="51">
        <v>200.661400320018</v>
      </c>
      <c r="Y19" s="43">
        <v>31.1146319711312</v>
      </c>
      <c r="Z19" s="51">
        <v>0</v>
      </c>
      <c r="AA19" s="51">
        <v>0</v>
      </c>
      <c r="AB19" s="92">
        <v>0</v>
      </c>
    </row>
    <row r="20" spans="1:28">
      <c r="A20" s="87" t="s">
        <v>1068</v>
      </c>
      <c r="B20" s="88" t="s">
        <v>635</v>
      </c>
      <c r="C20" s="37" t="s">
        <v>1069</v>
      </c>
      <c r="D20" s="37" t="s">
        <v>1064</v>
      </c>
      <c r="E20" s="37" t="s">
        <v>1065</v>
      </c>
      <c r="F20" s="107" t="s">
        <v>634</v>
      </c>
      <c r="G20" s="89">
        <v>0.49</v>
      </c>
      <c r="H20" s="51">
        <v>238.85008329331399</v>
      </c>
      <c r="I20" s="51">
        <v>60.082641188534197</v>
      </c>
      <c r="J20" s="51">
        <v>178.76744210478</v>
      </c>
      <c r="K20" s="51">
        <v>15.865510174726399</v>
      </c>
      <c r="L20" s="51">
        <v>165.359883946922</v>
      </c>
      <c r="M20" s="90">
        <v>0</v>
      </c>
      <c r="N20" s="51">
        <v>54.921363625016603</v>
      </c>
      <c r="O20" s="51">
        <v>5.1328481060788498</v>
      </c>
      <c r="P20" s="51">
        <v>0</v>
      </c>
      <c r="Q20" s="51">
        <v>0</v>
      </c>
      <c r="R20" s="51">
        <v>0</v>
      </c>
      <c r="S20" s="111">
        <v>149.74078548156501</v>
      </c>
      <c r="T20" s="51">
        <v>29.026656623214699</v>
      </c>
      <c r="U20" s="51">
        <v>0</v>
      </c>
      <c r="V20" s="51">
        <v>0</v>
      </c>
      <c r="W20" s="91">
        <v>0</v>
      </c>
      <c r="X20" s="51">
        <v>204.66214910658201</v>
      </c>
      <c r="Y20" s="43">
        <v>34.159504729293502</v>
      </c>
      <c r="Z20" s="51">
        <v>0</v>
      </c>
      <c r="AA20" s="51">
        <v>0</v>
      </c>
      <c r="AB20" s="92">
        <v>0</v>
      </c>
    </row>
    <row r="21" spans="1:28">
      <c r="A21" s="87" t="s">
        <v>1070</v>
      </c>
      <c r="B21" s="88" t="s">
        <v>732</v>
      </c>
      <c r="C21" s="37" t="s">
        <v>1071</v>
      </c>
      <c r="D21" s="37" t="s">
        <v>1064</v>
      </c>
      <c r="E21" s="37" t="s">
        <v>1065</v>
      </c>
      <c r="F21" s="107" t="s">
        <v>731</v>
      </c>
      <c r="G21" s="89">
        <v>0.49</v>
      </c>
      <c r="H21" s="51">
        <v>82.385229188967699</v>
      </c>
      <c r="I21" s="51">
        <v>17.593000633021401</v>
      </c>
      <c r="J21" s="51">
        <v>64.792228555946295</v>
      </c>
      <c r="K21" s="51">
        <v>36.499967027477403</v>
      </c>
      <c r="L21" s="51">
        <v>59.932811414250303</v>
      </c>
      <c r="M21" s="90">
        <v>0</v>
      </c>
      <c r="N21" s="51">
        <v>16.8513032222526</v>
      </c>
      <c r="O21" s="51">
        <v>0.73139347685326495</v>
      </c>
      <c r="P21" s="51">
        <v>0</v>
      </c>
      <c r="Q21" s="51">
        <v>0</v>
      </c>
      <c r="R21" s="51">
        <v>0</v>
      </c>
      <c r="S21" s="111">
        <v>55.245922305188699</v>
      </c>
      <c r="T21" s="51">
        <v>9.5463062507575795</v>
      </c>
      <c r="U21" s="51">
        <v>0</v>
      </c>
      <c r="V21" s="51">
        <v>0</v>
      </c>
      <c r="W21" s="91">
        <v>0</v>
      </c>
      <c r="X21" s="51">
        <v>72.097225527441296</v>
      </c>
      <c r="Y21" s="43">
        <v>10.2776997276108</v>
      </c>
      <c r="Z21" s="51">
        <v>0</v>
      </c>
      <c r="AA21" s="51">
        <v>0</v>
      </c>
      <c r="AB21" s="92">
        <v>0</v>
      </c>
    </row>
    <row r="22" spans="1:28">
      <c r="A22" s="87" t="s">
        <v>1072</v>
      </c>
      <c r="B22" s="88" t="s">
        <v>768</v>
      </c>
      <c r="C22" s="37" t="s">
        <v>1073</v>
      </c>
      <c r="D22" s="37" t="s">
        <v>1064</v>
      </c>
      <c r="E22" s="37" t="s">
        <v>1065</v>
      </c>
      <c r="F22" s="107" t="s">
        <v>767</v>
      </c>
      <c r="G22" s="89">
        <v>0.49</v>
      </c>
      <c r="H22" s="51">
        <v>79.208718887828596</v>
      </c>
      <c r="I22" s="51">
        <v>17.8511248828944</v>
      </c>
      <c r="J22" s="51">
        <v>61.357594004934199</v>
      </c>
      <c r="K22" s="51">
        <v>32.176614999641302</v>
      </c>
      <c r="L22" s="51">
        <v>56.755774454564097</v>
      </c>
      <c r="M22" s="90">
        <v>0</v>
      </c>
      <c r="N22" s="51">
        <v>17.129207953088301</v>
      </c>
      <c r="O22" s="51">
        <v>0.71215920718865799</v>
      </c>
      <c r="P22" s="51">
        <v>0</v>
      </c>
      <c r="Q22" s="51">
        <v>0</v>
      </c>
      <c r="R22" s="51">
        <v>0</v>
      </c>
      <c r="S22" s="111">
        <v>52.855300282315397</v>
      </c>
      <c r="T22" s="51">
        <v>8.5022937226187807</v>
      </c>
      <c r="U22" s="51">
        <v>0</v>
      </c>
      <c r="V22" s="51">
        <v>0</v>
      </c>
      <c r="W22" s="91">
        <v>0</v>
      </c>
      <c r="X22" s="51">
        <v>69.984508235403695</v>
      </c>
      <c r="Y22" s="43">
        <v>9.2144529298074396</v>
      </c>
      <c r="Z22" s="51">
        <v>0</v>
      </c>
      <c r="AA22" s="51">
        <v>0</v>
      </c>
      <c r="AB22" s="92">
        <v>0</v>
      </c>
    </row>
    <row r="23" spans="1:28">
      <c r="A23" s="87" t="s">
        <v>1074</v>
      </c>
      <c r="B23" s="88" t="s">
        <v>790</v>
      </c>
      <c r="C23" s="37" t="s">
        <v>1075</v>
      </c>
      <c r="D23" s="37" t="s">
        <v>1064</v>
      </c>
      <c r="E23" s="37" t="s">
        <v>1065</v>
      </c>
      <c r="F23" s="107" t="s">
        <v>789</v>
      </c>
      <c r="G23" s="89">
        <v>0.49</v>
      </c>
      <c r="H23" s="51">
        <v>94.202528182900707</v>
      </c>
      <c r="I23" s="51">
        <v>21.569999079631302</v>
      </c>
      <c r="J23" s="51">
        <v>72.632529103269405</v>
      </c>
      <c r="K23" s="51">
        <v>34.104364689371998</v>
      </c>
      <c r="L23" s="51">
        <v>67.185089420524207</v>
      </c>
      <c r="M23" s="90">
        <v>0</v>
      </c>
      <c r="N23" s="51">
        <v>20.520123312553501</v>
      </c>
      <c r="O23" s="51">
        <v>1.03832498707078</v>
      </c>
      <c r="P23" s="51">
        <v>0</v>
      </c>
      <c r="Q23" s="51">
        <v>0</v>
      </c>
      <c r="R23" s="51">
        <v>0</v>
      </c>
      <c r="S23" s="111">
        <v>62.466866720934398</v>
      </c>
      <c r="T23" s="51">
        <v>10.165662382335</v>
      </c>
      <c r="U23" s="51">
        <v>0</v>
      </c>
      <c r="V23" s="51">
        <v>0</v>
      </c>
      <c r="W23" s="91">
        <v>0</v>
      </c>
      <c r="X23" s="51">
        <v>82.986990033487899</v>
      </c>
      <c r="Y23" s="43">
        <v>11.2039873694058</v>
      </c>
      <c r="Z23" s="51">
        <v>0</v>
      </c>
      <c r="AA23" s="51">
        <v>0</v>
      </c>
      <c r="AB23" s="92">
        <v>0</v>
      </c>
    </row>
    <row r="24" spans="1:28">
      <c r="A24" s="87" t="s">
        <v>1105</v>
      </c>
      <c r="B24" s="88" t="s">
        <v>792</v>
      </c>
      <c r="C24" s="37" t="s">
        <v>1106</v>
      </c>
      <c r="D24" s="37" t="s">
        <v>1064</v>
      </c>
      <c r="E24" s="37" t="s">
        <v>1100</v>
      </c>
      <c r="F24" s="107" t="s">
        <v>791</v>
      </c>
      <c r="G24" s="89">
        <v>0.49</v>
      </c>
      <c r="H24" s="51">
        <v>137.21062783817499</v>
      </c>
      <c r="I24" s="51">
        <v>35.449657973948497</v>
      </c>
      <c r="J24" s="51">
        <v>101.76096986422699</v>
      </c>
      <c r="K24" s="51">
        <v>55.045966365654799</v>
      </c>
      <c r="L24" s="51">
        <v>94.128897124410003</v>
      </c>
      <c r="M24" s="90">
        <v>0</v>
      </c>
      <c r="N24" s="51">
        <v>33.402380980780997</v>
      </c>
      <c r="O24" s="51">
        <v>2.0310939056716499</v>
      </c>
      <c r="P24" s="51">
        <v>0</v>
      </c>
      <c r="Q24" s="51">
        <v>0</v>
      </c>
      <c r="R24" s="51">
        <v>0</v>
      </c>
      <c r="S24" s="111">
        <v>88.4665283701448</v>
      </c>
      <c r="T24" s="51">
        <v>13.2944414940819</v>
      </c>
      <c r="U24" s="51">
        <v>0</v>
      </c>
      <c r="V24" s="51">
        <v>0</v>
      </c>
      <c r="W24" s="91">
        <v>0</v>
      </c>
      <c r="X24" s="51">
        <v>121.868909350926</v>
      </c>
      <c r="Y24" s="43">
        <v>15.3255353997535</v>
      </c>
      <c r="Z24" s="51">
        <v>0</v>
      </c>
      <c r="AA24" s="51">
        <v>0</v>
      </c>
      <c r="AB24" s="92">
        <v>0</v>
      </c>
    </row>
    <row r="25" spans="1:28">
      <c r="A25" s="87" t="s">
        <v>1092</v>
      </c>
      <c r="B25" s="88" t="s">
        <v>799</v>
      </c>
      <c r="C25" s="37" t="s">
        <v>1093</v>
      </c>
      <c r="D25" s="37" t="s">
        <v>1064</v>
      </c>
      <c r="E25" s="37" t="s">
        <v>1087</v>
      </c>
      <c r="F25" s="107" t="s">
        <v>798</v>
      </c>
      <c r="G25" s="89">
        <v>0.49</v>
      </c>
      <c r="H25" s="51">
        <v>77.333656536317605</v>
      </c>
      <c r="I25" s="51">
        <v>12.394040825767499</v>
      </c>
      <c r="J25" s="51">
        <v>64.9396157105501</v>
      </c>
      <c r="K25" s="51">
        <v>29.843570507974601</v>
      </c>
      <c r="L25" s="51">
        <v>60.069144532258797</v>
      </c>
      <c r="M25" s="90">
        <v>0</v>
      </c>
      <c r="N25" s="51">
        <v>12.527881104032399</v>
      </c>
      <c r="O25" s="51">
        <v>-0.14416765119080199</v>
      </c>
      <c r="P25" s="51">
        <v>0</v>
      </c>
      <c r="Q25" s="51">
        <v>0</v>
      </c>
      <c r="R25" s="51">
        <v>0</v>
      </c>
      <c r="S25" s="111">
        <v>54.845711825473998</v>
      </c>
      <c r="T25" s="51">
        <v>10.0939038850761</v>
      </c>
      <c r="U25" s="51">
        <v>0</v>
      </c>
      <c r="V25" s="51">
        <v>0</v>
      </c>
      <c r="W25" s="91">
        <v>0</v>
      </c>
      <c r="X25" s="51">
        <v>67.373592929506401</v>
      </c>
      <c r="Y25" s="43">
        <v>9.9497362338853002</v>
      </c>
      <c r="Z25" s="51">
        <v>0</v>
      </c>
      <c r="AA25" s="51">
        <v>0</v>
      </c>
      <c r="AB25" s="92">
        <v>0</v>
      </c>
    </row>
    <row r="26" spans="1:28">
      <c r="A26" s="87" t="s">
        <v>1107</v>
      </c>
      <c r="B26" s="88" t="s">
        <v>813</v>
      </c>
      <c r="C26" s="37" t="s">
        <v>1108</v>
      </c>
      <c r="D26" s="37" t="s">
        <v>1064</v>
      </c>
      <c r="E26" s="37" t="s">
        <v>1100</v>
      </c>
      <c r="F26" s="107" t="s">
        <v>812</v>
      </c>
      <c r="G26" s="89">
        <v>0.49</v>
      </c>
      <c r="H26" s="51">
        <v>32.918364875687999</v>
      </c>
      <c r="I26" s="51">
        <v>2.7050845049369499</v>
      </c>
      <c r="J26" s="51">
        <v>30.213280370751001</v>
      </c>
      <c r="K26" s="51">
        <v>-21.456897086582298</v>
      </c>
      <c r="L26" s="51">
        <v>27.947284342944702</v>
      </c>
      <c r="M26" s="90">
        <v>0.41526656463102601</v>
      </c>
      <c r="N26" s="51">
        <v>3.6067514553842499</v>
      </c>
      <c r="O26" s="51">
        <v>-0.906471780462063</v>
      </c>
      <c r="P26" s="51">
        <v>0</v>
      </c>
      <c r="Q26" s="51">
        <v>0</v>
      </c>
      <c r="R26" s="51">
        <v>0</v>
      </c>
      <c r="S26" s="111">
        <v>25.726247302736301</v>
      </c>
      <c r="T26" s="51">
        <v>4.48703306801462</v>
      </c>
      <c r="U26" s="51">
        <v>0</v>
      </c>
      <c r="V26" s="51">
        <v>0</v>
      </c>
      <c r="W26" s="91">
        <v>0</v>
      </c>
      <c r="X26" s="51">
        <v>29.332998758120599</v>
      </c>
      <c r="Y26" s="43">
        <v>3.5805612875525599</v>
      </c>
      <c r="Z26" s="51">
        <v>0</v>
      </c>
      <c r="AA26" s="51">
        <v>0</v>
      </c>
      <c r="AB26" s="92">
        <v>0</v>
      </c>
    </row>
    <row r="27" spans="1:28">
      <c r="A27" s="87" t="s">
        <v>1118</v>
      </c>
      <c r="B27" s="88" t="s">
        <v>830</v>
      </c>
      <c r="C27" s="37" t="s">
        <v>1119</v>
      </c>
      <c r="D27" s="37" t="s">
        <v>1086</v>
      </c>
      <c r="E27" s="37" t="s">
        <v>1115</v>
      </c>
      <c r="F27" s="107" t="s">
        <v>829</v>
      </c>
      <c r="G27" s="89">
        <v>0.49</v>
      </c>
      <c r="H27" s="51">
        <v>41.794229421844598</v>
      </c>
      <c r="I27" s="51">
        <v>4.12816886330498</v>
      </c>
      <c r="J27" s="51">
        <v>37.666060558539598</v>
      </c>
      <c r="K27" s="51">
        <v>-27.193482558653301</v>
      </c>
      <c r="L27" s="51">
        <v>34.8411060166491</v>
      </c>
      <c r="M27" s="90">
        <v>0.41926725431164602</v>
      </c>
      <c r="N27" s="51">
        <v>6.18333934578102</v>
      </c>
      <c r="O27" s="51">
        <v>-2.06116053107265</v>
      </c>
      <c r="P27" s="51">
        <v>0</v>
      </c>
      <c r="Q27" s="51">
        <v>0</v>
      </c>
      <c r="R27" s="51">
        <v>0</v>
      </c>
      <c r="S27" s="111">
        <v>31.374004572120899</v>
      </c>
      <c r="T27" s="51">
        <v>6.2920559864186298</v>
      </c>
      <c r="U27" s="51">
        <v>0</v>
      </c>
      <c r="V27" s="51">
        <v>0</v>
      </c>
      <c r="W27" s="91">
        <v>0</v>
      </c>
      <c r="X27" s="51">
        <v>37.557343917901903</v>
      </c>
      <c r="Y27" s="43">
        <v>4.2308954553459799</v>
      </c>
      <c r="Z27" s="51">
        <v>0</v>
      </c>
      <c r="AA27" s="51">
        <v>0</v>
      </c>
      <c r="AB27" s="92">
        <v>0</v>
      </c>
    </row>
    <row r="28" spans="1:28">
      <c r="A28" s="87" t="s">
        <v>1094</v>
      </c>
      <c r="B28" s="88" t="s">
        <v>868</v>
      </c>
      <c r="C28" s="37" t="s">
        <v>1095</v>
      </c>
      <c r="D28" s="37" t="s">
        <v>1064</v>
      </c>
      <c r="E28" s="37" t="s">
        <v>1087</v>
      </c>
      <c r="F28" s="107" t="s">
        <v>1676</v>
      </c>
      <c r="G28" s="89">
        <v>0.49</v>
      </c>
      <c r="H28" s="51">
        <v>57.4244642924264</v>
      </c>
      <c r="I28" s="51">
        <v>11.2039434068235</v>
      </c>
      <c r="J28" s="51">
        <v>46.220520885602802</v>
      </c>
      <c r="K28" s="51">
        <v>23.0357447719101</v>
      </c>
      <c r="L28" s="51">
        <v>42.753981819182599</v>
      </c>
      <c r="M28" s="90">
        <v>0</v>
      </c>
      <c r="N28" s="51">
        <v>10.9044163513638</v>
      </c>
      <c r="O28" s="51">
        <v>0.29217658762006998</v>
      </c>
      <c r="P28" s="51">
        <v>0</v>
      </c>
      <c r="Q28" s="51">
        <v>0</v>
      </c>
      <c r="R28" s="51">
        <v>0</v>
      </c>
      <c r="S28" s="111">
        <v>39.860452051740502</v>
      </c>
      <c r="T28" s="51">
        <v>6.36006883386223</v>
      </c>
      <c r="U28" s="51">
        <v>0</v>
      </c>
      <c r="V28" s="51">
        <v>0</v>
      </c>
      <c r="W28" s="91">
        <v>0</v>
      </c>
      <c r="X28" s="51">
        <v>50.764868403104302</v>
      </c>
      <c r="Y28" s="43">
        <v>6.6522454214823004</v>
      </c>
      <c r="Z28" s="51">
        <v>0</v>
      </c>
      <c r="AA28" s="51">
        <v>0</v>
      </c>
      <c r="AB28" s="92">
        <v>0</v>
      </c>
    </row>
    <row r="29" spans="1:28">
      <c r="A29" s="87" t="s">
        <v>1076</v>
      </c>
      <c r="B29" s="88" t="s">
        <v>881</v>
      </c>
      <c r="C29" s="37" t="s">
        <v>1077</v>
      </c>
      <c r="D29" s="37" t="s">
        <v>1064</v>
      </c>
      <c r="E29" s="37" t="s">
        <v>1065</v>
      </c>
      <c r="F29" s="107" t="s">
        <v>880</v>
      </c>
      <c r="G29" s="89">
        <v>0.49</v>
      </c>
      <c r="H29" s="51">
        <v>51.282793502422201</v>
      </c>
      <c r="I29" s="51">
        <v>3.3671753305943701</v>
      </c>
      <c r="J29" s="51">
        <v>47.915618171827802</v>
      </c>
      <c r="K29" s="51">
        <v>6.3189918435696901</v>
      </c>
      <c r="L29" s="51">
        <v>44.321946808940702</v>
      </c>
      <c r="M29" s="90">
        <v>0</v>
      </c>
      <c r="N29" s="51">
        <v>4.8258686526209296</v>
      </c>
      <c r="O29" s="51">
        <v>-1.46631336190405</v>
      </c>
      <c r="P29" s="51">
        <v>0</v>
      </c>
      <c r="Q29" s="51">
        <v>0</v>
      </c>
      <c r="R29" s="51">
        <v>0</v>
      </c>
      <c r="S29" s="111">
        <v>40.468689202262901</v>
      </c>
      <c r="T29" s="51">
        <v>7.4469289695648699</v>
      </c>
      <c r="U29" s="51">
        <v>0</v>
      </c>
      <c r="V29" s="51">
        <v>0</v>
      </c>
      <c r="W29" s="91">
        <v>0</v>
      </c>
      <c r="X29" s="51">
        <v>45.294557854883799</v>
      </c>
      <c r="Y29" s="43">
        <v>5.9806156076608197</v>
      </c>
      <c r="Z29" s="51">
        <v>0</v>
      </c>
      <c r="AA29" s="51">
        <v>0</v>
      </c>
      <c r="AB29" s="92">
        <v>0</v>
      </c>
    </row>
    <row r="30" spans="1:28">
      <c r="A30" s="87" t="s">
        <v>1078</v>
      </c>
      <c r="B30" s="88" t="s">
        <v>907</v>
      </c>
      <c r="C30" s="37" t="s">
        <v>1079</v>
      </c>
      <c r="D30" s="37" t="s">
        <v>1064</v>
      </c>
      <c r="E30" s="37" t="s">
        <v>1065</v>
      </c>
      <c r="F30" s="107" t="s">
        <v>906</v>
      </c>
      <c r="G30" s="89">
        <v>0.49</v>
      </c>
      <c r="H30" s="51">
        <v>70.243526315816098</v>
      </c>
      <c r="I30" s="51">
        <v>13.9453713564893</v>
      </c>
      <c r="J30" s="51">
        <v>56.298154959326801</v>
      </c>
      <c r="K30" s="51">
        <v>29.621852324668598</v>
      </c>
      <c r="L30" s="51">
        <v>52.075793337377299</v>
      </c>
      <c r="M30" s="90">
        <v>0</v>
      </c>
      <c r="N30" s="51">
        <v>13.5755785318837</v>
      </c>
      <c r="O30" s="51">
        <v>0.36083970668205101</v>
      </c>
      <c r="P30" s="51">
        <v>0</v>
      </c>
      <c r="Q30" s="51">
        <v>0</v>
      </c>
      <c r="R30" s="51">
        <v>0</v>
      </c>
      <c r="S30" s="111">
        <v>48.078582822491299</v>
      </c>
      <c r="T30" s="51">
        <v>8.2195721368355805</v>
      </c>
      <c r="U30" s="51">
        <v>0</v>
      </c>
      <c r="V30" s="51">
        <v>0</v>
      </c>
      <c r="W30" s="91">
        <v>0</v>
      </c>
      <c r="X30" s="51">
        <v>61.654161354374999</v>
      </c>
      <c r="Y30" s="43">
        <v>8.5804118435176306</v>
      </c>
      <c r="Z30" s="51">
        <v>0</v>
      </c>
      <c r="AA30" s="51">
        <v>0</v>
      </c>
      <c r="AB30" s="92">
        <v>0</v>
      </c>
    </row>
    <row r="31" spans="1:28">
      <c r="A31" s="87" t="s">
        <v>1080</v>
      </c>
      <c r="B31" s="88" t="s">
        <v>940</v>
      </c>
      <c r="C31" s="37" t="s">
        <v>1081</v>
      </c>
      <c r="D31" s="37" t="s">
        <v>1064</v>
      </c>
      <c r="E31" s="37" t="s">
        <v>1065</v>
      </c>
      <c r="F31" s="107" t="s">
        <v>939</v>
      </c>
      <c r="G31" s="89">
        <v>0.49</v>
      </c>
      <c r="H31" s="51">
        <v>42.002416779505403</v>
      </c>
      <c r="I31" s="51">
        <v>5.5842838005683202</v>
      </c>
      <c r="J31" s="51">
        <v>36.418132978937102</v>
      </c>
      <c r="K31" s="51">
        <v>-37.920706219657198</v>
      </c>
      <c r="L31" s="51">
        <v>33.686773005516798</v>
      </c>
      <c r="M31" s="90">
        <v>0.5</v>
      </c>
      <c r="N31" s="51">
        <v>6.2641549030763803</v>
      </c>
      <c r="O31" s="51">
        <v>-0.68566269266614799</v>
      </c>
      <c r="P31" s="51">
        <v>0</v>
      </c>
      <c r="Q31" s="51">
        <v>0</v>
      </c>
      <c r="R31" s="51">
        <v>0</v>
      </c>
      <c r="S31" s="111">
        <v>30.1762340706515</v>
      </c>
      <c r="T31" s="51">
        <v>6.24189890828558</v>
      </c>
      <c r="U31" s="51">
        <v>0</v>
      </c>
      <c r="V31" s="51">
        <v>0</v>
      </c>
      <c r="W31" s="91">
        <v>0</v>
      </c>
      <c r="X31" s="51">
        <v>36.440388973727899</v>
      </c>
      <c r="Y31" s="43">
        <v>5.55623621561943</v>
      </c>
      <c r="Z31" s="51">
        <v>0</v>
      </c>
      <c r="AA31" s="51">
        <v>0</v>
      </c>
      <c r="AB31" s="92">
        <v>0</v>
      </c>
    </row>
    <row r="32" spans="1:28">
      <c r="A32" s="87" t="s">
        <v>1109</v>
      </c>
      <c r="B32" s="88" t="s">
        <v>952</v>
      </c>
      <c r="C32" s="37" t="s">
        <v>1110</v>
      </c>
      <c r="D32" s="37" t="s">
        <v>1064</v>
      </c>
      <c r="E32" s="37" t="s">
        <v>1100</v>
      </c>
      <c r="F32" s="107" t="s">
        <v>951</v>
      </c>
      <c r="G32" s="89">
        <v>0.49</v>
      </c>
      <c r="H32" s="51">
        <v>93.252189992217197</v>
      </c>
      <c r="I32" s="51">
        <v>18.490415026319699</v>
      </c>
      <c r="J32" s="51">
        <v>74.761774965897501</v>
      </c>
      <c r="K32" s="51">
        <v>37.831719052917997</v>
      </c>
      <c r="L32" s="51">
        <v>69.154641843455195</v>
      </c>
      <c r="M32" s="90">
        <v>0</v>
      </c>
      <c r="N32" s="51">
        <v>17.976014832872</v>
      </c>
      <c r="O32" s="51">
        <v>0.50251079860384096</v>
      </c>
      <c r="P32" s="51">
        <v>0</v>
      </c>
      <c r="Q32" s="51">
        <v>0</v>
      </c>
      <c r="R32" s="51">
        <v>0</v>
      </c>
      <c r="S32" s="111">
        <v>64.454560187600507</v>
      </c>
      <c r="T32" s="51">
        <v>10.307214778297</v>
      </c>
      <c r="U32" s="51">
        <v>0</v>
      </c>
      <c r="V32" s="51">
        <v>0</v>
      </c>
      <c r="W32" s="91">
        <v>0</v>
      </c>
      <c r="X32" s="51">
        <v>82.430575020472503</v>
      </c>
      <c r="Y32" s="43">
        <v>10.809725576900799</v>
      </c>
      <c r="Z32" s="51">
        <v>0</v>
      </c>
      <c r="AA32" s="51">
        <v>0</v>
      </c>
      <c r="AB32" s="92">
        <v>0</v>
      </c>
    </row>
    <row r="33" spans="1:28">
      <c r="A33" s="87" t="s">
        <v>1082</v>
      </c>
      <c r="B33" s="88" t="s">
        <v>1009</v>
      </c>
      <c r="C33" s="37" t="s">
        <v>1083</v>
      </c>
      <c r="D33" s="37" t="s">
        <v>1064</v>
      </c>
      <c r="E33" s="37" t="s">
        <v>1065</v>
      </c>
      <c r="F33" s="107" t="s">
        <v>1008</v>
      </c>
      <c r="G33" s="89">
        <v>0.49</v>
      </c>
      <c r="H33" s="51">
        <v>87.205845735144607</v>
      </c>
      <c r="I33" s="51">
        <v>16.6125039807558</v>
      </c>
      <c r="J33" s="51">
        <v>70.593341754388803</v>
      </c>
      <c r="K33" s="51">
        <v>32.639998480480998</v>
      </c>
      <c r="L33" s="51">
        <v>65.298841122809606</v>
      </c>
      <c r="M33" s="90">
        <v>0</v>
      </c>
      <c r="N33" s="51">
        <v>16.3674377259122</v>
      </c>
      <c r="O33" s="51">
        <v>0.233839767595131</v>
      </c>
      <c r="P33" s="51">
        <v>0</v>
      </c>
      <c r="Q33" s="51">
        <v>0</v>
      </c>
      <c r="R33" s="51">
        <v>0</v>
      </c>
      <c r="S33" s="111">
        <v>59.776962395706697</v>
      </c>
      <c r="T33" s="51">
        <v>10.8163793586822</v>
      </c>
      <c r="U33" s="51">
        <v>0</v>
      </c>
      <c r="V33" s="51">
        <v>0</v>
      </c>
      <c r="W33" s="91">
        <v>0</v>
      </c>
      <c r="X33" s="51">
        <v>76.144400121618901</v>
      </c>
      <c r="Y33" s="43">
        <v>11.0502191262773</v>
      </c>
      <c r="Z33" s="51">
        <v>0</v>
      </c>
      <c r="AA33" s="51">
        <v>0</v>
      </c>
      <c r="AB33" s="92">
        <v>0</v>
      </c>
    </row>
    <row r="34" spans="1:28">
      <c r="A34" s="87" t="s">
        <v>1096</v>
      </c>
      <c r="B34" s="88" t="s">
        <v>1017</v>
      </c>
      <c r="C34" s="37" t="s">
        <v>1097</v>
      </c>
      <c r="D34" s="37" t="s">
        <v>1064</v>
      </c>
      <c r="E34" s="37" t="s">
        <v>1087</v>
      </c>
      <c r="F34" s="107" t="s">
        <v>1016</v>
      </c>
      <c r="G34" s="89">
        <v>0.49</v>
      </c>
      <c r="H34" s="51">
        <v>101.018396903641</v>
      </c>
      <c r="I34" s="51">
        <v>19.5582633177108</v>
      </c>
      <c r="J34" s="51">
        <v>81.460133585929896</v>
      </c>
      <c r="K34" s="51">
        <v>48.809442157783799</v>
      </c>
      <c r="L34" s="51">
        <v>75.350623566985107</v>
      </c>
      <c r="M34" s="90">
        <v>0</v>
      </c>
      <c r="N34" s="51">
        <v>19.165475406554101</v>
      </c>
      <c r="O34" s="51">
        <v>0.379833273753027</v>
      </c>
      <c r="P34" s="51">
        <v>0</v>
      </c>
      <c r="Q34" s="51">
        <v>0</v>
      </c>
      <c r="R34" s="51">
        <v>0</v>
      </c>
      <c r="S34" s="111">
        <v>70.095290647967701</v>
      </c>
      <c r="T34" s="51">
        <v>11.3648429379622</v>
      </c>
      <c r="U34" s="51">
        <v>0</v>
      </c>
      <c r="V34" s="51">
        <v>0</v>
      </c>
      <c r="W34" s="91">
        <v>0</v>
      </c>
      <c r="X34" s="51">
        <v>89.260766054521795</v>
      </c>
      <c r="Y34" s="43">
        <v>11.7446762117152</v>
      </c>
      <c r="Z34" s="51">
        <v>0</v>
      </c>
      <c r="AA34" s="51">
        <v>0</v>
      </c>
      <c r="AB34" s="92">
        <v>0</v>
      </c>
    </row>
    <row r="35" spans="1:28" ht="15.75" customHeight="1">
      <c r="A35" s="93" t="s">
        <v>1111</v>
      </c>
      <c r="B35" s="94" t="s">
        <v>1023</v>
      </c>
      <c r="C35" s="70" t="s">
        <v>1112</v>
      </c>
      <c r="D35" s="70" t="s">
        <v>1064</v>
      </c>
      <c r="E35" s="70" t="s">
        <v>1100</v>
      </c>
      <c r="F35" s="101" t="s">
        <v>1022</v>
      </c>
      <c r="G35" s="95">
        <v>0.49</v>
      </c>
      <c r="H35" s="96">
        <v>102.97966888565099</v>
      </c>
      <c r="I35" s="96">
        <v>23.305297309600299</v>
      </c>
      <c r="J35" s="96">
        <v>79.674371576050902</v>
      </c>
      <c r="K35" s="96">
        <v>42.265687269535</v>
      </c>
      <c r="L35" s="96">
        <v>73.698793707847102</v>
      </c>
      <c r="M35" s="97">
        <v>0</v>
      </c>
      <c r="N35" s="96">
        <v>22.325503041178798</v>
      </c>
      <c r="O35" s="96">
        <v>0.967123621423015</v>
      </c>
      <c r="P35" s="96">
        <v>0</v>
      </c>
      <c r="Q35" s="96">
        <v>0</v>
      </c>
      <c r="R35" s="96">
        <v>0</v>
      </c>
      <c r="S35" s="112">
        <v>69.021273801378101</v>
      </c>
      <c r="T35" s="96">
        <v>10.6530977746728</v>
      </c>
      <c r="U35" s="96">
        <v>0</v>
      </c>
      <c r="V35" s="96">
        <v>0</v>
      </c>
      <c r="W35" s="98">
        <v>0</v>
      </c>
      <c r="X35" s="96">
        <v>91.346776842556906</v>
      </c>
      <c r="Y35" s="113">
        <v>11.620221396095801</v>
      </c>
      <c r="Z35" s="96">
        <v>0</v>
      </c>
      <c r="AA35" s="96">
        <v>0</v>
      </c>
      <c r="AB35" s="99">
        <v>0</v>
      </c>
    </row>
    <row r="38" spans="1:28">
      <c r="A38" s="37"/>
      <c r="B38" s="37"/>
      <c r="C38" s="37"/>
      <c r="D38" s="37"/>
      <c r="E38" s="37"/>
      <c r="F38" s="37"/>
      <c r="H38" s="51"/>
      <c r="I38" s="51"/>
      <c r="J38" s="51"/>
      <c r="K38" s="51"/>
      <c r="L38" s="51"/>
      <c r="M38" s="43"/>
      <c r="N38" s="51"/>
      <c r="O38" s="51"/>
      <c r="P38" s="51"/>
      <c r="Q38" s="51"/>
      <c r="R38" s="51"/>
      <c r="S38" s="51"/>
      <c r="T38" s="51"/>
      <c r="U38" s="51"/>
      <c r="V38" s="51"/>
      <c r="W38" s="51"/>
      <c r="X38" s="51"/>
      <c r="Y38" s="51"/>
      <c r="Z38" s="51"/>
      <c r="AA38" s="51"/>
      <c r="AB38" s="51"/>
    </row>
    <row r="39" spans="1:28">
      <c r="A39" s="37"/>
      <c r="B39" s="37"/>
      <c r="C39" s="37"/>
      <c r="D39" s="37"/>
      <c r="E39" s="37"/>
      <c r="F39" s="37"/>
      <c r="H39" s="51"/>
      <c r="I39" s="51"/>
      <c r="J39" s="51"/>
      <c r="K39" s="51"/>
      <c r="L39" s="51"/>
      <c r="M39" s="43"/>
      <c r="N39" s="51"/>
      <c r="O39" s="51"/>
      <c r="P39" s="51"/>
      <c r="Q39" s="51"/>
      <c r="R39" s="51"/>
      <c r="S39" s="51"/>
      <c r="T39" s="51"/>
      <c r="U39" s="51"/>
      <c r="V39" s="51"/>
      <c r="W39" s="51"/>
      <c r="X39" s="51"/>
      <c r="Y39" s="51"/>
      <c r="Z39" s="51"/>
      <c r="AA39" s="51"/>
      <c r="AB39" s="51"/>
    </row>
    <row r="40" spans="1:28">
      <c r="A40" s="37"/>
      <c r="B40" s="37"/>
      <c r="C40" s="37"/>
      <c r="D40" s="37"/>
      <c r="E40" s="37"/>
      <c r="F40" s="37"/>
      <c r="H40" s="51"/>
      <c r="I40" s="51"/>
      <c r="J40" s="51"/>
      <c r="K40" s="51"/>
      <c r="L40" s="51"/>
      <c r="M40" s="43"/>
      <c r="N40" s="51"/>
      <c r="O40" s="51"/>
      <c r="P40" s="51"/>
      <c r="Q40" s="51"/>
      <c r="R40" s="51"/>
      <c r="S40" s="51"/>
      <c r="T40" s="51"/>
      <c r="U40" s="51"/>
      <c r="V40" s="51"/>
      <c r="W40" s="51"/>
      <c r="X40" s="51"/>
      <c r="Y40" s="51"/>
      <c r="Z40" s="51"/>
      <c r="AA40" s="51"/>
      <c r="AB40" s="51"/>
    </row>
    <row r="41" spans="1:28">
      <c r="A41" s="37"/>
      <c r="B41" s="37"/>
      <c r="C41" s="37"/>
      <c r="D41" s="37"/>
      <c r="E41" s="37"/>
      <c r="F41" s="37"/>
      <c r="H41" s="51"/>
      <c r="I41" s="51"/>
      <c r="J41" s="51"/>
      <c r="K41" s="51"/>
      <c r="L41" s="51"/>
      <c r="M41" s="43"/>
      <c r="N41" s="51"/>
      <c r="O41" s="51"/>
      <c r="P41" s="51"/>
      <c r="Q41" s="51"/>
      <c r="R41" s="51"/>
      <c r="S41" s="51"/>
      <c r="T41" s="51"/>
      <c r="U41" s="51"/>
      <c r="V41" s="51"/>
      <c r="W41" s="51"/>
      <c r="X41" s="51"/>
      <c r="Y41" s="51"/>
      <c r="Z41" s="51"/>
      <c r="AA41" s="51"/>
      <c r="AB41" s="51"/>
    </row>
  </sheetData>
  <sheetProtection sheet="1" objects="1" scenarios="1"/>
  <mergeCells count="4">
    <mergeCell ref="H5:L5"/>
    <mergeCell ref="N5:R5"/>
    <mergeCell ref="S5:W5"/>
    <mergeCell ref="X5:AB5"/>
  </mergeCells>
  <pageMargins left="0.7" right="0.7" top="0.75" bottom="0.75" header="0.3" footer="0.3"/>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AG41"/>
  <sheetViews>
    <sheetView topLeftCell="E1" zoomScaleNormal="100" workbookViewId="0">
      <selection activeCell="E1" sqref="E1"/>
    </sheetView>
  </sheetViews>
  <sheetFormatPr defaultColWidth="11.5546875" defaultRowHeight="15.6" outlineLevelCol="1"/>
  <cols>
    <col min="1" max="1" width="5" hidden="1" customWidth="1" outlineLevel="1"/>
    <col min="2" max="2" width="7.77734375" hidden="1" customWidth="1" outlineLevel="1"/>
    <col min="3" max="3" width="6.5546875" hidden="1" customWidth="1" outlineLevel="1"/>
    <col min="4" max="4" width="13.88671875" hidden="1" customWidth="1" outlineLevel="1"/>
    <col min="5" max="5" width="35.21875" customWidth="1" collapsed="1"/>
    <col min="6" max="6" width="6.77734375" customWidth="1"/>
    <col min="7" max="7" width="12.77734375" customWidth="1"/>
    <col min="8" max="8" width="12" customWidth="1"/>
    <col min="9" max="9" width="12.77734375" customWidth="1"/>
    <col min="10" max="10" width="11.33203125" customWidth="1"/>
    <col min="11" max="11" width="12" customWidth="1"/>
    <col min="12" max="14" width="8.6640625" customWidth="1"/>
    <col min="15" max="15" width="10" customWidth="1"/>
    <col min="16" max="16" width="12" customWidth="1"/>
    <col min="17" max="17" width="9.88671875" customWidth="1"/>
    <col min="18" max="18" width="10.77734375" customWidth="1"/>
    <col min="19" max="20" width="9" customWidth="1"/>
    <col min="21" max="21" width="12.77734375" customWidth="1"/>
    <col min="22" max="22" width="12" customWidth="1"/>
    <col min="23" max="24" width="10.77734375" customWidth="1"/>
    <col min="25" max="25" width="9.88671875" customWidth="1"/>
    <col min="26" max="26" width="12.77734375" customWidth="1"/>
    <col min="27" max="28" width="12" customWidth="1"/>
    <col min="29" max="29" width="10.77734375" customWidth="1"/>
    <col min="30" max="30" width="9.88671875" customWidth="1"/>
  </cols>
  <sheetData>
    <row r="1" spans="1:33">
      <c r="E1" s="6" t="s">
        <v>1681</v>
      </c>
      <c r="F1" s="15"/>
      <c r="P1" s="11"/>
      <c r="Q1" s="11"/>
      <c r="R1" s="11"/>
      <c r="S1" s="11"/>
      <c r="T1" s="11"/>
      <c r="U1" s="11"/>
      <c r="V1" s="11"/>
      <c r="W1" s="11"/>
      <c r="X1" s="11"/>
      <c r="Y1" s="11"/>
      <c r="Z1" s="11"/>
      <c r="AA1" s="11"/>
      <c r="AB1" s="11"/>
      <c r="AC1" s="11"/>
      <c r="AD1" s="11"/>
    </row>
    <row r="2" spans="1:33" ht="15" customHeight="1">
      <c r="E2" s="8" t="s">
        <v>1</v>
      </c>
      <c r="F2" s="15"/>
      <c r="G2" s="12"/>
      <c r="H2" s="12"/>
      <c r="I2" s="12"/>
      <c r="J2" s="12"/>
      <c r="K2" s="12"/>
      <c r="L2" s="13"/>
      <c r="M2" s="13"/>
      <c r="N2" s="13"/>
      <c r="O2" s="13"/>
      <c r="P2" s="12"/>
      <c r="Q2" s="12"/>
      <c r="R2" s="16"/>
      <c r="S2" s="12"/>
      <c r="T2" s="12"/>
      <c r="U2" s="12"/>
      <c r="V2" s="12"/>
      <c r="W2" s="12"/>
      <c r="X2" s="12"/>
      <c r="Y2" s="12"/>
      <c r="Z2" s="12"/>
      <c r="AA2" s="12"/>
      <c r="AB2" s="12"/>
      <c r="AC2" s="12"/>
      <c r="AD2" s="12"/>
    </row>
    <row r="3" spans="1:33" ht="23.25" hidden="1" customHeight="1">
      <c r="A3" s="59" t="s">
        <v>1046</v>
      </c>
      <c r="B3" s="59" t="s">
        <v>1398</v>
      </c>
      <c r="C3" s="59" t="s">
        <v>1670</v>
      </c>
      <c r="D3" s="59" t="s">
        <v>1671</v>
      </c>
      <c r="E3" s="59" t="s">
        <v>1399</v>
      </c>
      <c r="F3" s="59" t="s">
        <v>1682</v>
      </c>
      <c r="G3" s="60" t="s">
        <v>19</v>
      </c>
      <c r="H3" s="60" t="s">
        <v>29</v>
      </c>
      <c r="I3" s="60" t="s">
        <v>38</v>
      </c>
      <c r="J3" s="60" t="s">
        <v>47</v>
      </c>
      <c r="K3" s="60" t="s">
        <v>56</v>
      </c>
      <c r="L3" s="60" t="s">
        <v>65</v>
      </c>
      <c r="M3" s="25" t="s">
        <v>1683</v>
      </c>
      <c r="N3" s="25" t="s">
        <v>1684</v>
      </c>
      <c r="O3" s="25" t="s">
        <v>1685</v>
      </c>
      <c r="P3" s="60" t="s">
        <v>171</v>
      </c>
      <c r="Q3" s="60" t="s">
        <v>174</v>
      </c>
      <c r="R3" s="60" t="s">
        <v>177</v>
      </c>
      <c r="S3" s="60" t="s">
        <v>180</v>
      </c>
      <c r="T3" s="60" t="s">
        <v>183</v>
      </c>
      <c r="U3" s="1" t="s">
        <v>172</v>
      </c>
      <c r="V3" s="1" t="s">
        <v>175</v>
      </c>
      <c r="W3" s="1" t="s">
        <v>178</v>
      </c>
      <c r="X3" s="1" t="s">
        <v>181</v>
      </c>
      <c r="Y3" s="1" t="s">
        <v>184</v>
      </c>
      <c r="Z3" s="1" t="s">
        <v>173</v>
      </c>
      <c r="AA3" s="1" t="s">
        <v>176</v>
      </c>
      <c r="AB3" s="1" t="s">
        <v>179</v>
      </c>
      <c r="AC3" s="1" t="s">
        <v>182</v>
      </c>
      <c r="AD3" s="1" t="s">
        <v>185</v>
      </c>
    </row>
    <row r="4" spans="1:33" ht="15.75" customHeight="1">
      <c r="A4" s="59"/>
      <c r="B4" s="59"/>
      <c r="C4" s="59"/>
      <c r="D4" s="59"/>
      <c r="E4" s="59"/>
      <c r="F4" s="59"/>
      <c r="G4" s="59"/>
      <c r="H4" s="59"/>
      <c r="I4" s="59"/>
      <c r="J4" s="59"/>
      <c r="K4" s="59"/>
      <c r="L4" s="59"/>
      <c r="M4" s="26"/>
      <c r="N4" s="26"/>
      <c r="O4" s="26"/>
      <c r="P4" s="59"/>
      <c r="Q4" s="59"/>
      <c r="R4" s="59"/>
      <c r="S4" s="59"/>
      <c r="T4" s="59"/>
      <c r="U4" s="59"/>
      <c r="V4" s="59"/>
      <c r="W4" s="59"/>
      <c r="X4" s="59"/>
      <c r="Y4" s="59"/>
      <c r="Z4" s="59"/>
      <c r="AA4" s="59"/>
      <c r="AB4" s="59"/>
      <c r="AC4" s="59"/>
      <c r="AD4" s="59"/>
    </row>
    <row r="5" spans="1:33">
      <c r="A5" s="62"/>
      <c r="B5" s="62"/>
      <c r="C5" s="62"/>
      <c r="D5" s="62"/>
      <c r="E5" s="63"/>
      <c r="F5" s="100"/>
      <c r="G5" s="67" t="s">
        <v>1041</v>
      </c>
      <c r="H5" s="65"/>
      <c r="I5" s="65"/>
      <c r="J5" s="65"/>
      <c r="K5" s="68"/>
      <c r="L5" s="66"/>
      <c r="M5" s="67" t="s">
        <v>1686</v>
      </c>
      <c r="N5" s="65"/>
      <c r="O5" s="68"/>
      <c r="P5" s="67" t="s">
        <v>1042</v>
      </c>
      <c r="Q5" s="65"/>
      <c r="R5" s="65"/>
      <c r="S5" s="65"/>
      <c r="T5" s="68"/>
      <c r="U5" s="67" t="s">
        <v>1043</v>
      </c>
      <c r="V5" s="65"/>
      <c r="W5" s="65"/>
      <c r="X5" s="65"/>
      <c r="Y5" s="68"/>
      <c r="Z5" s="67" t="s">
        <v>1044</v>
      </c>
      <c r="AA5" s="65"/>
      <c r="AB5" s="65"/>
      <c r="AC5" s="65"/>
      <c r="AD5" s="69"/>
    </row>
    <row r="6" spans="1:33" ht="61.5" customHeight="1">
      <c r="A6" s="70" t="s">
        <v>1046</v>
      </c>
      <c r="B6" s="70" t="s">
        <v>1047</v>
      </c>
      <c r="C6" s="70" t="s">
        <v>1048</v>
      </c>
      <c r="D6" s="110" t="s">
        <v>1673</v>
      </c>
      <c r="E6" s="101" t="s">
        <v>1050</v>
      </c>
      <c r="F6" s="102" t="s">
        <v>1051</v>
      </c>
      <c r="G6" s="73" t="s">
        <v>12</v>
      </c>
      <c r="H6" s="73" t="s">
        <v>22</v>
      </c>
      <c r="I6" s="73" t="s">
        <v>31</v>
      </c>
      <c r="J6" s="73" t="s">
        <v>1401</v>
      </c>
      <c r="K6" s="73" t="s">
        <v>49</v>
      </c>
      <c r="L6" s="74" t="s">
        <v>1053</v>
      </c>
      <c r="M6" s="114" t="s">
        <v>1687</v>
      </c>
      <c r="N6" s="73" t="s">
        <v>1688</v>
      </c>
      <c r="O6" s="115" t="s">
        <v>1689</v>
      </c>
      <c r="P6" s="103" t="s">
        <v>1054</v>
      </c>
      <c r="Q6" s="76" t="s">
        <v>1055</v>
      </c>
      <c r="R6" s="76" t="s">
        <v>1056</v>
      </c>
      <c r="S6" s="76" t="s">
        <v>1057</v>
      </c>
      <c r="T6" s="104" t="s">
        <v>1058</v>
      </c>
      <c r="U6" s="103" t="s">
        <v>1054</v>
      </c>
      <c r="V6" s="76" t="s">
        <v>1055</v>
      </c>
      <c r="W6" s="76" t="s">
        <v>1056</v>
      </c>
      <c r="X6" s="76" t="s">
        <v>1057</v>
      </c>
      <c r="Y6" s="104" t="s">
        <v>1058</v>
      </c>
      <c r="Z6" s="103" t="s">
        <v>1054</v>
      </c>
      <c r="AA6" s="76" t="s">
        <v>1055</v>
      </c>
      <c r="AB6" s="76" t="s">
        <v>1056</v>
      </c>
      <c r="AC6" s="76" t="s">
        <v>1057</v>
      </c>
      <c r="AD6" s="105" t="s">
        <v>1058</v>
      </c>
    </row>
    <row r="7" spans="1:33">
      <c r="A7" s="88" t="s">
        <v>244</v>
      </c>
      <c r="B7" s="37" t="s">
        <v>1114</v>
      </c>
      <c r="C7" s="37" t="s">
        <v>1086</v>
      </c>
      <c r="D7" s="37" t="s">
        <v>1115</v>
      </c>
      <c r="E7" s="107" t="s">
        <v>1674</v>
      </c>
      <c r="F7" s="89">
        <v>0.49</v>
      </c>
      <c r="G7" s="51">
        <v>25.354585242715199</v>
      </c>
      <c r="H7" s="51">
        <v>0.77942611315545396</v>
      </c>
      <c r="I7" s="51">
        <v>24.575159129559701</v>
      </c>
      <c r="J7" s="51">
        <v>-10.246002969370201</v>
      </c>
      <c r="K7" s="51">
        <v>22.732022194842699</v>
      </c>
      <c r="L7" s="90">
        <v>0.29424643957201702</v>
      </c>
      <c r="M7" s="43">
        <v>3.1628999999999997E-2</v>
      </c>
      <c r="N7" s="43">
        <v>0.17243700000000001</v>
      </c>
      <c r="O7" s="116">
        <v>5.6509500000000001E-3</v>
      </c>
      <c r="P7" s="51">
        <v>1.96084460208238</v>
      </c>
      <c r="Q7" s="51">
        <v>-1.3952847438297</v>
      </c>
      <c r="R7" s="51">
        <v>0</v>
      </c>
      <c r="S7" s="51">
        <v>0</v>
      </c>
      <c r="T7" s="51">
        <v>0</v>
      </c>
      <c r="U7" s="111">
        <v>19.838407102271798</v>
      </c>
      <c r="V7" s="51">
        <v>4.7367520272878902</v>
      </c>
      <c r="W7" s="51">
        <v>0</v>
      </c>
      <c r="X7" s="51">
        <v>0</v>
      </c>
      <c r="Y7" s="91">
        <v>0</v>
      </c>
      <c r="Z7" s="51">
        <v>21.799251704354202</v>
      </c>
      <c r="AA7" s="43">
        <v>3.34146728345819</v>
      </c>
      <c r="AB7" s="51">
        <v>0</v>
      </c>
      <c r="AC7" s="51">
        <v>0</v>
      </c>
      <c r="AD7" s="92">
        <v>0</v>
      </c>
      <c r="AG7" s="29"/>
    </row>
    <row r="8" spans="1:33">
      <c r="A8" s="88" t="s">
        <v>255</v>
      </c>
      <c r="B8" s="37" t="s">
        <v>1099</v>
      </c>
      <c r="C8" s="37" t="s">
        <v>1064</v>
      </c>
      <c r="D8" s="37" t="s">
        <v>1100</v>
      </c>
      <c r="E8" s="107" t="s">
        <v>254</v>
      </c>
      <c r="F8" s="89">
        <v>0.49</v>
      </c>
      <c r="G8" s="51">
        <v>501.05168107998401</v>
      </c>
      <c r="H8" s="51">
        <v>129.434229425349</v>
      </c>
      <c r="I8" s="51">
        <v>371.61745165463498</v>
      </c>
      <c r="J8" s="51">
        <v>157.92333639915199</v>
      </c>
      <c r="K8" s="51">
        <v>343.74614278053798</v>
      </c>
      <c r="L8" s="90">
        <v>0</v>
      </c>
      <c r="M8" s="43">
        <v>0</v>
      </c>
      <c r="N8" s="43">
        <v>2.0853259999999998</v>
      </c>
      <c r="O8" s="116">
        <v>2.7955790000000001E-2</v>
      </c>
      <c r="P8" s="51">
        <v>118.805233865779</v>
      </c>
      <c r="Q8" s="51">
        <v>8.4529693495316405</v>
      </c>
      <c r="R8" s="51">
        <v>0</v>
      </c>
      <c r="S8" s="51">
        <v>0</v>
      </c>
      <c r="T8" s="51">
        <v>0</v>
      </c>
      <c r="U8" s="111">
        <v>316.929905745952</v>
      </c>
      <c r="V8" s="51">
        <v>54.687545908682999</v>
      </c>
      <c r="W8" s="51">
        <v>0</v>
      </c>
      <c r="X8" s="51">
        <v>0</v>
      </c>
      <c r="Y8" s="91">
        <v>0</v>
      </c>
      <c r="Z8" s="51">
        <v>435.73513961173097</v>
      </c>
      <c r="AA8" s="43">
        <v>63.140515258214599</v>
      </c>
      <c r="AB8" s="51">
        <v>0</v>
      </c>
      <c r="AC8" s="51">
        <v>0</v>
      </c>
      <c r="AD8" s="92">
        <v>0</v>
      </c>
      <c r="AG8" s="29"/>
    </row>
    <row r="9" spans="1:33">
      <c r="A9" s="88" t="s">
        <v>265</v>
      </c>
      <c r="B9" s="37" t="s">
        <v>1063</v>
      </c>
      <c r="C9" s="37" t="s">
        <v>1064</v>
      </c>
      <c r="D9" s="37" t="s">
        <v>1065</v>
      </c>
      <c r="E9" s="107" t="s">
        <v>264</v>
      </c>
      <c r="F9" s="89">
        <v>0.49</v>
      </c>
      <c r="G9" s="51">
        <v>89.411952310394497</v>
      </c>
      <c r="H9" s="51">
        <v>18.702997851715502</v>
      </c>
      <c r="I9" s="51">
        <v>70.708954458679003</v>
      </c>
      <c r="J9" s="51">
        <v>27.2449928064724</v>
      </c>
      <c r="K9" s="51">
        <v>65.405782874278103</v>
      </c>
      <c r="L9" s="90">
        <v>0</v>
      </c>
      <c r="M9" s="43">
        <v>8.2740000000000001E-3</v>
      </c>
      <c r="N9" s="43">
        <v>0.40902699999999997</v>
      </c>
      <c r="O9" s="116">
        <v>6.3559300000000001E-3</v>
      </c>
      <c r="P9" s="51">
        <v>17.916962346833699</v>
      </c>
      <c r="Q9" s="51">
        <v>0.35043997428606999</v>
      </c>
      <c r="R9" s="51">
        <v>0</v>
      </c>
      <c r="S9" s="51">
        <v>0</v>
      </c>
      <c r="T9" s="51">
        <v>0</v>
      </c>
      <c r="U9" s="111">
        <v>60.136396141175602</v>
      </c>
      <c r="V9" s="51">
        <v>10.5725583175034</v>
      </c>
      <c r="W9" s="51">
        <v>0</v>
      </c>
      <c r="X9" s="51">
        <v>0</v>
      </c>
      <c r="Y9" s="91">
        <v>0</v>
      </c>
      <c r="Z9" s="51">
        <v>78.053358488009295</v>
      </c>
      <c r="AA9" s="43">
        <v>10.9229982917894</v>
      </c>
      <c r="AB9" s="51">
        <v>0</v>
      </c>
      <c r="AC9" s="51">
        <v>0</v>
      </c>
      <c r="AD9" s="92">
        <v>0</v>
      </c>
      <c r="AG9" s="29"/>
    </row>
    <row r="10" spans="1:33">
      <c r="A10" s="88" t="s">
        <v>288</v>
      </c>
      <c r="B10" s="37" t="s">
        <v>1117</v>
      </c>
      <c r="C10" s="37" t="s">
        <v>1086</v>
      </c>
      <c r="D10" s="37" t="s">
        <v>1115</v>
      </c>
      <c r="E10" s="107" t="s">
        <v>287</v>
      </c>
      <c r="F10" s="89">
        <v>0.49</v>
      </c>
      <c r="G10" s="51">
        <v>126.56089634144899</v>
      </c>
      <c r="H10" s="51">
        <v>20.745264674916299</v>
      </c>
      <c r="I10" s="51">
        <v>105.81563166653299</v>
      </c>
      <c r="J10" s="51">
        <v>-8.3066686950502397</v>
      </c>
      <c r="K10" s="51">
        <v>97.879459291543199</v>
      </c>
      <c r="L10" s="90">
        <v>7.2787427774690203E-2</v>
      </c>
      <c r="M10" s="43">
        <v>8.0540000000000004E-3</v>
      </c>
      <c r="N10" s="43">
        <v>0.62134599999999995</v>
      </c>
      <c r="O10" s="116">
        <v>1.2036170000000001E-2</v>
      </c>
      <c r="P10" s="51">
        <v>21.1851807888286</v>
      </c>
      <c r="Q10" s="51">
        <v>-1.0992183459801099</v>
      </c>
      <c r="R10" s="51">
        <v>0</v>
      </c>
      <c r="S10" s="51">
        <v>0</v>
      </c>
      <c r="T10" s="51">
        <v>0</v>
      </c>
      <c r="U10" s="111">
        <v>86.992160316878</v>
      </c>
      <c r="V10" s="51">
        <v>18.823471349654898</v>
      </c>
      <c r="W10" s="51">
        <v>0</v>
      </c>
      <c r="X10" s="51">
        <v>0</v>
      </c>
      <c r="Y10" s="91">
        <v>0</v>
      </c>
      <c r="Z10" s="51">
        <v>108.177341105707</v>
      </c>
      <c r="AA10" s="43">
        <v>17.724253003674701</v>
      </c>
      <c r="AB10" s="51">
        <v>0</v>
      </c>
      <c r="AC10" s="51">
        <v>0</v>
      </c>
      <c r="AD10" s="92">
        <v>0</v>
      </c>
      <c r="AG10" s="29"/>
    </row>
    <row r="11" spans="1:33">
      <c r="A11" s="88" t="s">
        <v>308</v>
      </c>
      <c r="B11" s="37" t="s">
        <v>1067</v>
      </c>
      <c r="C11" s="37" t="s">
        <v>1064</v>
      </c>
      <c r="D11" s="37" t="s">
        <v>1065</v>
      </c>
      <c r="E11" s="107" t="s">
        <v>307</v>
      </c>
      <c r="F11" s="89">
        <v>0.49</v>
      </c>
      <c r="G11" s="51">
        <v>44.806388274887297</v>
      </c>
      <c r="H11" s="51">
        <v>7.44991793134872</v>
      </c>
      <c r="I11" s="51">
        <v>37.356470343538597</v>
      </c>
      <c r="J11" s="51">
        <v>11.9302143449772</v>
      </c>
      <c r="K11" s="51">
        <v>34.554735067773201</v>
      </c>
      <c r="L11" s="90">
        <v>0</v>
      </c>
      <c r="M11" s="43">
        <v>6.9099999999999999E-4</v>
      </c>
      <c r="N11" s="43">
        <v>0.23031299999999999</v>
      </c>
      <c r="O11" s="116">
        <v>4.7591200000000004E-3</v>
      </c>
      <c r="P11" s="51">
        <v>7.4351897718092204</v>
      </c>
      <c r="Q11" s="51">
        <v>-0.227342280184472</v>
      </c>
      <c r="R11" s="51">
        <v>0</v>
      </c>
      <c r="S11" s="51">
        <v>0</v>
      </c>
      <c r="T11" s="51">
        <v>0</v>
      </c>
      <c r="U11" s="111">
        <v>31.2104408218229</v>
      </c>
      <c r="V11" s="51">
        <v>6.1460295217156604</v>
      </c>
      <c r="W11" s="51">
        <v>0</v>
      </c>
      <c r="X11" s="51">
        <v>0</v>
      </c>
      <c r="Y11" s="91">
        <v>0</v>
      </c>
      <c r="Z11" s="51">
        <v>38.645630593632099</v>
      </c>
      <c r="AA11" s="43">
        <v>5.91868724153119</v>
      </c>
      <c r="AB11" s="51">
        <v>0</v>
      </c>
      <c r="AC11" s="51">
        <v>0</v>
      </c>
      <c r="AD11" s="92">
        <v>0</v>
      </c>
      <c r="AG11" s="29"/>
    </row>
    <row r="12" spans="1:33">
      <c r="A12" s="88" t="s">
        <v>366</v>
      </c>
      <c r="B12" s="37" t="s">
        <v>1121</v>
      </c>
      <c r="C12" s="37" t="s">
        <v>1122</v>
      </c>
      <c r="D12" s="37" t="s">
        <v>1123</v>
      </c>
      <c r="E12" s="107" t="s">
        <v>365</v>
      </c>
      <c r="F12" s="89">
        <v>0.5</v>
      </c>
      <c r="G12" s="51">
        <v>134.416915405765</v>
      </c>
      <c r="H12" s="51">
        <v>18.084775573722801</v>
      </c>
      <c r="I12" s="51">
        <v>116.332139832042</v>
      </c>
      <c r="J12" s="51">
        <v>29.212204944781298</v>
      </c>
      <c r="K12" s="51">
        <v>107.60722934463899</v>
      </c>
      <c r="L12" s="90">
        <v>0</v>
      </c>
      <c r="M12" s="43">
        <v>0.53802499999999998</v>
      </c>
      <c r="N12" s="43">
        <v>0.66409099999999999</v>
      </c>
      <c r="O12" s="116">
        <v>2.0447449999999999E-2</v>
      </c>
      <c r="P12" s="51">
        <v>14.1343446534693</v>
      </c>
      <c r="Q12" s="51">
        <v>-1.53982795845932</v>
      </c>
      <c r="R12" s="51">
        <v>4.2480537444273399</v>
      </c>
      <c r="S12" s="51">
        <v>0</v>
      </c>
      <c r="T12" s="51">
        <v>0</v>
      </c>
      <c r="U12" s="111">
        <v>91.779613417984095</v>
      </c>
      <c r="V12" s="51">
        <v>16.500917716923201</v>
      </c>
      <c r="W12" s="51">
        <v>8.0516086971354301</v>
      </c>
      <c r="X12" s="51">
        <v>0</v>
      </c>
      <c r="Y12" s="91">
        <v>0</v>
      </c>
      <c r="Z12" s="51">
        <v>105.913958071453</v>
      </c>
      <c r="AA12" s="43">
        <v>14.961089758463901</v>
      </c>
      <c r="AB12" s="51">
        <v>12.2996624415628</v>
      </c>
      <c r="AC12" s="51">
        <v>0</v>
      </c>
      <c r="AD12" s="92">
        <v>0</v>
      </c>
      <c r="AG12" s="29"/>
    </row>
    <row r="13" spans="1:33">
      <c r="A13" s="88" t="s">
        <v>370</v>
      </c>
      <c r="B13" s="37" t="s">
        <v>1102</v>
      </c>
      <c r="C13" s="37" t="s">
        <v>1064</v>
      </c>
      <c r="D13" s="37" t="s">
        <v>1100</v>
      </c>
      <c r="E13" s="107" t="s">
        <v>369</v>
      </c>
      <c r="F13" s="89">
        <v>0.49</v>
      </c>
      <c r="G13" s="51">
        <v>104.233560734397</v>
      </c>
      <c r="H13" s="51">
        <v>20.344432058041399</v>
      </c>
      <c r="I13" s="51">
        <v>83.889128676355497</v>
      </c>
      <c r="J13" s="51">
        <v>22.146910565289801</v>
      </c>
      <c r="K13" s="51">
        <v>77.597444025628903</v>
      </c>
      <c r="L13" s="90">
        <v>0</v>
      </c>
      <c r="M13" s="43">
        <v>2.7680000000000001E-3</v>
      </c>
      <c r="N13" s="43">
        <v>0.47751199999999999</v>
      </c>
      <c r="O13" s="116">
        <v>7.3659299999999997E-3</v>
      </c>
      <c r="P13" s="51">
        <v>19.070929778244999</v>
      </c>
      <c r="Q13" s="51">
        <v>0.77169238979287103</v>
      </c>
      <c r="R13" s="51">
        <v>0</v>
      </c>
      <c r="S13" s="51">
        <v>0</v>
      </c>
      <c r="T13" s="51">
        <v>0</v>
      </c>
      <c r="U13" s="111">
        <v>70.221230653552993</v>
      </c>
      <c r="V13" s="51">
        <v>13.6678980228025</v>
      </c>
      <c r="W13" s="51">
        <v>0</v>
      </c>
      <c r="X13" s="51">
        <v>0</v>
      </c>
      <c r="Y13" s="91">
        <v>0</v>
      </c>
      <c r="Z13" s="51">
        <v>89.292160431798095</v>
      </c>
      <c r="AA13" s="43">
        <v>14.4395904125954</v>
      </c>
      <c r="AB13" s="51">
        <v>0</v>
      </c>
      <c r="AC13" s="51">
        <v>0</v>
      </c>
      <c r="AD13" s="92">
        <v>0</v>
      </c>
      <c r="AG13" s="29"/>
    </row>
    <row r="14" spans="1:33">
      <c r="A14" s="88" t="s">
        <v>420</v>
      </c>
      <c r="B14" s="37" t="s">
        <v>1104</v>
      </c>
      <c r="C14" s="37" t="s">
        <v>1064</v>
      </c>
      <c r="D14" s="37" t="s">
        <v>1100</v>
      </c>
      <c r="E14" s="107" t="s">
        <v>419</v>
      </c>
      <c r="F14" s="89">
        <v>0.49</v>
      </c>
      <c r="G14" s="51">
        <v>92.219507792143602</v>
      </c>
      <c r="H14" s="51">
        <v>20.765393618691601</v>
      </c>
      <c r="I14" s="51">
        <v>71.454114173451998</v>
      </c>
      <c r="J14" s="51">
        <v>25.415302116847101</v>
      </c>
      <c r="K14" s="51">
        <v>66.095055610443097</v>
      </c>
      <c r="L14" s="90">
        <v>0</v>
      </c>
      <c r="M14" s="43">
        <v>4.738E-3</v>
      </c>
      <c r="N14" s="43">
        <v>0.41872799999999999</v>
      </c>
      <c r="O14" s="116">
        <v>7.0154600000000003E-3</v>
      </c>
      <c r="P14" s="51">
        <v>19.843648383996399</v>
      </c>
      <c r="Q14" s="51">
        <v>0.47919936024253001</v>
      </c>
      <c r="R14" s="51">
        <v>0</v>
      </c>
      <c r="S14" s="51">
        <v>0</v>
      </c>
      <c r="T14" s="51">
        <v>0</v>
      </c>
      <c r="U14" s="111">
        <v>61.906746198105999</v>
      </c>
      <c r="V14" s="51">
        <v>9.5473679753460292</v>
      </c>
      <c r="W14" s="51">
        <v>0</v>
      </c>
      <c r="X14" s="51">
        <v>0</v>
      </c>
      <c r="Y14" s="91">
        <v>0</v>
      </c>
      <c r="Z14" s="51">
        <v>81.750394582102402</v>
      </c>
      <c r="AA14" s="43">
        <v>10.0265673355886</v>
      </c>
      <c r="AB14" s="51">
        <v>0</v>
      </c>
      <c r="AC14" s="51">
        <v>0</v>
      </c>
      <c r="AD14" s="92">
        <v>0</v>
      </c>
      <c r="AG14" s="29"/>
    </row>
    <row r="15" spans="1:33">
      <c r="A15" s="88" t="s">
        <v>503</v>
      </c>
      <c r="B15" s="37" t="s">
        <v>1690</v>
      </c>
      <c r="C15" s="37" t="s">
        <v>1057</v>
      </c>
      <c r="D15" s="37" t="s">
        <v>1412</v>
      </c>
      <c r="E15" s="107" t="s">
        <v>502</v>
      </c>
      <c r="F15" s="89">
        <v>0.2</v>
      </c>
      <c r="G15" s="51">
        <v>1268.81570558505</v>
      </c>
      <c r="H15" s="51">
        <v>148.356975183461</v>
      </c>
      <c r="I15" s="51">
        <v>1120.4587304015899</v>
      </c>
      <c r="J15" s="51">
        <v>-541.26569790781002</v>
      </c>
      <c r="K15" s="51">
        <v>1036.42432562147</v>
      </c>
      <c r="L15" s="90">
        <v>0.32572530600544902</v>
      </c>
      <c r="M15" s="43">
        <v>0</v>
      </c>
      <c r="N15" s="43">
        <v>0</v>
      </c>
      <c r="O15" s="116">
        <v>0</v>
      </c>
      <c r="P15" s="51">
        <v>0</v>
      </c>
      <c r="Q15" s="51">
        <v>0</v>
      </c>
      <c r="R15" s="51">
        <v>90.681047932322002</v>
      </c>
      <c r="S15" s="51">
        <v>23.943432540121499</v>
      </c>
      <c r="T15" s="51">
        <v>33.639972962608503</v>
      </c>
      <c r="U15" s="111">
        <v>0</v>
      </c>
      <c r="V15" s="51">
        <v>0</v>
      </c>
      <c r="W15" s="51">
        <v>136.26945771388401</v>
      </c>
      <c r="X15" s="51">
        <v>976.34984099614599</v>
      </c>
      <c r="Y15" s="91">
        <v>7.8394316915646396</v>
      </c>
      <c r="Z15" s="51">
        <v>0</v>
      </c>
      <c r="AA15" s="43">
        <v>0</v>
      </c>
      <c r="AB15" s="51">
        <v>226.95050564620601</v>
      </c>
      <c r="AC15" s="51">
        <v>1000.29327353627</v>
      </c>
      <c r="AD15" s="92">
        <v>41.479404654173202</v>
      </c>
      <c r="AG15" s="29"/>
    </row>
    <row r="16" spans="1:33">
      <c r="A16" s="88" t="s">
        <v>505</v>
      </c>
      <c r="B16" s="37" t="s">
        <v>1488</v>
      </c>
      <c r="C16" s="37" t="s">
        <v>1489</v>
      </c>
      <c r="D16" s="37" t="s">
        <v>1065</v>
      </c>
      <c r="E16" s="107" t="s">
        <v>1675</v>
      </c>
      <c r="F16" s="89">
        <v>0.01</v>
      </c>
      <c r="G16" s="51">
        <v>54.409136854954397</v>
      </c>
      <c r="H16" s="51">
        <v>21.173692373328201</v>
      </c>
      <c r="I16" s="51">
        <v>33.235444481626203</v>
      </c>
      <c r="J16" s="51">
        <v>22.101420785666999</v>
      </c>
      <c r="K16" s="51">
        <v>30.742786145504301</v>
      </c>
      <c r="L16" s="90">
        <v>0</v>
      </c>
      <c r="M16" s="43">
        <v>0</v>
      </c>
      <c r="N16" s="43">
        <v>0</v>
      </c>
      <c r="O16" s="116">
        <v>0</v>
      </c>
      <c r="P16" s="51">
        <v>0</v>
      </c>
      <c r="Q16" s="51">
        <v>0</v>
      </c>
      <c r="R16" s="51">
        <v>21.168080853572601</v>
      </c>
      <c r="S16" s="51">
        <v>0</v>
      </c>
      <c r="T16" s="51">
        <v>0</v>
      </c>
      <c r="U16" s="111">
        <v>0</v>
      </c>
      <c r="V16" s="51">
        <v>0</v>
      </c>
      <c r="W16" s="51">
        <v>33.235444481626203</v>
      </c>
      <c r="X16" s="51">
        <v>0</v>
      </c>
      <c r="Y16" s="91">
        <v>0</v>
      </c>
      <c r="Z16" s="51">
        <v>0</v>
      </c>
      <c r="AA16" s="43">
        <v>0</v>
      </c>
      <c r="AB16" s="51">
        <v>54.4035253351988</v>
      </c>
      <c r="AC16" s="51">
        <v>0</v>
      </c>
      <c r="AD16" s="92">
        <v>0</v>
      </c>
      <c r="AG16" s="29"/>
    </row>
    <row r="17" spans="1:33">
      <c r="A17" s="88" t="s">
        <v>516</v>
      </c>
      <c r="B17" s="37" t="s">
        <v>1085</v>
      </c>
      <c r="C17" s="37" t="s">
        <v>1086</v>
      </c>
      <c r="D17" s="37" t="s">
        <v>1087</v>
      </c>
      <c r="E17" s="107" t="s">
        <v>515</v>
      </c>
      <c r="F17" s="89">
        <v>0.49</v>
      </c>
      <c r="G17" s="51">
        <v>48.505993920464498</v>
      </c>
      <c r="H17" s="51">
        <v>11.051098270896601</v>
      </c>
      <c r="I17" s="51">
        <v>37.454895649567902</v>
      </c>
      <c r="J17" s="51">
        <v>11.6337138638124</v>
      </c>
      <c r="K17" s="51">
        <v>34.6457784758503</v>
      </c>
      <c r="L17" s="90">
        <v>0</v>
      </c>
      <c r="M17" s="43">
        <v>1.9369999999999999E-3</v>
      </c>
      <c r="N17" s="43">
        <v>0.210837</v>
      </c>
      <c r="O17" s="116">
        <v>2.2492699999999998E-3</v>
      </c>
      <c r="P17" s="51">
        <v>10.5137468958347</v>
      </c>
      <c r="Q17" s="51">
        <v>0.31600416710911799</v>
      </c>
      <c r="R17" s="51">
        <v>0</v>
      </c>
      <c r="S17" s="51">
        <v>0</v>
      </c>
      <c r="T17" s="51">
        <v>0</v>
      </c>
      <c r="U17" s="111">
        <v>32.576376782871101</v>
      </c>
      <c r="V17" s="51">
        <v>4.8785188666968002</v>
      </c>
      <c r="W17" s="51">
        <v>0</v>
      </c>
      <c r="X17" s="51">
        <v>0</v>
      </c>
      <c r="Y17" s="91">
        <v>0</v>
      </c>
      <c r="Z17" s="51">
        <v>43.090123678705801</v>
      </c>
      <c r="AA17" s="43">
        <v>5.1945230338059201</v>
      </c>
      <c r="AB17" s="51">
        <v>0</v>
      </c>
      <c r="AC17" s="51">
        <v>0</v>
      </c>
      <c r="AD17" s="92">
        <v>0</v>
      </c>
      <c r="AG17" s="29"/>
    </row>
    <row r="18" spans="1:33">
      <c r="A18" s="88" t="s">
        <v>597</v>
      </c>
      <c r="B18" s="37" t="s">
        <v>1089</v>
      </c>
      <c r="C18" s="37" t="s">
        <v>1064</v>
      </c>
      <c r="D18" s="37" t="s">
        <v>1087</v>
      </c>
      <c r="E18" s="107" t="s">
        <v>596</v>
      </c>
      <c r="F18" s="89">
        <v>0.49</v>
      </c>
      <c r="G18" s="51">
        <v>89.780752898187401</v>
      </c>
      <c r="H18" s="51">
        <v>25.0585662416619</v>
      </c>
      <c r="I18" s="51">
        <v>64.722186656525494</v>
      </c>
      <c r="J18" s="51">
        <v>42.380192496901998</v>
      </c>
      <c r="K18" s="51">
        <v>59.868022657286097</v>
      </c>
      <c r="L18" s="90">
        <v>0</v>
      </c>
      <c r="M18" s="43">
        <v>1.5920000000000001E-3</v>
      </c>
      <c r="N18" s="43">
        <v>0.32413500000000001</v>
      </c>
      <c r="O18" s="116">
        <v>1.82709E-3</v>
      </c>
      <c r="P18" s="51">
        <v>23.248812211193702</v>
      </c>
      <c r="Q18" s="51">
        <v>1.4712721542146601</v>
      </c>
      <c r="R18" s="51">
        <v>0</v>
      </c>
      <c r="S18" s="51">
        <v>0</v>
      </c>
      <c r="T18" s="51">
        <v>0</v>
      </c>
      <c r="U18" s="111">
        <v>56.931655637142299</v>
      </c>
      <c r="V18" s="51">
        <v>7.79053101938322</v>
      </c>
      <c r="W18" s="51">
        <v>0</v>
      </c>
      <c r="X18" s="51">
        <v>0</v>
      </c>
      <c r="Y18" s="91">
        <v>0</v>
      </c>
      <c r="Z18" s="51">
        <v>80.180467848335994</v>
      </c>
      <c r="AA18" s="43">
        <v>9.2618031735978708</v>
      </c>
      <c r="AB18" s="51">
        <v>0</v>
      </c>
      <c r="AC18" s="51">
        <v>0</v>
      </c>
      <c r="AD18" s="92">
        <v>0</v>
      </c>
      <c r="AG18" s="29"/>
    </row>
    <row r="19" spans="1:33">
      <c r="A19" s="88" t="s">
        <v>625</v>
      </c>
      <c r="B19" s="37" t="s">
        <v>1091</v>
      </c>
      <c r="C19" s="37" t="s">
        <v>1064</v>
      </c>
      <c r="D19" s="37" t="s">
        <v>1087</v>
      </c>
      <c r="E19" s="107" t="s">
        <v>624</v>
      </c>
      <c r="F19" s="89">
        <v>0.49</v>
      </c>
      <c r="G19" s="51">
        <v>245.20797696536499</v>
      </c>
      <c r="H19" s="51">
        <v>61.888461422238002</v>
      </c>
      <c r="I19" s="51">
        <v>183.31951554312701</v>
      </c>
      <c r="J19" s="51">
        <v>81.579446038892797</v>
      </c>
      <c r="K19" s="51">
        <v>169.57055187739201</v>
      </c>
      <c r="L19" s="90">
        <v>0</v>
      </c>
      <c r="M19" s="43">
        <v>6.097E-3</v>
      </c>
      <c r="N19" s="43">
        <v>1.1827259999999999</v>
      </c>
      <c r="O19" s="116">
        <v>1.412687E-2</v>
      </c>
      <c r="P19" s="51">
        <v>56.431874602261203</v>
      </c>
      <c r="Q19" s="51">
        <v>4.2226850217112997</v>
      </c>
      <c r="R19" s="51">
        <v>0</v>
      </c>
      <c r="S19" s="51">
        <v>0</v>
      </c>
      <c r="T19" s="51">
        <v>0</v>
      </c>
      <c r="U19" s="111">
        <v>155.01782414308701</v>
      </c>
      <c r="V19" s="51">
        <v>28.301691400039299</v>
      </c>
      <c r="W19" s="51">
        <v>0</v>
      </c>
      <c r="X19" s="51">
        <v>0</v>
      </c>
      <c r="Y19" s="91">
        <v>0</v>
      </c>
      <c r="Z19" s="51">
        <v>211.449698745348</v>
      </c>
      <c r="AA19" s="43">
        <v>32.524376421750603</v>
      </c>
      <c r="AB19" s="51">
        <v>0</v>
      </c>
      <c r="AC19" s="51">
        <v>0</v>
      </c>
      <c r="AD19" s="92">
        <v>0</v>
      </c>
      <c r="AG19" s="29"/>
    </row>
    <row r="20" spans="1:33">
      <c r="A20" s="88" t="s">
        <v>635</v>
      </c>
      <c r="B20" s="37" t="s">
        <v>1069</v>
      </c>
      <c r="C20" s="37" t="s">
        <v>1064</v>
      </c>
      <c r="D20" s="37" t="s">
        <v>1065</v>
      </c>
      <c r="E20" s="107" t="s">
        <v>634</v>
      </c>
      <c r="F20" s="89">
        <v>0.49</v>
      </c>
      <c r="G20" s="51">
        <v>252.578626081826</v>
      </c>
      <c r="H20" s="51">
        <v>67.121342068759205</v>
      </c>
      <c r="I20" s="51">
        <v>185.45728401306701</v>
      </c>
      <c r="J20" s="51">
        <v>6.9792640273346302</v>
      </c>
      <c r="K20" s="51">
        <v>171.54798771208701</v>
      </c>
      <c r="L20" s="90">
        <v>0</v>
      </c>
      <c r="M20" s="43">
        <v>0</v>
      </c>
      <c r="N20" s="43">
        <v>0.91866300000000001</v>
      </c>
      <c r="O20" s="116">
        <v>2.6246869999999999E-2</v>
      </c>
      <c r="P20" s="51">
        <v>60.491679864564503</v>
      </c>
      <c r="Q20" s="51">
        <v>5.6534394620334698</v>
      </c>
      <c r="R20" s="51">
        <v>0</v>
      </c>
      <c r="S20" s="51">
        <v>0</v>
      </c>
      <c r="T20" s="51">
        <v>0</v>
      </c>
      <c r="U20" s="111">
        <v>155.34439075946099</v>
      </c>
      <c r="V20" s="51">
        <v>30.1128932536053</v>
      </c>
      <c r="W20" s="51">
        <v>0</v>
      </c>
      <c r="X20" s="51">
        <v>0</v>
      </c>
      <c r="Y20" s="91">
        <v>0</v>
      </c>
      <c r="Z20" s="51">
        <v>215.83607062402601</v>
      </c>
      <c r="AA20" s="43">
        <v>35.766332715638697</v>
      </c>
      <c r="AB20" s="51">
        <v>0</v>
      </c>
      <c r="AC20" s="51">
        <v>0</v>
      </c>
      <c r="AD20" s="92">
        <v>0</v>
      </c>
      <c r="AG20" s="29"/>
    </row>
    <row r="21" spans="1:33">
      <c r="A21" s="88" t="s">
        <v>732</v>
      </c>
      <c r="B21" s="37" t="s">
        <v>1071</v>
      </c>
      <c r="C21" s="37" t="s">
        <v>1064</v>
      </c>
      <c r="D21" s="37" t="s">
        <v>1065</v>
      </c>
      <c r="E21" s="107" t="s">
        <v>731</v>
      </c>
      <c r="F21" s="89">
        <v>0.49</v>
      </c>
      <c r="G21" s="51">
        <v>86.964429931218902</v>
      </c>
      <c r="H21" s="51">
        <v>19.747544173594701</v>
      </c>
      <c r="I21" s="51">
        <v>67.216885757624098</v>
      </c>
      <c r="J21" s="51">
        <v>38.189383261069601</v>
      </c>
      <c r="K21" s="51">
        <v>62.175619325802302</v>
      </c>
      <c r="L21" s="90">
        <v>0</v>
      </c>
      <c r="M21" s="43">
        <v>3.9020000000000001E-3</v>
      </c>
      <c r="N21" s="43">
        <v>0.36134300000000003</v>
      </c>
      <c r="O21" s="116">
        <v>4.9550599999999998E-3</v>
      </c>
      <c r="P21" s="51">
        <v>18.560421164723099</v>
      </c>
      <c r="Q21" s="51">
        <v>0.80557395404300902</v>
      </c>
      <c r="R21" s="51">
        <v>0</v>
      </c>
      <c r="S21" s="51">
        <v>0</v>
      </c>
      <c r="T21" s="51">
        <v>0</v>
      </c>
      <c r="U21" s="111">
        <v>57.313337277108502</v>
      </c>
      <c r="V21" s="51">
        <v>9.9035484805156599</v>
      </c>
      <c r="W21" s="51">
        <v>0</v>
      </c>
      <c r="X21" s="51">
        <v>0</v>
      </c>
      <c r="Y21" s="91">
        <v>0</v>
      </c>
      <c r="Z21" s="51">
        <v>75.873758441831498</v>
      </c>
      <c r="AA21" s="43">
        <v>10.709122434558701</v>
      </c>
      <c r="AB21" s="51">
        <v>0</v>
      </c>
      <c r="AC21" s="51">
        <v>0</v>
      </c>
      <c r="AD21" s="92">
        <v>0</v>
      </c>
      <c r="AG21" s="29"/>
    </row>
    <row r="22" spans="1:33">
      <c r="A22" s="88" t="s">
        <v>768</v>
      </c>
      <c r="B22" s="37" t="s">
        <v>1073</v>
      </c>
      <c r="C22" s="37" t="s">
        <v>1064</v>
      </c>
      <c r="D22" s="37" t="s">
        <v>1065</v>
      </c>
      <c r="E22" s="107" t="s">
        <v>767</v>
      </c>
      <c r="F22" s="89">
        <v>0.49</v>
      </c>
      <c r="G22" s="51">
        <v>83.6861500490227</v>
      </c>
      <c r="H22" s="51">
        <v>20.032429865109702</v>
      </c>
      <c r="I22" s="51">
        <v>63.653720183913002</v>
      </c>
      <c r="J22" s="51">
        <v>30.236557975364601</v>
      </c>
      <c r="K22" s="51">
        <v>58.8796911701196</v>
      </c>
      <c r="L22" s="90">
        <v>0</v>
      </c>
      <c r="M22" s="43">
        <v>3.728E-3</v>
      </c>
      <c r="N22" s="43">
        <v>0.36254500000000001</v>
      </c>
      <c r="O22" s="116">
        <v>4.5086400000000004E-3</v>
      </c>
      <c r="P22" s="51">
        <v>18.866511962565198</v>
      </c>
      <c r="Q22" s="51">
        <v>0.78438887766864596</v>
      </c>
      <c r="R22" s="51">
        <v>0</v>
      </c>
      <c r="S22" s="51">
        <v>0</v>
      </c>
      <c r="T22" s="51">
        <v>0</v>
      </c>
      <c r="U22" s="111">
        <v>54.833253307433203</v>
      </c>
      <c r="V22" s="51">
        <v>8.8204668764797791</v>
      </c>
      <c r="W22" s="51">
        <v>0</v>
      </c>
      <c r="X22" s="51">
        <v>0</v>
      </c>
      <c r="Y22" s="91">
        <v>0</v>
      </c>
      <c r="Z22" s="51">
        <v>73.699765269998494</v>
      </c>
      <c r="AA22" s="43">
        <v>9.6048557541484207</v>
      </c>
      <c r="AB22" s="51">
        <v>0</v>
      </c>
      <c r="AC22" s="51">
        <v>0</v>
      </c>
      <c r="AD22" s="92">
        <v>0</v>
      </c>
      <c r="AG22" s="29"/>
    </row>
    <row r="23" spans="1:33">
      <c r="A23" s="88" t="s">
        <v>790</v>
      </c>
      <c r="B23" s="37" t="s">
        <v>1075</v>
      </c>
      <c r="C23" s="37" t="s">
        <v>1064</v>
      </c>
      <c r="D23" s="37" t="s">
        <v>1065</v>
      </c>
      <c r="E23" s="107" t="s">
        <v>789</v>
      </c>
      <c r="F23" s="89">
        <v>0.49</v>
      </c>
      <c r="G23" s="51">
        <v>99.582932218048001</v>
      </c>
      <c r="H23" s="51">
        <v>24.232345892618799</v>
      </c>
      <c r="I23" s="51">
        <v>75.350586325429205</v>
      </c>
      <c r="J23" s="51">
        <v>30.114193279259499</v>
      </c>
      <c r="K23" s="51">
        <v>69.699292351021995</v>
      </c>
      <c r="L23" s="90">
        <v>0</v>
      </c>
      <c r="M23" s="43">
        <v>0</v>
      </c>
      <c r="N23" s="43">
        <v>0.46794799999999998</v>
      </c>
      <c r="O23" s="116">
        <v>6.6942800000000004E-3</v>
      </c>
      <c r="P23" s="51">
        <v>22.601345783755502</v>
      </c>
      <c r="Q23" s="51">
        <v>1.14363552846408</v>
      </c>
      <c r="R23" s="51">
        <v>0</v>
      </c>
      <c r="S23" s="51">
        <v>0</v>
      </c>
      <c r="T23" s="51">
        <v>0</v>
      </c>
      <c r="U23" s="111">
        <v>64.804504145002596</v>
      </c>
      <c r="V23" s="51">
        <v>10.546082180426501</v>
      </c>
      <c r="W23" s="51">
        <v>0</v>
      </c>
      <c r="X23" s="51">
        <v>0</v>
      </c>
      <c r="Y23" s="91">
        <v>0</v>
      </c>
      <c r="Z23" s="51">
        <v>87.405849928758201</v>
      </c>
      <c r="AA23" s="43">
        <v>11.689717708890599</v>
      </c>
      <c r="AB23" s="51">
        <v>0</v>
      </c>
      <c r="AC23" s="51">
        <v>0</v>
      </c>
      <c r="AD23" s="92">
        <v>0</v>
      </c>
      <c r="AG23" s="29"/>
    </row>
    <row r="24" spans="1:33">
      <c r="A24" s="88" t="s">
        <v>792</v>
      </c>
      <c r="B24" s="37" t="s">
        <v>1106</v>
      </c>
      <c r="C24" s="37" t="s">
        <v>1064</v>
      </c>
      <c r="D24" s="37" t="s">
        <v>1100</v>
      </c>
      <c r="E24" s="107" t="s">
        <v>791</v>
      </c>
      <c r="F24" s="89">
        <v>0.49</v>
      </c>
      <c r="G24" s="51">
        <v>145.15070049451401</v>
      </c>
      <c r="H24" s="51">
        <v>39.5816278079255</v>
      </c>
      <c r="I24" s="51">
        <v>105.569072686589</v>
      </c>
      <c r="J24" s="51">
        <v>52.881831444859202</v>
      </c>
      <c r="K24" s="51">
        <v>97.651392235094804</v>
      </c>
      <c r="L24" s="90">
        <v>0</v>
      </c>
      <c r="M24" s="43">
        <v>0</v>
      </c>
      <c r="N24" s="43">
        <v>0.52958400000000005</v>
      </c>
      <c r="O24" s="116">
        <v>6.9578900000000004E-3</v>
      </c>
      <c r="P24" s="51">
        <v>36.790166952141298</v>
      </c>
      <c r="Q24" s="51">
        <v>2.2370945331152199</v>
      </c>
      <c r="R24" s="51">
        <v>0</v>
      </c>
      <c r="S24" s="51">
        <v>0</v>
      </c>
      <c r="T24" s="51">
        <v>0</v>
      </c>
      <c r="U24" s="111">
        <v>91.777126105410105</v>
      </c>
      <c r="V24" s="51">
        <v>13.7919465811785</v>
      </c>
      <c r="W24" s="51">
        <v>0</v>
      </c>
      <c r="X24" s="51">
        <v>0</v>
      </c>
      <c r="Y24" s="91">
        <v>0</v>
      </c>
      <c r="Z24" s="51">
        <v>128.56729305755101</v>
      </c>
      <c r="AA24" s="43">
        <v>16.029041114293701</v>
      </c>
      <c r="AB24" s="51">
        <v>0</v>
      </c>
      <c r="AC24" s="51">
        <v>0</v>
      </c>
      <c r="AD24" s="92">
        <v>0</v>
      </c>
      <c r="AG24" s="29"/>
    </row>
    <row r="25" spans="1:33">
      <c r="A25" s="88" t="s">
        <v>799</v>
      </c>
      <c r="B25" s="37" t="s">
        <v>1093</v>
      </c>
      <c r="C25" s="37" t="s">
        <v>1064</v>
      </c>
      <c r="D25" s="37" t="s">
        <v>1087</v>
      </c>
      <c r="E25" s="107" t="s">
        <v>798</v>
      </c>
      <c r="F25" s="89">
        <v>0.49</v>
      </c>
      <c r="G25" s="51">
        <v>81.449491620928598</v>
      </c>
      <c r="H25" s="51">
        <v>14.0797031810856</v>
      </c>
      <c r="I25" s="51">
        <v>67.369788439843006</v>
      </c>
      <c r="J25" s="51">
        <v>31.110665338192799</v>
      </c>
      <c r="K25" s="51">
        <v>62.3170543068548</v>
      </c>
      <c r="L25" s="90">
        <v>0</v>
      </c>
      <c r="M25" s="43">
        <v>4.5970000000000004E-3</v>
      </c>
      <c r="N25" s="43">
        <v>0.41800799999999999</v>
      </c>
      <c r="O25" s="116">
        <v>6.0105100000000002E-3</v>
      </c>
      <c r="P25" s="51">
        <v>13.798502497146</v>
      </c>
      <c r="Q25" s="51">
        <v>-0.15878963716566999</v>
      </c>
      <c r="R25" s="51">
        <v>0</v>
      </c>
      <c r="S25" s="51">
        <v>0</v>
      </c>
      <c r="T25" s="51">
        <v>0</v>
      </c>
      <c r="U25" s="111">
        <v>56.898150105845197</v>
      </c>
      <c r="V25" s="51">
        <v>10.4716383339979</v>
      </c>
      <c r="W25" s="51">
        <v>0</v>
      </c>
      <c r="X25" s="51">
        <v>0</v>
      </c>
      <c r="Y25" s="91">
        <v>0</v>
      </c>
      <c r="Z25" s="51">
        <v>70.696652602991193</v>
      </c>
      <c r="AA25" s="43">
        <v>10.3128486968322</v>
      </c>
      <c r="AB25" s="51">
        <v>0</v>
      </c>
      <c r="AC25" s="51">
        <v>0</v>
      </c>
      <c r="AD25" s="92">
        <v>0</v>
      </c>
      <c r="AG25" s="29"/>
    </row>
    <row r="26" spans="1:33">
      <c r="A26" s="88" t="s">
        <v>813</v>
      </c>
      <c r="B26" s="37" t="s">
        <v>1108</v>
      </c>
      <c r="C26" s="37" t="s">
        <v>1064</v>
      </c>
      <c r="D26" s="37" t="s">
        <v>1100</v>
      </c>
      <c r="E26" s="107" t="s">
        <v>812</v>
      </c>
      <c r="F26" s="89">
        <v>0.49</v>
      </c>
      <c r="G26" s="51">
        <v>34.589290128957998</v>
      </c>
      <c r="H26" s="51">
        <v>3.2453672495301999</v>
      </c>
      <c r="I26" s="51">
        <v>31.343922879427801</v>
      </c>
      <c r="J26" s="51">
        <v>-21.568127403323601</v>
      </c>
      <c r="K26" s="51">
        <v>28.993128663470699</v>
      </c>
      <c r="L26" s="90">
        <v>0.40762222004378701</v>
      </c>
      <c r="M26" s="43">
        <v>1.2045999999999999E-2</v>
      </c>
      <c r="N26" s="43">
        <v>0.248864</v>
      </c>
      <c r="O26" s="116">
        <v>5.0136399999999998E-3</v>
      </c>
      <c r="P26" s="51">
        <v>3.9725607666954601</v>
      </c>
      <c r="Q26" s="51">
        <v>-0.99840930979718301</v>
      </c>
      <c r="R26" s="51">
        <v>0</v>
      </c>
      <c r="S26" s="51">
        <v>0</v>
      </c>
      <c r="T26" s="51">
        <v>0</v>
      </c>
      <c r="U26" s="111">
        <v>26.688975892027901</v>
      </c>
      <c r="V26" s="51">
        <v>4.6549469873997804</v>
      </c>
      <c r="W26" s="51">
        <v>0</v>
      </c>
      <c r="X26" s="51">
        <v>0</v>
      </c>
      <c r="Y26" s="91">
        <v>0</v>
      </c>
      <c r="Z26" s="51">
        <v>30.661536658723399</v>
      </c>
      <c r="AA26" s="43">
        <v>3.6565376776026</v>
      </c>
      <c r="AB26" s="51">
        <v>0</v>
      </c>
      <c r="AC26" s="51">
        <v>0</v>
      </c>
      <c r="AD26" s="92">
        <v>0</v>
      </c>
      <c r="AG26" s="29"/>
    </row>
    <row r="27" spans="1:33">
      <c r="A27" s="88" t="s">
        <v>830</v>
      </c>
      <c r="B27" s="37" t="s">
        <v>1119</v>
      </c>
      <c r="C27" s="37" t="s">
        <v>1086</v>
      </c>
      <c r="D27" s="37" t="s">
        <v>1115</v>
      </c>
      <c r="E27" s="107" t="s">
        <v>829</v>
      </c>
      <c r="F27" s="89">
        <v>0.49</v>
      </c>
      <c r="G27" s="51">
        <v>43.846301832895897</v>
      </c>
      <c r="H27" s="51">
        <v>4.7707005465939201</v>
      </c>
      <c r="I27" s="51">
        <v>39.075601286302003</v>
      </c>
      <c r="J27" s="51">
        <v>-29.246678824600998</v>
      </c>
      <c r="K27" s="51">
        <v>36.1449311898294</v>
      </c>
      <c r="L27" s="90">
        <v>0.428069420065121</v>
      </c>
      <c r="M27" s="43">
        <v>1.5970999999999999E-2</v>
      </c>
      <c r="N27" s="43">
        <v>0.20277700000000001</v>
      </c>
      <c r="O27" s="116">
        <v>5.0904000000000001E-3</v>
      </c>
      <c r="P27" s="51">
        <v>6.8104751869011597</v>
      </c>
      <c r="Q27" s="51">
        <v>-2.2702106205230801</v>
      </c>
      <c r="R27" s="51">
        <v>0</v>
      </c>
      <c r="S27" s="51">
        <v>0</v>
      </c>
      <c r="T27" s="51">
        <v>0</v>
      </c>
      <c r="U27" s="111">
        <v>32.548083745298001</v>
      </c>
      <c r="V27" s="51">
        <v>6.5275175410039399</v>
      </c>
      <c r="W27" s="51">
        <v>0</v>
      </c>
      <c r="X27" s="51">
        <v>0</v>
      </c>
      <c r="Y27" s="91">
        <v>0</v>
      </c>
      <c r="Z27" s="51">
        <v>39.358558932199102</v>
      </c>
      <c r="AA27" s="43">
        <v>4.2573069204808602</v>
      </c>
      <c r="AB27" s="51">
        <v>0</v>
      </c>
      <c r="AC27" s="51">
        <v>0</v>
      </c>
      <c r="AD27" s="92">
        <v>0</v>
      </c>
      <c r="AG27" s="29"/>
    </row>
    <row r="28" spans="1:33">
      <c r="A28" s="88" t="s">
        <v>868</v>
      </c>
      <c r="B28" s="37" t="s">
        <v>1095</v>
      </c>
      <c r="C28" s="37" t="s">
        <v>1064</v>
      </c>
      <c r="D28" s="37" t="s">
        <v>1087</v>
      </c>
      <c r="E28" s="107" t="s">
        <v>1676</v>
      </c>
      <c r="F28" s="89">
        <v>0.49</v>
      </c>
      <c r="G28" s="51">
        <v>60.544521129244501</v>
      </c>
      <c r="H28" s="51">
        <v>12.594334181394601</v>
      </c>
      <c r="I28" s="51">
        <v>47.9501869478499</v>
      </c>
      <c r="J28" s="51">
        <v>22.332440065518799</v>
      </c>
      <c r="K28" s="51">
        <v>44.3539229267612</v>
      </c>
      <c r="L28" s="90">
        <v>0</v>
      </c>
      <c r="M28" s="43">
        <v>1.315E-3</v>
      </c>
      <c r="N28" s="43">
        <v>0.24932299999999999</v>
      </c>
      <c r="O28" s="116">
        <v>3.40976E-3</v>
      </c>
      <c r="P28" s="51">
        <v>12.010380287356201</v>
      </c>
      <c r="Q28" s="51">
        <v>0.32181015611534403</v>
      </c>
      <c r="R28" s="51">
        <v>0</v>
      </c>
      <c r="S28" s="51">
        <v>0</v>
      </c>
      <c r="T28" s="51">
        <v>0</v>
      </c>
      <c r="U28" s="111">
        <v>41.352111380080103</v>
      </c>
      <c r="V28" s="51">
        <v>6.5980755677697598</v>
      </c>
      <c r="W28" s="51">
        <v>0</v>
      </c>
      <c r="X28" s="51">
        <v>0</v>
      </c>
      <c r="Y28" s="91">
        <v>0</v>
      </c>
      <c r="Z28" s="51">
        <v>53.362491667436302</v>
      </c>
      <c r="AA28" s="43">
        <v>6.9198857238851001</v>
      </c>
      <c r="AB28" s="51">
        <v>0</v>
      </c>
      <c r="AC28" s="51">
        <v>0</v>
      </c>
      <c r="AD28" s="92">
        <v>0</v>
      </c>
      <c r="AG28" s="29"/>
    </row>
    <row r="29" spans="1:33">
      <c r="A29" s="88" t="s">
        <v>881</v>
      </c>
      <c r="B29" s="37" t="s">
        <v>1077</v>
      </c>
      <c r="C29" s="37" t="s">
        <v>1064</v>
      </c>
      <c r="D29" s="37" t="s">
        <v>1065</v>
      </c>
      <c r="E29" s="107" t="s">
        <v>880</v>
      </c>
      <c r="F29" s="89">
        <v>0.49</v>
      </c>
      <c r="G29" s="51">
        <v>53.764440073951</v>
      </c>
      <c r="H29" s="51">
        <v>4.0557218457969997</v>
      </c>
      <c r="I29" s="51">
        <v>49.708718228153998</v>
      </c>
      <c r="J29" s="51">
        <v>4.4144216433336201</v>
      </c>
      <c r="K29" s="51">
        <v>45.980564361042497</v>
      </c>
      <c r="L29" s="90">
        <v>0</v>
      </c>
      <c r="M29" s="43">
        <v>3.6900000000000001E-3</v>
      </c>
      <c r="N29" s="43">
        <v>0.33639200000000002</v>
      </c>
      <c r="O29" s="116">
        <v>6.9538500000000001E-3</v>
      </c>
      <c r="P29" s="51">
        <v>5.3153250818013396</v>
      </c>
      <c r="Q29" s="51">
        <v>-1.6150319769014401</v>
      </c>
      <c r="R29" s="51">
        <v>0</v>
      </c>
      <c r="S29" s="51">
        <v>0</v>
      </c>
      <c r="T29" s="51">
        <v>0</v>
      </c>
      <c r="U29" s="111">
        <v>41.983110004010797</v>
      </c>
      <c r="V29" s="51">
        <v>7.7256082241431798</v>
      </c>
      <c r="W29" s="51">
        <v>0</v>
      </c>
      <c r="X29" s="51">
        <v>0</v>
      </c>
      <c r="Y29" s="91">
        <v>0</v>
      </c>
      <c r="Z29" s="51">
        <v>47.298435085812102</v>
      </c>
      <c r="AA29" s="43">
        <v>6.1105762472417497</v>
      </c>
      <c r="AB29" s="51">
        <v>0</v>
      </c>
      <c r="AC29" s="51">
        <v>0</v>
      </c>
      <c r="AD29" s="92">
        <v>0</v>
      </c>
      <c r="AG29" s="29"/>
    </row>
    <row r="30" spans="1:33">
      <c r="A30" s="88" t="s">
        <v>907</v>
      </c>
      <c r="B30" s="37" t="s">
        <v>1079</v>
      </c>
      <c r="C30" s="37" t="s">
        <v>1064</v>
      </c>
      <c r="D30" s="37" t="s">
        <v>1065</v>
      </c>
      <c r="E30" s="107" t="s">
        <v>906</v>
      </c>
      <c r="F30" s="89">
        <v>0.49</v>
      </c>
      <c r="G30" s="51">
        <v>74.066472765573806</v>
      </c>
      <c r="H30" s="51">
        <v>15.6615261445674</v>
      </c>
      <c r="I30" s="51">
        <v>58.404946621006403</v>
      </c>
      <c r="J30" s="51">
        <v>29.516104257744399</v>
      </c>
      <c r="K30" s="51">
        <v>54.024575624430902</v>
      </c>
      <c r="L30" s="90">
        <v>0</v>
      </c>
      <c r="M30" s="43">
        <v>1.9840000000000001E-3</v>
      </c>
      <c r="N30" s="43">
        <v>0.295178</v>
      </c>
      <c r="O30" s="116">
        <v>4.6045900000000004E-3</v>
      </c>
      <c r="P30" s="51">
        <v>14.9524610520214</v>
      </c>
      <c r="Q30" s="51">
        <v>0.39743732817827299</v>
      </c>
      <c r="R30" s="51">
        <v>0</v>
      </c>
      <c r="S30" s="51">
        <v>0</v>
      </c>
      <c r="T30" s="51">
        <v>0</v>
      </c>
      <c r="U30" s="111">
        <v>49.8777813480731</v>
      </c>
      <c r="V30" s="51">
        <v>8.5271652729333791</v>
      </c>
      <c r="W30" s="51">
        <v>0</v>
      </c>
      <c r="X30" s="51">
        <v>0</v>
      </c>
      <c r="Y30" s="91">
        <v>0</v>
      </c>
      <c r="Z30" s="51">
        <v>64.830242400094505</v>
      </c>
      <c r="AA30" s="43">
        <v>8.9246026011116495</v>
      </c>
      <c r="AB30" s="51">
        <v>0</v>
      </c>
      <c r="AC30" s="51">
        <v>0</v>
      </c>
      <c r="AD30" s="92">
        <v>0</v>
      </c>
      <c r="AG30" s="29"/>
    </row>
    <row r="31" spans="1:33">
      <c r="A31" s="88" t="s">
        <v>940</v>
      </c>
      <c r="B31" s="37" t="s">
        <v>1081</v>
      </c>
      <c r="C31" s="37" t="s">
        <v>1064</v>
      </c>
      <c r="D31" s="37" t="s">
        <v>1065</v>
      </c>
      <c r="E31" s="107" t="s">
        <v>939</v>
      </c>
      <c r="F31" s="89">
        <v>0.49</v>
      </c>
      <c r="G31" s="51">
        <v>44.181708133175697</v>
      </c>
      <c r="H31" s="51">
        <v>6.4007344190601199</v>
      </c>
      <c r="I31" s="51">
        <v>37.780973714115603</v>
      </c>
      <c r="J31" s="51">
        <v>-38.717303304621197</v>
      </c>
      <c r="K31" s="51">
        <v>34.947400685557</v>
      </c>
      <c r="L31" s="90">
        <v>0.5</v>
      </c>
      <c r="M31" s="43">
        <v>6.3090000000000004E-3</v>
      </c>
      <c r="N31" s="43">
        <v>0.23749400000000001</v>
      </c>
      <c r="O31" s="116">
        <v>6.2700799999999999E-3</v>
      </c>
      <c r="P31" s="51">
        <v>6.8994873398652699</v>
      </c>
      <c r="Q31" s="51">
        <v>-0.75520499423549003</v>
      </c>
      <c r="R31" s="51">
        <v>0</v>
      </c>
      <c r="S31" s="51">
        <v>0</v>
      </c>
      <c r="T31" s="51">
        <v>0</v>
      </c>
      <c r="U31" s="111">
        <v>31.305490231299601</v>
      </c>
      <c r="V31" s="51">
        <v>6.4754834828160197</v>
      </c>
      <c r="W31" s="51">
        <v>0</v>
      </c>
      <c r="X31" s="51">
        <v>0</v>
      </c>
      <c r="Y31" s="91">
        <v>0</v>
      </c>
      <c r="Z31" s="51">
        <v>38.204977571164797</v>
      </c>
      <c r="AA31" s="43">
        <v>5.7202784885805302</v>
      </c>
      <c r="AB31" s="51">
        <v>0</v>
      </c>
      <c r="AC31" s="51">
        <v>0</v>
      </c>
      <c r="AD31" s="92">
        <v>0</v>
      </c>
      <c r="AG31" s="29"/>
    </row>
    <row r="32" spans="1:33">
      <c r="A32" s="88" t="s">
        <v>952</v>
      </c>
      <c r="B32" s="37" t="s">
        <v>1110</v>
      </c>
      <c r="C32" s="37" t="s">
        <v>1064</v>
      </c>
      <c r="D32" s="37" t="s">
        <v>1100</v>
      </c>
      <c r="E32" s="107" t="s">
        <v>951</v>
      </c>
      <c r="F32" s="89">
        <v>0.49</v>
      </c>
      <c r="G32" s="51">
        <v>98.411685390843203</v>
      </c>
      <c r="H32" s="51">
        <v>20.852172484434</v>
      </c>
      <c r="I32" s="51">
        <v>77.559512906409296</v>
      </c>
      <c r="J32" s="51">
        <v>38.971174291749897</v>
      </c>
      <c r="K32" s="51">
        <v>71.742549438428597</v>
      </c>
      <c r="L32" s="90">
        <v>0</v>
      </c>
      <c r="M32" s="43">
        <v>2.6199999999999999E-3</v>
      </c>
      <c r="N32" s="43">
        <v>0.47790899999999997</v>
      </c>
      <c r="O32" s="116">
        <v>5.8660800000000001E-3</v>
      </c>
      <c r="P32" s="51">
        <v>19.799204949373301</v>
      </c>
      <c r="Q32" s="51">
        <v>0.55347719632700598</v>
      </c>
      <c r="R32" s="51">
        <v>0</v>
      </c>
      <c r="S32" s="51">
        <v>0</v>
      </c>
      <c r="T32" s="51">
        <v>0</v>
      </c>
      <c r="U32" s="111">
        <v>66.866581150961906</v>
      </c>
      <c r="V32" s="51">
        <v>10.6929317554474</v>
      </c>
      <c r="W32" s="51">
        <v>0</v>
      </c>
      <c r="X32" s="51">
        <v>0</v>
      </c>
      <c r="Y32" s="91">
        <v>0</v>
      </c>
      <c r="Z32" s="51">
        <v>86.665786100335097</v>
      </c>
      <c r="AA32" s="43">
        <v>11.2464089517744</v>
      </c>
      <c r="AB32" s="51">
        <v>0</v>
      </c>
      <c r="AC32" s="51">
        <v>0</v>
      </c>
      <c r="AD32" s="92">
        <v>0</v>
      </c>
      <c r="AG32" s="29"/>
    </row>
    <row r="33" spans="1:33">
      <c r="A33" s="88" t="s">
        <v>1009</v>
      </c>
      <c r="B33" s="37" t="s">
        <v>1083</v>
      </c>
      <c r="C33" s="37" t="s">
        <v>1064</v>
      </c>
      <c r="D33" s="37" t="s">
        <v>1065</v>
      </c>
      <c r="E33" s="107" t="s">
        <v>1008</v>
      </c>
      <c r="F33" s="89">
        <v>0.49</v>
      </c>
      <c r="G33" s="51">
        <v>91.979932452598902</v>
      </c>
      <c r="H33" s="51">
        <v>18.744844021330699</v>
      </c>
      <c r="I33" s="51">
        <v>73.235088431268196</v>
      </c>
      <c r="J33" s="51">
        <v>34.384660981800302</v>
      </c>
      <c r="K33" s="51">
        <v>67.742456798923101</v>
      </c>
      <c r="L33" s="90">
        <v>0</v>
      </c>
      <c r="M33" s="43">
        <v>5.8E-4</v>
      </c>
      <c r="N33" s="43">
        <v>0.44060500000000002</v>
      </c>
      <c r="O33" s="116">
        <v>6.2569499999999998E-3</v>
      </c>
      <c r="P33" s="51">
        <v>18.0274803422414</v>
      </c>
      <c r="Q33" s="51">
        <v>0.25755661235122101</v>
      </c>
      <c r="R33" s="51">
        <v>0</v>
      </c>
      <c r="S33" s="51">
        <v>0</v>
      </c>
      <c r="T33" s="51">
        <v>0</v>
      </c>
      <c r="U33" s="111">
        <v>62.0139381194546</v>
      </c>
      <c r="V33" s="51">
        <v>11.221150311813799</v>
      </c>
      <c r="W33" s="51">
        <v>0</v>
      </c>
      <c r="X33" s="51">
        <v>0</v>
      </c>
      <c r="Y33" s="91">
        <v>0</v>
      </c>
      <c r="Z33" s="51">
        <v>80.041418461695898</v>
      </c>
      <c r="AA33" s="43">
        <v>11.478706924164999</v>
      </c>
      <c r="AB33" s="51">
        <v>0</v>
      </c>
      <c r="AC33" s="51">
        <v>0</v>
      </c>
      <c r="AD33" s="92">
        <v>0</v>
      </c>
      <c r="AG33" s="29"/>
    </row>
    <row r="34" spans="1:33">
      <c r="A34" s="88" t="s">
        <v>1017</v>
      </c>
      <c r="B34" s="37" t="s">
        <v>1097</v>
      </c>
      <c r="C34" s="37" t="s">
        <v>1064</v>
      </c>
      <c r="D34" s="37" t="s">
        <v>1087</v>
      </c>
      <c r="E34" s="107" t="s">
        <v>1016</v>
      </c>
      <c r="F34" s="89">
        <v>0.49</v>
      </c>
      <c r="G34" s="51">
        <v>106.570530937093</v>
      </c>
      <c r="H34" s="51">
        <v>22.061993183706399</v>
      </c>
      <c r="I34" s="51">
        <v>84.508537753386705</v>
      </c>
      <c r="J34" s="51">
        <v>51.559955041923502</v>
      </c>
      <c r="K34" s="51">
        <v>78.170397421882697</v>
      </c>
      <c r="L34" s="90">
        <v>0</v>
      </c>
      <c r="M34" s="43">
        <v>7.1339999999999997E-3</v>
      </c>
      <c r="N34" s="43">
        <v>0.50640499999999999</v>
      </c>
      <c r="O34" s="116">
        <v>6.5235900000000001E-3</v>
      </c>
      <c r="P34" s="51">
        <v>21.109304762734901</v>
      </c>
      <c r="Q34" s="51">
        <v>0.41835728906249797</v>
      </c>
      <c r="R34" s="51">
        <v>0</v>
      </c>
      <c r="S34" s="51">
        <v>0</v>
      </c>
      <c r="T34" s="51">
        <v>0</v>
      </c>
      <c r="U34" s="111">
        <v>72.718399237704503</v>
      </c>
      <c r="V34" s="51">
        <v>11.7901385156822</v>
      </c>
      <c r="W34" s="51">
        <v>0</v>
      </c>
      <c r="X34" s="51">
        <v>0</v>
      </c>
      <c r="Y34" s="91">
        <v>0</v>
      </c>
      <c r="Z34" s="51">
        <v>93.827704000439397</v>
      </c>
      <c r="AA34" s="43">
        <v>12.2084958047447</v>
      </c>
      <c r="AB34" s="51">
        <v>0</v>
      </c>
      <c r="AC34" s="51">
        <v>0</v>
      </c>
      <c r="AD34" s="92">
        <v>0</v>
      </c>
      <c r="AG34" s="29"/>
    </row>
    <row r="35" spans="1:33" ht="15.75" customHeight="1">
      <c r="A35" s="94" t="s">
        <v>1023</v>
      </c>
      <c r="B35" s="70" t="s">
        <v>1112</v>
      </c>
      <c r="C35" s="70" t="s">
        <v>1064</v>
      </c>
      <c r="D35" s="70" t="s">
        <v>1100</v>
      </c>
      <c r="E35" s="101" t="s">
        <v>1022</v>
      </c>
      <c r="F35" s="95">
        <v>0.49</v>
      </c>
      <c r="G35" s="96">
        <v>108.764841961748</v>
      </c>
      <c r="H35" s="96">
        <v>26.108893071000999</v>
      </c>
      <c r="I35" s="96">
        <v>82.655948890747197</v>
      </c>
      <c r="J35" s="96">
        <v>41.367390726058701</v>
      </c>
      <c r="K35" s="96">
        <v>76.456752723941193</v>
      </c>
      <c r="L35" s="97">
        <v>0</v>
      </c>
      <c r="M35" s="113">
        <v>2.7650000000000001E-3</v>
      </c>
      <c r="N35" s="113">
        <v>0.43104300000000001</v>
      </c>
      <c r="O35" s="117">
        <v>6.0832300000000002E-3</v>
      </c>
      <c r="P35" s="96">
        <v>24.589833420800101</v>
      </c>
      <c r="Q35" s="96">
        <v>1.06521267199439</v>
      </c>
      <c r="R35" s="96">
        <v>0</v>
      </c>
      <c r="S35" s="96">
        <v>0</v>
      </c>
      <c r="T35" s="96">
        <v>0</v>
      </c>
      <c r="U35" s="112">
        <v>71.604190492490005</v>
      </c>
      <c r="V35" s="96">
        <v>11.051758398257199</v>
      </c>
      <c r="W35" s="96">
        <v>0</v>
      </c>
      <c r="X35" s="96">
        <v>0</v>
      </c>
      <c r="Y35" s="98">
        <v>0</v>
      </c>
      <c r="Z35" s="96">
        <v>96.194023913290096</v>
      </c>
      <c r="AA35" s="113">
        <v>12.1169710702516</v>
      </c>
      <c r="AB35" s="96">
        <v>0</v>
      </c>
      <c r="AC35" s="96">
        <v>0</v>
      </c>
      <c r="AD35" s="99">
        <v>0</v>
      </c>
      <c r="AG35" s="29"/>
    </row>
    <row r="38" spans="1:33">
      <c r="A38" s="37"/>
      <c r="B38" s="37"/>
      <c r="C38" s="37"/>
      <c r="D38" s="37"/>
      <c r="E38" s="37"/>
      <c r="G38" s="51"/>
      <c r="H38" s="51"/>
      <c r="I38" s="51"/>
      <c r="J38" s="51"/>
      <c r="K38" s="51"/>
      <c r="L38" s="43"/>
      <c r="M38" s="43"/>
      <c r="N38" s="43"/>
      <c r="O38" s="43"/>
      <c r="P38" s="51"/>
      <c r="Q38" s="51"/>
      <c r="R38" s="51"/>
      <c r="S38" s="51"/>
      <c r="T38" s="51"/>
      <c r="U38" s="51"/>
      <c r="V38" s="51"/>
      <c r="W38" s="51"/>
      <c r="X38" s="51"/>
      <c r="Y38" s="51"/>
      <c r="Z38" s="51"/>
      <c r="AA38" s="51"/>
      <c r="AB38" s="51"/>
      <c r="AC38" s="51"/>
      <c r="AD38" s="51"/>
    </row>
    <row r="39" spans="1:33">
      <c r="A39" s="37"/>
      <c r="B39" s="37"/>
      <c r="C39" s="37"/>
      <c r="D39" s="37"/>
      <c r="E39" s="37"/>
      <c r="G39" s="51"/>
      <c r="H39" s="51"/>
      <c r="I39" s="51"/>
      <c r="J39" s="51"/>
      <c r="K39" s="51"/>
      <c r="L39" s="43"/>
      <c r="M39" s="43"/>
      <c r="N39" s="43"/>
      <c r="O39" s="43"/>
      <c r="P39" s="51"/>
      <c r="Q39" s="51"/>
      <c r="R39" s="51"/>
      <c r="S39" s="51"/>
      <c r="T39" s="51"/>
      <c r="U39" s="51"/>
      <c r="V39" s="51"/>
      <c r="W39" s="51"/>
      <c r="X39" s="51"/>
      <c r="Y39" s="51"/>
      <c r="Z39" s="51"/>
      <c r="AA39" s="51"/>
      <c r="AB39" s="51"/>
      <c r="AC39" s="51"/>
      <c r="AD39" s="51"/>
    </row>
    <row r="40" spans="1:33">
      <c r="A40" s="37"/>
      <c r="B40" s="37"/>
      <c r="C40" s="37"/>
      <c r="D40" s="37"/>
      <c r="E40" s="37"/>
      <c r="G40" s="51"/>
      <c r="H40" s="51"/>
      <c r="I40" s="51"/>
      <c r="J40" s="51"/>
      <c r="K40" s="51"/>
      <c r="L40" s="43"/>
      <c r="M40" s="43"/>
      <c r="N40" s="43"/>
      <c r="O40" s="43"/>
      <c r="P40" s="51"/>
      <c r="Q40" s="51"/>
      <c r="R40" s="51"/>
      <c r="S40" s="51"/>
      <c r="T40" s="51"/>
      <c r="U40" s="51"/>
      <c r="V40" s="51"/>
      <c r="W40" s="51"/>
      <c r="X40" s="51"/>
      <c r="Y40" s="51"/>
      <c r="Z40" s="51"/>
      <c r="AA40" s="51"/>
      <c r="AB40" s="51"/>
      <c r="AC40" s="51"/>
      <c r="AD40" s="51"/>
    </row>
    <row r="41" spans="1:33">
      <c r="A41" s="37"/>
      <c r="B41" s="37"/>
      <c r="C41" s="37"/>
      <c r="D41" s="37"/>
      <c r="E41" s="37"/>
      <c r="G41" s="51"/>
      <c r="H41" s="51"/>
      <c r="I41" s="51"/>
      <c r="J41" s="51"/>
      <c r="K41" s="51"/>
      <c r="L41" s="43"/>
      <c r="M41" s="43"/>
      <c r="N41" s="43"/>
      <c r="O41" s="43"/>
      <c r="P41" s="51"/>
      <c r="Q41" s="51"/>
      <c r="R41" s="51"/>
      <c r="S41" s="51"/>
      <c r="T41" s="51"/>
      <c r="U41" s="51"/>
      <c r="V41" s="51"/>
      <c r="W41" s="51"/>
      <c r="X41" s="51"/>
      <c r="Y41" s="51"/>
      <c r="Z41" s="51"/>
      <c r="AA41" s="51"/>
      <c r="AB41" s="51"/>
      <c r="AC41" s="51"/>
      <c r="AD41" s="51"/>
    </row>
  </sheetData>
  <sheetProtection sheet="1" objects="1" scenarios="1"/>
  <mergeCells count="5">
    <mergeCell ref="G5:K5"/>
    <mergeCell ref="P5:T5"/>
    <mergeCell ref="U5:Y5"/>
    <mergeCell ref="Z5:AD5"/>
    <mergeCell ref="M5:O5"/>
  </mergeCells>
  <pageMargins left="0.7" right="0.7" top="0.75" bottom="0.75" header="0.3" footer="0.3"/>
  <pageSetup paperSize="8"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9ABCE7544662641965FB6464C187591" ma:contentTypeVersion="20" ma:contentTypeDescription="Create a new document." ma:contentTypeScope="" ma:versionID="3a84210e86a2e5176d19684d09881562">
  <xsd:schema xmlns:xsd="http://www.w3.org/2001/XMLSchema" xmlns:xs="http://www.w3.org/2001/XMLSchema" xmlns:p="http://schemas.microsoft.com/office/2006/metadata/properties" xmlns:ns2="3a4fb3e4-622e-49cb-b33f-bdae2db08c99" xmlns:ns3="e3c802e1-3b15-4ec5-878a-7e9c087003ed" xmlns:ns4="http://schemas.microsoft.com/sharepoint/v4" targetNamespace="http://schemas.microsoft.com/office/2006/metadata/properties" ma:root="true" ma:fieldsID="e12597e7090bd79e852580d7c207abee" ns2:_="" ns3:_="" ns4:_="">
    <xsd:import namespace="3a4fb3e4-622e-49cb-b33f-bdae2db08c99"/>
    <xsd:import namespace="e3c802e1-3b15-4ec5-878a-7e9c087003ed"/>
    <xsd:import namespace="http://schemas.microsoft.com/sharepoint/v4"/>
    <xsd:element name="properties">
      <xsd:complexType>
        <xsd:sequence>
          <xsd:element name="documentManagement">
            <xsd:complexType>
              <xsd:all>
                <xsd:element ref="ns2:FolderNumber" minOccurs="0"/>
                <xsd:element ref="ns2:Test" minOccurs="0"/>
                <xsd:element ref="ns2:DateofMeeting"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4:IconOverlay" minOccurs="0"/>
                <xsd:element ref="ns2:MediaServiceDateTaken" minOccurs="0"/>
                <xsd:element ref="ns2:MediaLengthInSecond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4fb3e4-622e-49cb-b33f-bdae2db08c99" elementFormDefault="qualified">
    <xsd:import namespace="http://schemas.microsoft.com/office/2006/documentManagement/types"/>
    <xsd:import namespace="http://schemas.microsoft.com/office/infopath/2007/PartnerControls"/>
    <xsd:element name="FolderNumber" ma:index="2" nillable="true" ma:displayName="Folder Number" ma:format="Dropdown" ma:internalName="FolderNumber" ma:readOnly="false" ma:percentage="FALSE">
      <xsd:simpleType>
        <xsd:restriction base="dms:Number"/>
      </xsd:simpleType>
    </xsd:element>
    <xsd:element name="Test" ma:index="3" nillable="true" ma:displayName="Folder Description" ma:default="Please enter a description." ma:description="Description of the folder for easy identification. " ma:format="Dropdown" ma:internalName="Test" ma:readOnly="false">
      <xsd:simpleType>
        <xsd:restriction base="dms:Note">
          <xsd:maxLength value="255"/>
        </xsd:restriction>
      </xsd:simpleType>
    </xsd:element>
    <xsd:element name="DateofMeeting" ma:index="4" nillable="true" ma:displayName="Date of Meeting" ma:format="DateOnly" ma:internalName="DateofMeeting">
      <xsd:simpleType>
        <xsd:restriction base="dms:DateTime"/>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c802e1-3b15-4ec5-878a-7e9c087003ed" elementFormDefault="qualified">
    <xsd:import namespace="http://schemas.microsoft.com/office/2006/documentManagement/types"/>
    <xsd:import namespace="http://schemas.microsoft.com/office/infopath/2007/PartnerControls"/>
    <xsd:element name="SharedWithUsers" ma:index="12"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element name="TaxCatchAll" ma:index="23" nillable="true" ma:displayName="Taxonomy Catch All Column" ma:hidden="true" ma:list="{79937f9c-f694-4029-a8c0-b372499feeb0}" ma:internalName="TaxCatchAll" ma:showField="CatchAllData" ma:web="e3c802e1-3b15-4ec5-878a-7e9c087003e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4" nillable="true" ma:displayName="IconOverlay" ma:hidden="true" ma:internalName="IconOverlay"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st xmlns="3a4fb3e4-622e-49cb-b33f-bdae2db08c99">Please enter a description.</Test>
    <lcf76f155ced4ddcb4097134ff3c332f xmlns="3a4fb3e4-622e-49cb-b33f-bdae2db08c99">
      <Terms xmlns="http://schemas.microsoft.com/office/infopath/2007/PartnerControls"/>
    </lcf76f155ced4ddcb4097134ff3c332f>
    <TaxCatchAll xmlns="e3c802e1-3b15-4ec5-878a-7e9c087003ed" xsi:nil="true"/>
    <IconOverlay xmlns="http://schemas.microsoft.com/sharepoint/v4" xsi:nil="true"/>
    <DateofMeeting xmlns="3a4fb3e4-622e-49cb-b33f-bdae2db08c99" xsi:nil="true"/>
    <FolderNumber xmlns="3a4fb3e4-622e-49cb-b33f-bdae2db08c99" xsi:nil="true"/>
  </documentManagement>
</p:properties>
</file>

<file path=customXml/itemProps1.xml><?xml version="1.0" encoding="utf-8"?>
<ds:datastoreItem xmlns:ds="http://schemas.openxmlformats.org/officeDocument/2006/customXml" ds:itemID="{2F18D904-2C6F-4811-BC21-77C15B6802F3}"/>
</file>

<file path=customXml/itemProps2.xml><?xml version="1.0" encoding="utf-8"?>
<ds:datastoreItem xmlns:ds="http://schemas.openxmlformats.org/officeDocument/2006/customXml" ds:itemID="{CADB28C0-814E-47B5-8286-B61512246E0C}"/>
</file>

<file path=customXml/itemProps3.xml><?xml version="1.0" encoding="utf-8"?>
<ds:datastoreItem xmlns:ds="http://schemas.openxmlformats.org/officeDocument/2006/customXml" ds:itemID="{58F28B5A-89EC-4161-B7B6-6C875AD60E64}"/>
</file>

<file path=docMetadata/LabelInfo.xml><?xml version="1.0" encoding="utf-8"?>
<clbl:labelList xmlns:clbl="http://schemas.microsoft.com/office/2020/mipLabelMetadata">
  <clbl:label id="{bf346810-9c7d-43de-a872-24a2ef3995a8}" enabled="0" method="" siteId="{bf346810-9c7d-43de-a872-24a2ef3995a8}"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Avanes.Khachaturov@levellingup.gov.uk</dc:creator>
  <cp:keywords/>
  <dc:description/>
  <cp:lastModifiedBy>Daniel Rowan</cp:lastModifiedBy>
  <cp:revision/>
  <dcterms:created xsi:type="dcterms:W3CDTF">2017-12-01T14:41:06Z</dcterms:created>
  <dcterms:modified xsi:type="dcterms:W3CDTF">2023-12-18T10:58:33Z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0x010100A9ABCE7544662641965FB6464C187591</vt:lpwstr>
  </property>
  <property fmtid="{D5CDD505-2E9C-101B-9397-08002B2CF9AE}" pid="3" name="MediaServiceImageTags">
    <vt:lpwstr/>
  </property>
</Properties>
</file>