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phecloud.sharepoint.com/teams/NISFinanceManagement/Shared Documents/Reporting Team/2023-24/TRANSPARENCY/OCTOBER/FINAL TO PUBLISH/Oct Published/"/>
    </mc:Choice>
  </mc:AlternateContent>
  <xr:revisionPtr revIDLastSave="103" documentId="8_{6CF0DA9E-6FE0-4FC1-B789-08E41DF16840}" xr6:coauthVersionLast="47" xr6:coauthVersionMax="47" xr10:uidLastSave="{9A8268BD-2737-4CA7-A741-A8A17F746DC5}"/>
  <bookViews>
    <workbookView xWindow="-110" yWindow="-110" windowWidth="19420" windowHeight="11620" xr2:uid="{00000000-000D-0000-FFFF-FFFF00000000}"/>
  </bookViews>
  <sheets>
    <sheet name="Report" sheetId="2" r:id="rId1"/>
  </sheets>
  <definedNames>
    <definedName name="_xlnm._FilterDatabase" localSheetId="0" hidden="1">Report!$A$3:$R$3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 i="2" l="1"/>
</calcChain>
</file>

<file path=xl/sharedStrings.xml><?xml version="1.0" encoding="utf-8"?>
<sst xmlns="http://schemas.openxmlformats.org/spreadsheetml/2006/main" count="160" uniqueCount="107">
  <si>
    <t>UKHSA Transparency Data Spend Over £25k</t>
  </si>
  <si>
    <t>Invoice No</t>
  </si>
  <si>
    <t>Invoice Entered Date</t>
  </si>
  <si>
    <t>Invoice Date</t>
  </si>
  <si>
    <t>Payment Date</t>
  </si>
  <si>
    <t>Subjective Level 4</t>
  </si>
  <si>
    <t>GL Account Code</t>
  </si>
  <si>
    <t>GL Account Description</t>
  </si>
  <si>
    <t>Cost Center Number</t>
  </si>
  <si>
    <t>Invoice Number</t>
  </si>
  <si>
    <t>PO Number</t>
  </si>
  <si>
    <t>PO Line Description</t>
  </si>
  <si>
    <t>Supplier Number</t>
  </si>
  <si>
    <t>Supplier Name</t>
  </si>
  <si>
    <t>Supplier Vendor Type</t>
  </si>
  <si>
    <t>Payment Status Flag</t>
  </si>
  <si>
    <t>AP Transaction Type</t>
  </si>
  <si>
    <t>Invoice Amount</t>
  </si>
  <si>
    <t>NEW Description</t>
  </si>
  <si>
    <t>11067RL</t>
  </si>
  <si>
    <t>Internal Trading Expenditure</t>
  </si>
  <si>
    <t>Int. Trad Exp : Services_81105</t>
  </si>
  <si>
    <t>PJT1</t>
  </si>
  <si>
    <t>103300</t>
  </si>
  <si>
    <t>LIFE TECHNOLOGIES LIMITED</t>
  </si>
  <si>
    <t>VENDOR</t>
  </si>
  <si>
    <t>Y</t>
  </si>
  <si>
    <t>STANDARD</t>
  </si>
  <si>
    <t>Consolidated Invoice</t>
  </si>
  <si>
    <t>INV1005-005</t>
  </si>
  <si>
    <t>Tangible Fixed Assets</t>
  </si>
  <si>
    <t>AUC - Land &amp; Buildings_93335</t>
  </si>
  <si>
    <t>ZZZA</t>
  </si>
  <si>
    <t>P5058765</t>
  </si>
  <si>
    <t>MSD – design and build of 164 &amp; 166 lab refurbishments as in accordance with the signed JCT CE Contract - BC210020 – 164 &amp; 166 lab Refurbs - JD 10.03.2023</t>
  </si>
  <si>
    <t>161822</t>
  </si>
  <si>
    <t>MODULAR STERILE DEVELOPMENTS LIMITED</t>
  </si>
  <si>
    <t>MSD – design and build - lab refurbishments</t>
  </si>
  <si>
    <t>NHS</t>
  </si>
  <si>
    <t>11080RL</t>
  </si>
  <si>
    <t>Laboratory Consumables</t>
  </si>
  <si>
    <t>Other laboratory Consumables_41135</t>
  </si>
  <si>
    <t>N399</t>
  </si>
  <si>
    <t>2100725968</t>
  </si>
  <si>
    <t>IT</t>
  </si>
  <si>
    <t>IT Licences_61615</t>
  </si>
  <si>
    <t>PSM1</t>
  </si>
  <si>
    <t>2600110389849</t>
  </si>
  <si>
    <t>R201</t>
  </si>
  <si>
    <t>3003629704</t>
  </si>
  <si>
    <t>Minor Computer Software_61605</t>
  </si>
  <si>
    <t>R243</t>
  </si>
  <si>
    <t>391311</t>
  </si>
  <si>
    <t>Laboratory Services</t>
  </si>
  <si>
    <t>Subcontracted Bacteriology_47220</t>
  </si>
  <si>
    <t>BVY1</t>
  </si>
  <si>
    <t>INV-0024</t>
  </si>
  <si>
    <t>Specialist Services</t>
  </si>
  <si>
    <t>Other Subcontracted Services_54345</t>
  </si>
  <si>
    <t>JLX0</t>
  </si>
  <si>
    <t>INV-1256</t>
  </si>
  <si>
    <t>N397</t>
  </si>
  <si>
    <t>INV-UK026031</t>
  </si>
  <si>
    <t>SCW1</t>
  </si>
  <si>
    <t>RLB-PJI-017729</t>
  </si>
  <si>
    <t>Consultancy Fees_54110</t>
  </si>
  <si>
    <t>JUT1</t>
  </si>
  <si>
    <t>P5066332</t>
  </si>
  <si>
    <t>Central Consumables 2023/24For Brants Bridge &amp; Plymouth Lighthouse by arrangement</t>
  </si>
  <si>
    <t>Laboratory supplies and fixtures</t>
  </si>
  <si>
    <t>P5073716</t>
  </si>
  <si>
    <t>SLIMS Licensing Renewal</t>
  </si>
  <si>
    <t>104850</t>
  </si>
  <si>
    <t>INSIGHT DIRECT (UK) LIMITED</t>
  </si>
  <si>
    <t>Information Technology Service Delivery</t>
  </si>
  <si>
    <t>P5073797</t>
  </si>
  <si>
    <t>Extension of QAT Functional Testing Services effective end to end integration testing of the various elements of the critical UKHSA solutions based on the current contract for services with the supplier.</t>
  </si>
  <si>
    <t>S04899</t>
  </si>
  <si>
    <t>CAPGEMINI UK PLC</t>
  </si>
  <si>
    <t>P5067668</t>
  </si>
  <si>
    <t>Test Supply Chain Solution (Oracle SCM)1st April 2023 to 30 November 2023</t>
  </si>
  <si>
    <t>119580</t>
  </si>
  <si>
    <t>ACCENTURE (UK) LIMITED</t>
  </si>
  <si>
    <t>Operating environment software</t>
  </si>
  <si>
    <t>P5081022</t>
  </si>
  <si>
    <t>North Bristol Trust Reconciliation 2022/2023</t>
  </si>
  <si>
    <t>131036</t>
  </si>
  <si>
    <t>NORTH BRISTOL NHS TRUST</t>
  </si>
  <si>
    <t>Bacteriology research services</t>
  </si>
  <si>
    <t>P5070167</t>
  </si>
  <si>
    <t>NVS &amp; CVS ServicesYear 1 (1st July 2023 to 31st March 2024)</t>
  </si>
  <si>
    <t>200735</t>
  </si>
  <si>
    <t>BLACK LAB CONSULTING LIMITED</t>
  </si>
  <si>
    <t>Management support services</t>
  </si>
  <si>
    <t>P5056725</t>
  </si>
  <si>
    <t>D&amp;T10811 (10732) - C140680</t>
  </si>
  <si>
    <t>161760</t>
  </si>
  <si>
    <t>BURENDO LIMITED</t>
  </si>
  <si>
    <t>P5078556</t>
  </si>
  <si>
    <t>S03696</t>
  </si>
  <si>
    <t>BJSS LTD</t>
  </si>
  <si>
    <t>P5077263</t>
  </si>
  <si>
    <t>Provision of Construction Sub-Programme Programme ServicesNHS SBS Ref: SBS/17/NH/PZR/9256Atamis Ref: C190293From 01/07/23 to 31/03/24</t>
  </si>
  <si>
    <t>155644</t>
  </si>
  <si>
    <t>RIDER LEVETT BUCKNALL</t>
  </si>
  <si>
    <t>Management and Business Professionals and Administrative Services</t>
  </si>
  <si>
    <t>Managed Service Support Contract Extension 4th August 23 to 3rd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</si>
</sst>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
    <numFmt numFmtId="165" formatCode="_-&quot;£&quot;* #,##0_-;\-&quot;£&quot;* #,##0_-;_-&quot;£&quot;* &quot;-&quot;??_-;_-@_-"/>
  </numFmts>
  <fonts count="4" x14ac:knownFonts="1">
    <font>
      <sz val="11"/>
      <color theme="1"/>
      <name val="Calibri"/>
    </font>
    <font>
      <b/>
      <u/>
      <sz val="11"/>
      <color theme="1"/>
      <name val="Calibri"/>
      <family val="2"/>
    </font>
    <font>
      <b/>
      <sz val="8"/>
      <color theme="1"/>
      <name val="Calibri"/>
      <family val="2"/>
    </font>
    <font>
      <sz val="11"/>
      <color theme="1"/>
      <name val="Calibri"/>
      <family val="2"/>
    </font>
  </fonts>
  <fills count="4">
    <fill>
      <patternFill patternType="none"/>
    </fill>
    <fill>
      <patternFill patternType="gray125"/>
    </fill>
    <fill>
      <patternFill patternType="solid">
        <fgColor rgb="FFF0F4FA"/>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4" fontId="3" fillId="0" borderId="0" applyFont="0" applyFill="0" applyBorder="0" applyAlignment="0" applyProtection="0"/>
  </cellStyleXfs>
  <cellXfs count="15">
    <xf numFmtId="0" fontId="0" fillId="0" borderId="0" xfId="0"/>
    <xf numFmtId="164" fontId="0" fillId="0" borderId="0" xfId="0" applyNumberFormat="1" applyAlignment="1">
      <alignment wrapText="1"/>
    </xf>
    <xf numFmtId="0" fontId="0" fillId="0" borderId="0" xfId="0" applyAlignment="1">
      <alignment wrapText="1"/>
    </xf>
    <xf numFmtId="0" fontId="1" fillId="0" borderId="0" xfId="0" applyFont="1"/>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0" fillId="0" borderId="2" xfId="0" applyBorder="1" applyAlignment="1">
      <alignment wrapText="1"/>
    </xf>
    <xf numFmtId="0" fontId="0" fillId="0" borderId="1" xfId="0" applyBorder="1" applyAlignment="1">
      <alignment vertical="center" wrapText="1"/>
    </xf>
    <xf numFmtId="164" fontId="0" fillId="0" borderId="1" xfId="0" applyNumberFormat="1" applyBorder="1" applyAlignment="1">
      <alignment vertical="center" wrapText="1"/>
    </xf>
    <xf numFmtId="165" fontId="0" fillId="0" borderId="1" xfId="1" applyNumberFormat="1" applyFont="1" applyBorder="1" applyAlignment="1">
      <alignment vertical="center" wrapText="1"/>
    </xf>
    <xf numFmtId="0" fontId="3" fillId="0" borderId="2" xfId="0" applyFont="1" applyBorder="1" applyAlignment="1">
      <alignment wrapText="1"/>
    </xf>
    <xf numFmtId="0" fontId="2" fillId="2" borderId="3" xfId="0" applyFont="1" applyFill="1" applyBorder="1" applyAlignment="1">
      <alignment horizontal="left" vertical="top" wrapText="1"/>
    </xf>
    <xf numFmtId="165" fontId="0" fillId="0" borderId="4" xfId="1" applyNumberFormat="1" applyFont="1" applyBorder="1" applyAlignment="1">
      <alignment vertical="center" wrapText="1"/>
    </xf>
    <xf numFmtId="165" fontId="0" fillId="0" borderId="0" xfId="0" applyNumberForma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3516-8507-41A9-B618-D7A82243FF15}">
  <dimension ref="A1:R18"/>
  <sheetViews>
    <sheetView showGridLines="0" tabSelected="1" topLeftCell="I1" zoomScale="82" zoomScaleNormal="82" workbookViewId="0">
      <selection activeCell="L18" sqref="L18"/>
    </sheetView>
  </sheetViews>
  <sheetFormatPr defaultColWidth="8.81640625" defaultRowHeight="14.5" x14ac:dyDescent="0.35"/>
  <cols>
    <col min="1" max="1" width="25.81640625" style="2" customWidth="1"/>
    <col min="2" max="4" width="8.81640625" style="1"/>
    <col min="5" max="5" width="33" style="2" bestFit="1" customWidth="1"/>
    <col min="6" max="6" width="8.81640625" style="2"/>
    <col min="7" max="7" width="40.7265625" style="2" bestFit="1" customWidth="1"/>
    <col min="8" max="8" width="10.54296875" style="2" customWidth="1"/>
    <col min="9" max="9" width="17.26953125" style="2" customWidth="1"/>
    <col min="10" max="10" width="10" style="2" customWidth="1"/>
    <col min="11" max="11" width="49.26953125" style="2" customWidth="1"/>
    <col min="12" max="12" width="9.81640625" style="2" customWidth="1"/>
    <col min="13" max="13" width="34.453125" style="2" customWidth="1"/>
    <col min="14" max="14" width="17.1796875" style="2" customWidth="1"/>
    <col min="15" max="15" width="8.81640625" style="2"/>
    <col min="16" max="16" width="20.36328125" style="2" customWidth="1"/>
    <col min="17" max="17" width="16.453125" style="2" customWidth="1"/>
    <col min="18" max="18" width="52.81640625" style="2" customWidth="1"/>
    <col min="19" max="16384" width="8.81640625" style="2"/>
  </cols>
  <sheetData>
    <row r="1" spans="1:18" x14ac:dyDescent="0.35">
      <c r="A1" s="3" t="s">
        <v>0</v>
      </c>
    </row>
    <row r="2" spans="1:18" x14ac:dyDescent="0.35">
      <c r="Q2" s="13">
        <f>SUBTOTAL(9,Q4:Q14)</f>
        <v>2018435.99</v>
      </c>
    </row>
    <row r="3" spans="1:18" ht="21" x14ac:dyDescent="0.35">
      <c r="A3" s="4" t="s">
        <v>1</v>
      </c>
      <c r="B3" s="5" t="s">
        <v>2</v>
      </c>
      <c r="C3" s="5" t="s">
        <v>3</v>
      </c>
      <c r="D3" s="5" t="s">
        <v>4</v>
      </c>
      <c r="E3" s="4" t="s">
        <v>5</v>
      </c>
      <c r="F3" s="4" t="s">
        <v>6</v>
      </c>
      <c r="G3" s="4" t="s">
        <v>7</v>
      </c>
      <c r="H3" s="4" t="s">
        <v>8</v>
      </c>
      <c r="I3" s="4" t="s">
        <v>9</v>
      </c>
      <c r="J3" s="4" t="s">
        <v>10</v>
      </c>
      <c r="K3" s="4" t="s">
        <v>11</v>
      </c>
      <c r="L3" s="4" t="s">
        <v>12</v>
      </c>
      <c r="M3" s="4" t="s">
        <v>13</v>
      </c>
      <c r="N3" s="4" t="s">
        <v>14</v>
      </c>
      <c r="O3" s="4" t="s">
        <v>15</v>
      </c>
      <c r="P3" s="4" t="s">
        <v>16</v>
      </c>
      <c r="Q3" s="12" t="s">
        <v>17</v>
      </c>
      <c r="R3" s="6" t="s">
        <v>18</v>
      </c>
    </row>
    <row r="4" spans="1:18" x14ac:dyDescent="0.35">
      <c r="A4" s="8" t="s">
        <v>19</v>
      </c>
      <c r="B4" s="9">
        <v>45201</v>
      </c>
      <c r="C4" s="9">
        <v>45201</v>
      </c>
      <c r="D4" s="9">
        <v>45203</v>
      </c>
      <c r="E4" s="8" t="s">
        <v>20</v>
      </c>
      <c r="F4" s="8">
        <v>81105</v>
      </c>
      <c r="G4" s="8" t="s">
        <v>21</v>
      </c>
      <c r="H4" s="8" t="s">
        <v>22</v>
      </c>
      <c r="I4" s="8" t="s">
        <v>19</v>
      </c>
      <c r="J4" s="8"/>
      <c r="K4" s="8"/>
      <c r="L4" s="8" t="s">
        <v>23</v>
      </c>
      <c r="M4" s="8" t="s">
        <v>24</v>
      </c>
      <c r="N4" s="8" t="s">
        <v>25</v>
      </c>
      <c r="O4" s="8" t="s">
        <v>26</v>
      </c>
      <c r="P4" s="8" t="s">
        <v>27</v>
      </c>
      <c r="Q4" s="10">
        <v>39303.83</v>
      </c>
      <c r="R4" s="11" t="s">
        <v>28</v>
      </c>
    </row>
    <row r="5" spans="1:18" ht="37.5" customHeight="1" x14ac:dyDescent="0.35">
      <c r="A5" s="8" t="s">
        <v>29</v>
      </c>
      <c r="B5" s="9">
        <v>45201</v>
      </c>
      <c r="C5" s="9">
        <v>45198</v>
      </c>
      <c r="D5" s="9">
        <v>45201</v>
      </c>
      <c r="E5" s="8" t="s">
        <v>30</v>
      </c>
      <c r="F5" s="8">
        <v>93335</v>
      </c>
      <c r="G5" s="8" t="s">
        <v>31</v>
      </c>
      <c r="H5" s="8" t="s">
        <v>32</v>
      </c>
      <c r="I5" s="8" t="s">
        <v>29</v>
      </c>
      <c r="J5" s="8" t="s">
        <v>33</v>
      </c>
      <c r="K5" s="8" t="s">
        <v>34</v>
      </c>
      <c r="L5" s="8" t="s">
        <v>35</v>
      </c>
      <c r="M5" s="8" t="s">
        <v>36</v>
      </c>
      <c r="N5" s="8" t="s">
        <v>25</v>
      </c>
      <c r="O5" s="8" t="s">
        <v>26</v>
      </c>
      <c r="P5" s="8" t="s">
        <v>27</v>
      </c>
      <c r="Q5" s="10">
        <v>253992.9</v>
      </c>
      <c r="R5" s="11" t="s">
        <v>37</v>
      </c>
    </row>
    <row r="6" spans="1:18" ht="29" x14ac:dyDescent="0.35">
      <c r="A6" s="8" t="s">
        <v>39</v>
      </c>
      <c r="B6" s="9">
        <v>45201</v>
      </c>
      <c r="C6" s="9">
        <v>45199</v>
      </c>
      <c r="D6" s="9">
        <v>45229</v>
      </c>
      <c r="E6" s="8" t="s">
        <v>40</v>
      </c>
      <c r="F6" s="8">
        <v>41135</v>
      </c>
      <c r="G6" s="8" t="s">
        <v>41</v>
      </c>
      <c r="H6" s="8" t="s">
        <v>42</v>
      </c>
      <c r="I6" s="8" t="s">
        <v>39</v>
      </c>
      <c r="J6" s="8" t="s">
        <v>67</v>
      </c>
      <c r="K6" s="8" t="s">
        <v>68</v>
      </c>
      <c r="L6" s="8" t="s">
        <v>23</v>
      </c>
      <c r="M6" s="8" t="s">
        <v>24</v>
      </c>
      <c r="N6" s="8" t="s">
        <v>25</v>
      </c>
      <c r="O6" s="8" t="s">
        <v>26</v>
      </c>
      <c r="P6" s="8" t="s">
        <v>27</v>
      </c>
      <c r="Q6" s="10">
        <v>72656.639999999999</v>
      </c>
      <c r="R6" s="7" t="s">
        <v>69</v>
      </c>
    </row>
    <row r="7" spans="1:18" x14ac:dyDescent="0.35">
      <c r="A7" s="8" t="s">
        <v>43</v>
      </c>
      <c r="B7" s="9">
        <v>45201</v>
      </c>
      <c r="C7" s="9">
        <v>45198</v>
      </c>
      <c r="D7" s="9">
        <v>45224</v>
      </c>
      <c r="E7" s="8" t="s">
        <v>44</v>
      </c>
      <c r="F7" s="8">
        <v>61615</v>
      </c>
      <c r="G7" s="8" t="s">
        <v>45</v>
      </c>
      <c r="H7" s="8" t="s">
        <v>46</v>
      </c>
      <c r="I7" s="8" t="s">
        <v>43</v>
      </c>
      <c r="J7" s="8" t="s">
        <v>70</v>
      </c>
      <c r="K7" s="8" t="s">
        <v>71</v>
      </c>
      <c r="L7" s="8" t="s">
        <v>72</v>
      </c>
      <c r="M7" s="8" t="s">
        <v>73</v>
      </c>
      <c r="N7" s="8" t="s">
        <v>25</v>
      </c>
      <c r="O7" s="8" t="s">
        <v>26</v>
      </c>
      <c r="P7" s="8" t="s">
        <v>27</v>
      </c>
      <c r="Q7" s="10">
        <v>134400</v>
      </c>
      <c r="R7" s="7" t="s">
        <v>74</v>
      </c>
    </row>
    <row r="8" spans="1:18" ht="58" x14ac:dyDescent="0.35">
      <c r="A8" s="8" t="s">
        <v>47</v>
      </c>
      <c r="B8" s="9">
        <v>45201</v>
      </c>
      <c r="C8" s="9">
        <v>45196</v>
      </c>
      <c r="D8" s="9">
        <v>45203</v>
      </c>
      <c r="E8" s="8" t="s">
        <v>44</v>
      </c>
      <c r="F8" s="8">
        <v>61615</v>
      </c>
      <c r="G8" s="8" t="s">
        <v>45</v>
      </c>
      <c r="H8" s="8" t="s">
        <v>48</v>
      </c>
      <c r="I8" s="8" t="s">
        <v>47</v>
      </c>
      <c r="J8" s="8" t="s">
        <v>75</v>
      </c>
      <c r="K8" s="8" t="s">
        <v>76</v>
      </c>
      <c r="L8" s="8" t="s">
        <v>77</v>
      </c>
      <c r="M8" s="8" t="s">
        <v>78</v>
      </c>
      <c r="N8" s="8" t="s">
        <v>25</v>
      </c>
      <c r="O8" s="8" t="s">
        <v>26</v>
      </c>
      <c r="P8" s="8" t="s">
        <v>27</v>
      </c>
      <c r="Q8" s="10">
        <v>261000</v>
      </c>
      <c r="R8" s="7" t="s">
        <v>74</v>
      </c>
    </row>
    <row r="9" spans="1:18" ht="29" x14ac:dyDescent="0.35">
      <c r="A9" s="8" t="s">
        <v>49</v>
      </c>
      <c r="B9" s="9">
        <v>45201</v>
      </c>
      <c r="C9" s="9">
        <v>45201</v>
      </c>
      <c r="D9" s="9">
        <v>45205</v>
      </c>
      <c r="E9" s="8" t="s">
        <v>44</v>
      </c>
      <c r="F9" s="8">
        <v>61605</v>
      </c>
      <c r="G9" s="8" t="s">
        <v>50</v>
      </c>
      <c r="H9" s="8" t="s">
        <v>51</v>
      </c>
      <c r="I9" s="8" t="s">
        <v>49</v>
      </c>
      <c r="J9" s="8" t="s">
        <v>79</v>
      </c>
      <c r="K9" s="8" t="s">
        <v>80</v>
      </c>
      <c r="L9" s="8" t="s">
        <v>81</v>
      </c>
      <c r="M9" s="8" t="s">
        <v>82</v>
      </c>
      <c r="N9" s="8" t="s">
        <v>25</v>
      </c>
      <c r="O9" s="8" t="s">
        <v>26</v>
      </c>
      <c r="P9" s="8" t="s">
        <v>27</v>
      </c>
      <c r="Q9" s="10">
        <v>239993.82</v>
      </c>
      <c r="R9" s="7" t="s">
        <v>83</v>
      </c>
    </row>
    <row r="10" spans="1:18" x14ac:dyDescent="0.35">
      <c r="A10" s="8" t="s">
        <v>52</v>
      </c>
      <c r="B10" s="9">
        <v>45201</v>
      </c>
      <c r="C10" s="9">
        <v>45198</v>
      </c>
      <c r="D10" s="9">
        <v>45203</v>
      </c>
      <c r="E10" s="8" t="s">
        <v>53</v>
      </c>
      <c r="F10" s="8">
        <v>47220</v>
      </c>
      <c r="G10" s="8" t="s">
        <v>54</v>
      </c>
      <c r="H10" s="8" t="s">
        <v>55</v>
      </c>
      <c r="I10" s="8" t="s">
        <v>52</v>
      </c>
      <c r="J10" s="8" t="s">
        <v>84</v>
      </c>
      <c r="K10" s="8" t="s">
        <v>85</v>
      </c>
      <c r="L10" s="8" t="s">
        <v>86</v>
      </c>
      <c r="M10" s="8" t="s">
        <v>87</v>
      </c>
      <c r="N10" s="8" t="s">
        <v>38</v>
      </c>
      <c r="O10" s="8" t="s">
        <v>26</v>
      </c>
      <c r="P10" s="8" t="s">
        <v>27</v>
      </c>
      <c r="Q10" s="10">
        <v>131180</v>
      </c>
      <c r="R10" s="7" t="s">
        <v>88</v>
      </c>
    </row>
    <row r="11" spans="1:18" ht="29" x14ac:dyDescent="0.35">
      <c r="A11" s="8" t="s">
        <v>56</v>
      </c>
      <c r="B11" s="9">
        <v>45201</v>
      </c>
      <c r="C11" s="9">
        <v>45199</v>
      </c>
      <c r="D11" s="9">
        <v>45205</v>
      </c>
      <c r="E11" s="8" t="s">
        <v>57</v>
      </c>
      <c r="F11" s="8">
        <v>54345</v>
      </c>
      <c r="G11" s="8" t="s">
        <v>58</v>
      </c>
      <c r="H11" s="8" t="s">
        <v>59</v>
      </c>
      <c r="I11" s="8" t="s">
        <v>56</v>
      </c>
      <c r="J11" s="8" t="s">
        <v>89</v>
      </c>
      <c r="K11" s="8" t="s">
        <v>90</v>
      </c>
      <c r="L11" s="8" t="s">
        <v>91</v>
      </c>
      <c r="M11" s="8" t="s">
        <v>92</v>
      </c>
      <c r="N11" s="8" t="s">
        <v>25</v>
      </c>
      <c r="O11" s="8" t="s">
        <v>26</v>
      </c>
      <c r="P11" s="8" t="s">
        <v>27</v>
      </c>
      <c r="Q11" s="10">
        <v>34326.959999999999</v>
      </c>
      <c r="R11" s="7" t="s">
        <v>93</v>
      </c>
    </row>
    <row r="12" spans="1:18" x14ac:dyDescent="0.35">
      <c r="A12" s="8" t="s">
        <v>60</v>
      </c>
      <c r="B12" s="9">
        <v>45201</v>
      </c>
      <c r="C12" s="9">
        <v>45199</v>
      </c>
      <c r="D12" s="9">
        <v>45203</v>
      </c>
      <c r="E12" s="8" t="s">
        <v>57</v>
      </c>
      <c r="F12" s="8">
        <v>54345</v>
      </c>
      <c r="G12" s="8" t="s">
        <v>58</v>
      </c>
      <c r="H12" s="8" t="s">
        <v>61</v>
      </c>
      <c r="I12" s="8" t="s">
        <v>60</v>
      </c>
      <c r="J12" s="8" t="s">
        <v>94</v>
      </c>
      <c r="K12" s="8" t="s">
        <v>95</v>
      </c>
      <c r="L12" s="8" t="s">
        <v>96</v>
      </c>
      <c r="M12" s="8" t="s">
        <v>97</v>
      </c>
      <c r="N12" s="8" t="s">
        <v>25</v>
      </c>
      <c r="O12" s="8" t="s">
        <v>26</v>
      </c>
      <c r="P12" s="8" t="s">
        <v>27</v>
      </c>
      <c r="Q12" s="10">
        <v>122280</v>
      </c>
      <c r="R12" s="7" t="s">
        <v>93</v>
      </c>
    </row>
    <row r="13" spans="1:18" ht="29" x14ac:dyDescent="0.35">
      <c r="A13" s="8" t="s">
        <v>62</v>
      </c>
      <c r="B13" s="9">
        <v>45201</v>
      </c>
      <c r="C13" s="9">
        <v>45198</v>
      </c>
      <c r="D13" s="9">
        <v>45208</v>
      </c>
      <c r="E13" s="8" t="s">
        <v>57</v>
      </c>
      <c r="F13" s="8">
        <v>54345</v>
      </c>
      <c r="G13" s="8" t="s">
        <v>58</v>
      </c>
      <c r="H13" s="8" t="s">
        <v>63</v>
      </c>
      <c r="I13" s="8" t="s">
        <v>62</v>
      </c>
      <c r="J13" s="8" t="s">
        <v>98</v>
      </c>
      <c r="K13" s="8" t="s">
        <v>106</v>
      </c>
      <c r="L13" s="8" t="s">
        <v>99</v>
      </c>
      <c r="M13" s="8" t="s">
        <v>100</v>
      </c>
      <c r="N13" s="8" t="s">
        <v>25</v>
      </c>
      <c r="O13" s="8" t="s">
        <v>26</v>
      </c>
      <c r="P13" s="8" t="s">
        <v>27</v>
      </c>
      <c r="Q13" s="10">
        <v>600000</v>
      </c>
      <c r="R13" s="7" t="s">
        <v>93</v>
      </c>
    </row>
    <row r="14" spans="1:18" ht="43.5" x14ac:dyDescent="0.35">
      <c r="A14" s="8" t="s">
        <v>64</v>
      </c>
      <c r="B14" s="9">
        <v>45201</v>
      </c>
      <c r="C14" s="9">
        <v>45198</v>
      </c>
      <c r="D14" s="9">
        <v>45229</v>
      </c>
      <c r="E14" s="8" t="s">
        <v>57</v>
      </c>
      <c r="F14" s="8">
        <v>54110</v>
      </c>
      <c r="G14" s="8" t="s">
        <v>65</v>
      </c>
      <c r="H14" s="8" t="s">
        <v>66</v>
      </c>
      <c r="I14" s="8" t="s">
        <v>64</v>
      </c>
      <c r="J14" s="8" t="s">
        <v>101</v>
      </c>
      <c r="K14" s="8" t="s">
        <v>102</v>
      </c>
      <c r="L14" s="8" t="s">
        <v>103</v>
      </c>
      <c r="M14" s="8" t="s">
        <v>104</v>
      </c>
      <c r="N14" s="8" t="s">
        <v>25</v>
      </c>
      <c r="O14" s="8" t="s">
        <v>26</v>
      </c>
      <c r="P14" s="8" t="s">
        <v>27</v>
      </c>
      <c r="Q14" s="10">
        <v>129301.84</v>
      </c>
      <c r="R14" s="7" t="s">
        <v>105</v>
      </c>
    </row>
    <row r="18" spans="17:17" x14ac:dyDescent="0.35">
      <c r="Q18" s="14"/>
    </row>
  </sheetData>
  <autoFilter ref="A3:R3" xr:uid="{0DDC3516-8507-41A9-B618-D7A82243FF15}"/>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5" ma:contentTypeDescription="Create a new document." ma:contentTypeScope="" ma:versionID="1d204d93b9f5c2d9d7c4126c712bf483">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a5598fe03d996ebe6e98733fe0f1a575"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63591-FF9E-4E9E-A55B-764D864B39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66F28-78C6-481F-9F8E-3DAC9DE327A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0e73103-d0a5-4bb4-b4da-c2fd3fba25e9"/>
    <ds:schemaRef ds:uri="94b1aedb-e5d8-447b-b325-f520d08d990b"/>
    <ds:schemaRef ds:uri="http://www.w3.org/XML/1998/namespace"/>
  </ds:schemaRefs>
</ds:datastoreItem>
</file>

<file path=customXml/itemProps3.xml><?xml version="1.0" encoding="utf-8"?>
<ds:datastoreItem xmlns:ds="http://schemas.openxmlformats.org/officeDocument/2006/customXml" ds:itemID="{816BA916-AB88-4580-B1DD-B9A8020EB0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Parker1</dc:creator>
  <cp:keywords/>
  <dc:description/>
  <cp:lastModifiedBy>Belinda Achuo</cp:lastModifiedBy>
  <cp:revision/>
  <dcterms:created xsi:type="dcterms:W3CDTF">2023-01-03T10:27:01Z</dcterms:created>
  <dcterms:modified xsi:type="dcterms:W3CDTF">2023-11-29T13:57:11Z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ies>
</file>