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defaultThemeVersion="166925"/>
  <mc:AlternateContent xmlns:mc="http://schemas.openxmlformats.org/markup-compatibility/2006">
    <mc:Choice Requires="x15">
      <x15ac:absPath xmlns:x15ac="http://schemas.microsoft.com/office/spreadsheetml/2010/11/ac" url="https://beisgov-my.sharepoint.com/personal/ellen_cheetham_energysecurity_gov_uk/Documents/Desktop/"/>
    </mc:Choice>
  </mc:AlternateContent>
  <xr:revisionPtr revIDLastSave="0" documentId="8_{AA9085AF-457C-4D14-A2F9-D3F2C38F1273}" xr6:coauthVersionLast="47" xr6:coauthVersionMax="47" xr10:uidLastSave="{00000000-0000-0000-0000-000000000000}"/>
  <bookViews>
    <workbookView xWindow="-120" yWindow="-120" windowWidth="29040" windowHeight="15840" xr2:uid="{0ED07798-A374-487D-8603-B2FA1A917095}"/>
  </bookViews>
  <sheets>
    <sheet name="Sheet 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________n1" hidden="1">{#N/A,#N/A,FALSE,"Vessel1 1";#N/A,#N/A,FALSE,"Vessel1 2";#N/A,#N/A,FALSE,"Vessel1 3";#N/A,#N/A,FALSE,"Vessel1 4";#N/A,#N/A,FALSE,"Vessel1 5";#N/A,#N/A,FALSE,"Vessel1 6";#N/A,#N/A,FALSE,"Vessel1 7";#N/A,#N/A,FALSE,"Vessel1 8";#N/A,#N/A,FALSE,"Vessel1 9";#N/A,#N/A,FALSE,"Vessel1 10";#N/A,#N/A,FALSE,"Vessel1 11"}</definedName>
    <definedName name="____________n2" hidden="1">{#N/A,#N/A,FALSE,"Vessel1 1";#N/A,#N/A,FALSE,"Vessel1 2";#N/A,#N/A,FALSE,"Vessel1 3";#N/A,#N/A,FALSE,"Vessel1 4";#N/A,#N/A,FALSE,"Vessel1 5";#N/A,#N/A,FALSE,"Vessel1 6";#N/A,#N/A,FALSE,"Vessel1 7";#N/A,#N/A,FALSE,"Vessel1 8";#N/A,#N/A,FALSE,"Vessel1 9";#N/A,#N/A,FALSE,"Vessel1 10";#N/A,#N/A,FALSE,"Vessel1 11"}</definedName>
    <definedName name="____________P1" hidden="1">{#N/A,#N/A,FALSE,"Vessel1 1";#N/A,#N/A,FALSE,"Vessel1 2";#N/A,#N/A,FALSE,"Vessel1 3";#N/A,#N/A,FALSE,"Vessel1 4";#N/A,#N/A,FALSE,"Vessel1 5";#N/A,#N/A,FALSE,"Vessel1 6";#N/A,#N/A,FALSE,"Vessel1 7";#N/A,#N/A,FALSE,"Vessel1 8";#N/A,#N/A,FALSE,"Vessel1 9";#N/A,#N/A,FALSE,"Vessel1 10";#N/A,#N/A,FALSE,"Vessel1 11"}</definedName>
    <definedName name="____________s2" hidden="1">{#N/A,#N/A,FALSE,"Vessel1 1";#N/A,#N/A,FALSE,"Vessel1 2";#N/A,#N/A,FALSE,"Vessel1 3";#N/A,#N/A,FALSE,"Vessel1 4";#N/A,#N/A,FALSE,"Vessel1 5";#N/A,#N/A,FALSE,"Vessel1 6";#N/A,#N/A,FALSE,"Vessel1 7";#N/A,#N/A,FALSE,"Vessel1 8";#N/A,#N/A,FALSE,"Vessel1 9";#N/A,#N/A,FALSE,"Vessel1 10";#N/A,#N/A,FALSE,"Vessel1 11"}</definedName>
    <definedName name="____________wei2" hidden="1">{#N/A,#N/A,FALSE,"Vessel1 1";#N/A,#N/A,FALSE,"Vessel1 2";#N/A,#N/A,FALSE,"Vessel1 3";#N/A,#N/A,FALSE,"Vessel1 4";#N/A,#N/A,FALSE,"Vessel1 5";#N/A,#N/A,FALSE,"Vessel1 6";#N/A,#N/A,FALSE,"Vessel1 7";#N/A,#N/A,FALSE,"Vessel1 8";#N/A,#N/A,FALSE,"Vessel1 9";#N/A,#N/A,FALSE,"Vessel1 10";#N/A,#N/A,FALSE,"Vessel1 11"}</definedName>
    <definedName name="___________n1" hidden="1">{#N/A,#N/A,FALSE,"Vessel1 1";#N/A,#N/A,FALSE,"Vessel1 2";#N/A,#N/A,FALSE,"Vessel1 3";#N/A,#N/A,FALSE,"Vessel1 4";#N/A,#N/A,FALSE,"Vessel1 5";#N/A,#N/A,FALSE,"Vessel1 6";#N/A,#N/A,FALSE,"Vessel1 7";#N/A,#N/A,FALSE,"Vessel1 8";#N/A,#N/A,FALSE,"Vessel1 9";#N/A,#N/A,FALSE,"Vessel1 10";#N/A,#N/A,FALSE,"Vessel1 11"}</definedName>
    <definedName name="___________n2" hidden="1">{#N/A,#N/A,FALSE,"Vessel1 1";#N/A,#N/A,FALSE,"Vessel1 2";#N/A,#N/A,FALSE,"Vessel1 3";#N/A,#N/A,FALSE,"Vessel1 4";#N/A,#N/A,FALSE,"Vessel1 5";#N/A,#N/A,FALSE,"Vessel1 6";#N/A,#N/A,FALSE,"Vessel1 7";#N/A,#N/A,FALSE,"Vessel1 8";#N/A,#N/A,FALSE,"Vessel1 9";#N/A,#N/A,FALSE,"Vessel1 10";#N/A,#N/A,FALSE,"Vessel1 11"}</definedName>
    <definedName name="___________P1" hidden="1">{#N/A,#N/A,FALSE,"Vessel1 1";#N/A,#N/A,FALSE,"Vessel1 2";#N/A,#N/A,FALSE,"Vessel1 3";#N/A,#N/A,FALSE,"Vessel1 4";#N/A,#N/A,FALSE,"Vessel1 5";#N/A,#N/A,FALSE,"Vessel1 6";#N/A,#N/A,FALSE,"Vessel1 7";#N/A,#N/A,FALSE,"Vessel1 8";#N/A,#N/A,FALSE,"Vessel1 9";#N/A,#N/A,FALSE,"Vessel1 10";#N/A,#N/A,FALSE,"Vessel1 11"}</definedName>
    <definedName name="___________s2" hidden="1">{#N/A,#N/A,FALSE,"Vessel1 1";#N/A,#N/A,FALSE,"Vessel1 2";#N/A,#N/A,FALSE,"Vessel1 3";#N/A,#N/A,FALSE,"Vessel1 4";#N/A,#N/A,FALSE,"Vessel1 5";#N/A,#N/A,FALSE,"Vessel1 6";#N/A,#N/A,FALSE,"Vessel1 7";#N/A,#N/A,FALSE,"Vessel1 8";#N/A,#N/A,FALSE,"Vessel1 9";#N/A,#N/A,FALSE,"Vessel1 10";#N/A,#N/A,FALSE,"Vessel1 11"}</definedName>
    <definedName name="___________wei2" hidden="1">{#N/A,#N/A,FALSE,"Vessel1 1";#N/A,#N/A,FALSE,"Vessel1 2";#N/A,#N/A,FALSE,"Vessel1 3";#N/A,#N/A,FALSE,"Vessel1 4";#N/A,#N/A,FALSE,"Vessel1 5";#N/A,#N/A,FALSE,"Vessel1 6";#N/A,#N/A,FALSE,"Vessel1 7";#N/A,#N/A,FALSE,"Vessel1 8";#N/A,#N/A,FALSE,"Vessel1 9";#N/A,#N/A,FALSE,"Vessel1 10";#N/A,#N/A,FALSE,"Vessel1 11"}</definedName>
    <definedName name="__________DWG2" hidden="1">{#N/A,#N/A,FALSE,"Vessel1 1";#N/A,#N/A,FALSE,"Vessel1 2";#N/A,#N/A,FALSE,"Vessel1 3";#N/A,#N/A,FALSE,"Vessel1 4";#N/A,#N/A,FALSE,"Vessel1 5";#N/A,#N/A,FALSE,"Vessel1 6";#N/A,#N/A,FALSE,"Vessel1 7";#N/A,#N/A,FALSE,"Vessel1 8";#N/A,#N/A,FALSE,"Vessel1 9";#N/A,#N/A,FALSE,"Vessel1 10";#N/A,#N/A,FALSE,"Vessel1 11"}</definedName>
    <definedName name="__________n1" hidden="1">{#N/A,#N/A,FALSE,"Vessel1 1";#N/A,#N/A,FALSE,"Vessel1 2";#N/A,#N/A,FALSE,"Vessel1 3";#N/A,#N/A,FALSE,"Vessel1 4";#N/A,#N/A,FALSE,"Vessel1 5";#N/A,#N/A,FALSE,"Vessel1 6";#N/A,#N/A,FALSE,"Vessel1 7";#N/A,#N/A,FALSE,"Vessel1 8";#N/A,#N/A,FALSE,"Vessel1 9";#N/A,#N/A,FALSE,"Vessel1 10";#N/A,#N/A,FALSE,"Vessel1 11"}</definedName>
    <definedName name="__________n2" hidden="1">{#N/A,#N/A,FALSE,"Vessel1 1";#N/A,#N/A,FALSE,"Vessel1 2";#N/A,#N/A,FALSE,"Vessel1 3";#N/A,#N/A,FALSE,"Vessel1 4";#N/A,#N/A,FALSE,"Vessel1 5";#N/A,#N/A,FALSE,"Vessel1 6";#N/A,#N/A,FALSE,"Vessel1 7";#N/A,#N/A,FALSE,"Vessel1 8";#N/A,#N/A,FALSE,"Vessel1 9";#N/A,#N/A,FALSE,"Vessel1 10";#N/A,#N/A,FALSE,"Vessel1 11"}</definedName>
    <definedName name="__________P1" hidden="1">{#N/A,#N/A,FALSE,"Vessel1 1";#N/A,#N/A,FALSE,"Vessel1 2";#N/A,#N/A,FALSE,"Vessel1 3";#N/A,#N/A,FALSE,"Vessel1 4";#N/A,#N/A,FALSE,"Vessel1 5";#N/A,#N/A,FALSE,"Vessel1 6";#N/A,#N/A,FALSE,"Vessel1 7";#N/A,#N/A,FALSE,"Vessel1 8";#N/A,#N/A,FALSE,"Vessel1 9";#N/A,#N/A,FALSE,"Vessel1 10";#N/A,#N/A,FALSE,"Vessel1 11"}</definedName>
    <definedName name="__________s2" hidden="1">{#N/A,#N/A,FALSE,"Vessel1 1";#N/A,#N/A,FALSE,"Vessel1 2";#N/A,#N/A,FALSE,"Vessel1 3";#N/A,#N/A,FALSE,"Vessel1 4";#N/A,#N/A,FALSE,"Vessel1 5";#N/A,#N/A,FALSE,"Vessel1 6";#N/A,#N/A,FALSE,"Vessel1 7";#N/A,#N/A,FALSE,"Vessel1 8";#N/A,#N/A,FALSE,"Vessel1 9";#N/A,#N/A,FALSE,"Vessel1 10";#N/A,#N/A,FALSE,"Vessel1 11"}</definedName>
    <definedName name="__________Sh7" hidden="1">{#N/A,#N/A,FALSE,"Vessel1 1";#N/A,#N/A,FALSE,"Vessel1 2";#N/A,#N/A,FALSE,"Vessel1 3";#N/A,#N/A,FALSE,"Vessel1 4";#N/A,#N/A,FALSE,"Vessel1 5";#N/A,#N/A,FALSE,"Vessel1 6";#N/A,#N/A,FALSE,"Vessel1 7";#N/A,#N/A,FALSE,"Vessel1 8";#N/A,#N/A,FALSE,"Vessel1 9";#N/A,#N/A,FALSE,"Vessel1 10";#N/A,#N/A,FALSE,"Vessel1 11"}</definedName>
    <definedName name="__________wei2" hidden="1">{#N/A,#N/A,FALSE,"Vessel1 1";#N/A,#N/A,FALSE,"Vessel1 2";#N/A,#N/A,FALSE,"Vessel1 3";#N/A,#N/A,FALSE,"Vessel1 4";#N/A,#N/A,FALSE,"Vessel1 5";#N/A,#N/A,FALSE,"Vessel1 6";#N/A,#N/A,FALSE,"Vessel1 7";#N/A,#N/A,FALSE,"Vessel1 8";#N/A,#N/A,FALSE,"Vessel1 9";#N/A,#N/A,FALSE,"Vessel1 10";#N/A,#N/A,FALSE,"Vessel1 11"}</definedName>
    <definedName name="_________n1" hidden="1">{#N/A,#N/A,FALSE,"Vessel1 1";#N/A,#N/A,FALSE,"Vessel1 2";#N/A,#N/A,FALSE,"Vessel1 3";#N/A,#N/A,FALSE,"Vessel1 4";#N/A,#N/A,FALSE,"Vessel1 5";#N/A,#N/A,FALSE,"Vessel1 6";#N/A,#N/A,FALSE,"Vessel1 7";#N/A,#N/A,FALSE,"Vessel1 8";#N/A,#N/A,FALSE,"Vessel1 9";#N/A,#N/A,FALSE,"Vessel1 10";#N/A,#N/A,FALSE,"Vessel1 11"}</definedName>
    <definedName name="_________n2" hidden="1">{#N/A,#N/A,FALSE,"Vessel1 1";#N/A,#N/A,FALSE,"Vessel1 2";#N/A,#N/A,FALSE,"Vessel1 3";#N/A,#N/A,FALSE,"Vessel1 4";#N/A,#N/A,FALSE,"Vessel1 5";#N/A,#N/A,FALSE,"Vessel1 6";#N/A,#N/A,FALSE,"Vessel1 7";#N/A,#N/A,FALSE,"Vessel1 8";#N/A,#N/A,FALSE,"Vessel1 9";#N/A,#N/A,FALSE,"Vessel1 10";#N/A,#N/A,FALSE,"Vessel1 11"}</definedName>
    <definedName name="_________P1" hidden="1">{#N/A,#N/A,FALSE,"Vessel1 1";#N/A,#N/A,FALSE,"Vessel1 2";#N/A,#N/A,FALSE,"Vessel1 3";#N/A,#N/A,FALSE,"Vessel1 4";#N/A,#N/A,FALSE,"Vessel1 5";#N/A,#N/A,FALSE,"Vessel1 6";#N/A,#N/A,FALSE,"Vessel1 7";#N/A,#N/A,FALSE,"Vessel1 8";#N/A,#N/A,FALSE,"Vessel1 9";#N/A,#N/A,FALSE,"Vessel1 10";#N/A,#N/A,FALSE,"Vessel1 11"}</definedName>
    <definedName name="_________s2" hidden="1">{#N/A,#N/A,FALSE,"Vessel1 1";#N/A,#N/A,FALSE,"Vessel1 2";#N/A,#N/A,FALSE,"Vessel1 3";#N/A,#N/A,FALSE,"Vessel1 4";#N/A,#N/A,FALSE,"Vessel1 5";#N/A,#N/A,FALSE,"Vessel1 6";#N/A,#N/A,FALSE,"Vessel1 7";#N/A,#N/A,FALSE,"Vessel1 8";#N/A,#N/A,FALSE,"Vessel1 9";#N/A,#N/A,FALSE,"Vessel1 10";#N/A,#N/A,FALSE,"Vessel1 11"}</definedName>
    <definedName name="_________wei2" hidden="1">{#N/A,#N/A,FALSE,"Vessel1 1";#N/A,#N/A,FALSE,"Vessel1 2";#N/A,#N/A,FALSE,"Vessel1 3";#N/A,#N/A,FALSE,"Vessel1 4";#N/A,#N/A,FALSE,"Vessel1 5";#N/A,#N/A,FALSE,"Vessel1 6";#N/A,#N/A,FALSE,"Vessel1 7";#N/A,#N/A,FALSE,"Vessel1 8";#N/A,#N/A,FALSE,"Vessel1 9";#N/A,#N/A,FALSE,"Vessel1 10";#N/A,#N/A,FALSE,"Vessel1 11"}</definedName>
    <definedName name="________n1" hidden="1">{#N/A,#N/A,FALSE,"Vessel1 1";#N/A,#N/A,FALSE,"Vessel1 2";#N/A,#N/A,FALSE,"Vessel1 3";#N/A,#N/A,FALSE,"Vessel1 4";#N/A,#N/A,FALSE,"Vessel1 5";#N/A,#N/A,FALSE,"Vessel1 6";#N/A,#N/A,FALSE,"Vessel1 7";#N/A,#N/A,FALSE,"Vessel1 8";#N/A,#N/A,FALSE,"Vessel1 9";#N/A,#N/A,FALSE,"Vessel1 10";#N/A,#N/A,FALSE,"Vessel1 11"}</definedName>
    <definedName name="________n2" hidden="1">{#N/A,#N/A,FALSE,"Vessel1 1";#N/A,#N/A,FALSE,"Vessel1 2";#N/A,#N/A,FALSE,"Vessel1 3";#N/A,#N/A,FALSE,"Vessel1 4";#N/A,#N/A,FALSE,"Vessel1 5";#N/A,#N/A,FALSE,"Vessel1 6";#N/A,#N/A,FALSE,"Vessel1 7";#N/A,#N/A,FALSE,"Vessel1 8";#N/A,#N/A,FALSE,"Vessel1 9";#N/A,#N/A,FALSE,"Vessel1 10";#N/A,#N/A,FALSE,"Vessel1 11"}</definedName>
    <definedName name="________P1" hidden="1">{#N/A,#N/A,FALSE,"Vessel1 1";#N/A,#N/A,FALSE,"Vessel1 2";#N/A,#N/A,FALSE,"Vessel1 3";#N/A,#N/A,FALSE,"Vessel1 4";#N/A,#N/A,FALSE,"Vessel1 5";#N/A,#N/A,FALSE,"Vessel1 6";#N/A,#N/A,FALSE,"Vessel1 7";#N/A,#N/A,FALSE,"Vessel1 8";#N/A,#N/A,FALSE,"Vessel1 9";#N/A,#N/A,FALSE,"Vessel1 10";#N/A,#N/A,FALSE,"Vessel1 11"}</definedName>
    <definedName name="________s2" hidden="1">{#N/A,#N/A,FALSE,"Vessel1 1";#N/A,#N/A,FALSE,"Vessel1 2";#N/A,#N/A,FALSE,"Vessel1 3";#N/A,#N/A,FALSE,"Vessel1 4";#N/A,#N/A,FALSE,"Vessel1 5";#N/A,#N/A,FALSE,"Vessel1 6";#N/A,#N/A,FALSE,"Vessel1 7";#N/A,#N/A,FALSE,"Vessel1 8";#N/A,#N/A,FALSE,"Vessel1 9";#N/A,#N/A,FALSE,"Vessel1 10";#N/A,#N/A,FALSE,"Vessel1 11"}</definedName>
    <definedName name="________wei2" hidden="1">{#N/A,#N/A,FALSE,"Vessel1 1";#N/A,#N/A,FALSE,"Vessel1 2";#N/A,#N/A,FALSE,"Vessel1 3";#N/A,#N/A,FALSE,"Vessel1 4";#N/A,#N/A,FALSE,"Vessel1 5";#N/A,#N/A,FALSE,"Vessel1 6";#N/A,#N/A,FALSE,"Vessel1 7";#N/A,#N/A,FALSE,"Vessel1 8";#N/A,#N/A,FALSE,"Vessel1 9";#N/A,#N/A,FALSE,"Vessel1 10";#N/A,#N/A,FALSE,"Vessel1 11"}</definedName>
    <definedName name="_______ad1" hidden="1">{#N/A,#N/A,FALSE,"Title";#N/A,#N/A,FALSE,"Corp b sheet";#N/A,#N/A,FALSE,"MODIFIED Pl";#N/A,#N/A,FALSE,"Balance Sheet";#N/A,#N/A,FALSE,"Profit and Loss";#N/A,#N/A,FALSE,"Supplement info";#N/A,#N/A,FALSE,"Cashflow";#N/A,#N/A,FALSE,"Asspc Co - Inv Schedule";#N/A,#N/A,FALSE,"kpi"}</definedName>
    <definedName name="_______dec97" hidden="1">{#N/A,#N/A,FALSE,"VARIANCE";#N/A,#N/A,FALSE,"2NDQTR";#N/A,#N/A,FALSE,"1STQTR";#N/A,#N/A,FALSE,"BUDGET"}</definedName>
    <definedName name="_______DWG2" hidden="1">{#N/A,#N/A,FALSE,"Vessel1 1";#N/A,#N/A,FALSE,"Vessel1 2";#N/A,#N/A,FALSE,"Vessel1 3";#N/A,#N/A,FALSE,"Vessel1 4";#N/A,#N/A,FALSE,"Vessel1 5";#N/A,#N/A,FALSE,"Vessel1 6";#N/A,#N/A,FALSE,"Vessel1 7";#N/A,#N/A,FALSE,"Vessel1 8";#N/A,#N/A,FALSE,"Vessel1 9";#N/A,#N/A,FALSE,"Vessel1 10";#N/A,#N/A,FALSE,"Vessel1 11"}</definedName>
    <definedName name="_______n1" hidden="1">{#N/A,#N/A,FALSE,"Vessel1 1";#N/A,#N/A,FALSE,"Vessel1 2";#N/A,#N/A,FALSE,"Vessel1 3";#N/A,#N/A,FALSE,"Vessel1 4";#N/A,#N/A,FALSE,"Vessel1 5";#N/A,#N/A,FALSE,"Vessel1 6";#N/A,#N/A,FALSE,"Vessel1 7";#N/A,#N/A,FALSE,"Vessel1 8";#N/A,#N/A,FALSE,"Vessel1 9";#N/A,#N/A,FALSE,"Vessel1 10";#N/A,#N/A,FALSE,"Vessel1 11"}</definedName>
    <definedName name="_______n2" hidden="1">{#N/A,#N/A,FALSE,"Vessel1 1";#N/A,#N/A,FALSE,"Vessel1 2";#N/A,#N/A,FALSE,"Vessel1 3";#N/A,#N/A,FALSE,"Vessel1 4";#N/A,#N/A,FALSE,"Vessel1 5";#N/A,#N/A,FALSE,"Vessel1 6";#N/A,#N/A,FALSE,"Vessel1 7";#N/A,#N/A,FALSE,"Vessel1 8";#N/A,#N/A,FALSE,"Vessel1 9";#N/A,#N/A,FALSE,"Vessel1 10";#N/A,#N/A,FALSE,"Vessel1 11"}</definedName>
    <definedName name="_______P1" hidden="1">{#N/A,#N/A,FALSE,"Vessel1 1";#N/A,#N/A,FALSE,"Vessel1 2";#N/A,#N/A,FALSE,"Vessel1 3";#N/A,#N/A,FALSE,"Vessel1 4";#N/A,#N/A,FALSE,"Vessel1 5";#N/A,#N/A,FALSE,"Vessel1 6";#N/A,#N/A,FALSE,"Vessel1 7";#N/A,#N/A,FALSE,"Vessel1 8";#N/A,#N/A,FALSE,"Vessel1 9";#N/A,#N/A,FALSE,"Vessel1 10";#N/A,#N/A,FALSE,"Vessel1 11"}</definedName>
    <definedName name="_______PL1" hidden="1">{#N/A,#N/A,FALSE,"Audit Program";#N/A,#N/A,FALSE,"T&amp;D Total";#N/A,#N/A,FALSE,"LNG Total";#N/A,#N/A,FALSE,"Power Total";#N/A,#N/A,FALSE,"Other Total";#N/A,#N/A,FALSE,"E&amp;P Total"}</definedName>
    <definedName name="_______s2" hidden="1">{#N/A,#N/A,FALSE,"Vessel1 1";#N/A,#N/A,FALSE,"Vessel1 2";#N/A,#N/A,FALSE,"Vessel1 3";#N/A,#N/A,FALSE,"Vessel1 4";#N/A,#N/A,FALSE,"Vessel1 5";#N/A,#N/A,FALSE,"Vessel1 6";#N/A,#N/A,FALSE,"Vessel1 7";#N/A,#N/A,FALSE,"Vessel1 8";#N/A,#N/A,FALSE,"Vessel1 9";#N/A,#N/A,FALSE,"Vessel1 10";#N/A,#N/A,FALSE,"Vessel1 11"}</definedName>
    <definedName name="_______Sh7" hidden="1">{#N/A,#N/A,FALSE,"Vessel1 1";#N/A,#N/A,FALSE,"Vessel1 2";#N/A,#N/A,FALSE,"Vessel1 3";#N/A,#N/A,FALSE,"Vessel1 4";#N/A,#N/A,FALSE,"Vessel1 5";#N/A,#N/A,FALSE,"Vessel1 6";#N/A,#N/A,FALSE,"Vessel1 7";#N/A,#N/A,FALSE,"Vessel1 8";#N/A,#N/A,FALSE,"Vessel1 9";#N/A,#N/A,FALSE,"Vessel1 10";#N/A,#N/A,FALSE,"Vessel1 11"}</definedName>
    <definedName name="_______wei2" hidden="1">{#N/A,#N/A,FALSE,"Vessel1 1";#N/A,#N/A,FALSE,"Vessel1 2";#N/A,#N/A,FALSE,"Vessel1 3";#N/A,#N/A,FALSE,"Vessel1 4";#N/A,#N/A,FALSE,"Vessel1 5";#N/A,#N/A,FALSE,"Vessel1 6";#N/A,#N/A,FALSE,"Vessel1 7";#N/A,#N/A,FALSE,"Vessel1 8";#N/A,#N/A,FALSE,"Vessel1 9";#N/A,#N/A,FALSE,"Vessel1 10";#N/A,#N/A,FALSE,"Vessel1 11"}</definedName>
    <definedName name="______ad1" hidden="1">{#N/A,#N/A,FALSE,"Title";#N/A,#N/A,FALSE,"Corp b sheet";#N/A,#N/A,FALSE,"MODIFIED Pl";#N/A,#N/A,FALSE,"Balance Sheet";#N/A,#N/A,FALSE,"Profit and Loss";#N/A,#N/A,FALSE,"Supplement info";#N/A,#N/A,FALSE,"Cashflow";#N/A,#N/A,FALSE,"Asspc Co - Inv Schedule";#N/A,#N/A,FALSE,"kpi"}</definedName>
    <definedName name="______dec97" hidden="1">{#N/A,#N/A,FALSE,"VARIANCE";#N/A,#N/A,FALSE,"2NDQTR";#N/A,#N/A,FALSE,"1STQTR";#N/A,#N/A,FALSE,"BUDGET"}</definedName>
    <definedName name="______n1" hidden="1">{#N/A,#N/A,FALSE,"Vessel1 1";#N/A,#N/A,FALSE,"Vessel1 2";#N/A,#N/A,FALSE,"Vessel1 3";#N/A,#N/A,FALSE,"Vessel1 4";#N/A,#N/A,FALSE,"Vessel1 5";#N/A,#N/A,FALSE,"Vessel1 6";#N/A,#N/A,FALSE,"Vessel1 7";#N/A,#N/A,FALSE,"Vessel1 8";#N/A,#N/A,FALSE,"Vessel1 9";#N/A,#N/A,FALSE,"Vessel1 10";#N/A,#N/A,FALSE,"Vessel1 11"}</definedName>
    <definedName name="______n2" hidden="1">{#N/A,#N/A,FALSE,"Vessel1 1";#N/A,#N/A,FALSE,"Vessel1 2";#N/A,#N/A,FALSE,"Vessel1 3";#N/A,#N/A,FALSE,"Vessel1 4";#N/A,#N/A,FALSE,"Vessel1 5";#N/A,#N/A,FALSE,"Vessel1 6";#N/A,#N/A,FALSE,"Vessel1 7";#N/A,#N/A,FALSE,"Vessel1 8";#N/A,#N/A,FALSE,"Vessel1 9";#N/A,#N/A,FALSE,"Vessel1 10";#N/A,#N/A,FALSE,"Vessel1 11"}</definedName>
    <definedName name="______P1" hidden="1">{#N/A,#N/A,FALSE,"Vessel1 1";#N/A,#N/A,FALSE,"Vessel1 2";#N/A,#N/A,FALSE,"Vessel1 3";#N/A,#N/A,FALSE,"Vessel1 4";#N/A,#N/A,FALSE,"Vessel1 5";#N/A,#N/A,FALSE,"Vessel1 6";#N/A,#N/A,FALSE,"Vessel1 7";#N/A,#N/A,FALSE,"Vessel1 8";#N/A,#N/A,FALSE,"Vessel1 9";#N/A,#N/A,FALSE,"Vessel1 10";#N/A,#N/A,FALSE,"Vessel1 11"}</definedName>
    <definedName name="______PL1" hidden="1">{#N/A,#N/A,FALSE,"Audit Program";#N/A,#N/A,FALSE,"T&amp;D Total";#N/A,#N/A,FALSE,"LNG Total";#N/A,#N/A,FALSE,"Power Total";#N/A,#N/A,FALSE,"Other Total";#N/A,#N/A,FALSE,"E&amp;P Total"}</definedName>
    <definedName name="______s2" hidden="1">{#N/A,#N/A,FALSE,"Vessel1 1";#N/A,#N/A,FALSE,"Vessel1 2";#N/A,#N/A,FALSE,"Vessel1 3";#N/A,#N/A,FALSE,"Vessel1 4";#N/A,#N/A,FALSE,"Vessel1 5";#N/A,#N/A,FALSE,"Vessel1 6";#N/A,#N/A,FALSE,"Vessel1 7";#N/A,#N/A,FALSE,"Vessel1 8";#N/A,#N/A,FALSE,"Vessel1 9";#N/A,#N/A,FALSE,"Vessel1 10";#N/A,#N/A,FALSE,"Vessel1 11"}</definedName>
    <definedName name="______wei2" hidden="1">{#N/A,#N/A,FALSE,"Vessel1 1";#N/A,#N/A,FALSE,"Vessel1 2";#N/A,#N/A,FALSE,"Vessel1 3";#N/A,#N/A,FALSE,"Vessel1 4";#N/A,#N/A,FALSE,"Vessel1 5";#N/A,#N/A,FALSE,"Vessel1 6";#N/A,#N/A,FALSE,"Vessel1 7";#N/A,#N/A,FALSE,"Vessel1 8";#N/A,#N/A,FALSE,"Vessel1 9";#N/A,#N/A,FALSE,"Vessel1 10";#N/A,#N/A,FALSE,"Vessel1 11"}</definedName>
    <definedName name="_____ad1" hidden="1">{#N/A,#N/A,FALSE,"Title";#N/A,#N/A,FALSE,"Corp b sheet";#N/A,#N/A,FALSE,"MODIFIED Pl";#N/A,#N/A,FALSE,"Balance Sheet";#N/A,#N/A,FALSE,"Profit and Loss";#N/A,#N/A,FALSE,"Supplement info";#N/A,#N/A,FALSE,"Cashflow";#N/A,#N/A,FALSE,"Asspc Co - Inv Schedule";#N/A,#N/A,FALSE,"kpi"}</definedName>
    <definedName name="_____dec97" hidden="1">{#N/A,#N/A,FALSE,"VARIANCE";#N/A,#N/A,FALSE,"2NDQTR";#N/A,#N/A,FALSE,"1STQTR";#N/A,#N/A,FALSE,"BUDGET"}</definedName>
    <definedName name="_____DWG2" hidden="1">{#N/A,#N/A,FALSE,"Vessel1 1";#N/A,#N/A,FALSE,"Vessel1 2";#N/A,#N/A,FALSE,"Vessel1 3";#N/A,#N/A,FALSE,"Vessel1 4";#N/A,#N/A,FALSE,"Vessel1 5";#N/A,#N/A,FALSE,"Vessel1 6";#N/A,#N/A,FALSE,"Vessel1 7";#N/A,#N/A,FALSE,"Vessel1 8";#N/A,#N/A,FALSE,"Vessel1 9";#N/A,#N/A,FALSE,"Vessel1 10";#N/A,#N/A,FALSE,"Vessel1 11"}</definedName>
    <definedName name="_____n1" hidden="1">{#N/A,#N/A,FALSE,"Vessel1 1";#N/A,#N/A,FALSE,"Vessel1 2";#N/A,#N/A,FALSE,"Vessel1 3";#N/A,#N/A,FALSE,"Vessel1 4";#N/A,#N/A,FALSE,"Vessel1 5";#N/A,#N/A,FALSE,"Vessel1 6";#N/A,#N/A,FALSE,"Vessel1 7";#N/A,#N/A,FALSE,"Vessel1 8";#N/A,#N/A,FALSE,"Vessel1 9";#N/A,#N/A,FALSE,"Vessel1 10";#N/A,#N/A,FALSE,"Vessel1 11"}</definedName>
    <definedName name="_____n2" hidden="1">{#N/A,#N/A,FALSE,"Vessel1 1";#N/A,#N/A,FALSE,"Vessel1 2";#N/A,#N/A,FALSE,"Vessel1 3";#N/A,#N/A,FALSE,"Vessel1 4";#N/A,#N/A,FALSE,"Vessel1 5";#N/A,#N/A,FALSE,"Vessel1 6";#N/A,#N/A,FALSE,"Vessel1 7";#N/A,#N/A,FALSE,"Vessel1 8";#N/A,#N/A,FALSE,"Vessel1 9";#N/A,#N/A,FALSE,"Vessel1 10";#N/A,#N/A,FALSE,"Vessel1 11"}</definedName>
    <definedName name="_____P1" hidden="1">{#N/A,#N/A,FALSE,"Vessel1 1";#N/A,#N/A,FALSE,"Vessel1 2";#N/A,#N/A,FALSE,"Vessel1 3";#N/A,#N/A,FALSE,"Vessel1 4";#N/A,#N/A,FALSE,"Vessel1 5";#N/A,#N/A,FALSE,"Vessel1 6";#N/A,#N/A,FALSE,"Vessel1 7";#N/A,#N/A,FALSE,"Vessel1 8";#N/A,#N/A,FALSE,"Vessel1 9";#N/A,#N/A,FALSE,"Vessel1 10";#N/A,#N/A,FALSE,"Vessel1 11"}</definedName>
    <definedName name="_____PL1" hidden="1">{#N/A,#N/A,FALSE,"Audit Program";#N/A,#N/A,FALSE,"T&amp;D Total";#N/A,#N/A,FALSE,"LNG Total";#N/A,#N/A,FALSE,"Power Total";#N/A,#N/A,FALSE,"Other Total";#N/A,#N/A,FALSE,"E&amp;P Total"}</definedName>
    <definedName name="_____s2" hidden="1">{#N/A,#N/A,FALSE,"Vessel1 1";#N/A,#N/A,FALSE,"Vessel1 2";#N/A,#N/A,FALSE,"Vessel1 3";#N/A,#N/A,FALSE,"Vessel1 4";#N/A,#N/A,FALSE,"Vessel1 5";#N/A,#N/A,FALSE,"Vessel1 6";#N/A,#N/A,FALSE,"Vessel1 7";#N/A,#N/A,FALSE,"Vessel1 8";#N/A,#N/A,FALSE,"Vessel1 9";#N/A,#N/A,FALSE,"Vessel1 10";#N/A,#N/A,FALSE,"Vessel1 11"}</definedName>
    <definedName name="_____Sh7" hidden="1">{#N/A,#N/A,FALSE,"Vessel1 1";#N/A,#N/A,FALSE,"Vessel1 2";#N/A,#N/A,FALSE,"Vessel1 3";#N/A,#N/A,FALSE,"Vessel1 4";#N/A,#N/A,FALSE,"Vessel1 5";#N/A,#N/A,FALSE,"Vessel1 6";#N/A,#N/A,FALSE,"Vessel1 7";#N/A,#N/A,FALSE,"Vessel1 8";#N/A,#N/A,FALSE,"Vessel1 9";#N/A,#N/A,FALSE,"Vessel1 10";#N/A,#N/A,FALSE,"Vessel1 11"}</definedName>
    <definedName name="_____wei2" hidden="1">{#N/A,#N/A,FALSE,"Vessel1 1";#N/A,#N/A,FALSE,"Vessel1 2";#N/A,#N/A,FALSE,"Vessel1 3";#N/A,#N/A,FALSE,"Vessel1 4";#N/A,#N/A,FALSE,"Vessel1 5";#N/A,#N/A,FALSE,"Vessel1 6";#N/A,#N/A,FALSE,"Vessel1 7";#N/A,#N/A,FALSE,"Vessel1 8";#N/A,#N/A,FALSE,"Vessel1 9";#N/A,#N/A,FALSE,"Vessel1 10";#N/A,#N/A,FALSE,"Vessel1 11"}</definedName>
    <definedName name="____ad1" hidden="1">{#N/A,#N/A,FALSE,"Title";#N/A,#N/A,FALSE,"Corp b sheet";#N/A,#N/A,FALSE,"MODIFIED Pl";#N/A,#N/A,FALSE,"Balance Sheet";#N/A,#N/A,FALSE,"Profit and Loss";#N/A,#N/A,FALSE,"Supplement info";#N/A,#N/A,FALSE,"Cashflow";#N/A,#N/A,FALSE,"Asspc Co - Inv Schedule";#N/A,#N/A,FALSE,"kpi"}</definedName>
    <definedName name="____cc1" hidden="1">{#N/A,#N/A,FALSE,"1";#N/A,#N/A,FALSE,"2";#N/A,#N/A,FALSE,"3";#N/A,#N/A,FALSE,"4";#N/A,#N/A,FALSE,"5";#N/A,#N/A,FALSE,"6";#N/A,#N/A,FALSE,"7";#N/A,#N/A,FALSE,"8";#N/A,#N/A,FALSE,"9";#N/A,#N/A,FALSE,"10";#N/A,#N/A,FALSE,"11";#N/A,#N/A,FALSE,"12";#N/A,#N/A,FALSE,"13";#N/A,#N/A,FALSE,"14";#N/A,#N/A,FALSE,"15";#N/A,#N/A,FALSE,"A1";#N/A,#N/A,FALSE,"A2";#N/A,#N/A,FALSE,"A3"}</definedName>
    <definedName name="____cc2" hidden="1">{#N/A,#N/A,FALSE,"1";#N/A,#N/A,FALSE,"2";#N/A,#N/A,FALSE,"3";#N/A,#N/A,FALSE,"4";#N/A,#N/A,FALSE,"5";#N/A,#N/A,FALSE,"6";#N/A,#N/A,FALSE,"7";#N/A,#N/A,FALSE,"8";#N/A,#N/A,FALSE,"9";#N/A,#N/A,FALSE,"10";#N/A,#N/A,FALSE,"11";#N/A,#N/A,FALSE,"12";#N/A,#N/A,FALSE,"13";#N/A,#N/A,FALSE,"14";#N/A,#N/A,FALSE,"15";#N/A,#N/A,FALSE,"A1";#N/A,#N/A,FALSE,"A2";#N/A,#N/A,FALSE,"A3"}</definedName>
    <definedName name="____cc3" hidden="1">{#N/A,#N/A,FALSE,"1";#N/A,#N/A,FALSE,"2";#N/A,#N/A,FALSE,"3";#N/A,#N/A,FALSE,"4";#N/A,#N/A,FALSE,"5";#N/A,#N/A,FALSE,"6";#N/A,#N/A,FALSE,"7";#N/A,#N/A,FALSE,"8";#N/A,#N/A,FALSE,"9";#N/A,#N/A,FALSE,"10";#N/A,#N/A,FALSE,"11";#N/A,#N/A,FALSE,"12";#N/A,#N/A,FALSE,"13";#N/A,#N/A,FALSE,"14";#N/A,#N/A,FALSE,"15";#N/A,#N/A,FALSE,"A1";#N/A,#N/A,FALSE,"A2";#N/A,#N/A,FALSE,"A3"}</definedName>
    <definedName name="____dec97" hidden="1">{#N/A,#N/A,FALSE,"VARIANCE";#N/A,#N/A,FALSE,"2NDQTR";#N/A,#N/A,FALSE,"1STQTR";#N/A,#N/A,FALSE,"BUDGET"}</definedName>
    <definedName name="____DWG2" hidden="1">{#N/A,#N/A,FALSE,"Vessel1 1";#N/A,#N/A,FALSE,"Vessel1 2";#N/A,#N/A,FALSE,"Vessel1 3";#N/A,#N/A,FALSE,"Vessel1 4";#N/A,#N/A,FALSE,"Vessel1 5";#N/A,#N/A,FALSE,"Vessel1 6";#N/A,#N/A,FALSE,"Vessel1 7";#N/A,#N/A,FALSE,"Vessel1 8";#N/A,#N/A,FALSE,"Vessel1 9";#N/A,#N/A,FALSE,"Vessel1 10";#N/A,#N/A,FALSE,"Vessel1 11"}</definedName>
    <definedName name="____gen2" hidden="1">{#N/A,#N/A,FALSE,"1";#N/A,#N/A,FALSE,"2";#N/A,#N/A,FALSE,"3";#N/A,#N/A,FALSE,"4";#N/A,#N/A,FALSE,"5";#N/A,#N/A,FALSE,"6";#N/A,#N/A,FALSE,"7";#N/A,#N/A,FALSE,"8";#N/A,#N/A,FALSE,"9";#N/A,#N/A,FALSE,"10";#N/A,#N/A,FALSE,"11";#N/A,#N/A,FALSE,"12";#N/A,#N/A,FALSE,"13";#N/A,#N/A,FALSE,"14";#N/A,#N/A,FALSE,"15";#N/A,#N/A,FALSE,"A1";#N/A,#N/A,FALSE,"A2";#N/A,#N/A,FALSE,"A3"}</definedName>
    <definedName name="____n1" hidden="1">{#N/A,#N/A,FALSE,"Vessel1 1";#N/A,#N/A,FALSE,"Vessel1 2";#N/A,#N/A,FALSE,"Vessel1 3";#N/A,#N/A,FALSE,"Vessel1 4";#N/A,#N/A,FALSE,"Vessel1 5";#N/A,#N/A,FALSE,"Vessel1 6";#N/A,#N/A,FALSE,"Vessel1 7";#N/A,#N/A,FALSE,"Vessel1 8";#N/A,#N/A,FALSE,"Vessel1 9";#N/A,#N/A,FALSE,"Vessel1 10";#N/A,#N/A,FALSE,"Vessel1 11"}</definedName>
    <definedName name="____n2" hidden="1">{#N/A,#N/A,FALSE,"Vessel1 1";#N/A,#N/A,FALSE,"Vessel1 2";#N/A,#N/A,FALSE,"Vessel1 3";#N/A,#N/A,FALSE,"Vessel1 4";#N/A,#N/A,FALSE,"Vessel1 5";#N/A,#N/A,FALSE,"Vessel1 6";#N/A,#N/A,FALSE,"Vessel1 7";#N/A,#N/A,FALSE,"Vessel1 8";#N/A,#N/A,FALSE,"Vessel1 9";#N/A,#N/A,FALSE,"Vessel1 10";#N/A,#N/A,FALSE,"Vessel1 11"}</definedName>
    <definedName name="____P1" hidden="1">{#N/A,#N/A,FALSE,"Vessel1 1";#N/A,#N/A,FALSE,"Vessel1 2";#N/A,#N/A,FALSE,"Vessel1 3";#N/A,#N/A,FALSE,"Vessel1 4";#N/A,#N/A,FALSE,"Vessel1 5";#N/A,#N/A,FALSE,"Vessel1 6";#N/A,#N/A,FALSE,"Vessel1 7";#N/A,#N/A,FALSE,"Vessel1 8";#N/A,#N/A,FALSE,"Vessel1 9";#N/A,#N/A,FALSE,"Vessel1 10";#N/A,#N/A,FALSE,"Vessel1 11"}</definedName>
    <definedName name="____PL1" hidden="1">{#N/A,#N/A,FALSE,"Audit Program";#N/A,#N/A,FALSE,"T&amp;D Total";#N/A,#N/A,FALSE,"LNG Total";#N/A,#N/A,FALSE,"Power Total";#N/A,#N/A,FALSE,"Other Total";#N/A,#N/A,FALSE,"E&amp;P Total"}</definedName>
    <definedName name="____s2" hidden="1">{#N/A,#N/A,FALSE,"Vessel1 1";#N/A,#N/A,FALSE,"Vessel1 2";#N/A,#N/A,FALSE,"Vessel1 3";#N/A,#N/A,FALSE,"Vessel1 4";#N/A,#N/A,FALSE,"Vessel1 5";#N/A,#N/A,FALSE,"Vessel1 6";#N/A,#N/A,FALSE,"Vessel1 7";#N/A,#N/A,FALSE,"Vessel1 8";#N/A,#N/A,FALSE,"Vessel1 9";#N/A,#N/A,FALSE,"Vessel1 10";#N/A,#N/A,FALSE,"Vessel1 11"}</definedName>
    <definedName name="____Sh7" hidden="1">{#N/A,#N/A,FALSE,"Vessel1 1";#N/A,#N/A,FALSE,"Vessel1 2";#N/A,#N/A,FALSE,"Vessel1 3";#N/A,#N/A,FALSE,"Vessel1 4";#N/A,#N/A,FALSE,"Vessel1 5";#N/A,#N/A,FALSE,"Vessel1 6";#N/A,#N/A,FALSE,"Vessel1 7";#N/A,#N/A,FALSE,"Vessel1 8";#N/A,#N/A,FALSE,"Vessel1 9";#N/A,#N/A,FALSE,"Vessel1 10";#N/A,#N/A,FALSE,"Vessel1 11"}</definedName>
    <definedName name="____wei2" hidden="1">{#N/A,#N/A,FALSE,"Vessel1 1";#N/A,#N/A,FALSE,"Vessel1 2";#N/A,#N/A,FALSE,"Vessel1 3";#N/A,#N/A,FALSE,"Vessel1 4";#N/A,#N/A,FALSE,"Vessel1 5";#N/A,#N/A,FALSE,"Vessel1 6";#N/A,#N/A,FALSE,"Vessel1 7";#N/A,#N/A,FALSE,"Vessel1 8";#N/A,#N/A,FALSE,"Vessel1 9";#N/A,#N/A,FALSE,"Vessel1 10";#N/A,#N/A,FALSE,"Vessel1 11"}</definedName>
    <definedName name="___ad1" hidden="1">{#N/A,#N/A,FALSE,"Title";#N/A,#N/A,FALSE,"Corp b sheet";#N/A,#N/A,FALSE,"MODIFIED Pl";#N/A,#N/A,FALSE,"Balance Sheet";#N/A,#N/A,FALSE,"Profit and Loss";#N/A,#N/A,FALSE,"Supplement info";#N/A,#N/A,FALSE,"Cashflow";#N/A,#N/A,FALSE,"Asspc Co - Inv Schedule";#N/A,#N/A,FALSE,"kpi"}</definedName>
    <definedName name="___cc1" hidden="1">{#N/A,#N/A,FALSE,"1";#N/A,#N/A,FALSE,"2";#N/A,#N/A,FALSE,"3";#N/A,#N/A,FALSE,"4";#N/A,#N/A,FALSE,"5";#N/A,#N/A,FALSE,"6";#N/A,#N/A,FALSE,"7";#N/A,#N/A,FALSE,"8";#N/A,#N/A,FALSE,"9";#N/A,#N/A,FALSE,"10";#N/A,#N/A,FALSE,"11";#N/A,#N/A,FALSE,"12";#N/A,#N/A,FALSE,"13";#N/A,#N/A,FALSE,"14";#N/A,#N/A,FALSE,"15";#N/A,#N/A,FALSE,"A1";#N/A,#N/A,FALSE,"A2";#N/A,#N/A,FALSE,"A3"}</definedName>
    <definedName name="___cc2" hidden="1">{#N/A,#N/A,FALSE,"1";#N/A,#N/A,FALSE,"2";#N/A,#N/A,FALSE,"3";#N/A,#N/A,FALSE,"4";#N/A,#N/A,FALSE,"5";#N/A,#N/A,FALSE,"6";#N/A,#N/A,FALSE,"7";#N/A,#N/A,FALSE,"8";#N/A,#N/A,FALSE,"9";#N/A,#N/A,FALSE,"10";#N/A,#N/A,FALSE,"11";#N/A,#N/A,FALSE,"12";#N/A,#N/A,FALSE,"13";#N/A,#N/A,FALSE,"14";#N/A,#N/A,FALSE,"15";#N/A,#N/A,FALSE,"A1";#N/A,#N/A,FALSE,"A2";#N/A,#N/A,FALSE,"A3"}</definedName>
    <definedName name="___cc3" hidden="1">{#N/A,#N/A,FALSE,"1";#N/A,#N/A,FALSE,"2";#N/A,#N/A,FALSE,"3";#N/A,#N/A,FALSE,"4";#N/A,#N/A,FALSE,"5";#N/A,#N/A,FALSE,"6";#N/A,#N/A,FALSE,"7";#N/A,#N/A,FALSE,"8";#N/A,#N/A,FALSE,"9";#N/A,#N/A,FALSE,"10";#N/A,#N/A,FALSE,"11";#N/A,#N/A,FALSE,"12";#N/A,#N/A,FALSE,"13";#N/A,#N/A,FALSE,"14";#N/A,#N/A,FALSE,"15";#N/A,#N/A,FALSE,"A1";#N/A,#N/A,FALSE,"A2";#N/A,#N/A,FALSE,"A3"}</definedName>
    <definedName name="___dec97" hidden="1">{#N/A,#N/A,FALSE,"VARIANCE";#N/A,#N/A,FALSE,"2NDQTR";#N/A,#N/A,FALSE,"1STQTR";#N/A,#N/A,FALSE,"BUDGET"}</definedName>
    <definedName name="___DWG2" hidden="1">{#N/A,#N/A,FALSE,"Vessel1 1";#N/A,#N/A,FALSE,"Vessel1 2";#N/A,#N/A,FALSE,"Vessel1 3";#N/A,#N/A,FALSE,"Vessel1 4";#N/A,#N/A,FALSE,"Vessel1 5";#N/A,#N/A,FALSE,"Vessel1 6";#N/A,#N/A,FALSE,"Vessel1 7";#N/A,#N/A,FALSE,"Vessel1 8";#N/A,#N/A,FALSE,"Vessel1 9";#N/A,#N/A,FALSE,"Vessel1 10";#N/A,#N/A,FALSE,"Vessel1 11"}</definedName>
    <definedName name="___gen2" hidden="1">{#N/A,#N/A,FALSE,"1";#N/A,#N/A,FALSE,"2";#N/A,#N/A,FALSE,"3";#N/A,#N/A,FALSE,"4";#N/A,#N/A,FALSE,"5";#N/A,#N/A,FALSE,"6";#N/A,#N/A,FALSE,"7";#N/A,#N/A,FALSE,"8";#N/A,#N/A,FALSE,"9";#N/A,#N/A,FALSE,"10";#N/A,#N/A,FALSE,"11";#N/A,#N/A,FALSE,"12";#N/A,#N/A,FALSE,"13";#N/A,#N/A,FALSE,"14";#N/A,#N/A,FALSE,"15";#N/A,#N/A,FALSE,"A1";#N/A,#N/A,FALSE,"A2";#N/A,#N/A,FALSE,"A3"}</definedName>
    <definedName name="___n1" hidden="1">{#N/A,#N/A,FALSE,"Vessel1 1";#N/A,#N/A,FALSE,"Vessel1 2";#N/A,#N/A,FALSE,"Vessel1 3";#N/A,#N/A,FALSE,"Vessel1 4";#N/A,#N/A,FALSE,"Vessel1 5";#N/A,#N/A,FALSE,"Vessel1 6";#N/A,#N/A,FALSE,"Vessel1 7";#N/A,#N/A,FALSE,"Vessel1 8";#N/A,#N/A,FALSE,"Vessel1 9";#N/A,#N/A,FALSE,"Vessel1 10";#N/A,#N/A,FALSE,"Vessel1 11"}</definedName>
    <definedName name="___n2" hidden="1">{#N/A,#N/A,FALSE,"Vessel1 1";#N/A,#N/A,FALSE,"Vessel1 2";#N/A,#N/A,FALSE,"Vessel1 3";#N/A,#N/A,FALSE,"Vessel1 4";#N/A,#N/A,FALSE,"Vessel1 5";#N/A,#N/A,FALSE,"Vessel1 6";#N/A,#N/A,FALSE,"Vessel1 7";#N/A,#N/A,FALSE,"Vessel1 8";#N/A,#N/A,FALSE,"Vessel1 9";#N/A,#N/A,FALSE,"Vessel1 10";#N/A,#N/A,FALSE,"Vessel1 11"}</definedName>
    <definedName name="___P1" hidden="1">{#N/A,#N/A,FALSE,"Vessel1 1";#N/A,#N/A,FALSE,"Vessel1 2";#N/A,#N/A,FALSE,"Vessel1 3";#N/A,#N/A,FALSE,"Vessel1 4";#N/A,#N/A,FALSE,"Vessel1 5";#N/A,#N/A,FALSE,"Vessel1 6";#N/A,#N/A,FALSE,"Vessel1 7";#N/A,#N/A,FALSE,"Vessel1 8";#N/A,#N/A,FALSE,"Vessel1 9";#N/A,#N/A,FALSE,"Vessel1 10";#N/A,#N/A,FALSE,"Vessel1 11"}</definedName>
    <definedName name="___PL1" hidden="1">{#N/A,#N/A,FALSE,"Audit Program";#N/A,#N/A,FALSE,"T&amp;D Total";#N/A,#N/A,FALSE,"LNG Total";#N/A,#N/A,FALSE,"Power Total";#N/A,#N/A,FALSE,"Other Total";#N/A,#N/A,FALSE,"E&amp;P Total"}</definedName>
    <definedName name="___s2" hidden="1">{#N/A,#N/A,FALSE,"Vessel1 1";#N/A,#N/A,FALSE,"Vessel1 2";#N/A,#N/A,FALSE,"Vessel1 3";#N/A,#N/A,FALSE,"Vessel1 4";#N/A,#N/A,FALSE,"Vessel1 5";#N/A,#N/A,FALSE,"Vessel1 6";#N/A,#N/A,FALSE,"Vessel1 7";#N/A,#N/A,FALSE,"Vessel1 8";#N/A,#N/A,FALSE,"Vessel1 9";#N/A,#N/A,FALSE,"Vessel1 10";#N/A,#N/A,FALSE,"Vessel1 11"}</definedName>
    <definedName name="___Sh7" hidden="1">{#N/A,#N/A,FALSE,"Vessel1 1";#N/A,#N/A,FALSE,"Vessel1 2";#N/A,#N/A,FALSE,"Vessel1 3";#N/A,#N/A,FALSE,"Vessel1 4";#N/A,#N/A,FALSE,"Vessel1 5";#N/A,#N/A,FALSE,"Vessel1 6";#N/A,#N/A,FALSE,"Vessel1 7";#N/A,#N/A,FALSE,"Vessel1 8";#N/A,#N/A,FALSE,"Vessel1 9";#N/A,#N/A,FALSE,"Vessel1 10";#N/A,#N/A,FALSE,"Vessel1 11"}</definedName>
    <definedName name="___wei2" hidden="1">{#N/A,#N/A,FALSE,"Vessel1 1";#N/A,#N/A,FALSE,"Vessel1 2";#N/A,#N/A,FALSE,"Vessel1 3";#N/A,#N/A,FALSE,"Vessel1 4";#N/A,#N/A,FALSE,"Vessel1 5";#N/A,#N/A,FALSE,"Vessel1 6";#N/A,#N/A,FALSE,"Vessel1 7";#N/A,#N/A,FALSE,"Vessel1 8";#N/A,#N/A,FALSE,"Vessel1 9";#N/A,#N/A,FALSE,"Vessel1 10";#N/A,#N/A,FALSE,"Vessel1 11"}</definedName>
    <definedName name="__1__123Graph_ACHART_1" hidden="1">'[1]Flussi&amp;Indici cons.'!$H$184:$H$186</definedName>
    <definedName name="__10__123Graph_LBL_CCHART_1" hidden="1">'[1]Flussi&amp;Indici cons.'!$E$239:$E$241</definedName>
    <definedName name="__123Graph_A" hidden="1">#REF!</definedName>
    <definedName name="__123Graph_AAGIPGR" hidden="1">'[2]E P'!$E$162:$H$162</definedName>
    <definedName name="__123Graph_ALOGMUOT" hidden="1">'[3]Data &amp; Calc''s'!#REF!</definedName>
    <definedName name="__123Graph_ASENS" hidden="1">'[1]Flussi&amp;Indici cons.'!$H$172:$H$174</definedName>
    <definedName name="__123Graph_ATIPO1" hidden="1">'[4]basica-P'!$C$11:$C$130</definedName>
    <definedName name="__123Graph_B" hidden="1">#REF!</definedName>
    <definedName name="__123Graph_BLOGMUOT" hidden="1">'[3]Data &amp; Calc''s'!#REF!</definedName>
    <definedName name="__123Graph_BPERFORMANCE" hidden="1">[5]BQMPALOC!#REF!</definedName>
    <definedName name="__123Graph_BSENS" hidden="1">'[1]Flussi&amp;Indici cons.'!$D$239:$D$241</definedName>
    <definedName name="__123Graph_C" hidden="1">#REF!</definedName>
    <definedName name="__123Graph_CSENS" hidden="1">'[1]Flussi&amp;Indici cons.'!$E$239:$E$241</definedName>
    <definedName name="__123Graph_D" hidden="1">#REF!</definedName>
    <definedName name="__123Graph_E" hidden="1">'[6]By Unit'!#REF!</definedName>
    <definedName name="__123Graph_F" hidden="1">'[6]By Unit'!#REF!</definedName>
    <definedName name="__123Graph_LBL_AAGIPGR" hidden="1">'[2]E P'!$E$162:$H$162</definedName>
    <definedName name="__123Graph_LBL_ASENS" hidden="1">'[1]Flussi&amp;Indici cons.'!$H$172:$H$174</definedName>
    <definedName name="__123Graph_LBL_BSENS" hidden="1">'[1]Flussi&amp;Indici cons.'!$D$239:$D$241</definedName>
    <definedName name="__123Graph_LBL_CSENS" hidden="1">'[1]Flussi&amp;Indici cons.'!$E$239:$E$241</definedName>
    <definedName name="__123Graph_X" hidden="1">#REF!</definedName>
    <definedName name="__123Graph_XAGIPGR" hidden="1">'[2]E P'!$E$143:$H$143</definedName>
    <definedName name="__123Graph_XLOGMUOT" hidden="1">'[3]Data &amp; Calc''s'!#REF!</definedName>
    <definedName name="__123Graph_XSENS" hidden="1">'[1]Flussi&amp;Indici cons.'!$C$172:$C$174</definedName>
    <definedName name="__123Graph_XTIPO1" hidden="1">'[4]basica-P'!$A$11:$A$130</definedName>
    <definedName name="__2__123Graph_AGRAFICO_1" hidden="1">#REF!</definedName>
    <definedName name="__3__123Graph_BCHART_1" hidden="1">'[1]Flussi&amp;Indici cons.'!$H$239:$H$241</definedName>
    <definedName name="__4__123Graph_BGRAFICO_1" hidden="1">#REF!</definedName>
    <definedName name="__5__123Graph_CCHART_1" hidden="1">'[1]Flussi&amp;Indici cons.'!$I$239:$I$241</definedName>
    <definedName name="__6__123Graph_LBL_ACHART_1" hidden="1">'[1]Flussi&amp;Indici cons.'!$H$172:$H$174</definedName>
    <definedName name="__7__123Graph_LBL_AGRAFICO_1" hidden="1">#REF!</definedName>
    <definedName name="__8__123Graph_LBL_BCHART_1" hidden="1">'[1]Flussi&amp;Indici cons.'!$D$239:$D$241</definedName>
    <definedName name="__9__123Graph_LBL_BGRAFICO_1" hidden="1">#REF!</definedName>
    <definedName name="__ab2" hidden="1">{"Summary",#N/A,FALSE,"Report_Summary"}</definedName>
    <definedName name="__ad1" hidden="1">{#N/A,#N/A,FALSE,"Title";#N/A,#N/A,FALSE,"Corp b sheet";#N/A,#N/A,FALSE,"MODIFIED Pl";#N/A,#N/A,FALSE,"Balance Sheet";#N/A,#N/A,FALSE,"Profit and Loss";#N/A,#N/A,FALSE,"Supplement info";#N/A,#N/A,FALSE,"Cashflow";#N/A,#N/A,FALSE,"Asspc Co - Inv Schedule";#N/A,#N/A,FALSE,"kpi"}</definedName>
    <definedName name="__cc1" hidden="1">{#N/A,#N/A,FALSE,"1";#N/A,#N/A,FALSE,"2";#N/A,#N/A,FALSE,"3";#N/A,#N/A,FALSE,"4";#N/A,#N/A,FALSE,"5";#N/A,#N/A,FALSE,"6";#N/A,#N/A,FALSE,"7";#N/A,#N/A,FALSE,"8";#N/A,#N/A,FALSE,"9";#N/A,#N/A,FALSE,"10";#N/A,#N/A,FALSE,"11";#N/A,#N/A,FALSE,"12";#N/A,#N/A,FALSE,"13";#N/A,#N/A,FALSE,"14";#N/A,#N/A,FALSE,"15";#N/A,#N/A,FALSE,"A1";#N/A,#N/A,FALSE,"A2";#N/A,#N/A,FALSE,"A3"}</definedName>
    <definedName name="__cc2" hidden="1">{#N/A,#N/A,FALSE,"1";#N/A,#N/A,FALSE,"2";#N/A,#N/A,FALSE,"3";#N/A,#N/A,FALSE,"4";#N/A,#N/A,FALSE,"5";#N/A,#N/A,FALSE,"6";#N/A,#N/A,FALSE,"7";#N/A,#N/A,FALSE,"8";#N/A,#N/A,FALSE,"9";#N/A,#N/A,FALSE,"10";#N/A,#N/A,FALSE,"11";#N/A,#N/A,FALSE,"12";#N/A,#N/A,FALSE,"13";#N/A,#N/A,FALSE,"14";#N/A,#N/A,FALSE,"15";#N/A,#N/A,FALSE,"A1";#N/A,#N/A,FALSE,"A2";#N/A,#N/A,FALSE,"A3"}</definedName>
    <definedName name="__cc3" hidden="1">{#N/A,#N/A,FALSE,"1";#N/A,#N/A,FALSE,"2";#N/A,#N/A,FALSE,"3";#N/A,#N/A,FALSE,"4";#N/A,#N/A,FALSE,"5";#N/A,#N/A,FALSE,"6";#N/A,#N/A,FALSE,"7";#N/A,#N/A,FALSE,"8";#N/A,#N/A,FALSE,"9";#N/A,#N/A,FALSE,"10";#N/A,#N/A,FALSE,"11";#N/A,#N/A,FALSE,"12";#N/A,#N/A,FALSE,"13";#N/A,#N/A,FALSE,"14";#N/A,#N/A,FALSE,"15";#N/A,#N/A,FALSE,"A1";#N/A,#N/A,FALSE,"A2";#N/A,#N/A,FALSE,"A3"}</definedName>
    <definedName name="__dec97" hidden="1">{#N/A,#N/A,FALSE,"VARIANCE";#N/A,#N/A,FALSE,"2NDQTR";#N/A,#N/A,FALSE,"1STQTR";#N/A,#N/A,FALSE,"BUDGET"}</definedName>
    <definedName name="__DWG2" hidden="1">{#N/A,#N/A,FALSE,"Vessel1 1";#N/A,#N/A,FALSE,"Vessel1 2";#N/A,#N/A,FALSE,"Vessel1 3";#N/A,#N/A,FALSE,"Vessel1 4";#N/A,#N/A,FALSE,"Vessel1 5";#N/A,#N/A,FALSE,"Vessel1 6";#N/A,#N/A,FALSE,"Vessel1 7";#N/A,#N/A,FALSE,"Vessel1 8";#N/A,#N/A,FALSE,"Vessel1 9";#N/A,#N/A,FALSE,"Vessel1 10";#N/A,#N/A,FALSE,"Vessel1 11"}</definedName>
    <definedName name="__gen2" hidden="1">{#N/A,#N/A,FALSE,"1";#N/A,#N/A,FALSE,"2";#N/A,#N/A,FALSE,"3";#N/A,#N/A,FALSE,"4";#N/A,#N/A,FALSE,"5";#N/A,#N/A,FALSE,"6";#N/A,#N/A,FALSE,"7";#N/A,#N/A,FALSE,"8";#N/A,#N/A,FALSE,"9";#N/A,#N/A,FALSE,"10";#N/A,#N/A,FALSE,"11";#N/A,#N/A,FALSE,"12";#N/A,#N/A,FALSE,"13";#N/A,#N/A,FALSE,"14";#N/A,#N/A,FALSE,"15";#N/A,#N/A,FALSE,"A1";#N/A,#N/A,FALSE,"A2";#N/A,#N/A,FALSE,"A3"}</definedName>
    <definedName name="__n1" hidden="1">{#N/A,#N/A,FALSE,"Vessel1 1";#N/A,#N/A,FALSE,"Vessel1 2";#N/A,#N/A,FALSE,"Vessel1 3";#N/A,#N/A,FALSE,"Vessel1 4";#N/A,#N/A,FALSE,"Vessel1 5";#N/A,#N/A,FALSE,"Vessel1 6";#N/A,#N/A,FALSE,"Vessel1 7";#N/A,#N/A,FALSE,"Vessel1 8";#N/A,#N/A,FALSE,"Vessel1 9";#N/A,#N/A,FALSE,"Vessel1 10";#N/A,#N/A,FALSE,"Vessel1 11"}</definedName>
    <definedName name="__n2" hidden="1">{#N/A,#N/A,FALSE,"Vessel1 1";#N/A,#N/A,FALSE,"Vessel1 2";#N/A,#N/A,FALSE,"Vessel1 3";#N/A,#N/A,FALSE,"Vessel1 4";#N/A,#N/A,FALSE,"Vessel1 5";#N/A,#N/A,FALSE,"Vessel1 6";#N/A,#N/A,FALSE,"Vessel1 7";#N/A,#N/A,FALSE,"Vessel1 8";#N/A,#N/A,FALSE,"Vessel1 9";#N/A,#N/A,FALSE,"Vessel1 10";#N/A,#N/A,FALSE,"Vessel1 11"}</definedName>
    <definedName name="__P1" hidden="1">{#N/A,#N/A,FALSE,"Vessel1 1";#N/A,#N/A,FALSE,"Vessel1 2";#N/A,#N/A,FALSE,"Vessel1 3";#N/A,#N/A,FALSE,"Vessel1 4";#N/A,#N/A,FALSE,"Vessel1 5";#N/A,#N/A,FALSE,"Vessel1 6";#N/A,#N/A,FALSE,"Vessel1 7";#N/A,#N/A,FALSE,"Vessel1 8";#N/A,#N/A,FALSE,"Vessel1 9";#N/A,#N/A,FALSE,"Vessel1 10";#N/A,#N/A,FALSE,"Vessel1 11"}</definedName>
    <definedName name="__PL1" hidden="1">{#N/A,#N/A,FALSE,"Audit Program";#N/A,#N/A,FALSE,"T&amp;D Total";#N/A,#N/A,FALSE,"LNG Total";#N/A,#N/A,FALSE,"Power Total";#N/A,#N/A,FALSE,"Other Total";#N/A,#N/A,FALSE,"E&amp;P Total"}</definedName>
    <definedName name="__Rfa1" hidden="1">{#N/A,#N/A,TRUE,"Basic";#N/A,#N/A,TRUE,"EXT-TABLE";#N/A,#N/A,TRUE,"STEEL";#N/A,#N/A,TRUE,"INT-Table";#N/A,#N/A,TRUE,"STEEL";#N/A,#N/A,TRUE,"Door"}</definedName>
    <definedName name="__s2" hidden="1">{#N/A,#N/A,FALSE,"Vessel1 1";#N/A,#N/A,FALSE,"Vessel1 2";#N/A,#N/A,FALSE,"Vessel1 3";#N/A,#N/A,FALSE,"Vessel1 4";#N/A,#N/A,FALSE,"Vessel1 5";#N/A,#N/A,FALSE,"Vessel1 6";#N/A,#N/A,FALSE,"Vessel1 7";#N/A,#N/A,FALSE,"Vessel1 8";#N/A,#N/A,FALSE,"Vessel1 9";#N/A,#N/A,FALSE,"Vessel1 10";#N/A,#N/A,FALSE,"Vessel1 11"}</definedName>
    <definedName name="__Sh7" hidden="1">{#N/A,#N/A,FALSE,"Vessel1 1";#N/A,#N/A,FALSE,"Vessel1 2";#N/A,#N/A,FALSE,"Vessel1 3";#N/A,#N/A,FALSE,"Vessel1 4";#N/A,#N/A,FALSE,"Vessel1 5";#N/A,#N/A,FALSE,"Vessel1 6";#N/A,#N/A,FALSE,"Vessel1 7";#N/A,#N/A,FALSE,"Vessel1 8";#N/A,#N/A,FALSE,"Vessel1 9";#N/A,#N/A,FALSE,"Vessel1 10";#N/A,#N/A,FALSE,"Vessel1 11"}</definedName>
    <definedName name="__wei2" hidden="1">{#N/A,#N/A,FALSE,"Vessel1 1";#N/A,#N/A,FALSE,"Vessel1 2";#N/A,#N/A,FALSE,"Vessel1 3";#N/A,#N/A,FALSE,"Vessel1 4";#N/A,#N/A,FALSE,"Vessel1 5";#N/A,#N/A,FALSE,"Vessel1 6";#N/A,#N/A,FALSE,"Vessel1 7";#N/A,#N/A,FALSE,"Vessel1 8";#N/A,#N/A,FALSE,"Vessel1 9";#N/A,#N/A,FALSE,"Vessel1 10";#N/A,#N/A,FALSE,"Vessel1 11"}</definedName>
    <definedName name="__WHP1" hidden="1">{"WtList",#N/A,FALSE,"Process"}</definedName>
    <definedName name="__WHP3" hidden="1">{"EqList",#N/A,FALSE,"Process"}</definedName>
    <definedName name="_001"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_1__123Graph_ACHART_1" hidden="1">'[1]Flussi&amp;Indici cons.'!$H$184:$H$186</definedName>
    <definedName name="_1__123Graph_ACHART_15" hidden="1">[7]USGC!$B$34:$B$53</definedName>
    <definedName name="_10__123Graph_BCHART_3" hidden="1">#REF!</definedName>
    <definedName name="_10__123Graph_LBL_AGRAFICO_1" hidden="1">#REF!</definedName>
    <definedName name="_10__123Graph_LBL_CCHART_1" hidden="1">'[1]Flussi&amp;Indici cons.'!$E$239:$E$241</definedName>
    <definedName name="_10__123Graph_XCHART_15" hidden="1">[7]USGC!$A$34:$A$53</definedName>
    <definedName name="_11__123Graph_BCHART_4" hidden="1">#REF!</definedName>
    <definedName name="_11__123Graph_LBL_BCHART_1" hidden="1">'[1]Flussi&amp;Indici cons.'!$D$239:$D$241</definedName>
    <definedName name="_12__123Graph_BCHART_5" hidden="1">#REF!</definedName>
    <definedName name="_13__123Graph_BCHART_6" hidden="1">#REF!</definedName>
    <definedName name="_13__123Graph_LBL_BGRAFICO_1" hidden="1">#REF!</definedName>
    <definedName name="_14__123Graph_LBL_CCHART_1" hidden="1">'[1]Flussi&amp;Indici cons.'!$E$239:$E$241</definedName>
    <definedName name="_14__123Graph_XCHART_1" hidden="1">#REF!</definedName>
    <definedName name="_15__123Graph_XCHART_2" hidden="1">#REF!</definedName>
    <definedName name="_16__123Graph_XCHART_3" hidden="1">#REF!</definedName>
    <definedName name="_17__123Graph_XCHART_4" hidden="1">#REF!</definedName>
    <definedName name="_18__123Graph_XCHART_5" hidden="1">#REF!</definedName>
    <definedName name="_19__123Graph_XCHART_6" hidden="1">#REF!</definedName>
    <definedName name="_2__123Graph_ACHART_1" hidden="1">#REF!</definedName>
    <definedName name="_2__123Graph_AGRAFICO_1" hidden="1">#REF!</definedName>
    <definedName name="_2__123Graph_BCHART_10" hidden="1">[7]USGC!$L$34:$L$53</definedName>
    <definedName name="_3__123Graph_ACHART_2" hidden="1">#REF!</definedName>
    <definedName name="_3__123Graph_AGRAFICO_1" hidden="1">#REF!</definedName>
    <definedName name="_3__123Graph_BCHART_1" hidden="1">'[1]Flussi&amp;Indici cons.'!$H$239:$H$241</definedName>
    <definedName name="_3__123Graph_BCHART_13" hidden="1">[7]USGC!$R$34:$R$53</definedName>
    <definedName name="_4__123Graph_ACHART_3" hidden="1">#REF!</definedName>
    <definedName name="_4__123Graph_BCHART_1" hidden="1">'[1]Flussi&amp;Indici cons.'!$H$239:$H$241</definedName>
    <definedName name="_4__123Graph_BCHART_15" hidden="1">[7]USGC!$C$34:$C$53</definedName>
    <definedName name="_4__123Graph_BGRAFICO_1" hidden="1">#REF!</definedName>
    <definedName name="_5__123Graph_ACHART_4" hidden="1">#REF!</definedName>
    <definedName name="_5__123Graph_CCHART_1" hidden="1">'[1]Flussi&amp;Indici cons.'!$I$239:$I$241</definedName>
    <definedName name="_5__123Graph_CCHART_10" hidden="1">[7]USGC!$F$34:$F$53</definedName>
    <definedName name="_6__123Graph_ACHART_5" hidden="1">#REF!</definedName>
    <definedName name="_6__123Graph_BGRAFICO_1" hidden="1">#REF!</definedName>
    <definedName name="_6__123Graph_CCHART_13" hidden="1">[7]USGC!$O$34:$O$53</definedName>
    <definedName name="_6__123Graph_LBL_ACHART_1" hidden="1">'[1]Flussi&amp;Indici cons.'!$H$172:$H$174</definedName>
    <definedName name="_7__123Graph_ACHART_6" hidden="1">#REF!</definedName>
    <definedName name="_7__123Graph_CCHART_1" hidden="1">'[1]Flussi&amp;Indici cons.'!$I$239:$I$241</definedName>
    <definedName name="_7__123Graph_CCHART_15" hidden="1">[7]USGC!$D$34:$D$53</definedName>
    <definedName name="_7__123Graph_LBL_AGRAFICO_1" hidden="1">#REF!</definedName>
    <definedName name="_8__123Graph_BCHART_1" hidden="1">#REF!</definedName>
    <definedName name="_8__123Graph_LBL_ACHART_1" hidden="1">'[1]Flussi&amp;Indici cons.'!$H$172:$H$174</definedName>
    <definedName name="_8__123Graph_LBL_BCHART_1" hidden="1">'[1]Flussi&amp;Indici cons.'!$D$239:$D$241</definedName>
    <definedName name="_8__123Graph_XCHART_10" hidden="1">[7]USGC!$A$34:$A$53</definedName>
    <definedName name="_9__123Graph_BCHART_2" hidden="1">#REF!</definedName>
    <definedName name="_9__123Graph_LBL_BGRAFICO_1" hidden="1">#REF!</definedName>
    <definedName name="_9__123Graph_XCHART_13" hidden="1">[7]USGC!$A$34:$A$53</definedName>
    <definedName name="_a" hidden="1">#REF!</definedName>
    <definedName name="_ad1" hidden="1">{#N/A,#N/A,FALSE,"Title";#N/A,#N/A,FALSE,"Corp b sheet";#N/A,#N/A,FALSE,"MODIFIED Pl";#N/A,#N/A,FALSE,"Balance Sheet";#N/A,#N/A,FALSE,"Profit and Loss";#N/A,#N/A,FALSE,"Supplement info";#N/A,#N/A,FALSE,"Cashflow";#N/A,#N/A,FALSE,"Asspc Co - Inv Schedule";#N/A,#N/A,FALSE,"kpi"}</definedName>
    <definedName name="_ass1" hidden="1">{"'input-data'!$B$5:$R$22"}</definedName>
    <definedName name="_ATPAnova1_Dlg_Results" hidden="1">{2;#N/A;"R11C5";#N/A;"";#N/A;1;#N/A;#N/A;FALSE;#N/A;0.05;#N/A;#N/A;#N/A}</definedName>
    <definedName name="_ATPAnova1_Dlg_Types" hidden="1">{"EXCELHLP.HLP!1781";5;10;5;10;5;11;112;112;13;5;8;1;2;24}</definedName>
    <definedName name="_ATPAnova1_Range2" hidden="1">"="</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axc1" hidden="1">{#N/A,#N/A,FALSE,"JACKETS (1100 t) (1)"}</definedName>
    <definedName name="_bb1" hidden="1">{"'input-data'!$B$5:$R$22"}</definedName>
    <definedName name="_BQ4.13" hidden="1">#REF!</definedName>
    <definedName name="_BQ4.18" hidden="1">#REF!</definedName>
    <definedName name="_BQ4.2" hidden="1">'[8]SIMPI BQ1'!$A$3:$Q$1530</definedName>
    <definedName name="_BQ4.21" hidden="1">#REF!</definedName>
    <definedName name="_BQ4.24" hidden="1">#REF!</definedName>
    <definedName name="_BQ4.27" hidden="1">'[8]SIMPI BQ5'!$A$3:$Q$1513</definedName>
    <definedName name="_BQ4.8" hidden="1">#REF!</definedName>
    <definedName name="_BQ4.9" hidden="1">#REF!</definedName>
    <definedName name="_cc1" hidden="1">{#N/A,#N/A,FALSE,"1";#N/A,#N/A,FALSE,"2";#N/A,#N/A,FALSE,"3";#N/A,#N/A,FALSE,"4";#N/A,#N/A,FALSE,"5";#N/A,#N/A,FALSE,"6";#N/A,#N/A,FALSE,"7";#N/A,#N/A,FALSE,"8";#N/A,#N/A,FALSE,"9";#N/A,#N/A,FALSE,"10";#N/A,#N/A,FALSE,"11";#N/A,#N/A,FALSE,"12";#N/A,#N/A,FALSE,"13";#N/A,#N/A,FALSE,"14";#N/A,#N/A,FALSE,"15";#N/A,#N/A,FALSE,"A1";#N/A,#N/A,FALSE,"A2";#N/A,#N/A,FALSE,"A3"}</definedName>
    <definedName name="_CC2" hidden="1">{#N/A,#N/A,FALSE,"1";#N/A,#N/A,FALSE,"2";#N/A,#N/A,FALSE,"3";#N/A,#N/A,FALSE,"4";#N/A,#N/A,FALSE,"5";#N/A,#N/A,FALSE,"6";#N/A,#N/A,FALSE,"7";#N/A,#N/A,FALSE,"8";#N/A,#N/A,FALSE,"9";#N/A,#N/A,FALSE,"10";#N/A,#N/A,FALSE,"11";#N/A,#N/A,FALSE,"12";#N/A,#N/A,FALSE,"13";#N/A,#N/A,FALSE,"14";#N/A,#N/A,FALSE,"15";#N/A,#N/A,FALSE,"A1";#N/A,#N/A,FALSE,"A2";#N/A,#N/A,FALSE,"A3"}</definedName>
    <definedName name="_cc3" hidden="1">{#N/A,#N/A,FALSE,"1";#N/A,#N/A,FALSE,"2";#N/A,#N/A,FALSE,"3";#N/A,#N/A,FALSE,"4";#N/A,#N/A,FALSE,"5";#N/A,#N/A,FALSE,"6";#N/A,#N/A,FALSE,"7";#N/A,#N/A,FALSE,"8";#N/A,#N/A,FALSE,"9";#N/A,#N/A,FALSE,"10";#N/A,#N/A,FALSE,"11";#N/A,#N/A,FALSE,"12";#N/A,#N/A,FALSE,"13";#N/A,#N/A,FALSE,"14";#N/A,#N/A,FALSE,"15";#N/A,#N/A,FALSE,"A1";#N/A,#N/A,FALSE,"A2";#N/A,#N/A,FALSE,"A3"}</definedName>
    <definedName name="_DD2" hidden="1">{#N/A,#N/A,FALSE,"1";#N/A,#N/A,FALSE,"2";#N/A,#N/A,FALSE,"3";#N/A,#N/A,FALSE,"4";#N/A,#N/A,FALSE,"5";#N/A,#N/A,FALSE,"6";#N/A,#N/A,FALSE,"7";#N/A,#N/A,FALSE,"8";#N/A,#N/A,FALSE,"9";#N/A,#N/A,FALSE,"10";#N/A,#N/A,FALSE,"11";#N/A,#N/A,FALSE,"12";#N/A,#N/A,FALSE,"13";#N/A,#N/A,FALSE,"14";#N/A,#N/A,FALSE,"15";#N/A,#N/A,FALSE,"A1";#N/A,#N/A,FALSE,"A2";#N/A,#N/A,FALSE,"A3"}</definedName>
    <definedName name="_dec97" hidden="1">{#N/A,#N/A,FALSE,"VARIANCE";#N/A,#N/A,FALSE,"2NDQTR";#N/A,#N/A,FALSE,"1STQTR";#N/A,#N/A,FALSE,"BUDGET"}</definedName>
    <definedName name="_dec971" hidden="1">{#N/A,#N/A,FALSE,"VARIANCE";#N/A,#N/A,FALSE,"2NDQTR";#N/A,#N/A,FALSE,"1STQTR";#N/A,#N/A,FALSE,"BUDGET"}</definedName>
    <definedName name="_Dep2" hidden="1">{#N/A,#N/A,FALSE,"1";#N/A,#N/A,FALSE,"2";#N/A,#N/A,FALSE,"3";#N/A,#N/A,FALSE,"4";#N/A,#N/A,FALSE,"5";#N/A,#N/A,FALSE,"6";#N/A,#N/A,FALSE,"7";#N/A,#N/A,FALSE,"8";#N/A,#N/A,FALSE,"9";#N/A,#N/A,FALSE,"10";#N/A,#N/A,FALSE,"11";#N/A,#N/A,FALSE,"12";#N/A,#N/A,FALSE,"13";#N/A,#N/A,FALSE,"14";#N/A,#N/A,FALSE,"15";#N/A,#N/A,FALSE,"A1";#N/A,#N/A,FALSE,"A2";#N/A,#N/A,FALSE,"A3"}</definedName>
    <definedName name="_DWG2" hidden="1">{#N/A,#N/A,FALSE,"Vessel1 1";#N/A,#N/A,FALSE,"Vessel1 2";#N/A,#N/A,FALSE,"Vessel1 3";#N/A,#N/A,FALSE,"Vessel1 4";#N/A,#N/A,FALSE,"Vessel1 5";#N/A,#N/A,FALSE,"Vessel1 6";#N/A,#N/A,FALSE,"Vessel1 7";#N/A,#N/A,FALSE,"Vessel1 8";#N/A,#N/A,FALSE,"Vessel1 9";#N/A,#N/A,FALSE,"Vessel1 10";#N/A,#N/A,FALSE,"Vessel1 11"}</definedName>
    <definedName name="_Fill" hidden="1">[9]Pipelines!#REF!</definedName>
    <definedName name="_Gen1" hidden="1">{#N/A,#N/A,FALSE,"1";#N/A,#N/A,FALSE,"2";#N/A,#N/A,FALSE,"3";#N/A,#N/A,FALSE,"4";#N/A,#N/A,FALSE,"5";#N/A,#N/A,FALSE,"6";#N/A,#N/A,FALSE,"7";#N/A,#N/A,FALSE,"8";#N/A,#N/A,FALSE,"9";#N/A,#N/A,FALSE,"10";#N/A,#N/A,FALSE,"11";#N/A,#N/A,FALSE,"12";#N/A,#N/A,FALSE,"13";#N/A,#N/A,FALSE,"14";#N/A,#N/A,FALSE,"15";#N/A,#N/A,FALSE,"A1";#N/A,#N/A,FALSE,"A2";#N/A,#N/A,FALSE,"A3"}</definedName>
    <definedName name="_GEN2" hidden="1">{#N/A,#N/A,FALSE,"1";#N/A,#N/A,FALSE,"2";#N/A,#N/A,FALSE,"3";#N/A,#N/A,FALSE,"4";#N/A,#N/A,FALSE,"5";#N/A,#N/A,FALSE,"6";#N/A,#N/A,FALSE,"7";#N/A,#N/A,FALSE,"8";#N/A,#N/A,FALSE,"9";#N/A,#N/A,FALSE,"10";#N/A,#N/A,FALSE,"11";#N/A,#N/A,FALSE,"12";#N/A,#N/A,FALSE,"13";#N/A,#N/A,FALSE,"14";#N/A,#N/A,FALSE,"15";#N/A,#N/A,FALSE,"A1";#N/A,#N/A,FALSE,"A2";#N/A,#N/A,FALSE,"A3"}</definedName>
    <definedName name="_Key1" hidden="1">#REF!</definedName>
    <definedName name="_Key2" hidden="1">#REF!</definedName>
    <definedName name="_L" hidden="1">{#N/A,#N/A,FALSE,"Vessel1 1";#N/A,#N/A,FALSE,"Vessel1 2";#N/A,#N/A,FALSE,"Vessel1 3";#N/A,#N/A,FALSE,"Vessel1 4";#N/A,#N/A,FALSE,"Vessel1 5";#N/A,#N/A,FALSE,"Vessel1 6";#N/A,#N/A,FALSE,"Vessel1 7";#N/A,#N/A,FALSE,"Vessel1 8";#N/A,#N/A,FALSE,"Vessel1 9";#N/A,#N/A,FALSE,"Vessel1 10";#N/A,#N/A,FALSE,"Vessel1 11"}</definedName>
    <definedName name="_n1" hidden="1">{#N/A,#N/A,FALSE,"Vessel1 1";#N/A,#N/A,FALSE,"Vessel1 2";#N/A,#N/A,FALSE,"Vessel1 3";#N/A,#N/A,FALSE,"Vessel1 4";#N/A,#N/A,FALSE,"Vessel1 5";#N/A,#N/A,FALSE,"Vessel1 6";#N/A,#N/A,FALSE,"Vessel1 7";#N/A,#N/A,FALSE,"Vessel1 8";#N/A,#N/A,FALSE,"Vessel1 9";#N/A,#N/A,FALSE,"Vessel1 10";#N/A,#N/A,FALSE,"Vessel1 11"}</definedName>
    <definedName name="_n2" hidden="1">{#N/A,#N/A,FALSE,"Vessel1 1";#N/A,#N/A,FALSE,"Vessel1 2";#N/A,#N/A,FALSE,"Vessel1 3";#N/A,#N/A,FALSE,"Vessel1 4";#N/A,#N/A,FALSE,"Vessel1 5";#N/A,#N/A,FALSE,"Vessel1 6";#N/A,#N/A,FALSE,"Vessel1 7";#N/A,#N/A,FALSE,"Vessel1 8";#N/A,#N/A,FALSE,"Vessel1 9";#N/A,#N/A,FALSE,"Vessel1 10";#N/A,#N/A,FALSE,"Vessel1 11"}</definedName>
    <definedName name="_NO2" hidden="1">{#N/A,#N/A,FALSE,"1";#N/A,#N/A,FALSE,"2";#N/A,#N/A,FALSE,"3";#N/A,#N/A,FALSE,"4";#N/A,#N/A,FALSE,"5";#N/A,#N/A,FALSE,"6";#N/A,#N/A,FALSE,"7";#N/A,#N/A,FALSE,"8";#N/A,#N/A,FALSE,"9";#N/A,#N/A,FALSE,"10";#N/A,#N/A,FALSE,"11";#N/A,#N/A,FALSE,"12";#N/A,#N/A,FALSE,"13";#N/A,#N/A,FALSE,"14";#N/A,#N/A,FALSE,"15";#N/A,#N/A,FALSE,"A1";#N/A,#N/A,FALSE,"A2";#N/A,#N/A,FALSE,"A3"}</definedName>
    <definedName name="_nu2" hidden="1">{#N/A,#N/A,FALSE,"1";#N/A,#N/A,FALSE,"2";#N/A,#N/A,FALSE,"3";#N/A,#N/A,FALSE,"4";#N/A,#N/A,FALSE,"5";#N/A,#N/A,FALSE,"6";#N/A,#N/A,FALSE,"7";#N/A,#N/A,FALSE,"8";#N/A,#N/A,FALSE,"9";#N/A,#N/A,FALSE,"10";#N/A,#N/A,FALSE,"11";#N/A,#N/A,FALSE,"12";#N/A,#N/A,FALSE,"13";#N/A,#N/A,FALSE,"14";#N/A,#N/A,FALSE,"15";#N/A,#N/A,FALSE,"A1";#N/A,#N/A,FALSE,"A2";#N/A,#N/A,FALSE,"A3"}</definedName>
    <definedName name="_o25" hidden="1">{#N/A,#N/A,FALSE,"Summary";#N/A,#N/A,FALSE,"Activity";#N/A,#N/A,FALSE,"Manpower Summ";#N/A,#N/A,FALSE,"Manpower detail";#N/A,#N/A,FALSE,"Cont serv";#N/A,#N/A,FALSE,"Training";#N/A,#N/A,FALSE,"Travel";#N/A,#N/A,FALSE,"Awaydays";#N/A,#N/A,FALSE,"Membership &amp; subscript";#N/A,#N/A,FALSE,"BP 3rd party supp "}</definedName>
    <definedName name="_Order1" hidden="1">255</definedName>
    <definedName name="_Order2" hidden="1">255</definedName>
    <definedName name="_P1" hidden="1">{#N/A,#N/A,FALSE,"Vessel1 1";#N/A,#N/A,FALSE,"Vessel1 2";#N/A,#N/A,FALSE,"Vessel1 3";#N/A,#N/A,FALSE,"Vessel1 4";#N/A,#N/A,FALSE,"Vessel1 5";#N/A,#N/A,FALSE,"Vessel1 6";#N/A,#N/A,FALSE,"Vessel1 7";#N/A,#N/A,FALSE,"Vessel1 8";#N/A,#N/A,FALSE,"Vessel1 9";#N/A,#N/A,FALSE,"Vessel1 10";#N/A,#N/A,FALSE,"Vessel1 11"}</definedName>
    <definedName name="_Parse_Out" hidden="1">#REF!</definedName>
    <definedName name="_PES1" hidden="1">{#N/A,#N/A,FALSE,"Vessel1 1";#N/A,#N/A,FALSE,"Vessel1 2";#N/A,#N/A,FALSE,"Vessel1 3";#N/A,#N/A,FALSE,"Vessel1 4";#N/A,#N/A,FALSE,"Vessel1 5";#N/A,#N/A,FALSE,"Vessel1 6";#N/A,#N/A,FALSE,"Vessel1 7";#N/A,#N/A,FALSE,"Vessel1 8";#N/A,#N/A,FALSE,"Vessel1 9";#N/A,#N/A,FALSE,"Vessel1 10";#N/A,#N/A,FALSE,"Vessel1 11"}</definedName>
    <definedName name="_PL1" hidden="1">{#N/A,#N/A,FALSE,"Audit Program";#N/A,#N/A,FALSE,"T&amp;D Total";#N/A,#N/A,FALSE,"LNG Total";#N/A,#N/A,FALSE,"Power Total";#N/A,#N/A,FALSE,"Other Total";#N/A,#N/A,FALSE,"E&amp;P Total"}</definedName>
    <definedName name="_Regression_Int" hidden="1">1</definedName>
    <definedName name="_Rfa1" hidden="1">{#N/A,#N/A,TRUE,"Basic";#N/A,#N/A,TRUE,"EXT-TABLE";#N/A,#N/A,TRUE,"STEEL";#N/A,#N/A,TRUE,"INT-Table";#N/A,#N/A,TRUE,"STEEL";#N/A,#N/A,TRUE,"Door"}</definedName>
    <definedName name="_ria2" hidden="1">{#N/A,#N/A,FALSE,"1";#N/A,#N/A,FALSE,"2";#N/A,#N/A,FALSE,"3";#N/A,#N/A,FALSE,"4";#N/A,#N/A,FALSE,"5";#N/A,#N/A,FALSE,"6";#N/A,#N/A,FALSE,"7";#N/A,#N/A,FALSE,"8";#N/A,#N/A,FALSE,"9";#N/A,#N/A,FALSE,"10";#N/A,#N/A,FALSE,"11";#N/A,#N/A,FALSE,"12";#N/A,#N/A,FALSE,"13";#N/A,#N/A,FALSE,"14";#N/A,#N/A,FALSE,"15";#N/A,#N/A,FALSE,"A1";#N/A,#N/A,FALSE,"A2";#N/A,#N/A,FALSE,"A3"}</definedName>
    <definedName name="_RIA3" hidden="1">{#N/A,#N/A,FALSE,"1";#N/A,#N/A,FALSE,"2";#N/A,#N/A,FALSE,"3";#N/A,#N/A,FALSE,"4";#N/A,#N/A,FALSE,"5";#N/A,#N/A,FALSE,"6";#N/A,#N/A,FALSE,"7";#N/A,#N/A,FALSE,"8";#N/A,#N/A,FALSE,"9";#N/A,#N/A,FALSE,"10";#N/A,#N/A,FALSE,"11";#N/A,#N/A,FALSE,"12";#N/A,#N/A,FALSE,"13";#N/A,#N/A,FALSE,"14";#N/A,#N/A,FALSE,"15";#N/A,#N/A,FALSE,"A1";#N/A,#N/A,FALSE,"A2";#N/A,#N/A,FALSE,"A3"}</definedName>
    <definedName name="_s2" hidden="1">{#N/A,#N/A,FALSE,"Vessel1 1";#N/A,#N/A,FALSE,"Vessel1 2";#N/A,#N/A,FALSE,"Vessel1 3";#N/A,#N/A,FALSE,"Vessel1 4";#N/A,#N/A,FALSE,"Vessel1 5";#N/A,#N/A,FALSE,"Vessel1 6";#N/A,#N/A,FALSE,"Vessel1 7";#N/A,#N/A,FALSE,"Vessel1 8";#N/A,#N/A,FALSE,"Vessel1 9";#N/A,#N/A,FALSE,"Vessel1 10";#N/A,#N/A,FALSE,"Vessel1 11"}</definedName>
    <definedName name="_Sh010" hidden="1">{#N/A,#N/A,FALSE,"Vessel1 1";#N/A,#N/A,FALSE,"Vessel1 2";#N/A,#N/A,FALSE,"Vessel1 3";#N/A,#N/A,FALSE,"Vessel1 4";#N/A,#N/A,FALSE,"Vessel1 5";#N/A,#N/A,FALSE,"Vessel1 6";#N/A,#N/A,FALSE,"Vessel1 7";#N/A,#N/A,FALSE,"Vessel1 8";#N/A,#N/A,FALSE,"Vessel1 9";#N/A,#N/A,FALSE,"Vessel1 10";#N/A,#N/A,FALSE,"Vessel1 11"}</definedName>
    <definedName name="_Sh7" hidden="1">{#N/A,#N/A,FALSE,"Vessel1 1";#N/A,#N/A,FALSE,"Vessel1 2";#N/A,#N/A,FALSE,"Vessel1 3";#N/A,#N/A,FALSE,"Vessel1 4";#N/A,#N/A,FALSE,"Vessel1 5";#N/A,#N/A,FALSE,"Vessel1 6";#N/A,#N/A,FALSE,"Vessel1 7";#N/A,#N/A,FALSE,"Vessel1 8";#N/A,#N/A,FALSE,"Vessel1 9";#N/A,#N/A,FALSE,"Vessel1 10";#N/A,#N/A,FALSE,"Vessel1 11"}</definedName>
    <definedName name="_Sh8" hidden="1">{#N/A,#N/A,FALSE,"Vessel1 1";#N/A,#N/A,FALSE,"Vessel1 2";#N/A,#N/A,FALSE,"Vessel1 3";#N/A,#N/A,FALSE,"Vessel1 4";#N/A,#N/A,FALSE,"Vessel1 5";#N/A,#N/A,FALSE,"Vessel1 6";#N/A,#N/A,FALSE,"Vessel1 7";#N/A,#N/A,FALSE,"Vessel1 8";#N/A,#N/A,FALSE,"Vessel1 9";#N/A,#N/A,FALSE,"Vessel1 10";#N/A,#N/A,FALSE,"Vessel1 11"}</definedName>
    <definedName name="_Sort" hidden="1">#REF!</definedName>
    <definedName name="_Sum1111" hidden="1">{#N/A,#N/A,TRUE,"Basic";#N/A,#N/A,TRUE,"EXT-TABLE";#N/A,#N/A,TRUE,"STEEL";#N/A,#N/A,TRUE,"INT-Table";#N/A,#N/A,TRUE,"STEEL";#N/A,#N/A,TRUE,"Door"}</definedName>
    <definedName name="_Table1_In1" hidden="1">#REF!</definedName>
    <definedName name="_Table1_Out" hidden="1">#REF!</definedName>
    <definedName name="_Table2_In1" hidden="1">#REF!</definedName>
    <definedName name="_wei2" hidden="1">{#N/A,#N/A,FALSE,"Vessel1 1";#N/A,#N/A,FALSE,"Vessel1 2";#N/A,#N/A,FALSE,"Vessel1 3";#N/A,#N/A,FALSE,"Vessel1 4";#N/A,#N/A,FALSE,"Vessel1 5";#N/A,#N/A,FALSE,"Vessel1 6";#N/A,#N/A,FALSE,"Vessel1 7";#N/A,#N/A,FALSE,"Vessel1 8";#N/A,#N/A,FALSE,"Vessel1 9";#N/A,#N/A,FALSE,"Vessel1 10";#N/A,#N/A,FALSE,"Vessel1 11"}</definedName>
    <definedName name="_WRN2" hidden="1">{#N/A,#N/A,FALSE,"1";#N/A,#N/A,FALSE,"2";#N/A,#N/A,FALSE,"3";#N/A,#N/A,FALSE,"4";#N/A,#N/A,FALSE,"5";#N/A,#N/A,FALSE,"6";#N/A,#N/A,FALSE,"7";#N/A,#N/A,FALSE,"8";#N/A,#N/A,FALSE,"9";#N/A,#N/A,FALSE,"10";#N/A,#N/A,FALSE,"11";#N/A,#N/A,FALSE,"12";#N/A,#N/A,FALSE,"13";#N/A,#N/A,FALSE,"14";#N/A,#N/A,FALSE,"15";#N/A,#N/A,FALSE,"A1";#N/A,#N/A,FALSE,"A2";#N/A,#N/A,FALSE,"A3"}</definedName>
    <definedName name="a" hidden="1">{#N/A,#N/A,FALSE,"Ejector 1";#N/A,#N/A,FALSE,"Ejector 2"}</definedName>
    <definedName name="a1a" hidden="1">{#N/A,#N/A,FALSE,"min";#N/A,#N/A,FALSE,"mean";#N/A,#N/A,FALSE,"max"}</definedName>
    <definedName name="A8b" hidden="1">#REF!</definedName>
    <definedName name="aa" hidden="1">#REF!</definedName>
    <definedName name="AAA" hidden="1">{#N/A,#N/A,FALSE,"Vessel1 1";#N/A,#N/A,FALSE,"Vessel1 2";#N/A,#N/A,FALSE,"Vessel1 3";#N/A,#N/A,FALSE,"Vessel1 4";#N/A,#N/A,FALSE,"Vessel1 5";#N/A,#N/A,FALSE,"Vessel1 6";#N/A,#N/A,FALSE,"Vessel1 7";#N/A,#N/A,FALSE,"Vessel1 8";#N/A,#N/A,FALSE,"Vessel1 9";#N/A,#N/A,FALSE,"Vessel1 10";#N/A,#N/A,FALSE,"Vessel1 11"}</definedName>
    <definedName name="aaa.1." hidden="1">{#N/A,#N/A,FALSE,"Route A1";#N/A,#N/A,FALSE,"Summary";#N/A,#N/A,FALSE,"tab. 1";#N/A,#N/A,FALSE,"tab. 2";#N/A,#N/A,FALSE,"Table 3";#N/A,#N/A,FALSE,"Table 4";#N/A,#N/A,FALSE,"Table 5";#N/A,#N/A,FALSE,"Table 6";#N/A,#N/A,FALSE,"BTU"}</definedName>
    <definedName name="aaa.REP" hidden="1">{#N/A,#N/A,FALSE,"min";#N/A,#N/A,FALSE,"mean";#N/A,#N/A,FALSE,"max"}</definedName>
    <definedName name="AAAA" hidden="1">{#N/A,#N/A,FALSE,"Vessel1 1";#N/A,#N/A,FALSE,"Vessel1 2";#N/A,#N/A,FALSE,"Vessel1 3";#N/A,#N/A,FALSE,"Vessel1 4";#N/A,#N/A,FALSE,"Vessel1 5";#N/A,#N/A,FALSE,"Vessel1 6";#N/A,#N/A,FALSE,"Vessel1 7";#N/A,#N/A,FALSE,"Vessel1 8";#N/A,#N/A,FALSE,"Vessel1 9";#N/A,#N/A,FALSE,"Vessel1 10";#N/A,#N/A,FALSE,"Vessel1 11"}</definedName>
    <definedName name="aaaa1" hidden="1">{#N/A,#N/A,TRUE,"Basic";#N/A,#N/A,TRUE,"EXT-TABLE";#N/A,#N/A,TRUE,"STEEL";#N/A,#N/A,TRUE,"INT-Table";#N/A,#N/A,TRUE,"STEEL";#N/A,#N/A,TRUE,"Door"}</definedName>
    <definedName name="AAAAA" hidden="1">{#N/A,#N/A,FALSE,"Ejector 1";#N/A,#N/A,FALSE,"Ejector 2"}</definedName>
    <definedName name="aaaaaa" hidden="1">{#N/A,#N/A,FALSE,"Ejector 1";#N/A,#N/A,FALSE,"Ejector 2"}</definedName>
    <definedName name="AAAAAAA" hidden="1">{#N/A,#N/A,TRUE,"Sheet1";#N/A,#N/A,TRUE,"Sheet2";#N/A,#N/A,TRUE,"Sheet3"}</definedName>
    <definedName name="aaaaaaaaaaaaa" hidden="1">{#N/A,#N/A,TRUE,"Sheet1";#N/A,#N/A,TRUE,"Sheet2";#N/A,#N/A,TRUE,"Sheet3"}</definedName>
    <definedName name="aaaaaaaaaaaaas" hidden="1">{#N/A,#N/A,FALSE,"Ejector 1";#N/A,#N/A,FALSE,"Ejector 2"}</definedName>
    <definedName name="aaafff" hidden="1">{"'장비'!$A$3:$M$12"}</definedName>
    <definedName name="aaBRIL" hidden="1">{#N/A,#N/A,FALSE,"MONAGAS SUR";#N/A,#N/A,FALSE,"PEDERNALES";#N/A,#N/A,FALSE,"QUIRIQUIRE"}</definedName>
    <definedName name="ab" hidden="1">{#N/A,#N/A,TRUE,"Basic";#N/A,#N/A,TRUE,"EXT-TABLE";#N/A,#N/A,TRUE,"STEEL";#N/A,#N/A,TRUE,"INT-Table";#N/A,#N/A,TRUE,"STEEL";#N/A,#N/A,TRUE,"Door"}</definedName>
    <definedName name="ABC" hidden="1">{#N/A,#N/A,FALSE,"Vessel1 1";#N/A,#N/A,FALSE,"Vessel1 2";#N/A,#N/A,FALSE,"Vessel1 3";#N/A,#N/A,FALSE,"Vessel1 4";#N/A,#N/A,FALSE,"Vessel1 5";#N/A,#N/A,FALSE,"Vessel1 6";#N/A,#N/A,FALSE,"Vessel1 7";#N/A,#N/A,FALSE,"Vessel1 8";#N/A,#N/A,FALSE,"Vessel1 9";#N/A,#N/A,FALSE,"Vessel1 10";#N/A,#N/A,FALSE,"Vessel1 11"}</definedName>
    <definedName name="ac" hidden="1">{#N/A,#N/A,TRUE,"Cover";#N/A,#N/A,TRUE,"Sched 2";#N/A,#N/A,TRUE,"Sched 3";#N/A,#N/A,TRUE,"Sched 4";#N/A,#N/A,TRUE,"Sched 9"}</definedName>
    <definedName name="aca" hidden="1">{#N/A,#N/A,FALSE,"Route A1";#N/A,#N/A,FALSE,"Summary";#N/A,#N/A,FALSE,"tab. 1";#N/A,#N/A,FALSE,"tab. 2";#N/A,#N/A,FALSE,"Table 3";#N/A,#N/A,FALSE,"Table 4";#N/A,#N/A,FALSE,"Table 5";#N/A,#N/A,FALSE,"Table 6";#N/A,#N/A,FALSE,"BTU"}</definedName>
    <definedName name="Access_Button" hidden="1">"PJTFINAL_F02F11_List"</definedName>
    <definedName name="AccessDatabase" hidden="1">"G:\Proposals\PL057 Comalco Alumina Refinery\Manhour Rates 2.mdb"</definedName>
    <definedName name="ACwvu.DETT.._.COSTI." hidden="1">#REF!</definedName>
    <definedName name="ACwvu.RIEPIL.." hidden="1">#REF!</definedName>
    <definedName name="aczds" hidden="1">{#N/A,#N/A,FALSE,"1";#N/A,#N/A,FALSE,"2";#N/A,#N/A,FALSE,"3";#N/A,#N/A,FALSE,"4";#N/A,#N/A,FALSE,"5";#N/A,#N/A,FALSE,"6";#N/A,#N/A,FALSE,"7";#N/A,#N/A,FALSE,"8";#N/A,#N/A,FALSE,"9";#N/A,#N/A,FALSE,"10";#N/A,#N/A,FALSE,"11";#N/A,#N/A,FALSE,"12";#N/A,#N/A,FALSE,"13";#N/A,#N/A,FALSE,"14";#N/A,#N/A,FALSE,"15";#N/A,#N/A,FALSE,"A1";#N/A,#N/A,FALSE,"A2";#N/A,#N/A,FALSE,"A3"}</definedName>
    <definedName name="ad" hidden="1">{#N/A,#N/A,FALSE,"Audit Program";#N/A,#N/A,FALSE,"T&amp;D Total";#N/A,#N/A,FALSE,"LNG Total";#N/A,#N/A,FALSE,"Power Total";#N/A,#N/A,FALSE,"Other Total";#N/A,#N/A,FALSE,"E&amp;P Total"}</definedName>
    <definedName name="ADFADF" hidden="1">{#N/A,#N/A,FALSE,"TABLE 3"}</definedName>
    <definedName name="ADITION" hidden="1">{"'장비'!$A$3:$M$12"}</definedName>
    <definedName name="afasd" hidden="1">{#N/A,#N/A,FALSE,"단가표지"}</definedName>
    <definedName name="afd" hidden="1">{#N/A,#N/A,FALSE,"운반시간"}</definedName>
    <definedName name="afdasgh" hidden="1">{#N/A,#N/A,FALSE,"CCTV"}</definedName>
    <definedName name="afdsfdg" hidden="1">{#N/A,#N/A,FALSE,"CCTV"}</definedName>
    <definedName name="afffgff" hidden="1">{#N/A,#N/A,FALSE,"CCTV"}</definedName>
    <definedName name="agfg" hidden="1">{"'장비'!$A$3:$M$12"}</definedName>
    <definedName name="AH" hidden="1">{#N/A,#N/A,FALSE,"CCTV"}</definedName>
    <definedName name="aj" hidden="1">{"'input-data'!$B$5:$R$22"}</definedName>
    <definedName name="ajbvag" hidden="1">{#N/A,#N/A,FALSE,"1";#N/A,#N/A,FALSE,"2";#N/A,#N/A,FALSE,"3";#N/A,#N/A,FALSE,"4";#N/A,#N/A,FALSE,"5";#N/A,#N/A,FALSE,"6";#N/A,#N/A,FALSE,"7";#N/A,#N/A,FALSE,"8";#N/A,#N/A,FALSE,"9";#N/A,#N/A,FALSE,"10";#N/A,#N/A,FALSE,"11";#N/A,#N/A,FALSE,"12";#N/A,#N/A,FALSE,"13";#N/A,#N/A,FALSE,"14";#N/A,#N/A,FALSE,"15";#N/A,#N/A,FALSE,"A1";#N/A,#N/A,FALSE,"A2";#N/A,#N/A,FALSE,"A3"}</definedName>
    <definedName name="Ancilaries" hidden="1">{#N/A,#N/A,TRUE,"Basic";#N/A,#N/A,TRUE,"EXT-TABLE";#N/A,#N/A,TRUE,"STEEL";#N/A,#N/A,TRUE,"INT-Table";#N/A,#N/A,TRUE,"STEEL";#N/A,#N/A,TRUE,"Door"}</definedName>
    <definedName name="andrea" hidden="1">{#N/A,#N/A,FALSE,"1";#N/A,#N/A,FALSE,"2";#N/A,#N/A,FALSE,"3";#N/A,#N/A,FALSE,"4";#N/A,#N/A,FALSE,"5";#N/A,#N/A,FALSE,"6";#N/A,#N/A,FALSE,"7";#N/A,#N/A,FALSE,"8";#N/A,#N/A,FALSE,"9";#N/A,#N/A,FALSE,"10";#N/A,#N/A,FALSE,"11";#N/A,#N/A,FALSE,"12";#N/A,#N/A,FALSE,"13";#N/A,#N/A,FALSE,"14";#N/A,#N/A,FALSE,"15";#N/A,#N/A,FALSE,"A1";#N/A,#N/A,FALSE,"A2";#N/A,#N/A,FALSE,"A3"}</definedName>
    <definedName name="anexooo4" hidden="1">{"Resumen",#N/A,FALSE,"Sheet1";"Detalle",#N/A,FALSE,"Sheet1"}</definedName>
    <definedName name="anscount" hidden="1">1</definedName>
    <definedName name="AQWS"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AR" hidden="1">{#N/A,#N/A,FALSE,"om bs ias";#N/A,#N/A,FALSE,"om p&amp;l ias";#N/A,#N/A,FALSE,"om cf ias";#N/A,#N/A,FALSE,"om bs vengaap";#N/A,#N/A,FALSE,"om cf vengaap";#N/A,#N/A,FALSE,"loans";#N/A,#N/A,FALSE,"Intereses";#N/A,#N/A,FALSE,"committ";#N/A,#N/A,FALSE,"lto";#N/A,#N/A,FALSE,"ancillaries"}</definedName>
    <definedName name="AS" hidden="1">{#N/A,#N/A,FALSE,"Ejector 1";#N/A,#N/A,FALSE,"Ejector 2"}</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 hidden="1">{#N/A,#N/A,FALSE,"Caratula";#N/A,#N/A,FALSE,"Informe"}</definedName>
    <definedName name="ASDASDASD" hidden="1">#REF!</definedName>
    <definedName name="asdf" hidden="1">{#N/A,#N/A,FALSE,"JACKETS (1100 t) (1)"}</definedName>
    <definedName name="ASDFGADFG" hidden="1">{#N/A,#N/A,FALSE,"Ejector 1";#N/A,#N/A,FALSE,"Ejector 2"}</definedName>
    <definedName name="asfas" hidden="1">{#N/A,#N/A,FALSE,"표지목차"}</definedName>
    <definedName name="ASS" hidden="1">{"'input-data'!$B$5:$R$22"}</definedName>
    <definedName name="asss" hidden="1">{"'input-data'!$B$5:$R$22"}</definedName>
    <definedName name="AT" hidden="1">{"'input-data'!$B$5:$R$22"}</definedName>
    <definedName name="axc" hidden="1">{#N/A,#N/A,FALSE,"JACKETS (1100 t) (1)"}</definedName>
    <definedName name="az" hidden="1">{"'input-data'!$B$5:$R$22"}</definedName>
    <definedName name="b" hidden="1">{#N/A,#N/A,FALSE,"JACKETS (1100 t) (1)"}</definedName>
    <definedName name="BASE" hidden="1">{#N/A,#N/A,TRUE,"Basic";#N/A,#N/A,TRUE,"EXT-TABLE";#N/A,#N/A,TRUE,"STEEL";#N/A,#N/A,TRUE,"INT-Table";#N/A,#N/A,TRUE,"STEEL";#N/A,#N/A,TRUE,"Door"}</definedName>
    <definedName name="bb" hidden="1">{#N/A,#N/A,FALSE,"JACKETS (1100 t) (1)"}</definedName>
    <definedName name="BBB" hidden="1">{#N/A,#N/A,FALSE,"JACKETS (1100 t) (1)"}</definedName>
    <definedName name="BBBBB" hidden="1">{#N/A,#N/A,FALSE,"Ejector 1";#N/A,#N/A,FALSE,"Ejector 2"}</definedName>
    <definedName name="BBBBBBB" hidden="1">#REF!</definedName>
    <definedName name="bbbvv" hidden="1">{"'input-data'!$B$5:$R$22"}</definedName>
    <definedName name="BELL" hidden="1">{#N/A,#N/A,TRUE,"Basic";#N/A,#N/A,TRUE,"EXT-TABLE";#N/A,#N/A,TRUE,"STEEL";#N/A,#N/A,TRUE,"INT-Table";#N/A,#N/A,TRUE,"STEEL";#N/A,#N/A,TRUE,"Door"}</definedName>
    <definedName name="bfbfdhfdhdfgh" hidden="1">{#N/A,#N/A,FALSE,"CCTV"}</definedName>
    <definedName name="BFDFB"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BG_Del" hidden="1">15</definedName>
    <definedName name="BG_Ins" hidden="1">4</definedName>
    <definedName name="BG_Mod" hidden="1">6</definedName>
    <definedName name="bgffdgfdgbz" hidden="1">{"'input-data'!$B$5:$R$22"}</definedName>
    <definedName name="bj" hidden="1">#REF!</definedName>
    <definedName name="bsadkglñk" hidden="1">{#N/A,#N/A,FALSE,"Title";#N/A,#N/A,FALSE,"Corp b sheet";#N/A,#N/A,FALSE,"MODIFIED Pl";#N/A,#N/A,FALSE,"Balance Sheet";#N/A,#N/A,FALSE,"Profit and Loss";#N/A,#N/A,FALSE,"Supplement info";#N/A,#N/A,FALSE,"Cashflow";#N/A,#N/A,FALSE,"Asspc Co - Inv Schedule";#N/A,#N/A,FALSE,"kpi"}</definedName>
    <definedName name="build" hidden="1">{#N/A,#N/A,FALSE,"consu_cover";#N/A,#N/A,FALSE,"consu_strategy";#N/A,#N/A,FALSE,"consu_flow";#N/A,#N/A,FALSE,"Summary_reqmt";#N/A,#N/A,FALSE,"field_ppg";#N/A,#N/A,FALSE,"ppg_shop";#N/A,#N/A,FALSE,"strl";#N/A,#N/A,FALSE,"tankages";#N/A,#N/A,FALSE,"gases"}</definedName>
    <definedName name="buildings" hidden="1">{#N/A,#N/A,FALSE,"COVER1.XLS ";#N/A,#N/A,FALSE,"RACT1.XLS";#N/A,#N/A,FALSE,"RACT2.XLS";#N/A,#N/A,FALSE,"ECCMP";#N/A,#N/A,FALSE,"WELDER.XLS"}</definedName>
    <definedName name="bvjgj" hidden="1">{"MCA1",#N/A,FALSE,"MCA";"MCA2",#N/A,FALSE,"MCA";"MCA3",#N/A,FALSE,"MCA";"MCA41",#N/A,FALSE,"MCA";"MCA42",#N/A,FALSE,"MCA";"MCA421",#N/A,FALSE,"MCA";"MCA422",#N/A,FALSE,"MCA";"MCA5",#N/A,FALSE,"MCA"}</definedName>
    <definedName name="caj" hidden="1">{#N/A,#N/A,FALSE,"JACKETS (1100 t) (1)"}</definedName>
    <definedName name="Campo_J" hidden="1">{#N/A,#N/A,TRUE,"Premisas";#N/A,#N/A,TRUE,"Resum";#N/A,#N/A,TRUE,"FC CI";#N/A,#N/A,TRUE,"EPS CI";#N/A,#N/A,TRUE,"Potencial CI"}</definedName>
    <definedName name="capital06" hidden="1">{"Resumen",#N/A,FALSE,"Sheet1";"Detalle",#N/A,FALSE,"Sheet1"}</definedName>
    <definedName name="capital07" hidden="1">{"ESTADIS",#N/A,FALSE,"agosto 95";"LINEAS",#N/A,FALSE,"agosto 95"}</definedName>
    <definedName name="caracas" hidden="1">{#N/A,#N/A,FALSE,"Title";#N/A,#N/A,FALSE,"Corp b sheet";#N/A,#N/A,FALSE,"MODIFIED Pl";#N/A,#N/A,FALSE,"Balance Sheet";#N/A,#N/A,FALSE,"Profit and Loss";#N/A,#N/A,FALSE,"Supplement info";#N/A,#N/A,FALSE,"Cashflow";#N/A,#N/A,FALSE,"Asspc Co - Inv Schedule";#N/A,#N/A,FALSE,"kpi"}</definedName>
    <definedName name="Cash" hidden="1">{#N/A,#N/A,FALSE,"Audit Program";#N/A,#N/A,FALSE,"T&amp;D Total";#N/A,#N/A,FALSE,"LNG Total";#N/A,#N/A,FALSE,"Power Total";#N/A,#N/A,FALSE,"Other Total";#N/A,#N/A,FALSE,"E&amp;P Total"}</definedName>
    <definedName name="caso" hidden="1">{TRUE,TRUE,-0.8,-17,618,364.2,FALSE,TRUE,TRUE,TRUE,0,1,14,2,3,2,1,4,TRUE,TRUE,3,TRUE,1,TRUE,100,"Swvu.RIEPIL..","ACwvu.RIEPIL..",#N/A,FALSE,FALSE,0.78740157480315,0.78740157480315,1.39,0.708661417322835,2,"&amp;C&amp;""Book Antiqua,Grassetto""C A R P E N T E R I A&amp;R&amp;""Book Antiqua,Grassetto""&amp;8&amp;D","",TRUE,FALSE,FALSE,TRUE,1,100,#N/A,#N/A,"=R2C2:R20C9,R2C11:R9C21",FALSE,#N/A,#N/A,FALSE,FALSE,TRUE,9,65532,65532,FALSE,FALSE,TRUE,TRUE,TRUE}</definedName>
    <definedName name="CBWorkbookPriority" hidden="1">-1289300559</definedName>
    <definedName name="CC" hidden="1">{#N/A,#N/A,FALSE,"1";#N/A,#N/A,FALSE,"2";#N/A,#N/A,FALSE,"3";#N/A,#N/A,FALSE,"4";#N/A,#N/A,FALSE,"5";#N/A,#N/A,FALSE,"6";#N/A,#N/A,FALSE,"7";#N/A,#N/A,FALSE,"8";#N/A,#N/A,FALSE,"9";#N/A,#N/A,FALSE,"10";#N/A,#N/A,FALSE,"11";#N/A,#N/A,FALSE,"12";#N/A,#N/A,FALSE,"13";#N/A,#N/A,FALSE,"14";#N/A,#N/A,FALSE,"15";#N/A,#N/A,FALSE,"A1";#N/A,#N/A,FALSE,"A2";#N/A,#N/A,FALSE,"A3"}</definedName>
    <definedName name="ccc" hidden="1">{#N/A,#N/A,FALSE,"JACKETS (1100 t) (1)"}</definedName>
    <definedName name="CCCCC" hidden="1">{"Resumen",#N/A,FALSE,"Sheet1";"Detalle",#N/A,FALSE,"Sheet1"}</definedName>
    <definedName name="CCCCCCC" hidden="1">#REF!</definedName>
    <definedName name="ccccccccc" hidden="1">{#N/A,#N/A,FALSE,"JACKETS (1100 t) (1)"}</definedName>
    <definedName name="cccccccccccc" hidden="1">{#N/A,#N/A,FALSE,"1";#N/A,#N/A,FALSE,"2";#N/A,#N/A,FALSE,"3";#N/A,#N/A,FALSE,"4";#N/A,#N/A,FALSE,"5";#N/A,#N/A,FALSE,"6";#N/A,#N/A,FALSE,"7";#N/A,#N/A,FALSE,"8";#N/A,#N/A,FALSE,"9";#N/A,#N/A,FALSE,"10";#N/A,#N/A,FALSE,"11";#N/A,#N/A,FALSE,"12";#N/A,#N/A,FALSE,"13";#N/A,#N/A,FALSE,"14";#N/A,#N/A,FALSE,"15";#N/A,#N/A,FALSE,"A1";#N/A,#N/A,FALSE,"A2";#N/A,#N/A,FALSE,"A3"}</definedName>
    <definedName name="cdi_vowd" hidden="1">{#N/A,#N/A,FALSE,"cover";#N/A,#N/A,FALSE,"page_1";#N/A,#N/A,FALSE,"page_2";#N/A,#N/A,FALSE,"page_3";#N/A,#N/A,FALSE,"page_4"}</definedName>
    <definedName name="CDI_VOWD_Late" hidden="1">{#N/A,#N/A,FALSE,"JACKETS (1100 t) (1)"}</definedName>
    <definedName name="Chart" hidden="1">#REF!</definedName>
    <definedName name="chemical" hidden="1">{#N/A,#N/A,FALSE,"CCTV"}</definedName>
    <definedName name="chl" hidden="1">{#N/A,#N/A,TRUE,"Basic";#N/A,#N/A,TRUE,"EXT-TABLE";#N/A,#N/A,TRUE,"STEEL";#N/A,#N/A,TRUE,"INT-Table";#N/A,#N/A,TRUE,"STEEL";#N/A,#N/A,TRUE,"Door"}</definedName>
    <definedName name="ciao" hidden="1">{#N/A,#N/A,FALSE,"Vessel1 1";#N/A,#N/A,FALSE,"Vessel1 2";#N/A,#N/A,FALSE,"Vessel1 3";#N/A,#N/A,FALSE,"Vessel1 4";#N/A,#N/A,FALSE,"Vessel1 5";#N/A,#N/A,FALSE,"Vessel1 6";#N/A,#N/A,FALSE,"Vessel1 7";#N/A,#N/A,FALSE,"Vessel1 8";#N/A,#N/A,FALSE,"Vessel1 9";#N/A,#N/A,FALSE,"Vessel1 10";#N/A,#N/A,FALSE,"Vessel1 11"}</definedName>
    <definedName name="CIQWBGuid" hidden="1">"T&amp;S charges - code workshop.xlsx"</definedName>
    <definedName name="Code" hidden="1">#REF!</definedName>
    <definedName name="ConcSAP_GESTION" hidden="1">{"'input-data'!$B$5:$R$22"}</definedName>
    <definedName name="CONCSAP_GESTION_1" hidden="1">{"'input-data'!$B$5:$R$22"}</definedName>
    <definedName name="confornto" hidden="1">{#N/A,#N/A,FALSE,"1";#N/A,#N/A,FALSE,"2";#N/A,#N/A,FALSE,"3";#N/A,#N/A,FALSE,"4";#N/A,#N/A,FALSE,"5";#N/A,#N/A,FALSE,"6";#N/A,#N/A,FALSE,"7";#N/A,#N/A,FALSE,"8";#N/A,#N/A,FALSE,"9";#N/A,#N/A,FALSE,"10";#N/A,#N/A,FALSE,"11";#N/A,#N/A,FALSE,"12";#N/A,#N/A,FALSE,"13";#N/A,#N/A,FALSE,"14";#N/A,#N/A,FALSE,"15";#N/A,#N/A,FALSE,"A1";#N/A,#N/A,FALSE,"A2";#N/A,#N/A,FALSE,"A3"}</definedName>
    <definedName name="CONGO" hidden="1">{#N/A,#N/A,FALSE,"1";#N/A,#N/A,FALSE,"2";#N/A,#N/A,FALSE,"3";#N/A,#N/A,FALSE,"4";#N/A,#N/A,FALSE,"5";#N/A,#N/A,FALSE,"6";#N/A,#N/A,FALSE,"7";#N/A,#N/A,FALSE,"8";#N/A,#N/A,FALSE,"9";#N/A,#N/A,FALSE,"10";#N/A,#N/A,FALSE,"11";#N/A,#N/A,FALSE,"12";#N/A,#N/A,FALSE,"13";#N/A,#N/A,FALSE,"14";#N/A,#N/A,FALSE,"15";#N/A,#N/A,FALSE,"A1";#N/A,#N/A,FALSE,"A2";#N/A,#N/A,FALSE,"A3"}</definedName>
    <definedName name="contr" hidden="1">{TRUE,TRUE,-0.8,-17,618,364.2,FALSE,TRUE,TRUE,TRUE,0,1,14,2,3,2,1,4,TRUE,TRUE,3,TRUE,1,TRUE,100,"Swvu.RIEPIL..","ACwvu.RIEPIL..",#N/A,FALSE,FALSE,0.78740157480315,0.78740157480315,1.39,0.708661417322835,2,"&amp;C&amp;""Book Antiqua,Grassetto""C A R P E N T E R I A&amp;R&amp;""Book Antiqua,Grassetto""&amp;8&amp;D","",TRUE,FALSE,FALSE,TRUE,1,100,#N/A,#N/A,"=R2C2:R20C9,R2C11:R9C21",FALSE,#N/A,#N/A,FALSE,FALSE,TRUE,9,65532,65532,FALSE,FALSE,TRUE,TRUE,TRUE}</definedName>
    <definedName name="Copia" hidden="1">{#N/A,#N/A,FALSE,"MONAGAS SUR";#N/A,#N/A,FALSE,"PEDERNALES";#N/A,#N/A,FALSE,"QUIRIQUIRE"}</definedName>
    <definedName name="cost" hidden="1">{#N/A,#N/A,TRUE,"Basic";#N/A,#N/A,TRUE,"EXT-TABLE";#N/A,#N/A,TRUE,"STEEL";#N/A,#N/A,TRUE,"INT-Table";#N/A,#N/A,TRUE,"STEEL";#N/A,#N/A,TRUE,"Door"}</definedName>
    <definedName name="COST2" hidden="1">{#N/A,#N/A,TRUE,"Basic";#N/A,#N/A,TRUE,"EXT-TABLE";#N/A,#N/A,TRUE,"STEEL";#N/A,#N/A,TRUE,"INT-Table";#N/A,#N/A,TRUE,"STEEL";#N/A,#N/A,TRUE,"Door"}</definedName>
    <definedName name="COVER1" hidden="1">{#N/A,#N/A,FALSE,"Ejector 1";#N/A,#N/A,FALSE,"Ejector 2"}</definedName>
    <definedName name="COVER2" hidden="1">{#N/A,#N/A,FALSE,"Ejector 1";#N/A,#N/A,FALSE,"Ejector 2"}</definedName>
    <definedName name="cpf" hidden="1">{#N/A,#N/A,TRUE,"Basic";#N/A,#N/A,TRUE,"EXT-TABLE";#N/A,#N/A,TRUE,"STEEL";#N/A,#N/A,TRUE,"INT-Table";#N/A,#N/A,TRUE,"STEEL";#N/A,#N/A,TRUE,"Door"}</definedName>
    <definedName name="CQ" hidden="1">{#N/A,#N/A,FALSE,"BE-001";#N/A,#N/A,FALSE,"CA-001";#N/A,#N/A,FALSE,"CY-001";#N/A,#N/A,FALSE,"CU-001";#N/A,#N/A,FALSE,"D-001";#N/A,#N/A,FALSE,"D-002";#N/A,#N/A,FALSE,"DH-001";#N/A,#N/A,FALSE,"DU-001";#N/A,#N/A,FALSE,"E-001";#N/A,#N/A,FALSE,"E-002";#N/A,#N/A,FALSE,"E-003";#N/A,#N/A,FALSE,"E-004";#N/A,#N/A,FALSE,"E-005";#N/A,#N/A,FALSE,"E-006";#N/A,#N/A,FALSE,"E-007";#N/A,#N/A,FALSE,"EH-001";#N/A,#N/A,FALSE,"EL-001";#N/A,#N/A,FALSE,"F-001";#N/A,#N/A,FALSE,"F-002";#N/A,#N/A,FALSE,"FI-001";#N/A,#N/A,FALSE,"J-001";#N/A,#N/A,FALSE,"J-002";#N/A,#N/A,FALSE,"N2-001";#N/A,#N/A,FALSE,"PT-001";#N/A,#N/A,FALSE,"R-001";#N/A,#N/A,FALSE,"SI-001";#N/A,#N/A,FALSE,"SM-001";#N/A,#N/A,FALSE,"T-001";#N/A,#N/A,FALSE,"T-002";#N/A,#N/A,FALSE,"T-003";#N/A,#N/A,FALSE,"TO-001";#N/A,#N/A,FALSE,"X-002";#N/A,#N/A,FALSE,"X-003";#N/A,#N/A,FALSE,"S_STR"}</definedName>
    <definedName name="crona" hidden="1">{"'input-data'!$B$5:$R$22"}</definedName>
    <definedName name="crono" hidden="1">{"'input-data'!$B$5:$R$22"}</definedName>
    <definedName name="cuadro" hidden="1">{"'input-data'!$B$5:$R$22"}</definedName>
    <definedName name="CULO" hidden="1">{#N/A,#N/A,FALSE,"Vessel1 1";#N/A,#N/A,FALSE,"Vessel1 2";#N/A,#N/A,FALSE,"Vessel1 3";#N/A,#N/A,FALSE,"Vessel1 4";#N/A,#N/A,FALSE,"Vessel1 5";#N/A,#N/A,FALSE,"Vessel1 6";#N/A,#N/A,FALSE,"Vessel1 7";#N/A,#N/A,FALSE,"Vessel1 8";#N/A,#N/A,FALSE,"Vessel1 9";#N/A,#N/A,FALSE,"Vessel1 10";#N/A,#N/A,FALSE,"Vessel1 11"}</definedName>
    <definedName name="CULONE" hidden="1">{#N/A,#N/A,FALSE,"Vessel1 1";#N/A,#N/A,FALSE,"Vessel1 2";#N/A,#N/A,FALSE,"Vessel1 3";#N/A,#N/A,FALSE,"Vessel1 4";#N/A,#N/A,FALSE,"Vessel1 5";#N/A,#N/A,FALSE,"Vessel1 6";#N/A,#N/A,FALSE,"Vessel1 7";#N/A,#N/A,FALSE,"Vessel1 8";#N/A,#N/A,FALSE,"Vessel1 9";#N/A,#N/A,FALSE,"Vessel1 10";#N/A,#N/A,FALSE,"Vessel1 11"}</definedName>
    <definedName name="curva" hidden="1">{#N/A,#N/A,FALSE,"Vessel1 1";#N/A,#N/A,FALSE,"Vessel1 2";#N/A,#N/A,FALSE,"Vessel1 3";#N/A,#N/A,FALSE,"Vessel1 4";#N/A,#N/A,FALSE,"Vessel1 5";#N/A,#N/A,FALSE,"Vessel1 6";#N/A,#N/A,FALSE,"Vessel1 7";#N/A,#N/A,FALSE,"Vessel1 8";#N/A,#N/A,FALSE,"Vessel1 9";#N/A,#N/A,FALSE,"Vessel1 10";#N/A,#N/A,FALSE,"Vessel1 11"}</definedName>
    <definedName name="CV" hidden="1">{#N/A,#N/A,FALSE,"Vessel1 1";#N/A,#N/A,FALSE,"Vessel1 2";#N/A,#N/A,FALSE,"Vessel1 3";#N/A,#N/A,FALSE,"Vessel1 4";#N/A,#N/A,FALSE,"Vessel1 5";#N/A,#N/A,FALSE,"Vessel1 6";#N/A,#N/A,FALSE,"Vessel1 7";#N/A,#N/A,FALSE,"Vessel1 8";#N/A,#N/A,FALSE,"Vessel1 9";#N/A,#N/A,FALSE,"Vessel1 10";#N/A,#N/A,FALSE,"Vessel1 11"}</definedName>
    <definedName name="cvcxv" hidden="1">{#N/A,#N/A,FALSE,"1";#N/A,#N/A,FALSE,"2";#N/A,#N/A,FALSE,"3";#N/A,#N/A,FALSE,"4";#N/A,#N/A,FALSE,"5";#N/A,#N/A,FALSE,"6";#N/A,#N/A,FALSE,"7";#N/A,#N/A,FALSE,"8";#N/A,#N/A,FALSE,"9";#N/A,#N/A,FALSE,"10";#N/A,#N/A,FALSE,"11";#N/A,#N/A,FALSE,"12";#N/A,#N/A,FALSE,"13";#N/A,#N/A,FALSE,"14";#N/A,#N/A,FALSE,"15";#N/A,#N/A,FALSE,"A1";#N/A,#N/A,FALSE,"A2";#N/A,#N/A,FALSE,"A3"}</definedName>
    <definedName name="d" hidden="1">{#N/A,#N/A,FALSE,"JACKETS (1100 t) (1)"}</definedName>
    <definedName name="DAFD" hidden="1">{#N/A,#N/A,FALSE,"Audit Program";#N/A,#N/A,FALSE,"T&amp;D Total";#N/A,#N/A,FALSE,"LNG Total";#N/A,#N/A,FALSE,"Power Total";#N/A,#N/A,FALSE,"Other Total";#N/A,#N/A,FALSE,"E&amp;P Total"}</definedName>
    <definedName name="dai" hidden="1">{#N/A,#N/A,FALSE,"1";#N/A,#N/A,FALSE,"2";#N/A,#N/A,FALSE,"3";#N/A,#N/A,FALSE,"4";#N/A,#N/A,FALSE,"5";#N/A,#N/A,FALSE,"6";#N/A,#N/A,FALSE,"7";#N/A,#N/A,FALSE,"8";#N/A,#N/A,FALSE,"9";#N/A,#N/A,FALSE,"10";#N/A,#N/A,FALSE,"11";#N/A,#N/A,FALSE,"12";#N/A,#N/A,FALSE,"13";#N/A,#N/A,FALSE,"14";#N/A,#N/A,FALSE,"15";#N/A,#N/A,FALSE,"A1";#N/A,#N/A,FALSE,"A2";#N/A,#N/A,FALSE,"A3"}</definedName>
    <definedName name="data1" hidden="1">#REF!</definedName>
    <definedName name="data2" hidden="1">#REF!</definedName>
    <definedName name="data3" hidden="1">#REF!</definedName>
    <definedName name="DD" hidden="1">{#N/A,#N/A,FALSE,"1";#N/A,#N/A,FALSE,"2";#N/A,#N/A,FALSE,"3";#N/A,#N/A,FALSE,"4";#N/A,#N/A,FALSE,"5";#N/A,#N/A,FALSE,"6";#N/A,#N/A,FALSE,"7";#N/A,#N/A,FALSE,"8";#N/A,#N/A,FALSE,"9";#N/A,#N/A,FALSE,"10";#N/A,#N/A,FALSE,"11";#N/A,#N/A,FALSE,"12";#N/A,#N/A,FALSE,"13";#N/A,#N/A,FALSE,"14";#N/A,#N/A,FALSE,"15";#N/A,#N/A,FALSE,"A1";#N/A,#N/A,FALSE,"A2";#N/A,#N/A,FALSE,"A3"}</definedName>
    <definedName name="DDD" hidden="1">{#N/A,#N/A,FALSE,"Vessel1 1";#N/A,#N/A,FALSE,"Vessel1 2";#N/A,#N/A,FALSE,"Vessel1 3";#N/A,#N/A,FALSE,"Vessel1 4";#N/A,#N/A,FALSE,"Vessel1 5";#N/A,#N/A,FALSE,"Vessel1 6";#N/A,#N/A,FALSE,"Vessel1 7";#N/A,#N/A,FALSE,"Vessel1 8";#N/A,#N/A,FALSE,"Vessel1 9";#N/A,#N/A,FALSE,"Vessel1 10";#N/A,#N/A,FALSE,"Vessel1 11"}</definedName>
    <definedName name="ddd.1." hidden="1">{#N/A,#N/A,FALSE,"Route A1";#N/A,#N/A,FALSE,"Summary";#N/A,#N/A,FALSE,"tab. 1";#N/A,#N/A,FALSE,"tab. 2";#N/A,#N/A,FALSE,"Table 3";#N/A,#N/A,FALSE,"Table 4";#N/A,#N/A,FALSE,"Table 5";#N/A,#N/A,FALSE,"Table 6";#N/A,#N/A,FALSE,"BTU"}</definedName>
    <definedName name="ddd.REP" hidden="1">{#N/A,#N/A,FALSE,"min";#N/A,#N/A,FALSE,"mean";#N/A,#N/A,FALSE,"max"}</definedName>
    <definedName name="DDDD" hidden="1">{#N/A,#N/A,FALSE,"Vessel1 1";#N/A,#N/A,FALSE,"Vessel1 2";#N/A,#N/A,FALSE,"Vessel1 3";#N/A,#N/A,FALSE,"Vessel1 4";#N/A,#N/A,FALSE,"Vessel1 5";#N/A,#N/A,FALSE,"Vessel1 6";#N/A,#N/A,FALSE,"Vessel1 7";#N/A,#N/A,FALSE,"Vessel1 8";#N/A,#N/A,FALSE,"Vessel1 9";#N/A,#N/A,FALSE,"Vessel1 10";#N/A,#N/A,FALSE,"Vessel1 11"}</definedName>
    <definedName name="ddddd" hidden="1">{#N/A,#N/A,TRUE,"Basic";#N/A,#N/A,TRUE,"EXT-TABLE";#N/A,#N/A,TRUE,"STEEL";#N/A,#N/A,TRUE,"INT-Table";#N/A,#N/A,TRUE,"STEEL";#N/A,#N/A,TRUE,"Door"}</definedName>
    <definedName name="DDDDDDDD" hidden="1">#REF!</definedName>
    <definedName name="dddddddddddddd" hidden="1">{#N/A,#N/A,TRUE,"Basic";#N/A,#N/A,TRUE,"EXT-TABLE";#N/A,#N/A,TRUE,"STEEL";#N/A,#N/A,TRUE,"INT-Table";#N/A,#N/A,TRUE,"STEEL";#N/A,#N/A,TRUE,"Door"}</definedName>
    <definedName name="dddf" hidden="1">{"'장비'!$A$3:$M$12"}</definedName>
    <definedName name="dderrft" hidden="1">{#N/A,#N/A,FALSE,"1";#N/A,#N/A,FALSE,"2";#N/A,#N/A,FALSE,"3";#N/A,#N/A,FALSE,"4";#N/A,#N/A,FALSE,"5";#N/A,#N/A,FALSE,"6";#N/A,#N/A,FALSE,"7";#N/A,#N/A,FALSE,"8";#N/A,#N/A,FALSE,"9";#N/A,#N/A,FALSE,"10";#N/A,#N/A,FALSE,"11";#N/A,#N/A,FALSE,"12";#N/A,#N/A,FALSE,"13";#N/A,#N/A,FALSE,"14";#N/A,#N/A,FALSE,"15";#N/A,#N/A,FALSE,"A1";#N/A,#N/A,FALSE,"A2";#N/A,#N/A,FALSE,"A3"}</definedName>
    <definedName name="DDFD" hidden="1">{#N/A,#N/A,FALSE,"CCTV"}</definedName>
    <definedName name="ddsfdfs" hidden="1">{#N/A,#N/A,FALSE,"E1";#N/A,#N/A,FALSE,"E2";#N/A,#N/A,FALSE,"E3";#N/A,#N/A,FALSE,"E4";#N/A,#N/A,FALSE,"E5";#N/A,#N/A,FALSE,"E6";#N/A,#N/A,FALSE,"G1";#N/A,#N/A,FALSE,"G2";#N/A,#N/A,FALSE,"G3";#N/A,#N/A,FALSE,"T1";#N/A,#N/A,FALSE,"C1"}</definedName>
    <definedName name="DF" hidden="1">{#N/A,#N/A,FALSE,"Vessel1 1";#N/A,#N/A,FALSE,"Vessel1 2";#N/A,#N/A,FALSE,"Vessel1 3";#N/A,#N/A,FALSE,"Vessel1 4";#N/A,#N/A,FALSE,"Vessel1 5";#N/A,#N/A,FALSE,"Vessel1 6";#N/A,#N/A,FALSE,"Vessel1 7";#N/A,#N/A,FALSE,"Vessel1 8";#N/A,#N/A,FALSE,"Vessel1 9";#N/A,#N/A,FALSE,"Vessel1 10";#N/A,#N/A,FALSE,"Vessel1 11"}</definedName>
    <definedName name="dfaf" hidden="1">{"'장비'!$A$3:$M$12"}</definedName>
    <definedName name="dfdafdafda" hidden="1">{#N/A,#N/A,FALSE,"Route A1";#N/A,#N/A,FALSE,"Summary";#N/A,#N/A,FALSE,"tab. 1";#N/A,#N/A,FALSE,"tab. 2";#N/A,#N/A,FALSE,"Table 3";#N/A,#N/A,FALSE,"Table 4";#N/A,#N/A,FALSE,"Table 5";#N/A,#N/A,FALSE,"Table 6";#N/A,#N/A,FALSE,"BTU"}</definedName>
    <definedName name="dfdf" hidden="1">{"'장비'!$A$3:$M$12"}</definedName>
    <definedName name="dfdg" hidden="1">{#N/A,#N/A,FALSE,"Audit Program";#N/A,#N/A,FALSE,"T&amp;D Total";#N/A,#N/A,FALSE,"LNG Total";#N/A,#N/A,FALSE,"Power Total";#N/A,#N/A,FALSE,"Other Total";#N/A,#N/A,FALSE,"E&amp;P Total"}</definedName>
    <definedName name="dfsg" hidden="1">{#N/A,#N/A,FALSE,"cover";#N/A,#N/A,FALSE,"page_1";#N/A,#N/A,FALSE,"page_2";#N/A,#N/A,FALSE,"page_3";#N/A,#N/A,FALSE,"page_4"}</definedName>
    <definedName name="dg" hidden="1">{#N/A,#N/A,TRUE,"Cover";#N/A,#N/A,TRUE,"Sched 2";#N/A,#N/A,TRUE,"Sched 3";#N/A,#N/A,TRUE,"Sched 4";#N/A,#N/A,TRUE,"Sched 9"}</definedName>
    <definedName name="dgagd" hidden="1">{#N/A,#N/A,TRUE,"Basic";#N/A,#N/A,TRUE,"EXT-TABLE";#N/A,#N/A,TRUE,"STEEL";#N/A,#N/A,TRUE,"INT-Table";#N/A,#N/A,TRUE,"STEEL";#N/A,#N/A,TRUE,"Door"}</definedName>
    <definedName name="DGD"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DGFDSFG"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dgfgjgj" hidden="1">{#N/A,#N/A,FALSE,"CCTV"}</definedName>
    <definedName name="dhhfh" hidden="1">{#N/A,#N/A,FALSE,"JACKETS (1100 t) (1)"}</definedName>
    <definedName name="DICIEMBRE" hidden="1">{#N/A,#N/A,FALSE,"MONAGAS SUR";#N/A,#N/A,FALSE,"PEDERNALES";#N/A,#N/A,FALSE,"QUIRIQUIRE"}</definedName>
    <definedName name="diferido" hidden="1">{#N/A,#N/A,FALSE,"Summary";#N/A,#N/A,FALSE,"Activity";#N/A,#N/A,FALSE,"Manpower Summ";#N/A,#N/A,FALSE,"Manpower detail";#N/A,#N/A,FALSE,"Cont serv";#N/A,#N/A,FALSE,"Training";#N/A,#N/A,FALSE,"Travel";#N/A,#N/A,FALSE,"Awaydays";#N/A,#N/A,FALSE,"Membership &amp; subscript";#N/A,#N/A,FALSE,"BP 3rd party supp "}</definedName>
    <definedName name="DIGN" hidden="1">{#N/A,#N/A,TRUE,"Basic";#N/A,#N/A,TRUE,"EXT-TABLE";#N/A,#N/A,TRUE,"STEEL";#N/A,#N/A,TRUE,"INT-Table";#N/A,#N/A,TRUE,"STEEL";#N/A,#N/A,TRUE,"Door"}</definedName>
    <definedName name="Discount" hidden="1">#REF!</definedName>
    <definedName name="display_area_2" hidden="1">#REF!</definedName>
    <definedName name="DKDLFJKDS" hidden="1">{#N/A,#N/A,TRUE,"Basic";#N/A,#N/A,TRUE,"EXT-TABLE";#N/A,#N/A,TRUE,"STEEL";#N/A,#N/A,TRUE,"INT-Table";#N/A,#N/A,TRUE,"STEEL";#N/A,#N/A,TRUE,"Door"}</definedName>
    <definedName name="DME_Dirty" hidden="1">"False"</definedName>
    <definedName name="DME_LocalFile" hidden="1">"True"</definedName>
    <definedName name="DQWD" hidden="1">{#N/A,#N/A,FALSE,"Vessel1 1";#N/A,#N/A,FALSE,"Vessel1 2";#N/A,#N/A,FALSE,"Vessel1 3";#N/A,#N/A,FALSE,"Vessel1 4";#N/A,#N/A,FALSE,"Vessel1 5";#N/A,#N/A,FALSE,"Vessel1 6";#N/A,#N/A,FALSE,"Vessel1 7";#N/A,#N/A,FALSE,"Vessel1 8";#N/A,#N/A,FALSE,"Vessel1 9";#N/A,#N/A,FALSE,"Vessel1 10";#N/A,#N/A,FALSE,"Vessel1 11"}</definedName>
    <definedName name="draft" hidden="1">{#N/A,#N/A,FALSE,"cover";#N/A,#N/A,FALSE,"page_1";#N/A,#N/A,FALSE,"page_2";#N/A,#N/A,FALSE,"page_3";#N/A,#N/A,FALSE,"page_4"}</definedName>
    <definedName name="dsaafg" hidden="1">{"'ALqdUESP'!$B$11"}</definedName>
    <definedName name="dsd" hidden="1">{#N/A,#N/A,FALSE,"1";#N/A,#N/A,FALSE,"2";#N/A,#N/A,FALSE,"3";#N/A,#N/A,FALSE,"4";#N/A,#N/A,FALSE,"5";#N/A,#N/A,FALSE,"6";#N/A,#N/A,FALSE,"7";#N/A,#N/A,FALSE,"8";#N/A,#N/A,FALSE,"9";#N/A,#N/A,FALSE,"10";#N/A,#N/A,FALSE,"11";#N/A,#N/A,FALSE,"12";#N/A,#N/A,FALSE,"13";#N/A,#N/A,FALSE,"14";#N/A,#N/A,FALSE,"15";#N/A,#N/A,FALSE,"A1";#N/A,#N/A,FALSE,"A2";#N/A,#N/A,FALSE,"A3"}</definedName>
    <definedName name="dsdsad" hidden="1">{#N/A,#N/A,FALSE,"E1";#N/A,#N/A,FALSE,"E2";#N/A,#N/A,FALSE,"E3";#N/A,#N/A,FALSE,"E4";#N/A,#N/A,FALSE,"E5";#N/A,#N/A,FALSE,"E6";#N/A,#N/A,FALSE,"G1";#N/A,#N/A,FALSE,"G2";#N/A,#N/A,FALSE,"G3";#N/A,#N/A,FALSE,"T1";#N/A,#N/A,FALSE,"C1"}</definedName>
    <definedName name="DSFSDFS" hidden="1">#REF!</definedName>
    <definedName name="dsg" hidden="1">{#N/A,#N/A,FALSE,"Title";#N/A,#N/A,FALSE,"Corp b sheet";#N/A,#N/A,FALSE,"MODIFIED Pl";#N/A,#N/A,FALSE,"Balance Sheet";#N/A,#N/A,FALSE,"Profit and Loss";#N/A,#N/A,FALSE,"Supplement info";#N/A,#N/A,FALSE,"Cashflow";#N/A,#N/A,FALSE,"Asspc Co - Inv Schedule";#N/A,#N/A,FALSE,"kpi"}</definedName>
    <definedName name="dwv" hidden="1">{#N/A,#N/A,TRUE,"Basic";#N/A,#N/A,TRUE,"EXT-TABLE";#N/A,#N/A,TRUE,"STEEL";#N/A,#N/A,TRUE,"INT-Table";#N/A,#N/A,TRUE,"STEEL";#N/A,#N/A,TRUE,"Door"}</definedName>
    <definedName name="E" hidden="1">{#N/A,#N/A,FALSE,"Vessel1 1";#N/A,#N/A,FALSE,"Vessel1 2";#N/A,#N/A,FALSE,"Vessel1 3";#N/A,#N/A,FALSE,"Vessel1 4";#N/A,#N/A,FALSE,"Vessel1 5";#N/A,#N/A,FALSE,"Vessel1 6";#N/A,#N/A,FALSE,"Vessel1 7";#N/A,#N/A,FALSE,"Vessel1 8";#N/A,#N/A,FALSE,"Vessel1 9";#N/A,#N/A,FALSE,"Vessel1 10";#N/A,#N/A,FALSE,"Vessel1 11"}</definedName>
    <definedName name="EC" hidden="1">{#N/A,#N/A,FALSE,"CCTV"}</definedName>
    <definedName name="ED" hidden="1">{#N/A,#N/A,FALSE,"CCTV"}</definedName>
    <definedName name="EE" hidden="1">{#N/A,#N/A,FALSE,"Vessel1 1";#N/A,#N/A,FALSE,"Vessel1 2";#N/A,#N/A,FALSE,"Vessel1 3";#N/A,#N/A,FALSE,"Vessel1 4";#N/A,#N/A,FALSE,"Vessel1 5";#N/A,#N/A,FALSE,"Vessel1 6";#N/A,#N/A,FALSE,"Vessel1 7";#N/A,#N/A,FALSE,"Vessel1 8";#N/A,#N/A,FALSE,"Vessel1 9";#N/A,#N/A,FALSE,"Vessel1 10";#N/A,#N/A,FALSE,"Vessel1 11"}</definedName>
    <definedName name="eee.1." hidden="1">{#N/A,#N/A,FALSE,"Route A1";#N/A,#N/A,FALSE,"Summary";#N/A,#N/A,FALSE,"tab. 1";#N/A,#N/A,FALSE,"tab. 2";#N/A,#N/A,FALSE,"Table 3";#N/A,#N/A,FALSE,"Table 4";#N/A,#N/A,FALSE,"Table 5";#N/A,#N/A,FALSE,"Table 6";#N/A,#N/A,FALSE,"BTU"}</definedName>
    <definedName name="eee.REP" hidden="1">{#N/A,#N/A,FALSE,"min";#N/A,#N/A,FALSE,"mean";#N/A,#N/A,FALSE,"max"}</definedName>
    <definedName name="EEEE" hidden="1">{#N/A,#N/A,TRUE,"Basic";#N/A,#N/A,TRUE,"EXT-TABLE";#N/A,#N/A,TRUE,"STEEL";#N/A,#N/A,TRUE,"INT-Table";#N/A,#N/A,TRUE,"STEEL";#N/A,#N/A,TRUE,"Door"}</definedName>
    <definedName name="EEEEE" hidden="1">{"'input-data'!$B$5:$R$22"}</definedName>
    <definedName name="EEEEEEEEE" hidden="1">#REF!</definedName>
    <definedName name="eger" hidden="1">{#N/A,#N/A,FALSE,"cover";#N/A,#N/A,FALSE,"page_1";#N/A,#N/A,FALSE,"page_2";#N/A,#N/A,FALSE,"page_3";#N/A,#N/A,FALSE,"page_4"}</definedName>
    <definedName name="ER" hidden="1">{#N/A,#N/A,FALSE,"CCTV"}</definedName>
    <definedName name="ERD" hidden="1">{#N/A,#N/A,TRUE,"Basic";#N/A,#N/A,TRUE,"EXT-TABLE";#N/A,#N/A,TRUE,"STEEL";#N/A,#N/A,TRUE,"INT-Table";#N/A,#N/A,TRUE,"STEEL";#N/A,#N/A,TRUE,"Door"}</definedName>
    <definedName name="erdsfsdf" hidden="1">{#N/A,#N/A,FALSE,"E1";#N/A,#N/A,FALSE,"E2";#N/A,#N/A,FALSE,"E3";#N/A,#N/A,FALSE,"E4";#N/A,#N/A,FALSE,"E5";#N/A,#N/A,FALSE,"E6";#N/A,#N/A,FALSE,"G1";#N/A,#N/A,FALSE,"G2";#N/A,#N/A,FALSE,"G3";#N/A,#N/A,FALSE,"T1";#N/A,#N/A,FALSE,"C1"}</definedName>
    <definedName name="ert" hidden="1">{"'장비'!$A$3:$M$12"}</definedName>
    <definedName name="erty" hidden="1">{"'장비'!$A$3:$M$12"}</definedName>
    <definedName name="ET" hidden="1">{#N/A,#N/A,FALSE,"CCTV"}</definedName>
    <definedName name="EWQEQ"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EX" hidden="1">{#N/A,#N/A,FALSE,"CCTV"}</definedName>
    <definedName name="eyteyt" hidden="1">{#N/A,#N/A,FALSE,"CCTV"}</definedName>
    <definedName name="faber" hidden="1">{#N/A,#N/A,FALSE,"Vessel1 1";#N/A,#N/A,FALSE,"Vessel1 2";#N/A,#N/A,FALSE,"Vessel1 3";#N/A,#N/A,FALSE,"Vessel1 4";#N/A,#N/A,FALSE,"Vessel1 5";#N/A,#N/A,FALSE,"Vessel1 6";#N/A,#N/A,FALSE,"Vessel1 7";#N/A,#N/A,FALSE,"Vessel1 8";#N/A,#N/A,FALSE,"Vessel1 9";#N/A,#N/A,FALSE,"Vessel1 10";#N/A,#N/A,FALSE,"Vessel1 11"}</definedName>
    <definedName name="fabio" hidden="1">{#N/A,#N/A,FALSE,"Vessel1 1";#N/A,#N/A,FALSE,"Vessel1 2";#N/A,#N/A,FALSE,"Vessel1 3";#N/A,#N/A,FALSE,"Vessel1 4";#N/A,#N/A,FALSE,"Vessel1 5";#N/A,#N/A,FALSE,"Vessel1 6";#N/A,#N/A,FALSE,"Vessel1 7";#N/A,#N/A,FALSE,"Vessel1 8";#N/A,#N/A,FALSE,"Vessel1 9";#N/A,#N/A,FALSE,"Vessel1 10";#N/A,#N/A,FALSE,"Vessel1 11"}</definedName>
    <definedName name="fabione" hidden="1">{#N/A,#N/A,FALSE,"Vessel1 1";#N/A,#N/A,FALSE,"Vessel1 2";#N/A,#N/A,FALSE,"Vessel1 3";#N/A,#N/A,FALSE,"Vessel1 4";#N/A,#N/A,FALSE,"Vessel1 5";#N/A,#N/A,FALSE,"Vessel1 6";#N/A,#N/A,FALSE,"Vessel1 7";#N/A,#N/A,FALSE,"Vessel1 8";#N/A,#N/A,FALSE,"Vessel1 9";#N/A,#N/A,FALSE,"Vessel1 10";#N/A,#N/A,FALSE,"Vessel1 11"}</definedName>
    <definedName name="fac" hidden="1">{"'input-data'!$B$5:$R$22"}</definedName>
    <definedName name="fasfsdfsdfasdfsdfsd" hidden="1">{#N/A,#N/A,TRUE,"Basic";#N/A,#N/A,TRUE,"EXT-TABLE";#N/A,#N/A,TRUE,"STEEL";#N/A,#N/A,TRUE,"INT-Table";#N/A,#N/A,TRUE,"STEEL";#N/A,#N/A,TRUE,"Door"}</definedName>
    <definedName name="FCode" hidden="1">#REF!</definedName>
    <definedName name="FDADFAD" hidden="1">{#N/A,#N/A,FALSE,"Title";#N/A,#N/A,FALSE,"Corp b sheet";#N/A,#N/A,FALSE,"MODIFIED Pl";#N/A,#N/A,FALSE,"Balance Sheet";#N/A,#N/A,FALSE,"Profit and Loss";#N/A,#N/A,FALSE,"Supplement info";#N/A,#N/A,FALSE,"Cashflow";#N/A,#N/A,FALSE,"Asspc Co - Inv Schedule";#N/A,#N/A,FALSE,"kpi"}</definedName>
    <definedName name="FDAFDSAFDSA" hidden="1">{#N/A,#N/A,FALSE,"Vessel1 1";#N/A,#N/A,FALSE,"Vessel1 2";#N/A,#N/A,FALSE,"Vessel1 3";#N/A,#N/A,FALSE,"Vessel1 4";#N/A,#N/A,FALSE,"Vessel1 5";#N/A,#N/A,FALSE,"Vessel1 6";#N/A,#N/A,FALSE,"Vessel1 7";#N/A,#N/A,FALSE,"Vessel1 8";#N/A,#N/A,FALSE,"Vessel1 9";#N/A,#N/A,FALSE,"Vessel1 10";#N/A,#N/A,FALSE,"Vessel1 11"}</definedName>
    <definedName name="fddfhdfhdgh" hidden="1">{#N/A,#N/A,FALSE,"CCTV"}</definedName>
    <definedName name="FDDS"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fdf" hidden="1">{#N/A,#N/A,FALSE,"CCTV"}</definedName>
    <definedName name="FDFA" hidden="1">{#N/A,#N/A,FALSE,"Vessel1 1";#N/A,#N/A,FALSE,"Vessel1 2";#N/A,#N/A,FALSE,"Vessel1 3";#N/A,#N/A,FALSE,"Vessel1 4";#N/A,#N/A,FALSE,"Vessel1 5";#N/A,#N/A,FALSE,"Vessel1 6";#N/A,#N/A,FALSE,"Vessel1 7";#N/A,#N/A,FALSE,"Vessel1 8";#N/A,#N/A,FALSE,"Vessel1 9";#N/A,#N/A,FALSE,"Vessel1 10";#N/A,#N/A,FALSE,"Vessel1 11"}</definedName>
    <definedName name="FDFDF" hidden="1">{#N/A,#N/A,FALSE,"CCTV"}</definedName>
    <definedName name="fdffdsafdsa" hidden="1">{#N/A,#N/A,FALSE,"Vessel1 1";#N/A,#N/A,FALSE,"Vessel1 2";#N/A,#N/A,FALSE,"Vessel1 3";#N/A,#N/A,FALSE,"Vessel1 4";#N/A,#N/A,FALSE,"Vessel1 5";#N/A,#N/A,FALSE,"Vessel1 6";#N/A,#N/A,FALSE,"Vessel1 7";#N/A,#N/A,FALSE,"Vessel1 8";#N/A,#N/A,FALSE,"Vessel1 9";#N/A,#N/A,FALSE,"Vessel1 10";#N/A,#N/A,FALSE,"Vessel1 11"}</definedName>
    <definedName name="fdgsda" hidden="1">{#N/A,#N/A,FALSE,"Audit Program";#N/A,#N/A,FALSE,"T&amp;D Total";#N/A,#N/A,FALSE,"LNG Total";#N/A,#N/A,FALSE,"Power Total";#N/A,#N/A,FALSE,"Other Total";#N/A,#N/A,FALSE,"E&amp;P Total"}</definedName>
    <definedName name="FDSA" hidden="1">{#N/A,#N/A,FALSE,"CCTV"}</definedName>
    <definedName name="FDSAFADSFDSA" hidden="1">{#N/A,#N/A,FALSE,"Vessel1 1";#N/A,#N/A,FALSE,"Vessel1 2";#N/A,#N/A,FALSE,"Vessel1 3";#N/A,#N/A,FALSE,"Vessel1 4";#N/A,#N/A,FALSE,"Vessel1 5";#N/A,#N/A,FALSE,"Vessel1 6";#N/A,#N/A,FALSE,"Vessel1 7";#N/A,#N/A,FALSE,"Vessel1 8";#N/A,#N/A,FALSE,"Vessel1 9";#N/A,#N/A,FALSE,"Vessel1 10";#N/A,#N/A,FALSE,"Vessel1 11"}</definedName>
    <definedName name="fdsafdasfdas" hidden="1">{#N/A,#N/A,FALSE,"Vessel1 1";#N/A,#N/A,FALSE,"Vessel1 2";#N/A,#N/A,FALSE,"Vessel1 3";#N/A,#N/A,FALSE,"Vessel1 4";#N/A,#N/A,FALSE,"Vessel1 5";#N/A,#N/A,FALSE,"Vessel1 6";#N/A,#N/A,FALSE,"Vessel1 7";#N/A,#N/A,FALSE,"Vessel1 8";#N/A,#N/A,FALSE,"Vessel1 9";#N/A,#N/A,FALSE,"Vessel1 10";#N/A,#N/A,FALSE,"Vessel1 11"}</definedName>
    <definedName name="fdsafdsafda" hidden="1">{#N/A,#N/A,FALSE,"Vessel1 1";#N/A,#N/A,FALSE,"Vessel1 2";#N/A,#N/A,FALSE,"Vessel1 3";#N/A,#N/A,FALSE,"Vessel1 4";#N/A,#N/A,FALSE,"Vessel1 5";#N/A,#N/A,FALSE,"Vessel1 6";#N/A,#N/A,FALSE,"Vessel1 7";#N/A,#N/A,FALSE,"Vessel1 8";#N/A,#N/A,FALSE,"Vessel1 9";#N/A,#N/A,FALSE,"Vessel1 10";#N/A,#N/A,FALSE,"Vessel1 11"}</definedName>
    <definedName name="fdsafdsafdsafdasf" hidden="1">{#N/A,#N/A,FALSE,"Vessel1 1";#N/A,#N/A,FALSE,"Vessel1 2";#N/A,#N/A,FALSE,"Vessel1 3";#N/A,#N/A,FALSE,"Vessel1 4";#N/A,#N/A,FALSE,"Vessel1 5";#N/A,#N/A,FALSE,"Vessel1 6";#N/A,#N/A,FALSE,"Vessel1 7";#N/A,#N/A,FALSE,"Vessel1 8";#N/A,#N/A,FALSE,"Vessel1 9";#N/A,#N/A,FALSE,"Vessel1 10";#N/A,#N/A,FALSE,"Vessel1 11"}</definedName>
    <definedName name="fdsfsdasad" hidden="1">{#N/A,#N/A,FALSE,"E1";#N/A,#N/A,FALSE,"E2";#N/A,#N/A,FALSE,"E3";#N/A,#N/A,FALSE,"E4";#N/A,#N/A,FALSE,"E5";#N/A,#N/A,FALSE,"E6";#N/A,#N/A,FALSE,"G1";#N/A,#N/A,FALSE,"G2";#N/A,#N/A,FALSE,"G3";#N/A,#N/A,FALSE,"T1";#N/A,#N/A,FALSE,"C1"}</definedName>
    <definedName name="february" hidden="1">{#N/A,#N/A,FALSE,"JACKETS (1100 t) (1)"}</definedName>
    <definedName name="FF" hidden="1">{#N/A,#N/A,FALSE,"Title";#N/A,#N/A,FALSE,"Corp b sheet";#N/A,#N/A,FALSE,"MODIFIED Pl";#N/A,#N/A,FALSE,"Balance Sheet";#N/A,#N/A,FALSE,"Profit and Loss";#N/A,#N/A,FALSE,"Supplement info";#N/A,#N/A,FALSE,"Cashflow";#N/A,#N/A,FALSE,"Asspc Co - Inv Schedule";#N/A,#N/A,FALSE,"kpi"}</definedName>
    <definedName name="fff" hidden="1">{#N/A,#N/A,FALSE,"cover";#N/A,#N/A,FALSE,"page_1";#N/A,#N/A,FALSE,"page_2";#N/A,#N/A,FALSE,"page_3";#N/A,#N/A,FALSE,"page_4"}</definedName>
    <definedName name="fff.1." hidden="1">{#N/A,#N/A,FALSE,"Route A1";#N/A,#N/A,FALSE,"Summary";#N/A,#N/A,FALSE,"tab. 1";#N/A,#N/A,FALSE,"tab. 2";#N/A,#N/A,FALSE,"Table 3";#N/A,#N/A,FALSE,"Table 4";#N/A,#N/A,FALSE,"Table 5";#N/A,#N/A,FALSE,"Table 6";#N/A,#N/A,FALSE,"BTU"}</definedName>
    <definedName name="fff.REP" hidden="1">{#N/A,#N/A,FALSE,"min";#N/A,#N/A,FALSE,"mean";#N/A,#N/A,FALSE,"max"}</definedName>
    <definedName name="ffff" hidden="1">{#N/A,#N/A,FALSE,"JACKETS (1100 t) (1)"}</definedName>
    <definedName name="fffff" hidden="1">{#N/A,#N/A,TRUE,"Basic";#N/A,#N/A,TRUE,"EXT-TABLE";#N/A,#N/A,TRUE,"STEEL";#N/A,#N/A,TRUE,"INT-Table";#N/A,#N/A,TRUE,"STEEL";#N/A,#N/A,TRUE,"Door"}</definedName>
    <definedName name="ffffff" hidden="1">{#N/A,#N/A,FALSE,"CCTV"}</definedName>
    <definedName name="FFFFFFFF" hidden="1">#REF!</definedName>
    <definedName name="fffffffg" hidden="1">{"'장비'!$A$3:$M$12"}</definedName>
    <definedName name="FFFK" hidden="1">{"'input-data'!$B$5:$R$22"}</definedName>
    <definedName name="ffgfg" hidden="1">{"'장비'!$A$3:$M$12"}</definedName>
    <definedName name="fg" hidden="1">{#N/A,#N/A,FALSE,"JACKETS (1100 t) (1)"}</definedName>
    <definedName name="FGF" hidden="1">{#N/A,#N/A,FALSE,"CCTV"}</definedName>
    <definedName name="fhgjfghfghgf" hidden="1">{#N/A,#N/A,FALSE,"CCTV"}</definedName>
    <definedName name="FKDJF" hidden="1">{#N/A,#N/A,TRUE,"LOADCOVE";#N/A,#N/A,TRUE,"PAGE001";#N/A,#N/A,TRUE,"PAGE002";#N/A,#N/A,TRUE,"PAGE003";#N/A,#N/A,TRUE,"PAGE004";#N/A,#N/A,TRUE,"PAGE005";#N/A,#N/A,TRUE,"PAGE006";#N/A,#N/A,TRUE,"PAGE007";#N/A,#N/A,TRUE,"PAGE008";#N/A,#N/A,TRUE,"PAGE009";#N/A,#N/A,TRUE,"PAGE010";#N/A,#N/A,TRUE,"PAGE011";#N/A,#N/A,TRUE,"PAGE012";#N/A,#N/A,TRUE,"PAGE013"}</definedName>
    <definedName name="FLUJITO" hidden="1">{#N/A,#N/A,FALSE,"om bs ias";#N/A,#N/A,FALSE,"om p&amp;l ias";#N/A,#N/A,FALSE,"om cf ias";#N/A,#N/A,FALSE,"om bs vengaap";#N/A,#N/A,FALSE,"om cf vengaap";#N/A,#N/A,FALSE,"loans";#N/A,#N/A,FALSE,"Intereses";#N/A,#N/A,FALSE,"committ";#N/A,#N/A,FALSE,"lto";#N/A,#N/A,FALSE,"ancillaries"}</definedName>
    <definedName name="fnk" hidden="1">{#N/A,#N/A,FALSE,"Audit Program";#N/A,#N/A,FALSE,"T&amp;D Total";#N/A,#N/A,FALSE,"LNG Total";#N/A,#N/A,FALSE,"Power Total";#N/A,#N/A,FALSE,"Other Total";#N/A,#N/A,FALSE,"E&amp;P Total"}</definedName>
    <definedName name="fsda" hidden="1">{#N/A,#N/A,TRUE,"Basic";#N/A,#N/A,TRUE,"EXT-TABLE";#N/A,#N/A,TRUE,"STEEL";#N/A,#N/A,TRUE,"INT-Table";#N/A,#N/A,TRUE,"STEEL";#N/A,#N/A,TRUE,"Door"}</definedName>
    <definedName name="FSDFFF"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fuknose" hidden="1">{#N/A,#N/A,FALSE,"TOP LEVEL";#N/A,#N/A,FALSE,"XXXBAA";#N/A,#N/A,FALSE,"XXXCAA";#N/A,#N/A,FALSE,"XXXDAA";#N/A,#N/A,FALSE,"XXXEAA";#N/A,#N/A,FALSE,"XXXFAA";#N/A,#N/A,FALSE,"XXXFCA";#N/A,#N/A,FALSE,"XXXFDA";#N/A,#N/A,FALSE,"XXXFD8";#N/A,#N/A,FALSE,"XXXFEA";#N/A,#N/A,FALSE,"XXXGAA";#N/A,#N/A,FALSE,"XXXHAA";#N/A,#N/A,FALSE,"XXXHBA";#N/A,#N/A,FALSE,"XXXHCA";#N/A,#N/A,FALSE,"XXXHRA";#N/A,#N/A,FALSE,"XXXHTA";#N/A,#N/A,FALSE,"XXXHUA";#N/A,#N/A,FALSE,"XXXHYA";#N/A,#N/A,FALSE,"XXXIAA";#N/A,#N/A,FALSE,"XXXJAA";#N/A,#N/A,FALSE,"XXXKAA";#N/A,#N/A,FALSE,"XXXLAA";#N/A,#N/A,FALSE,"XXXMAA"}</definedName>
    <definedName name="fuknose1" hidden="1">{#N/A,#N/A,FALSE,"ETOP LEVEL";#N/A,#N/A,FALSE,"EXXBAA";#N/A,#N/A,FALSE,"EXXCAA";#N/A,#N/A,FALSE,"EXXDAA";#N/A,#N/A,FALSE,"EXXEAA";#N/A,#N/A,FALSE,"EXXFAA";#N/A,#N/A,FALSE,"EXXFCA";#N/A,#N/A,FALSE,"EXXFDA";#N/A,#N/A,FALSE,"EXXFD8";#N/A,#N/A,FALSE,"EXXFEA";#N/A,#N/A,FALSE,"EXXGAA";#N/A,#N/A,FALSE,"EXXHAA";#N/A,#N/A,FALSE,"EXXHBA";#N/A,#N/A,FALSE,"EXXHCA";#N/A,#N/A,FALSE,"EXXHRA";#N/A,#N/A,FALSE,"EXXHTA";#N/A,#N/A,FALSE,"EXXHUA";#N/A,#N/A,FALSE,"EXXHYA";#N/A,#N/A,FALSE,"EXXIAA";#N/A,#N/A,FALSE,"EXXJAA";#N/A,#N/A,FALSE,"EXXKAA";#N/A,#N/A,FALSE,"EXXLAA";#N/A,#N/A,FALSE,"EXXMAA"}</definedName>
    <definedName name="FWF" hidden="1">{#N/A,#N/A,FALSE,"JACKETS (1100 t) (1)"}</definedName>
    <definedName name="g" hidden="1">{#N/A,#N/A,FALSE,"MONAGAS SUR";#N/A,#N/A,FALSE,"PEDERNALES";#N/A,#N/A,FALSE,"QUIRIQUIRE"}</definedName>
    <definedName name="gabon" hidden="1">{#N/A,#N/A,FALSE,"1";#N/A,#N/A,FALSE,"2";#N/A,#N/A,FALSE,"3";#N/A,#N/A,FALSE,"4";#N/A,#N/A,FALSE,"5";#N/A,#N/A,FALSE,"6";#N/A,#N/A,FALSE,"7";#N/A,#N/A,FALSE,"8";#N/A,#N/A,FALSE,"9";#N/A,#N/A,FALSE,"10";#N/A,#N/A,FALSE,"11";#N/A,#N/A,FALSE,"12";#N/A,#N/A,FALSE,"13";#N/A,#N/A,FALSE,"14";#N/A,#N/A,FALSE,"15";#N/A,#N/A,FALSE,"A1";#N/A,#N/A,FALSE,"A2";#N/A,#N/A,FALSE,"A3"}</definedName>
    <definedName name="gdfag" hidden="1">{#N/A,#N/A,FALSE,"Title";#N/A,#N/A,FALSE,"Corp b sheet";#N/A,#N/A,FALSE,"MODIFIED Pl";#N/A,#N/A,FALSE,"Balance Sheet";#N/A,#N/A,FALSE,"Profit and Loss";#N/A,#N/A,FALSE,"Supplement info";#N/A,#N/A,FALSE,"Cashflow";#N/A,#N/A,FALSE,"Asspc Co - Inv Schedule";#N/A,#N/A,FALSE,"kpi"}</definedName>
    <definedName name="GDFG"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gdfgg" hidden="1">{#N/A,#N/A,FALSE,"Audit Program";#N/A,#N/A,FALSE,"T&amp;D Total";#N/A,#N/A,FALSE,"LNG Total";#N/A,#N/A,FALSE,"Power Total";#N/A,#N/A,FALSE,"Other Total";#N/A,#N/A,FALSE,"E&amp;P Total"}</definedName>
    <definedName name="GDG"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General" hidden="1">{#N/A,#N/A,FALSE,"HXSheet1";#N/A,#N/A,FALSE,"Sheet2";#N/A,#N/A,FALSE,"Sheet3";#N/A,#N/A,FALSE,"Sheet4"}</definedName>
    <definedName name="General_ds" hidden="1">{#N/A,#N/A,FALSE,"HXSheet1";#N/A,#N/A,FALSE,"Sheet2";#N/A,#N/A,FALSE,"Sheet3";#N/A,#N/A,FALSE,"Sheet4"}</definedName>
    <definedName name="Generale" hidden="1">{#N/A,#N/A,FALSE,"1";#N/A,#N/A,FALSE,"2";#N/A,#N/A,FALSE,"3";#N/A,#N/A,FALSE,"4";#N/A,#N/A,FALSE,"5";#N/A,#N/A,FALSE,"6";#N/A,#N/A,FALSE,"7";#N/A,#N/A,FALSE,"8";#N/A,#N/A,FALSE,"9";#N/A,#N/A,FALSE,"10";#N/A,#N/A,FALSE,"11";#N/A,#N/A,FALSE,"12";#N/A,#N/A,FALSE,"13";#N/A,#N/A,FALSE,"14";#N/A,#N/A,FALSE,"15";#N/A,#N/A,FALSE,"A1";#N/A,#N/A,FALSE,"A2";#N/A,#N/A,FALSE,"A3"}</definedName>
    <definedName name="gf" hidden="1">{#N/A,#N/A,FALSE,"Route A1";#N/A,#N/A,FALSE,"Summary";#N/A,#N/A,FALSE,"tab. 1";#N/A,#N/A,FALSE,"tab. 2";#N/A,#N/A,FALSE,"Table 3";#N/A,#N/A,FALSE,"Table 4";#N/A,#N/A,FALSE,"Table 5";#N/A,#N/A,FALSE,"Table 6";#N/A,#N/A,FALSE,"BTU"}</definedName>
    <definedName name="GFDGDF"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GFDS" hidden="1">{#N/A,#N/A,FALSE,"CCTV"}</definedName>
    <definedName name="GFG"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gfjgfh" hidden="1">{#N/A,#N/A,FALSE,"CCTV"}</definedName>
    <definedName name="gfjgfhfg" hidden="1">{#N/A,#N/A,FALSE,"CCTV"}</definedName>
    <definedName name="gg" hidden="1">{#N/A,#N/A,FALSE,"JACKETS (1100 t) (1)"}</definedName>
    <definedName name="GGG" hidden="1">{#N/A,#N/A,FALSE,"Vessel1 1";#N/A,#N/A,FALSE,"Vessel1 2";#N/A,#N/A,FALSE,"Vessel1 3";#N/A,#N/A,FALSE,"Vessel1 4";#N/A,#N/A,FALSE,"Vessel1 5";#N/A,#N/A,FALSE,"Vessel1 6";#N/A,#N/A,FALSE,"Vessel1 7";#N/A,#N/A,FALSE,"Vessel1 8";#N/A,#N/A,FALSE,"Vessel1 9";#N/A,#N/A,FALSE,"Vessel1 10";#N/A,#N/A,FALSE,"Vessel1 11"}</definedName>
    <definedName name="ggg.1." hidden="1">{#N/A,#N/A,FALSE,"Route A1";#N/A,#N/A,FALSE,"Summary";#N/A,#N/A,FALSE,"tab. 1";#N/A,#N/A,FALSE,"tab. 2";#N/A,#N/A,FALSE,"Table 3";#N/A,#N/A,FALSE,"Table 4";#N/A,#N/A,FALSE,"Table 5";#N/A,#N/A,FALSE,"Table 6";#N/A,#N/A,FALSE,"BTU"}</definedName>
    <definedName name="ggg.REP" hidden="1">{#N/A,#N/A,FALSE,"min";#N/A,#N/A,FALSE,"mean";#N/A,#N/A,FALSE,"max"}</definedName>
    <definedName name="gggg" hidden="1">{"'장비'!$A$3:$M$12"}</definedName>
    <definedName name="ggggg" hidden="1">{"'장비'!$A$3:$M$12"}</definedName>
    <definedName name="GGGGGGG" hidden="1">#REF!</definedName>
    <definedName name="gghh" hidden="1">{#N/A,#N/A,FALSE,"1";#N/A,#N/A,FALSE,"2";#N/A,#N/A,FALSE,"3";#N/A,#N/A,FALSE,"4";#N/A,#N/A,FALSE,"5";#N/A,#N/A,FALSE,"6";#N/A,#N/A,FALSE,"7";#N/A,#N/A,FALSE,"8";#N/A,#N/A,FALSE,"9";#N/A,#N/A,FALSE,"10";#N/A,#N/A,FALSE,"11";#N/A,#N/A,FALSE,"12";#N/A,#N/A,FALSE,"13";#N/A,#N/A,FALSE,"14";#N/A,#N/A,FALSE,"15";#N/A,#N/A,FALSE,"A1";#N/A,#N/A,FALSE,"A2";#N/A,#N/A,FALSE,"A3"}</definedName>
    <definedName name="ggsad" hidden="1">{#N/A,#N/A,FALSE,"Audit Program";#N/A,#N/A,FALSE,"T&amp;D Total";#N/A,#N/A,FALSE,"LNG Total";#N/A,#N/A,FALSE,"Power Total";#N/A,#N/A,FALSE,"Other Total";#N/A,#N/A,FALSE,"E&amp;P Total"}</definedName>
    <definedName name="ghino" hidden="1">{#N/A,#N/A,FALSE,"1";#N/A,#N/A,FALSE,"2";#N/A,#N/A,FALSE,"3";#N/A,#N/A,FALSE,"4";#N/A,#N/A,FALSE,"5";#N/A,#N/A,FALSE,"6";#N/A,#N/A,FALSE,"7";#N/A,#N/A,FALSE,"8";#N/A,#N/A,FALSE,"9";#N/A,#N/A,FALSE,"10";#N/A,#N/A,FALSE,"11";#N/A,#N/A,FALSE,"12";#N/A,#N/A,FALSE,"13";#N/A,#N/A,FALSE,"14";#N/A,#N/A,FALSE,"15";#N/A,#N/A,FALSE,"A1";#N/A,#N/A,FALSE,"A2";#N/A,#N/A,FALSE,"A3"}</definedName>
    <definedName name="glauco" hidden="1">{#N/A,#N/A,FALSE,"1";#N/A,#N/A,FALSE,"2";#N/A,#N/A,FALSE,"3";#N/A,#N/A,FALSE,"4";#N/A,#N/A,FALSE,"5";#N/A,#N/A,FALSE,"6";#N/A,#N/A,FALSE,"7";#N/A,#N/A,FALSE,"8";#N/A,#N/A,FALSE,"9";#N/A,#N/A,FALSE,"10";#N/A,#N/A,FALSE,"11";#N/A,#N/A,FALSE,"12";#N/A,#N/A,FALSE,"13";#N/A,#N/A,FALSE,"14";#N/A,#N/A,FALSE,"15";#N/A,#N/A,FALSE,"A1";#N/A,#N/A,FALSE,"A2";#N/A,#N/A,FALSE,"A3"}</definedName>
    <definedName name="GRAFICO1" hidden="1">{#N/A,#N/A,FALSE,"1";#N/A,#N/A,FALSE,"2";#N/A,#N/A,FALSE,"3";#N/A,#N/A,FALSE,"4";#N/A,#N/A,FALSE,"5";#N/A,#N/A,FALSE,"6";#N/A,#N/A,FALSE,"7";#N/A,#N/A,FALSE,"8";#N/A,#N/A,FALSE,"9";#N/A,#N/A,FALSE,"10";#N/A,#N/A,FALSE,"11";#N/A,#N/A,FALSE,"12";#N/A,#N/A,FALSE,"13";#N/A,#N/A,FALSE,"14";#N/A,#N/A,FALSE,"15";#N/A,#N/A,FALSE,"A1";#N/A,#N/A,FALSE,"A2";#N/A,#N/A,FALSE,"A3"}</definedName>
    <definedName name="GV" hidden="1">{#N/A,#N/A,FALSE,"CCTV"}</definedName>
    <definedName name="H" hidden="1">#REF!</definedName>
    <definedName name="HA" hidden="1">{#N/A,#N/A,FALSE,"T1A";#N/A,#N/A,FALSE,"T1B";#N/A,#N/A,FALSE,"T2";#N/A,#N/A,FALSE,"T4";#N/A,#N/A,FALSE,"T5_6";#N/A,#N/A,FALSE,"T9";#N/A,#N/A,FALSE,"T11";#N/A,#N/A,FALSE,"T12";#N/A,#N/A,FALSE,"T13";#N/A,#N/A,FALSE,"T14A";#N/A,#N/A,FALSE,"T14B";#N/A,#N/A,FALSE,"T14C";#N/A,#N/A,FALSE,"T15";#N/A,#N/A,FALSE,"T16";#N/A,#N/A,FALSE,"T17";#N/A,#N/A,FALSE,"T18";#N/A,#N/A,FALSE,"T19";#N/A,#N/A,FALSE,"T20";#N/A,#N/A,FALSE,"T21";#N/A,#N/A,FALSE,"T22"}</definedName>
    <definedName name="heder" hidden="1">{"oil","stockthing",FALSE,"Datacapture"}</definedName>
    <definedName name="herbert" hidden="1">#REF!</definedName>
    <definedName name="hfdgfdg" hidden="1">{#N/A,#N/A,FALSE,"CCTV"}</definedName>
    <definedName name="hfjhhjj" hidden="1">{#N/A,#N/A,FALSE,"CCTV"}</definedName>
    <definedName name="HG" hidden="1">{#N/A,#N/A,FALSE,"JACKETS (1100 t) (1)"}</definedName>
    <definedName name="hghgghjh" hidden="1">{#N/A,#N/A,FALSE,"1";#N/A,#N/A,FALSE,"2";#N/A,#N/A,FALSE,"3";#N/A,#N/A,FALSE,"4";#N/A,#N/A,FALSE,"5";#N/A,#N/A,FALSE,"6";#N/A,#N/A,FALSE,"7";#N/A,#N/A,FALSE,"8";#N/A,#N/A,FALSE,"9";#N/A,#N/A,FALSE,"10";#N/A,#N/A,FALSE,"11";#N/A,#N/A,FALSE,"12";#N/A,#N/A,FALSE,"13";#N/A,#N/A,FALSE,"14";#N/A,#N/A,FALSE,"15";#N/A,#N/A,FALSE,"A1";#N/A,#N/A,FALSE,"A2";#N/A,#N/A,FALSE,"A3"}</definedName>
    <definedName name="hgjfgh" hidden="1">{#N/A,#N/A,FALSE,"CCTV"}</definedName>
    <definedName name="hgjgfhgh" hidden="1">{#N/A,#N/A,FALSE,"CCTV"}</definedName>
    <definedName name="hgl" hidden="1">{"'장비'!$A$3:$M$12"}</definedName>
    <definedName name="hglee" hidden="1">{#N/A,#N/A,TRUE,"LOADCOVE";#N/A,#N/A,TRUE,"PAGE001";#N/A,#N/A,TRUE,"PAGE002";#N/A,#N/A,TRUE,"PAGE003";#N/A,#N/A,TRUE,"PAGE004";#N/A,#N/A,TRUE,"PAGE005";#N/A,#N/A,TRUE,"PAGE006";#N/A,#N/A,TRUE,"PAGE007";#N/A,#N/A,TRUE,"PAGE008";#N/A,#N/A,TRUE,"PAGE009";#N/A,#N/A,TRUE,"PAGE010";#N/A,#N/A,TRUE,"PAGE011";#N/A,#N/A,TRUE,"PAGE012";#N/A,#N/A,TRUE,"PAGE013"}</definedName>
    <definedName name="HHH" hidden="1">{#N/A,#N/A,FALSE,"Vessel1 1";#N/A,#N/A,FALSE,"Vessel1 2";#N/A,#N/A,FALSE,"Vessel1 3";#N/A,#N/A,FALSE,"Vessel1 4";#N/A,#N/A,FALSE,"Vessel1 5";#N/A,#N/A,FALSE,"Vessel1 6";#N/A,#N/A,FALSE,"Vessel1 7";#N/A,#N/A,FALSE,"Vessel1 8";#N/A,#N/A,FALSE,"Vessel1 9";#N/A,#N/A,FALSE,"Vessel1 10";#N/A,#N/A,FALSE,"Vessel1 11"}</definedName>
    <definedName name="hhh.1." hidden="1">{#N/A,#N/A,FALSE,"Route A1";#N/A,#N/A,FALSE,"Summary";#N/A,#N/A,FALSE,"tab. 1";#N/A,#N/A,FALSE,"tab. 2";#N/A,#N/A,FALSE,"Table 3";#N/A,#N/A,FALSE,"Table 4";#N/A,#N/A,FALSE,"Table 5";#N/A,#N/A,FALSE,"Table 6";#N/A,#N/A,FALSE,"BTU"}</definedName>
    <definedName name="hhh.REP" hidden="1">{#N/A,#N/A,FALSE,"min";#N/A,#N/A,FALSE,"mean";#N/A,#N/A,FALSE,"max"}</definedName>
    <definedName name="hhhhhh" hidden="1">{#N/A,#N/A,FALSE,"1";#N/A,#N/A,FALSE,"2";#N/A,#N/A,FALSE,"3";#N/A,#N/A,FALSE,"4";#N/A,#N/A,FALSE,"5";#N/A,#N/A,FALSE,"6";#N/A,#N/A,FALSE,"7";#N/A,#N/A,FALSE,"8";#N/A,#N/A,FALSE,"9";#N/A,#N/A,FALSE,"10";#N/A,#N/A,FALSE,"11";#N/A,#N/A,FALSE,"12";#N/A,#N/A,FALSE,"13";#N/A,#N/A,FALSE,"14";#N/A,#N/A,FALSE,"15";#N/A,#N/A,FALSE,"A1";#N/A,#N/A,FALSE,"A2";#N/A,#N/A,FALSE,"A3"}</definedName>
    <definedName name="HiddenRows" hidden="1">#REF!</definedName>
    <definedName name="hray1" hidden="1">#REF!</definedName>
    <definedName name="HTML" hidden="1">{"'장비'!$A$3:$M$12"}</definedName>
    <definedName name="HTML_CodePage" hidden="1">1252</definedName>
    <definedName name="HTML_Control" hidden="1">{"'Sheet1'!$A$1:$E$10"}</definedName>
    <definedName name="HTML_Description" hidden="1">""</definedName>
    <definedName name="HTML_Email" hidden="1">""</definedName>
    <definedName name="HTML_Header" hidden="1">"ALqdUESP"</definedName>
    <definedName name="HTML_LastUpdate" hidden="1">"13/11/98"</definedName>
    <definedName name="HTML_LineAfter" hidden="1">FALSE</definedName>
    <definedName name="HTML_LineBefore" hidden="1">FALSE</definedName>
    <definedName name="HTML_Name" hidden="1">"ag71285"</definedName>
    <definedName name="HTML_OBDlg2" hidden="1">TRUE</definedName>
    <definedName name="HTML_OBDlg4" hidden="1">TRUE</definedName>
    <definedName name="HTML_OS" hidden="1">0</definedName>
    <definedName name="HTML_PathFile" hidden="1">"D:\DATI\BUDGET\MioHTML.htm"</definedName>
    <definedName name="HTML_Title" hidden="1">"ALGERIA"</definedName>
    <definedName name="huy" hidden="1">{"'Sheet1'!$L$16"}</definedName>
    <definedName name="idkb754" hidden="1">{"INST_DPG",#N/A,FALSE,"INST"}</definedName>
    <definedName name="ii" hidden="1">{#N/A,#N/A,FALSE,"CCTV"}</definedName>
    <definedName name="iiouolkll" hidden="1">{#N/A,#N/A,FALSE,"CCTV"}</definedName>
    <definedName name="ILE" hidden="1">{#N/A,#N/A,FALSE,"Vessel1 1";#N/A,#N/A,FALSE,"Vessel1 2";#N/A,#N/A,FALSE,"Vessel1 3";#N/A,#N/A,FALSE,"Vessel1 4";#N/A,#N/A,FALSE,"Vessel1 5";#N/A,#N/A,FALSE,"Vessel1 6";#N/A,#N/A,FALSE,"Vessel1 7";#N/A,#N/A,FALSE,"Vessel1 8";#N/A,#N/A,FALSE,"Vessel1 9";#N/A,#N/A,FALSE,"Vessel1 10";#N/A,#N/A,FALSE,"Vessel1 11"}</definedName>
    <definedName name="iliana" hidden="1">{"'input-data'!$B$5:$R$22"}</definedName>
    <definedName name="Imp.." hidden="1">{#N/A,#N/A,FALSE,"Summary";#N/A,#N/A,FALSE,"Activity";#N/A,#N/A,FALSE,"Manpower Summ";#N/A,#N/A,FALSE,"Manpower detail";#N/A,#N/A,FALSE,"Cont serv";#N/A,#N/A,FALSE,"Training";#N/A,#N/A,FALSE,"Travel";#N/A,#N/A,FALSE,"Awaydays";#N/A,#N/A,FALSE,"Membership &amp; subscript";#N/A,#N/A,FALSE,"BP 3rd party supp "}</definedName>
    <definedName name="INVENt" hidden="1">{#N/A,#N/A,FALSE,"om bs ias";#N/A,#N/A,FALSE,"om p&amp;l ias";#N/A,#N/A,FALSE,"om cf ias";#N/A,#N/A,FALSE,"om bs vengaap";#N/A,#N/A,FALSE,"om cf vengaap";#N/A,#N/A,FALSE,"loans";#N/A,#N/A,FALSE,"Intereses";#N/A,#N/A,FALSE,"committ";#N/A,#N/A,FALSE,"lto";#N/A,#N/A,FALSE,"ancillaries"}</definedName>
    <definedName name="INVENt_1" hidden="1">{#N/A,#N/A,FALSE,"om bs ias";#N/A,#N/A,FALSE,"om p&amp;l ias";#N/A,#N/A,FALSE,"om cf ias";#N/A,#N/A,FALSE,"om bs vengaap";#N/A,#N/A,FALSE,"om cf vengaap";#N/A,#N/A,FALSE,"loans";#N/A,#N/A,FALSE,"Intereses";#N/A,#N/A,FALSE,"committ";#N/A,#N/A,FALSE,"lto";#N/A,#N/A,FALSE,"ancillaries"}</definedName>
    <definedName name="INVENt_1_1" hidden="1">{#N/A,#N/A,FALSE,"om bs ias";#N/A,#N/A,FALSE,"om p&amp;l ias";#N/A,#N/A,FALSE,"om cf ias";#N/A,#N/A,FALSE,"om bs vengaap";#N/A,#N/A,FALSE,"om cf vengaap";#N/A,#N/A,FALSE,"loans";#N/A,#N/A,FALSE,"Intereses";#N/A,#N/A,FALSE,"committ";#N/A,#N/A,FALSE,"lto";#N/A,#N/A,FALSE,"ancillaries"}</definedName>
    <definedName name="INVENt_2" hidden="1">{#N/A,#N/A,FALSE,"om bs ias";#N/A,#N/A,FALSE,"om p&amp;l ias";#N/A,#N/A,FALSE,"om cf ias";#N/A,#N/A,FALSE,"om bs vengaap";#N/A,#N/A,FALSE,"om cf vengaap";#N/A,#N/A,FALSE,"loans";#N/A,#N/A,FALSE,"Intereses";#N/A,#N/A,FALSE,"committ";#N/A,#N/A,FALSE,"lto";#N/A,#N/A,FALSE,"ancillaries"}</definedName>
    <definedName name="INVENTARIO" hidden="1">{#N/A,#N/A,FALSE,"om bs ias";#N/A,#N/A,FALSE,"om p&amp;l ias";#N/A,#N/A,FALSE,"om cf ias";#N/A,#N/A,FALSE,"om bs vengaap";#N/A,#N/A,FALSE,"om cf vengaap";#N/A,#N/A,FALSE,"loans";#N/A,#N/A,FALSE,"Intereses";#N/A,#N/A,FALSE,"committ";#N/A,#N/A,FALSE,"lto";#N/A,#N/A,FALSE,"ancillaries"}</definedName>
    <definedName name="INVENTARIO_1" hidden="1">{#N/A,#N/A,FALSE,"om bs ias";#N/A,#N/A,FALSE,"om p&amp;l ias";#N/A,#N/A,FALSE,"om cf ias";#N/A,#N/A,FALSE,"om bs vengaap";#N/A,#N/A,FALSE,"om cf vengaap";#N/A,#N/A,FALSE,"loans";#N/A,#N/A,FALSE,"Intereses";#N/A,#N/A,FALSE,"committ";#N/A,#N/A,FALSE,"lto";#N/A,#N/A,FALSE,"ancillaries"}</definedName>
    <definedName name="JGJSRLTKMHÑ" hidden="1">{#N/A,#N/A,FALSE,"Title";#N/A,#N/A,FALSE,"Corp b sheet";#N/A,#N/A,FALSE,"MODIFIED Pl";#N/A,#N/A,FALSE,"Balance Sheet";#N/A,#N/A,FALSE,"Profit and Loss";#N/A,#N/A,FALSE,"Supplement info";#N/A,#N/A,FALSE,"Cashflow";#N/A,#N/A,FALSE,"Asspc Co - Inv Schedule";#N/A,#N/A,FALSE,"kpi"}</definedName>
    <definedName name="jhhhh" hidden="1">{#N/A,#N/A,FALSE,"CCTV"}</definedName>
    <definedName name="jjj" hidden="1">{"'장비'!$A$3:$M$12"}</definedName>
    <definedName name="jjj.1." hidden="1">{#N/A,#N/A,FALSE,"Route A1";#N/A,#N/A,FALSE,"Summary";#N/A,#N/A,FALSE,"tab. 1";#N/A,#N/A,FALSE,"tab. 2";#N/A,#N/A,FALSE,"Table 3";#N/A,#N/A,FALSE,"Table 4";#N/A,#N/A,FALSE,"Table 5";#N/A,#N/A,FALSE,"Table 6";#N/A,#N/A,FALSE,"BTU"}</definedName>
    <definedName name="jjj.REP" hidden="1">{#N/A,#N/A,FALSE,"min";#N/A,#N/A,FALSE,"mean";#N/A,#N/A,FALSE,"max"}</definedName>
    <definedName name="jjjj" hidden="1">{#N/A,#N/A,FALSE,"1";#N/A,#N/A,FALSE,"2";#N/A,#N/A,FALSE,"3";#N/A,#N/A,FALSE,"4";#N/A,#N/A,FALSE,"5";#N/A,#N/A,FALSE,"6";#N/A,#N/A,FALSE,"7";#N/A,#N/A,FALSE,"8";#N/A,#N/A,FALSE,"9";#N/A,#N/A,FALSE,"10";#N/A,#N/A,FALSE,"11";#N/A,#N/A,FALSE,"12";#N/A,#N/A,FALSE,"13";#N/A,#N/A,FALSE,"14";#N/A,#N/A,FALSE,"15";#N/A,#N/A,FALSE,"A1";#N/A,#N/A,FALSE,"A2";#N/A,#N/A,FALSE,"A3"}</definedName>
    <definedName name="jjjjj" hidden="1">{"'input-data'!$B$5:$R$22"}</definedName>
    <definedName name="jjmnj" hidden="1">{#N/A,#N/A,TRUE,"LOADCOVE";#N/A,#N/A,TRUE,"PAGE001";#N/A,#N/A,TRUE,"PAGE002";#N/A,#N/A,TRUE,"PAGE003";#N/A,#N/A,TRUE,"PAGE004";#N/A,#N/A,TRUE,"PAGE005";#N/A,#N/A,TRUE,"PAGE006";#N/A,#N/A,TRUE,"PAGE007";#N/A,#N/A,TRUE,"PAGE008";#N/A,#N/A,TRUE,"PAGE009";#N/A,#N/A,TRUE,"PAGE010";#N/A,#N/A,TRUE,"PAGE011";#N/A,#N/A,TRUE,"PAGE012";#N/A,#N/A,TRUE,"PAGE013"}</definedName>
    <definedName name="JOIJO" hidden="1">{#N/A,#N/A,FALSE,"Title";#N/A,#N/A,FALSE,"Corp b sheet";#N/A,#N/A,FALSE,"MODIFIED Pl";#N/A,#N/A,FALSE,"Balance Sheet";#N/A,#N/A,FALSE,"Profit and Loss";#N/A,#N/A,FALSE,"Supplement info";#N/A,#N/A,FALSE,"Cashflow";#N/A,#N/A,FALSE,"Asspc Co - Inv Schedule";#N/A,#N/A,FALSE,"kpi"}</definedName>
    <definedName name="jony" hidden="1">{"'input-data'!$B$5:$R$22"}</definedName>
    <definedName name="juan" hidden="1">{"oil","stockthing",FALSE,"Datacapture"}</definedName>
    <definedName name="Julio" hidden="1">{#N/A,#N/A,FALSE,"MONAGAS SUR";#N/A,#N/A,FALSE,"PEDERNALES";#N/A,#N/A,FALSE,"QUIRIQUIRE"}</definedName>
    <definedName name="Junio." hidden="1">{#N/A,#N/A,FALSE,"MONAGAS SUR";#N/A,#N/A,FALSE,"PEDERNALES";#N/A,#N/A,FALSE,"QUIRIQUIRE"}</definedName>
    <definedName name="JUNK" hidden="1">{#N/A,#N/A,TRUE,"Sheet1";#N/A,#N/A,TRUE,"Sheet2";#N/A,#N/A,TRUE,"Sheet3"}</definedName>
    <definedName name="K" hidden="1">{#N/A,#N/A,FALSE,"Vessel1 1";#N/A,#N/A,FALSE,"Vessel1 2";#N/A,#N/A,FALSE,"Vessel1 3";#N/A,#N/A,FALSE,"Vessel1 4";#N/A,#N/A,FALSE,"Vessel1 5";#N/A,#N/A,FALSE,"Vessel1 6";#N/A,#N/A,FALSE,"Vessel1 7";#N/A,#N/A,FALSE,"Vessel1 8";#N/A,#N/A,FALSE,"Vessel1 9";#N/A,#N/A,FALSE,"Vessel1 10";#N/A,#N/A,FALSE,"Vessel1 11"}</definedName>
    <definedName name="kghlgh" hidden="1">{#N/A,#N/A,FALSE,"CCTV"}</definedName>
    <definedName name="kiulil" hidden="1">{#N/A,#N/A,FALSE,"CCTV"}</definedName>
    <definedName name="kjhlh" hidden="1">{#N/A,#N/A,FALSE,"CCTV"}</definedName>
    <definedName name="kjhljhk" hidden="1">{#N/A,#N/A,FALSE,"CCTV"}</definedName>
    <definedName name="kjkgh" hidden="1">{"'장비'!$A$3:$M$12"}</definedName>
    <definedName name="KK" hidden="1">{#N/A,#N/A,FALSE,"Title";#N/A,#N/A,FALSE,"Corp b sheet";#N/A,#N/A,FALSE,"MODIFIED Pl";#N/A,#N/A,FALSE,"Balance Sheet";#N/A,#N/A,FALSE,"Profit and Loss";#N/A,#N/A,FALSE,"Supplement info";#N/A,#N/A,FALSE,"Cashflow";#N/A,#N/A,FALSE,"Asspc Co - Inv Schedule";#N/A,#N/A,FALSE,"kpi"}</definedName>
    <definedName name="KKK" hidden="1">{#N/A,#N/A,FALSE,"CCTV"}</definedName>
    <definedName name="kkkkkk" hidden="1">{"'input-data'!$B$5:$R$22"}</definedName>
    <definedName name="KN" hidden="1">{#N/A,#N/A,FALSE,"Title";#N/A,#N/A,FALSE,"Corp b sheet";#N/A,#N/A,FALSE,"MODIFIED Pl";#N/A,#N/A,FALSE,"Balance Sheet";#N/A,#N/A,FALSE,"Profit and Loss";#N/A,#N/A,FALSE,"Supplement info";#N/A,#N/A,FALSE,"Cashflow";#N/A,#N/A,FALSE,"Asspc Co - Inv Schedule";#N/A,#N/A,FALSE,"kpi"}</definedName>
    <definedName name="L" hidden="1">{#N/A,#N/A,FALSE,"Vessel1 1";#N/A,#N/A,FALSE,"Vessel1 2";#N/A,#N/A,FALSE,"Vessel1 3";#N/A,#N/A,FALSE,"Vessel1 4";#N/A,#N/A,FALSE,"Vessel1 5";#N/A,#N/A,FALSE,"Vessel1 6";#N/A,#N/A,FALSE,"Vessel1 7";#N/A,#N/A,FALSE,"Vessel1 8";#N/A,#N/A,FALSE,"Vessel1 9";#N/A,#N/A,FALSE,"Vessel1 10";#N/A,#N/A,FALSE,"Vessel1 11"}</definedName>
    <definedName name="ldt531ch"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lea" hidden="1">{#N/A,#N/A,FALSE,"1";#N/A,#N/A,FALSE,"2";#N/A,#N/A,FALSE,"3";#N/A,#N/A,FALSE,"4";#N/A,#N/A,FALSE,"5";#N/A,#N/A,FALSE,"6";#N/A,#N/A,FALSE,"7";#N/A,#N/A,FALSE,"8";#N/A,#N/A,FALSE,"9";#N/A,#N/A,FALSE,"10";#N/A,#N/A,FALSE,"11";#N/A,#N/A,FALSE,"12";#N/A,#N/A,FALSE,"13";#N/A,#N/A,FALSE,"14";#N/A,#N/A,FALSE,"15";#N/A,#N/A,FALSE,"A1";#N/A,#N/A,FALSE,"A2";#N/A,#N/A,FALSE,"A3"}</definedName>
    <definedName name="leila" hidden="1">{"'input-data'!$B$5:$R$22"}</definedName>
    <definedName name="LEO" hidden="1">{#N/A,#N/A,FALSE,"Audit Program";#N/A,#N/A,FALSE,"T&amp;D Total";#N/A,#N/A,FALSE,"LNG Total";#N/A,#N/A,FALSE,"Power Total";#N/A,#N/A,FALSE,"Other Total";#N/A,#N/A,FALSE,"E&amp;P Total"}</definedName>
    <definedName name="level" hidden="1">{"'장비'!$A$3:$M$12"}</definedName>
    <definedName name="level1" hidden="1">{"'장비'!$A$3:$M$12"}</definedName>
    <definedName name="limcount" hidden="1">1</definedName>
    <definedName name="list01" hidden="1">{#N/A,#N/A,TRUE,"Basic";#N/A,#N/A,TRUE,"EXT-TABLE";#N/A,#N/A,TRUE,"STEEL";#N/A,#N/A,TRUE,"INT-Table";#N/A,#N/A,TRUE,"STEEL";#N/A,#N/A,TRUE,"Door"}</definedName>
    <definedName name="list02" hidden="1">{#N/A,#N/A,TRUE,"Basic";#N/A,#N/A,TRUE,"EXT-TABLE";#N/A,#N/A,TRUE,"STEEL";#N/A,#N/A,TRUE,"INT-Table";#N/A,#N/A,TRUE,"STEEL";#N/A,#N/A,TRUE,"Door"}</definedName>
    <definedName name="ljkㅏㅎ" hidden="1">{#N/A,#N/A,FALSE,"2~8번"}</definedName>
    <definedName name="LK" hidden="1">{#N/A,#N/A,FALSE,"CCTV"}</definedName>
    <definedName name="lklhlkjl" hidden="1">{#N/A,#N/A,FALSE,"CCTV"}</definedName>
    <definedName name="LL" hidden="1">{#N/A,#N/A,FALSE,"Audit Program";#N/A,#N/A,FALSE,"T&amp;D Total";#N/A,#N/A,FALSE,"LNG Total";#N/A,#N/A,FALSE,"Power Total";#N/A,#N/A,FALSE,"Other Total";#N/A,#N/A,FALSE,"E&amp;P Total"}</definedName>
    <definedName name="LLL" hidden="1">{#N/A,#N/A,FALSE,"Audit Program";#N/A,#N/A,FALSE,"T&amp;D Total";#N/A,#N/A,FALSE,"LNG Total";#N/A,#N/A,FALSE,"Power Total";#N/A,#N/A,FALSE,"Other Total";#N/A,#N/A,FALSE,"E&amp;P Total"}</definedName>
    <definedName name="lll.1." hidden="1">{#N/A,#N/A,FALSE,"Route A1";#N/A,#N/A,FALSE,"Summary";#N/A,#N/A,FALSE,"tab. 1";#N/A,#N/A,FALSE,"tab. 2";#N/A,#N/A,FALSE,"Table 3";#N/A,#N/A,FALSE,"Table 4";#N/A,#N/A,FALSE,"Table 5";#N/A,#N/A,FALSE,"Table 6";#N/A,#N/A,FALSE,"BTU"}</definedName>
    <definedName name="lll.REP" hidden="1">{#N/A,#N/A,FALSE,"min";#N/A,#N/A,FALSE,"mean";#N/A,#N/A,FALSE,"max"}</definedName>
    <definedName name="LLLL" hidden="1">{#N/A,#N/A,FALSE,"CCTV"}</definedName>
    <definedName name="LLLLLLLLLLLLLL" hidden="1">{#N/A,#N/A,FALSE,"Ejector 1";#N/A,#N/A,FALSE,"Ejector 2"}</definedName>
    <definedName name="m" hidden="1">{#N/A,#N/A,FALSE,"Vessel1 1";#N/A,#N/A,FALSE,"Vessel1 2";#N/A,#N/A,FALSE,"Vessel1 3";#N/A,#N/A,FALSE,"Vessel1 4";#N/A,#N/A,FALSE,"Vessel1 5";#N/A,#N/A,FALSE,"Vessel1 6";#N/A,#N/A,FALSE,"Vessel1 7";#N/A,#N/A,FALSE,"Vessel1 8";#N/A,#N/A,FALSE,"Vessel1 9";#N/A,#N/A,FALSE,"Vessel1 10";#N/A,#N/A,FALSE,"Vessel1 11"}</definedName>
    <definedName name="manpwechart" hidden="1">{#N/A,#N/A,FALSE,"consu_cover";#N/A,#N/A,FALSE,"consu_strategy";#N/A,#N/A,FALSE,"consu_flow";#N/A,#N/A,FALSE,"Summary_reqmt";#N/A,#N/A,FALSE,"field_ppg";#N/A,#N/A,FALSE,"ppg_shop";#N/A,#N/A,FALSE,"strl";#N/A,#N/A,FALSE,"tankages";#N/A,#N/A,FALSE,"gases"}</definedName>
    <definedName name="MAT" hidden="1">{#N/A,#N/A,FALSE,"Vessel1 1";#N/A,#N/A,FALSE,"Vessel1 2";#N/A,#N/A,FALSE,"Vessel1 3";#N/A,#N/A,FALSE,"Vessel1 4";#N/A,#N/A,FALSE,"Vessel1 5";#N/A,#N/A,FALSE,"Vessel1 6";#N/A,#N/A,FALSE,"Vessel1 7";#N/A,#N/A,FALSE,"Vessel1 8";#N/A,#N/A,FALSE,"Vessel1 9";#N/A,#N/A,FALSE,"Vessel1 10";#N/A,#N/A,FALSE,"Vessel1 11"}</definedName>
    <definedName name="mkgem" hidden="1">{#N/A,#N/A,FALSE,"Audit Program";#N/A,#N/A,FALSE,"T&amp;D Total";#N/A,#N/A,FALSE,"LNG Total";#N/A,#N/A,FALSE,"Power Total";#N/A,#N/A,FALSE,"Other Total";#N/A,#N/A,FALSE,"E&amp;P Total"}</definedName>
    <definedName name="mmm" hidden="1">{"'장비'!$A$3:$M$12"}</definedName>
    <definedName name="mmm.1." hidden="1">{#N/A,#N/A,FALSE,"Route A1";#N/A,#N/A,FALSE,"Summary";#N/A,#N/A,FALSE,"tab. 1";#N/A,#N/A,FALSE,"tab. 2";#N/A,#N/A,FALSE,"Table 3";#N/A,#N/A,FALSE,"Table 4";#N/A,#N/A,FALSE,"Table 5";#N/A,#N/A,FALSE,"Table 6";#N/A,#N/A,FALSE,"BTU"}</definedName>
    <definedName name="mmm.REP" hidden="1">{#N/A,#N/A,FALSE,"min";#N/A,#N/A,FALSE,"mean";#N/A,#N/A,FALSE,"max"}</definedName>
    <definedName name="mmmm" hidden="1">{"'장비'!$A$3:$M$12"}</definedName>
    <definedName name="mmmmm" hidden="1">{#N/A,#N/A,FALSE,"CCTV"}</definedName>
    <definedName name="MN" hidden="1">{#N/A,#N/A,FALSE,"CCTV"}</definedName>
    <definedName name="moh" hidden="1">{"salsum",#N/A,FALSE,"SALES";"prcsum",#N/A,FALSE,"SALES"}</definedName>
    <definedName name="MP" hidden="1">{#N/A,#N/A,FALSE,"CCTV"}</definedName>
    <definedName name="n" hidden="1">{#N/A,#N/A,FALSE,"Title";#N/A,#N/A,FALSE,"Corp b sheet";#N/A,#N/A,FALSE,"MODIFIED Pl";#N/A,#N/A,FALSE,"Balance Sheet";#N/A,#N/A,FALSE,"Profit and Loss";#N/A,#N/A,FALSE,"Supplement info";#N/A,#N/A,FALSE,"Cashflow";#N/A,#N/A,FALSE,"Asspc Co - Inv Schedule";#N/A,#N/A,FALSE,"kpi"}</definedName>
    <definedName name="nADA" hidden="1">{#N/A,#N/A,FALSE,"Audit Program";#N/A,#N/A,FALSE,"T&amp;D Total";#N/A,#N/A,FALSE,"LNG Total";#N/A,#N/A,FALSE,"Power Total";#N/A,#N/A,FALSE,"Other Total";#N/A,#N/A,FALSE,"E&amp;P Total"}</definedName>
    <definedName name="NEWNAME" hidden="1">{#N/A,#N/A,FALSE,"CCTV"}</definedName>
    <definedName name="ngdrkn" hidden="1">{#N/A,#N/A,FALSE,"Title";#N/A,#N/A,FALSE,"Corp b sheet";#N/A,#N/A,FALSE,"MODIFIED Pl";#N/A,#N/A,FALSE,"Balance Sheet";#N/A,#N/A,FALSE,"Profit and Loss";#N/A,#N/A,FALSE,"Supplement info";#N/A,#N/A,FALSE,"Cashflow";#N/A,#N/A,FALSE,"Asspc Co - Inv Schedule";#N/A,#N/A,FALSE,"kpi"}</definedName>
    <definedName name="nkknk" hidden="1">{#N/A,#N/A,FALSE,"CCTV"}</definedName>
    <definedName name="ñl" hidden="1">{#N/A,#N/A,FALSE,"Summary";#N/A,#N/A,FALSE,"Activity";#N/A,#N/A,FALSE,"Manpower Summ";#N/A,#N/A,FALSE,"Manpower detail";#N/A,#N/A,FALSE,"Cont serv";#N/A,#N/A,FALSE,"Training";#N/A,#N/A,FALSE,"Travel";#N/A,#N/A,FALSE,"Awaydays";#N/A,#N/A,FALSE,"Membership &amp; subscript";#N/A,#N/A,FALSE,"BP 3rd party supp "}</definedName>
    <definedName name="NLP" hidden="1">{"INST_WPE1",#N/A,FALSE,"SUMMARY-INSTS"}</definedName>
    <definedName name="NN" hidden="1">{"Resumen",#N/A,FALSE,"Sheet1";"Detalle",#N/A,FALSE,"Sheet1"}</definedName>
    <definedName name="NNN" hidden="1">{#N/A,#N/A,FALSE,"Ejector 1";#N/A,#N/A,FALSE,"Ejector 2"}</definedName>
    <definedName name="note" hidden="1">{#N/A,#N/A,FALSE,"1";#N/A,#N/A,FALSE,"2";#N/A,#N/A,FALSE,"3";#N/A,#N/A,FALSE,"4";#N/A,#N/A,FALSE,"5";#N/A,#N/A,FALSE,"6";#N/A,#N/A,FALSE,"7";#N/A,#N/A,FALSE,"8";#N/A,#N/A,FALSE,"9";#N/A,#N/A,FALSE,"10";#N/A,#N/A,FALSE,"11";#N/A,#N/A,FALSE,"12";#N/A,#N/A,FALSE,"13";#N/A,#N/A,FALSE,"14";#N/A,#N/A,FALSE,"15";#N/A,#N/A,FALSE,"A1";#N/A,#N/A,FALSE,"A2";#N/A,#N/A,FALSE,"A3"}</definedName>
    <definedName name="noteDEP" hidden="1">{#N/A,#N/A,FALSE,"1";#N/A,#N/A,FALSE,"2";#N/A,#N/A,FALSE,"3";#N/A,#N/A,FALSE,"4";#N/A,#N/A,FALSE,"5";#N/A,#N/A,FALSE,"6";#N/A,#N/A,FALSE,"7";#N/A,#N/A,FALSE,"8";#N/A,#N/A,FALSE,"9";#N/A,#N/A,FALSE,"10";#N/A,#N/A,FALSE,"11";#N/A,#N/A,FALSE,"12";#N/A,#N/A,FALSE,"13";#N/A,#N/A,FALSE,"14";#N/A,#N/A,FALSE,"15";#N/A,#N/A,FALSE,"A1";#N/A,#N/A,FALSE,"A2";#N/A,#N/A,FALSE,"A3"}</definedName>
    <definedName name="nuevo" hidden="1">{#N/A,#N/A,FALSE,"Title";#N/A,#N/A,FALSE,"Corp b sheet";#N/A,#N/A,FALSE,"MODIFIED Pl";#N/A,#N/A,FALSE,"Balance Sheet";#N/A,#N/A,FALSE,"Profit and Loss";#N/A,#N/A,FALSE,"Supplement info";#N/A,#N/A,FALSE,"Cashflow";#N/A,#N/A,FALSE,"Asspc Co - Inv Schedule";#N/A,#N/A,FALSE,"kpi"}</definedName>
    <definedName name="nuovo" hidden="1">{#N/A,#N/A,FALSE,"1";#N/A,#N/A,FALSE,"2";#N/A,#N/A,FALSE,"3";#N/A,#N/A,FALSE,"4";#N/A,#N/A,FALSE,"5";#N/A,#N/A,FALSE,"6";#N/A,#N/A,FALSE,"7";#N/A,#N/A,FALSE,"8";#N/A,#N/A,FALSE,"9";#N/A,#N/A,FALSE,"10";#N/A,#N/A,FALSE,"11";#N/A,#N/A,FALSE,"12";#N/A,#N/A,FALSE,"13";#N/A,#N/A,FALSE,"14";#N/A,#N/A,FALSE,"15";#N/A,#N/A,FALSE,"A1";#N/A,#N/A,FALSE,"A2";#N/A,#N/A,FALSE,"A3"}</definedName>
    <definedName name="O" hidden="1">{#N/A,#N/A,FALSE,"Vessel1 1";#N/A,#N/A,FALSE,"Vessel1 2";#N/A,#N/A,FALSE,"Vessel1 3";#N/A,#N/A,FALSE,"Vessel1 4";#N/A,#N/A,FALSE,"Vessel1 5";#N/A,#N/A,FALSE,"Vessel1 6";#N/A,#N/A,FALSE,"Vessel1 7";#N/A,#N/A,FALSE,"Vessel1 8";#N/A,#N/A,FALSE,"Vessel1 9";#N/A,#N/A,FALSE,"Vessel1 10";#N/A,#N/A,FALSE,"Vessel1 11"}</definedName>
    <definedName name="OCTUBRE" hidden="1">{#N/A,#N/A,FALSE,"MONAGAS SUR";#N/A,#N/A,FALSE,"PEDERNALES";#N/A,#N/A,FALSE,"QUIRIQUIRE"}</definedName>
    <definedName name="oililui" hidden="1">{#N/A,#N/A,FALSE,"CCTV"}</definedName>
    <definedName name="oiuytr" hidden="1">{#N/A,#N/A,FALSE,"Title";#N/A,#N/A,FALSE,"Corp b sheet";#N/A,#N/A,FALSE,"MODIFIED Pl";#N/A,#N/A,FALSE,"Balance Sheet";#N/A,#N/A,FALSE,"Profit and Loss";#N/A,#N/A,FALSE,"Supplement info";#N/A,#N/A,FALSE,"Cashflow";#N/A,#N/A,FALSE,"Asspc Co - Inv Schedule";#N/A,#N/A,FALSE,"kpi"}</definedName>
    <definedName name="òm" hidden="1">{#N/A,#N/A,FALSE,"Vessel1 1";#N/A,#N/A,FALSE,"Vessel1 2";#N/A,#N/A,FALSE,"Vessel1 3";#N/A,#N/A,FALSE,"Vessel1 4";#N/A,#N/A,FALSE,"Vessel1 5";#N/A,#N/A,FALSE,"Vessel1 6";#N/A,#N/A,FALSE,"Vessel1 7";#N/A,#N/A,FALSE,"Vessel1 8";#N/A,#N/A,FALSE,"Vessel1 9";#N/A,#N/A,FALSE,"Vessel1 10";#N/A,#N/A,FALSE,"Vessel1 11"}</definedName>
    <definedName name="ooooooooooooo" hidden="1">{#N/A,#N/A,FALSE,"VARIANCE";#N/A,#N/A,FALSE,"2NDQTR";#N/A,#N/A,FALSE,"1STQTR";#N/A,#N/A,FALSE,"BUDGET"}</definedName>
    <definedName name="op" hidden="1">#REF!</definedName>
    <definedName name="OrderTable" hidden="1">#REF!</definedName>
    <definedName name="OSBL" hidden="1">{#N/A,#N/A,FALSE,"CCTV"}</definedName>
    <definedName name="P" hidden="1">{#N/A,#N/A,FALSE,"Vessel1 1";#N/A,#N/A,FALSE,"Vessel1 2";#N/A,#N/A,FALSE,"Vessel1 3";#N/A,#N/A,FALSE,"Vessel1 4";#N/A,#N/A,FALSE,"Vessel1 5";#N/A,#N/A,FALSE,"Vessel1 6";#N/A,#N/A,FALSE,"Vessel1 7";#N/A,#N/A,FALSE,"Vessel1 8";#N/A,#N/A,FALSE,"Vessel1 9";#N/A,#N/A,FALSE,"Vessel1 10";#N/A,#N/A,FALSE,"Vessel1 11"}</definedName>
    <definedName name="PAGE2" hidden="1">{#N/A,#N/A,FALSE,"Ejector 1";#N/A,#N/A,FALSE,"Ejector 2"}</definedName>
    <definedName name="Pal_Workbook_GUID" hidden="1">"FT25BZSZ22VD3UWGAKUHXPB4"</definedName>
    <definedName name="pam.test" hidden="1">{"oil","stockthing",FALSE,"Datacapture"}</definedName>
    <definedName name="PDVSA" hidden="1">{#N/A,#N/A,FALSE,"Summary";#N/A,#N/A,FALSE,"Activity";#N/A,#N/A,FALSE,"Manpower Summ";#N/A,#N/A,FALSE,"Manpower detail";#N/A,#N/A,FALSE,"Cont serv";#N/A,#N/A,FALSE,"Training";#N/A,#N/A,FALSE,"Travel";#N/A,#N/A,FALSE,"Awaydays";#N/A,#N/A,FALSE,"Membership &amp; subscript";#N/A,#N/A,FALSE,"BP 3rd party supp "}</definedName>
    <definedName name="PEC" hidden="1">#REF!</definedName>
    <definedName name="PEPITO" hidden="1">{#N/A,#N/A,TRUE,"OBJETIVOS";#N/A,#N/A,TRUE,"CARATA";#N/A,#N/A,TRUE,"COLUMNA";#N/A,#N/A,TRUE,"ENTUBACION";#N/A,#N/A,TRUE,"COSTOS";#N/A,#N/A,TRUE,"CAÑERIA";#N/A,#N/A,TRUE,"CRONO";#N/A,#N/A,TRUE,"BOP";#N/A,#N/A,TRUE,"PREVENTORES"}</definedName>
    <definedName name="peroxide" hidden="1">{#N/A,#N/A,FALSE,"CCTV"}</definedName>
    <definedName name="PES" hidden="1">{#N/A,#N/A,FALSE,"Vessel1 1";#N/A,#N/A,FALSE,"Vessel1 2";#N/A,#N/A,FALSE,"Vessel1 3";#N/A,#N/A,FALSE,"Vessel1 4";#N/A,#N/A,FALSE,"Vessel1 5";#N/A,#N/A,FALSE,"Vessel1 6";#N/A,#N/A,FALSE,"Vessel1 7";#N/A,#N/A,FALSE,"Vessel1 8";#N/A,#N/A,FALSE,"Vessel1 9";#N/A,#N/A,FALSE,"Vessel1 10";#N/A,#N/A,FALSE,"Vessel1 11"}</definedName>
    <definedName name="PHASE" hidden="1">{#N/A,#N/A,TRUE,"Basic";#N/A,#N/A,TRUE,"EXT-TABLE";#N/A,#N/A,TRUE,"STEEL";#N/A,#N/A,TRUE,"INT-Table";#N/A,#N/A,TRUE,"STEEL";#N/A,#N/A,TRUE,"Door"}</definedName>
    <definedName name="pio" hidden="1">{"'input-data'!$B$5:$R$22"}</definedName>
    <definedName name="piperac"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piperack" hidden="1">{#N/A,#N/A,FALSE,"COVER1.XLS ";#N/A,#N/A,FALSE,"RACT1.XLS";#N/A,#N/A,FALSE,"RACT2.XLS";#N/A,#N/A,FALSE,"ECCMP";#N/A,#N/A,FALSE,"WELDER.XLS"}</definedName>
    <definedName name="PIPPO" hidden="1">{#N/A,#N/A,FALSE,"Ejector 1";#N/A,#N/A,FALSE,"Ejector 2"}</definedName>
    <definedName name="PIVOT2" hidden="1">{#N/A,#N/A,FALSE,"om bs ias";#N/A,#N/A,FALSE,"om p&amp;l ias";#N/A,#N/A,FALSE,"om cf ias";#N/A,#N/A,FALSE,"om bs vengaap";#N/A,#N/A,FALSE,"om cf vengaap";#N/A,#N/A,FALSE,"loans";#N/A,#N/A,FALSE,"Intereses";#N/A,#N/A,FALSE,"committ";#N/A,#N/A,FALSE,"lto";#N/A,#N/A,FALSE,"ancillaries"}</definedName>
    <definedName name="pl" hidden="1">#REF!</definedName>
    <definedName name="pl_NUEVO" hidden="1">{#N/A,#N/A,FALSE,"Audit Program";#N/A,#N/A,FALSE,"T&amp;D Total";#N/A,#N/A,FALSE,"LNG Total";#N/A,#N/A,FALSE,"Power Total";#N/A,#N/A,FALSE,"Other Total";#N/A,#N/A,FALSE,"E&amp;P Total"}</definedName>
    <definedName name="plinio" hidden="1">{#N/A,#N/A,FALSE,"1";#N/A,#N/A,FALSE,"2";#N/A,#N/A,FALSE,"3";#N/A,#N/A,FALSE,"4";#N/A,#N/A,FALSE,"5";#N/A,#N/A,FALSE,"6";#N/A,#N/A,FALSE,"7";#N/A,#N/A,FALSE,"8";#N/A,#N/A,FALSE,"9";#N/A,#N/A,FALSE,"10";#N/A,#N/A,FALSE,"11";#N/A,#N/A,FALSE,"12";#N/A,#N/A,FALSE,"13";#N/A,#N/A,FALSE,"14";#N/A,#N/A,FALSE,"15";#N/A,#N/A,FALSE,"A1";#N/A,#N/A,FALSE,"A2";#N/A,#N/A,FALSE,"A3"}</definedName>
    <definedName name="PO" hidden="1">{#N/A,#N/A,FALSE,"Ejector 1";#N/A,#N/A,FALSE,"Ejector 2"}</definedName>
    <definedName name="pop" hidden="1">{"'input-data'!$B$5:$R$22"}</definedName>
    <definedName name="popè" hidden="1">{#N/A,#N/A,FALSE,"1";#N/A,#N/A,FALSE,"2";#N/A,#N/A,FALSE,"3";#N/A,#N/A,FALSE,"4";#N/A,#N/A,FALSE,"5";#N/A,#N/A,FALSE,"6";#N/A,#N/A,FALSE,"7";#N/A,#N/A,FALSE,"8";#N/A,#N/A,FALSE,"9";#N/A,#N/A,FALSE,"10";#N/A,#N/A,FALSE,"11";#N/A,#N/A,FALSE,"12";#N/A,#N/A,FALSE,"13";#N/A,#N/A,FALSE,"14";#N/A,#N/A,FALSE,"15";#N/A,#N/A,FALSE,"A1";#N/A,#N/A,FALSE,"A2";#N/A,#N/A,FALSE,"A3"}</definedName>
    <definedName name="pp" hidden="1">{#N/A,#N/A,FALSE,"1";#N/A,#N/A,FALSE,"2";#N/A,#N/A,FALSE,"3";#N/A,#N/A,FALSE,"4";#N/A,#N/A,FALSE,"5";#N/A,#N/A,FALSE,"6";#N/A,#N/A,FALSE,"7";#N/A,#N/A,FALSE,"8";#N/A,#N/A,FALSE,"9";#N/A,#N/A,FALSE,"10";#N/A,#N/A,FALSE,"11";#N/A,#N/A,FALSE,"12";#N/A,#N/A,FALSE,"13";#N/A,#N/A,FALSE,"14";#N/A,#N/A,FALSE,"15";#N/A,#N/A,FALSE,"A1";#N/A,#N/A,FALSE,"A2";#N/A,#N/A,FALSE,"A3"}</definedName>
    <definedName name="ppopi" hidden="1">{#N/A,#N/A,FALSE,"1";#N/A,#N/A,FALSE,"2";#N/A,#N/A,FALSE,"3";#N/A,#N/A,FALSE,"4";#N/A,#N/A,FALSE,"5";#N/A,#N/A,FALSE,"6";#N/A,#N/A,FALSE,"7";#N/A,#N/A,FALSE,"8";#N/A,#N/A,FALSE,"9";#N/A,#N/A,FALSE,"10";#N/A,#N/A,FALSE,"11";#N/A,#N/A,FALSE,"12";#N/A,#N/A,FALSE,"13";#N/A,#N/A,FALSE,"14";#N/A,#N/A,FALSE,"15";#N/A,#N/A,FALSE,"A1";#N/A,#N/A,FALSE,"A2";#N/A,#N/A,FALSE,"A3"}</definedName>
    <definedName name="PPP" hidden="1">{#N/A,#N/A,FALSE,"Vessel1 1";#N/A,#N/A,FALSE,"Vessel1 2";#N/A,#N/A,FALSE,"Vessel1 3";#N/A,#N/A,FALSE,"Vessel1 4";#N/A,#N/A,FALSE,"Vessel1 5";#N/A,#N/A,FALSE,"Vessel1 6";#N/A,#N/A,FALSE,"Vessel1 7";#N/A,#N/A,FALSE,"Vessel1 8";#N/A,#N/A,FALSE,"Vessel1 9";#N/A,#N/A,FALSE,"Vessel1 10";#N/A,#N/A,FALSE,"Vessel1 11"}</definedName>
    <definedName name="ppp.1." hidden="1">{#N/A,#N/A,FALSE,"Route A1";#N/A,#N/A,FALSE,"Summary";#N/A,#N/A,FALSE,"tab. 1";#N/A,#N/A,FALSE,"tab. 2";#N/A,#N/A,FALSE,"Table 3";#N/A,#N/A,FALSE,"Table 4";#N/A,#N/A,FALSE,"Table 5";#N/A,#N/A,FALSE,"Table 6";#N/A,#N/A,FALSE,"BTU"}</definedName>
    <definedName name="ppp.REP" hidden="1">{#N/A,#N/A,FALSE,"min";#N/A,#N/A,FALSE,"mean";#N/A,#N/A,FALSE,"max"}</definedName>
    <definedName name="pppp" hidden="1">{#N/A,#N/A,FALSE,"Vessel1 1";#N/A,#N/A,FALSE,"Vessel1 2";#N/A,#N/A,FALSE,"Vessel1 3";#N/A,#N/A,FALSE,"Vessel1 4";#N/A,#N/A,FALSE,"Vessel1 5";#N/A,#N/A,FALSE,"Vessel1 6";#N/A,#N/A,FALSE,"Vessel1 7";#N/A,#N/A,FALSE,"Vessel1 8";#N/A,#N/A,FALSE,"Vessel1 9";#N/A,#N/A,FALSE,"Vessel1 10";#N/A,#N/A,FALSE,"Vessel1 11"}</definedName>
    <definedName name="Ppto" hidden="1">{"'input-data'!$B$5:$R$22"}</definedName>
    <definedName name="pr" hidden="1">{"aeoc",#N/A,FALSE,"SM1-42";"rb",#N/A,FALSE,"SM1-42";"edm",#N/A,FALSE,"SM1-42";"nsp",#N/A,FALSE,"SM1-42";"nso",#N/A,FALSE,"SM1-42";"nsg",#N/A,FALSE,"SM1-42";"wnd",#N/A,FALSE,"SM1-42"}</definedName>
    <definedName name="PRAYER" hidden="1">{#N/A,#N/A,FALSE,"CCTV"}</definedName>
    <definedName name="prn" hidden="1">{"SGB1",#N/A,FALSE,"S.GHARIB";"SGB2",#N/A,FALSE,"S.GHARIB";"SGB3",#N/A,FALSE,"S.GHARIB";"SGB4",#N/A,FALSE,"S.GHARIB"}</definedName>
    <definedName name="prnt" hidden="1">{"SBL1",#N/A,FALSE,"S.BELAYIM";"SBL2",#N/A,FALSE,"S.BELAYIM";"SBL3",#N/A,FALSE,"S.BELAYIM";"SBL4",#N/A,FALSE,"S.BELAYIM"}</definedName>
    <definedName name="pro" hidden="1">{"production",#N/A,FALSE,"PRODSUM"}</definedName>
    <definedName name="ProdForm" hidden="1">#REF!</definedName>
    <definedName name="produ" hidden="1">{"dda",#N/A,FALSE,"DD&amp;A"}</definedName>
    <definedName name="Product" hidden="1">#REF!</definedName>
    <definedName name="Produzione" hidden="1">{"'input-data'!$B$5:$R$22"}</definedName>
    <definedName name="Progressivi" hidden="1">{#N/A,#N/A,FALSE,"E1";#N/A,#N/A,FALSE,"E2";#N/A,#N/A,FALSE,"E3";#N/A,#N/A,FALSE,"E4";#N/A,#N/A,FALSE,"E5";#N/A,#N/A,FALSE,"E6";#N/A,#N/A,FALSE,"G1";#N/A,#N/A,FALSE,"G2";#N/A,#N/A,FALSE,"G3";#N/A,#N/A,FALSE,"T1";#N/A,#N/A,FALSE,"C1"}</definedName>
    <definedName name="prova" hidden="1">{#N/A,#N/A,FALSE,"JACKETS (1100 t) (1)"}</definedName>
    <definedName name="prova2" hidden="1">{#N/A,#N/A,FALSE,"JACKETS (1100 t) (1)"}</definedName>
    <definedName name="prova34" hidden="1">{#N/A,#N/A,FALSE,"1";#N/A,#N/A,FALSE,"2";#N/A,#N/A,FALSE,"3";#N/A,#N/A,FALSE,"4";#N/A,#N/A,FALSE,"5";#N/A,#N/A,FALSE,"6";#N/A,#N/A,FALSE,"7";#N/A,#N/A,FALSE,"8";#N/A,#N/A,FALSE,"9";#N/A,#N/A,FALSE,"10";#N/A,#N/A,FALSE,"11";#N/A,#N/A,FALSE,"12";#N/A,#N/A,FALSE,"13";#N/A,#N/A,FALSE,"14";#N/A,#N/A,FALSE,"15";#N/A,#N/A,FALSE,"A1";#N/A,#N/A,FALSE,"A2";#N/A,#N/A,FALSE,"A3"}</definedName>
    <definedName name="PSSS" hidden="1">{#N/A,#N/A,FALSE,"Vessel1 1";#N/A,#N/A,FALSE,"Vessel1 2";#N/A,#N/A,FALSE,"Vessel1 3";#N/A,#N/A,FALSE,"Vessel1 4";#N/A,#N/A,FALSE,"Vessel1 5";#N/A,#N/A,FALSE,"Vessel1 6";#N/A,#N/A,FALSE,"Vessel1 7";#N/A,#N/A,FALSE,"Vessel1 8";#N/A,#N/A,FALSE,"Vessel1 9";#N/A,#N/A,FALSE,"Vessel1 10";#N/A,#N/A,FALSE,"Vessel1 11"}</definedName>
    <definedName name="PT" hidden="1">{#N/A,#N/A,FALSE,"Vessel1 1";#N/A,#N/A,FALSE,"Vessel1 2";#N/A,#N/A,FALSE,"Vessel1 3";#N/A,#N/A,FALSE,"Vessel1 4";#N/A,#N/A,FALSE,"Vessel1 5";#N/A,#N/A,FALSE,"Vessel1 6";#N/A,#N/A,FALSE,"Vessel1 7";#N/A,#N/A,FALSE,"Vessel1 8";#N/A,#N/A,FALSE,"Vessel1 9";#N/A,#N/A,FALSE,"Vessel1 10";#N/A,#N/A,FALSE,"Vessel1 11"}</definedName>
    <definedName name="pump" hidden="1">{#N/A,#N/A,FALSE,"Vessel1 1";#N/A,#N/A,FALSE,"Vessel1 2";#N/A,#N/A,FALSE,"Vessel1 3";#N/A,#N/A,FALSE,"Vessel1 4";#N/A,#N/A,FALSE,"Vessel1 5";#N/A,#N/A,FALSE,"Vessel1 6";#N/A,#N/A,FALSE,"Vessel1 7";#N/A,#N/A,FALSE,"Vessel1 8";#N/A,#N/A,FALSE,"Vessel1 9";#N/A,#N/A,FALSE,"Vessel1 10";#N/A,#N/A,FALSE,"Vessel1 11"}</definedName>
    <definedName name="q" hidden="1">{#N/A,#N/A,FALSE,"TABLE 3"}</definedName>
    <definedName name="qq" hidden="1">{#N/A,#N/A,TRUE,"Cover";#N/A,#N/A,TRUE,"Sched 2";#N/A,#N/A,TRUE,"Sched 3";#N/A,#N/A,TRUE,"Sched 4";#N/A,#N/A,TRUE,"Sched 9"}</definedName>
    <definedName name="qqq" hidden="1">{#N/A,#N/A,TRUE,"Basic";#N/A,#N/A,TRUE,"EXT-TABLE";#N/A,#N/A,TRUE,"STEEL";#N/A,#N/A,TRUE,"INT-Table";#N/A,#N/A,TRUE,"STEEL";#N/A,#N/A,TRUE,"Door"}</definedName>
    <definedName name="QQQ.1." hidden="1">{#N/A,#N/A,FALSE,"Route A1";#N/A,#N/A,FALSE,"Summary";#N/A,#N/A,FALSE,"tab. 1";#N/A,#N/A,FALSE,"tab. 2";#N/A,#N/A,FALSE,"Table 3";#N/A,#N/A,FALSE,"Table 4";#N/A,#N/A,FALSE,"Table 5";#N/A,#N/A,FALSE,"Table 6";#N/A,#N/A,FALSE,"BTU"}</definedName>
    <definedName name="QQQ.REP" hidden="1">{#N/A,#N/A,FALSE,"min";#N/A,#N/A,FALSE,"mean";#N/A,#N/A,FALSE,"max"}</definedName>
    <definedName name="qqqaaty" hidden="1">{#N/A,#N/A,FALSE,"1";#N/A,#N/A,FALSE,"2";#N/A,#N/A,FALSE,"3";#N/A,#N/A,FALSE,"4";#N/A,#N/A,FALSE,"5";#N/A,#N/A,FALSE,"6";#N/A,#N/A,FALSE,"7";#N/A,#N/A,FALSE,"8";#N/A,#N/A,FALSE,"9";#N/A,#N/A,FALSE,"10";#N/A,#N/A,FALSE,"11";#N/A,#N/A,FALSE,"12";#N/A,#N/A,FALSE,"13";#N/A,#N/A,FALSE,"14";#N/A,#N/A,FALSE,"15";#N/A,#N/A,FALSE,"A1";#N/A,#N/A,FALSE,"A2";#N/A,#N/A,FALSE,"A3"}</definedName>
    <definedName name="qqqq" hidden="1">{#N/A,#N/A,FALSE,"VARIANCE";#N/A,#N/A,FALSE,"2NDQTR";#N/A,#N/A,FALSE,"1STQTR";#N/A,#N/A,FALSE,"BUDGET"}</definedName>
    <definedName name="qqqqq" hidden="1">{#N/A,#N/A,TRUE,"Basic";#N/A,#N/A,TRUE,"EXT-TABLE";#N/A,#N/A,TRUE,"STEEL";#N/A,#N/A,TRUE,"INT-Table";#N/A,#N/A,TRUE,"STEEL";#N/A,#N/A,TRUE,"Door"}</definedName>
    <definedName name="qqqqqq" hidden="1">{"'input-data'!$B$5:$R$22"}</definedName>
    <definedName name="QQQQQQQQ"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qqqwqw" hidden="1">{#N/A,#N/A,FALSE,"1";#N/A,#N/A,FALSE,"2";#N/A,#N/A,FALSE,"3";#N/A,#N/A,FALSE,"4";#N/A,#N/A,FALSE,"5";#N/A,#N/A,FALSE,"6";#N/A,#N/A,FALSE,"7";#N/A,#N/A,FALSE,"8";#N/A,#N/A,FALSE,"9";#N/A,#N/A,FALSE,"10";#N/A,#N/A,FALSE,"11";#N/A,#N/A,FALSE,"12";#N/A,#N/A,FALSE,"13";#N/A,#N/A,FALSE,"14";#N/A,#N/A,FALSE,"15";#N/A,#N/A,FALSE,"A1";#N/A,#N/A,FALSE,"A2";#N/A,#N/A,FALSE,"A3"}</definedName>
    <definedName name="qs" hidden="1">{"'ALqdUESP'!$B$11"}</definedName>
    <definedName name="qsd" hidden="1">{#N/A,#N/A,FALSE,"1";#N/A,#N/A,FALSE,"2";#N/A,#N/A,FALSE,"3";#N/A,#N/A,FALSE,"4";#N/A,#N/A,FALSE,"5";#N/A,#N/A,FALSE,"6";#N/A,#N/A,FALSE,"7";#N/A,#N/A,FALSE,"8";#N/A,#N/A,FALSE,"9";#N/A,#N/A,FALSE,"10";#N/A,#N/A,FALSE,"11";#N/A,#N/A,FALSE,"12";#N/A,#N/A,FALSE,"13";#N/A,#N/A,FALSE,"14";#N/A,#N/A,FALSE,"15";#N/A,#N/A,FALSE,"A1";#N/A,#N/A,FALSE,"A2";#N/A,#N/A,FALSE,"A3"}</definedName>
    <definedName name="qw" hidden="1">{#N/A,#N/A,TRUE,"Basic";#N/A,#N/A,TRUE,"EXT-TABLE";#N/A,#N/A,TRUE,"STEEL";#N/A,#N/A,TRUE,"INT-Table";#N/A,#N/A,TRUE,"STEEL";#N/A,#N/A,TRUE,"Door"}</definedName>
    <definedName name="qwqwqwe" hidden="1">{#N/A,#N/A,FALSE,"1";#N/A,#N/A,FALSE,"2";#N/A,#N/A,FALSE,"3";#N/A,#N/A,FALSE,"4";#N/A,#N/A,FALSE,"5";#N/A,#N/A,FALSE,"6";#N/A,#N/A,FALSE,"7";#N/A,#N/A,FALSE,"8";#N/A,#N/A,FALSE,"9";#N/A,#N/A,FALSE,"10";#N/A,#N/A,FALSE,"11";#N/A,#N/A,FALSE,"12";#N/A,#N/A,FALSE,"13";#N/A,#N/A,FALSE,"14";#N/A,#N/A,FALSE,"15";#N/A,#N/A,FALSE,"A1";#N/A,#N/A,FALSE,"A2";#N/A,#N/A,FALSE,"A3"}</definedName>
    <definedName name="QWS" hidden="1">{#N/A,#N/A,TRUE,"Basic";#N/A,#N/A,TRUE,"EXT-TABLE";#N/A,#N/A,TRUE,"STEEL";#N/A,#N/A,TRUE,"INT-Table";#N/A,#N/A,TRUE,"STEEL";#N/A,#N/A,TRUE,"Door"}</definedName>
    <definedName name="qwtfs" hidden="1">{#N/A,#N/A,FALSE,"1";#N/A,#N/A,FALSE,"2";#N/A,#N/A,FALSE,"3";#N/A,#N/A,FALSE,"4";#N/A,#N/A,FALSE,"5";#N/A,#N/A,FALSE,"6";#N/A,#N/A,FALSE,"7";#N/A,#N/A,FALSE,"8";#N/A,#N/A,FALSE,"9";#N/A,#N/A,FALSE,"10";#N/A,#N/A,FALSE,"11";#N/A,#N/A,FALSE,"12";#N/A,#N/A,FALSE,"13";#N/A,#N/A,FALSE,"14";#N/A,#N/A,FALSE,"15";#N/A,#N/A,FALSE,"A1";#N/A,#N/A,FALSE,"A2";#N/A,#N/A,FALSE,"A3"}</definedName>
    <definedName name="RAFAEL" hidden="1">{"'input-data'!$B$5:$R$22"}</definedName>
    <definedName name="raffa2" hidden="1">{#N/A,#N/A,FALSE,"R1";#N/A,#N/A,FALSE,"R2";#N/A,#N/A,FALSE,"R3";#N/A,#N/A,FALSE,"F1";#N/A,#N/A,FALSE,"F2";#N/A,#N/A,FALSE,"F3";#N/A,#N/A,FALSE,"I1";#N/A,#N/A,FALSE,"I2";#N/A,#N/A,FALSE,"P1";#N/A,#N/A,FALSE,"P2";#N/A,#N/A,FALSE,"D1";#N/A,#N/A,FALSE,"D2";#N/A,#N/A,FALSE,"D3";#N/A,#N/A,FALSE,"A1";#N/A,#N/A,FALSE,"A2";#N/A,#N/A,FALSE,"A3";#N/A,#N/A,FALSE,"A4"}</definedName>
    <definedName name="rarewt" hidden="1">{#N/A,#N/A,FALSE,"CCTV"}</definedName>
    <definedName name="RCArea" hidden="1">#REF!</definedName>
    <definedName name="rep" hidden="1">{"gvp",#N/A,FALSE,"G.V.P"}</definedName>
    <definedName name="res_sum" hidden="1">{#N/A,#N/A,FALSE,"COVER1.XLS ";#N/A,#N/A,FALSE,"RACT1.XLS";#N/A,#N/A,FALSE,"RACT2.XLS";#N/A,#N/A,FALSE,"ECCMP";#N/A,#N/A,FALSE,"WELDER.XLS"}</definedName>
    <definedName name="ret" hidden="1">{"invnt",#N/A,FALSE,"INVENTORY";"gross",#N/A,FALSE,"INVENTORY"}</definedName>
    <definedName name="RETE" hidden="1">{#N/A,#N/A,FALSE,"E1";#N/A,#N/A,FALSE,"E2";#N/A,#N/A,FALSE,"E3";#N/A,#N/A,FALSE,"E4";#N/A,#N/A,FALSE,"E5";#N/A,#N/A,FALSE,"E6";#N/A,#N/A,FALSE,"G1";#N/A,#N/A,FALSE,"G2";#N/A,#N/A,FALSE,"G3";#N/A,#N/A,FALSE,"T1";#N/A,#N/A,FALSE,"C1"}</definedName>
    <definedName name="RF" hidden="1">{#N/A,#N/A,FALSE,"CCTV"}</definedName>
    <definedName name="RFV" hidden="1">{#N/A,#N/A,FALSE,"CCTV"}</definedName>
    <definedName name="riassuntivo" hidden="1">{#N/A,#N/A,FALSE,"1";#N/A,#N/A,FALSE,"2";#N/A,#N/A,FALSE,"3";#N/A,#N/A,FALSE,"4";#N/A,#N/A,FALSE,"5";#N/A,#N/A,FALSE,"6";#N/A,#N/A,FALSE,"7";#N/A,#N/A,FALSE,"8";#N/A,#N/A,FALSE,"9";#N/A,#N/A,FALSE,"10";#N/A,#N/A,FALSE,"11";#N/A,#N/A,FALSE,"12";#N/A,#N/A,FALSE,"13";#N/A,#N/A,FALSE,"14";#N/A,#N/A,FALSE,"15";#N/A,#N/A,FALSE,"A1";#N/A,#N/A,FALSE,"A2";#N/A,#N/A,FALSE,"A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FALSE</definedName>
    <definedName name="RKSK"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RL" hidden="1">{#N/A,#N/A,TRUE,"Basic";#N/A,#N/A,TRUE,"EXT-TABLE";#N/A,#N/A,TRUE,"STEEL";#N/A,#N/A,TRUE,"INT-Table";#N/A,#N/A,TRUE,"STEEL";#N/A,#N/A,TRUE,"Door"}</definedName>
    <definedName name="RNAO" hidden="1">{"'장비'!$A$3:$M$12"}</definedName>
    <definedName name="RNWH" hidden="1">{#N/A,#N/A,TRUE,"LOADCOVE";#N/A,#N/A,TRUE,"PAGE001";#N/A,#N/A,TRUE,"PAGE002";#N/A,#N/A,TRUE,"PAGE003";#N/A,#N/A,TRUE,"PAGE004";#N/A,#N/A,TRUE,"PAGE005";#N/A,#N/A,TRUE,"PAGE006";#N/A,#N/A,TRUE,"PAGE007";#N/A,#N/A,TRUE,"PAGE008";#N/A,#N/A,TRUE,"PAGE009";#N/A,#N/A,TRUE,"PAGE010";#N/A,#N/A,TRUE,"PAGE011";#N/A,#N/A,TRUE,"PAGE012";#N/A,#N/A,TRUE,"PAGE013"}</definedName>
    <definedName name="rr" hidden="1">{#N/A,#N/A,FALSE,"JACKETS (1100 t) (1)"}</definedName>
    <definedName name="RRE"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RRERW" hidden="1">{#N/A,#N/A,FALSE,"CCTV"}</definedName>
    <definedName name="rrr" hidden="1">{"'장비'!$A$3:$M$12"}</definedName>
    <definedName name="RRRRR" hidden="1">{"'input-data'!$B$5:$R$22"}</definedName>
    <definedName name="rrrrrrrrrrrrr" hidden="1">{#N/A,#N/A,FALSE,"VARIANCE";#N/A,#N/A,FALSE,"2NDQTR";#N/A,#N/A,FALSE,"1STQTR";#N/A,#N/A,FALSE,"BUDGET"}</definedName>
    <definedName name="rrrtr" hidden="1">{#N/A,#N/A,FALSE,"1";#N/A,#N/A,FALSE,"2";#N/A,#N/A,FALSE,"3";#N/A,#N/A,FALSE,"4";#N/A,#N/A,FALSE,"5";#N/A,#N/A,FALSE,"6";#N/A,#N/A,FALSE,"7";#N/A,#N/A,FALSE,"8";#N/A,#N/A,FALSE,"9";#N/A,#N/A,FALSE,"10";#N/A,#N/A,FALSE,"11";#N/A,#N/A,FALSE,"12";#N/A,#N/A,FALSE,"13";#N/A,#N/A,FALSE,"14";#N/A,#N/A,FALSE,"15";#N/A,#N/A,FALSE,"A1";#N/A,#N/A,FALSE,"A2";#N/A,#N/A,FALSE,"A3"}</definedName>
    <definedName name="RSDF"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rtytry" hidden="1">{"'장비'!$A$3:$M$12"}</definedName>
    <definedName name="S" hidden="1">{#N/A,#N/A,FALSE,"Vessel1 1";#N/A,#N/A,FALSE,"Vessel1 2";#N/A,#N/A,FALSE,"Vessel1 3";#N/A,#N/A,FALSE,"Vessel1 4";#N/A,#N/A,FALSE,"Vessel1 5";#N/A,#N/A,FALSE,"Vessel1 6";#N/A,#N/A,FALSE,"Vessel1 7";#N/A,#N/A,FALSE,"Vessel1 8";#N/A,#N/A,FALSE,"Vessel1 9";#N/A,#N/A,FALSE,"Vessel1 10";#N/A,#N/A,FALSE,"Vessel1 11"}</definedName>
    <definedName name="sa" hidden="1">{#N/A,#N/A,FALSE,"R1";#N/A,#N/A,FALSE,"R2";#N/A,#N/A,FALSE,"R3";#N/A,#N/A,FALSE,"F1";#N/A,#N/A,FALSE,"F2";#N/A,#N/A,FALSE,"F3";#N/A,#N/A,FALSE,"I1";#N/A,#N/A,FALSE,"I2";#N/A,#N/A,FALSE,"P1";#N/A,#N/A,FALSE,"P2";#N/A,#N/A,FALSE,"D1";#N/A,#N/A,FALSE,"D2";#N/A,#N/A,FALSE,"D3";#N/A,#N/A,FALSE,"A1";#N/A,#N/A,FALSE,"A2";#N/A,#N/A,FALSE,"A3";#N/A,#N/A,FALSE,"A4"}</definedName>
    <definedName name="SADAD"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sadasd" hidden="1">{#N/A,#N/A,FALSE,"R1";#N/A,#N/A,FALSE,"R2";#N/A,#N/A,FALSE,"R3";#N/A,#N/A,FALSE,"F1";#N/A,#N/A,FALSE,"F2";#N/A,#N/A,FALSE,"F3";#N/A,#N/A,FALSE,"I1";#N/A,#N/A,FALSE,"I2";#N/A,#N/A,FALSE,"P1";#N/A,#N/A,FALSE,"P2";#N/A,#N/A,FALSE,"D1";#N/A,#N/A,FALSE,"D2";#N/A,#N/A,FALSE,"D3";#N/A,#N/A,FALSE,"A1";#N/A,#N/A,FALSE,"A2";#N/A,#N/A,FALSE,"A3";#N/A,#N/A,FALSE,"A4"}</definedName>
    <definedName name="SADSADAS" hidden="1">{#N/A,#N/A,FALSE,"E1";#N/A,#N/A,FALSE,"E2";#N/A,#N/A,FALSE,"E3";#N/A,#N/A,FALSE,"E4";#N/A,#N/A,FALSE,"E5";#N/A,#N/A,FALSE,"E6";#N/A,#N/A,FALSE,"G1";#N/A,#N/A,FALSE,"G2";#N/A,#N/A,FALSE,"G3";#N/A,#N/A,FALSE,"T1";#N/A,#N/A,FALSE,"C1"}</definedName>
    <definedName name="SAM" hidden="1">{#N/A,#N/A,TRUE,"Basic";#N/A,#N/A,TRUE,"EXT-TABLE";#N/A,#N/A,TRUE,"STEEL";#N/A,#N/A,TRUE,"INT-Table";#N/A,#N/A,TRUE,"STEEL";#N/A,#N/A,TRUE,"Door"}</definedName>
    <definedName name="SAPBEXdnldView" hidden="1">"3ZMJLLIT5ZT9ACAOXDQNBDLBJ"</definedName>
    <definedName name="SAPBEXhrIndnt" hidden="1">1</definedName>
    <definedName name="SAPBEXrevision" hidden="1">1</definedName>
    <definedName name="SAPBEXsysID" hidden="1">"PB6"</definedName>
    <definedName name="SAPBEXwbID" hidden="1">"3TIKJWNGWLAF73O3Q29I92JSN"</definedName>
    <definedName name="sasa" hidden="1">{#N/A,#N/A,FALSE,"CCTV"}</definedName>
    <definedName name="sass" hidden="1">{#N/A,#N/A,FALSE,"R1";#N/A,#N/A,FALSE,"R2";#N/A,#N/A,FALSE,"R3";#N/A,#N/A,FALSE,"F1";#N/A,#N/A,FALSE,"F2";#N/A,#N/A,FALSE,"F3";#N/A,#N/A,FALSE,"I1";#N/A,#N/A,FALSE,"I2";#N/A,#N/A,FALSE,"P1";#N/A,#N/A,FALSE,"P2";#N/A,#N/A,FALSE,"D1";#N/A,#N/A,FALSE,"D2";#N/A,#N/A,FALSE,"D3";#N/A,#N/A,FALSE,"A1";#N/A,#N/A,FALSE,"A2";#N/A,#N/A,FALSE,"A3";#N/A,#N/A,FALSE,"A4"}</definedName>
    <definedName name="sdadasdas" hidden="1">{#N/A,#N/A,FALSE,"R1";#N/A,#N/A,FALSE,"R2";#N/A,#N/A,FALSE,"R3";#N/A,#N/A,FALSE,"F1";#N/A,#N/A,FALSE,"F2";#N/A,#N/A,FALSE,"F3";#N/A,#N/A,FALSE,"I1";#N/A,#N/A,FALSE,"I2";#N/A,#N/A,FALSE,"P1";#N/A,#N/A,FALSE,"P2";#N/A,#N/A,FALSE,"D1";#N/A,#N/A,FALSE,"D2";#N/A,#N/A,FALSE,"D3";#N/A,#N/A,FALSE,"A1";#N/A,#N/A,FALSE,"A2";#N/A,#N/A,FALSE,"A3";#N/A,#N/A,FALSE,"A4"}</definedName>
    <definedName name="sdasd" hidden="1">{#N/A,#N/A,FALSE,"E1";#N/A,#N/A,FALSE,"E2";#N/A,#N/A,FALSE,"E3";#N/A,#N/A,FALSE,"E4";#N/A,#N/A,FALSE,"E5";#N/A,#N/A,FALSE,"E6";#N/A,#N/A,FALSE,"G1";#N/A,#N/A,FALSE,"G2";#N/A,#N/A,FALSE,"G3";#N/A,#N/A,FALSE,"T1";#N/A,#N/A,FALSE,"C1"}</definedName>
    <definedName name="SDFASDAS" hidden="1">{#N/A,#N/A,FALSE,"E1";#N/A,#N/A,FALSE,"E2";#N/A,#N/A,FALSE,"E3";#N/A,#N/A,FALSE,"E4";#N/A,#N/A,FALSE,"E5";#N/A,#N/A,FALSE,"E6";#N/A,#N/A,FALSE,"G1";#N/A,#N/A,FALSE,"G2";#N/A,#N/A,FALSE,"G3";#N/A,#N/A,FALSE,"T1";#N/A,#N/A,FALSE,"C1"}</definedName>
    <definedName name="sdfdf" hidden="1">{"'장비'!$A$3:$M$12"}</definedName>
    <definedName name="sdsds" hidden="1">{#N/A,#N/A,FALSE,"1";#N/A,#N/A,FALSE,"2";#N/A,#N/A,FALSE,"3";#N/A,#N/A,FALSE,"4";#N/A,#N/A,FALSE,"5";#N/A,#N/A,FALSE,"6";#N/A,#N/A,FALSE,"7";#N/A,#N/A,FALSE,"8";#N/A,#N/A,FALSE,"9";#N/A,#N/A,FALSE,"10";#N/A,#N/A,FALSE,"11";#N/A,#N/A,FALSE,"12";#N/A,#N/A,FALSE,"13";#N/A,#N/A,FALSE,"14";#N/A,#N/A,FALSE,"15";#N/A,#N/A,FALSE,"A1";#N/A,#N/A,FALSE,"A2";#N/A,#N/A,FALSE,"A3"}</definedName>
    <definedName name="sencount" hidden="1">1</definedName>
    <definedName name="sheet100" hidden="1">{#N/A,#N/A,FALSE,"Vessel1 1";#N/A,#N/A,FALSE,"Vessel1 2";#N/A,#N/A,FALSE,"Vessel1 3";#N/A,#N/A,FALSE,"Vessel1 4";#N/A,#N/A,FALSE,"Vessel1 5";#N/A,#N/A,FALSE,"Vessel1 6";#N/A,#N/A,FALSE,"Vessel1 7";#N/A,#N/A,FALSE,"Vessel1 8";#N/A,#N/A,FALSE,"Vessel1 9";#N/A,#N/A,FALSE,"Vessel1 10";#N/A,#N/A,FALSE,"Vessel1 11"}</definedName>
    <definedName name="SHELTER" hidden="1">{#N/A,#N/A,TRUE,"Basic";#N/A,#N/A,TRUE,"EXT-TABLE";#N/A,#N/A,TRUE,"STEEL";#N/A,#N/A,TRUE,"INT-Table";#N/A,#N/A,TRUE,"STEEL";#N/A,#N/A,TRUE,"Door"}</definedName>
    <definedName name="SOFIA" hidden="1">{"'input-data'!$B$5:$R$22"}</definedName>
    <definedName name="solver_adj" hidden="1">[10]Calculos!#REF!</definedName>
    <definedName name="solver_cvg" hidden="1">0.0001</definedName>
    <definedName name="solver_drv" hidden="1">1</definedName>
    <definedName name="solver_est" hidden="1">1</definedName>
    <definedName name="solver_itr" hidden="1">100</definedName>
    <definedName name="solver_lhs1" hidden="1">[10]Calculos!#REF!</definedName>
    <definedName name="solver_lin" hidden="1">2</definedName>
    <definedName name="solver_neg" hidden="1">2</definedName>
    <definedName name="solver_num" hidden="1">0</definedName>
    <definedName name="solver_nwt" hidden="1">1</definedName>
    <definedName name="solver_opt" hidden="1">[10]Calculos!#REF!</definedName>
    <definedName name="solver_pre" hidden="1">0.000001</definedName>
    <definedName name="solver_rel1" hidden="1">3</definedName>
    <definedName name="solver_rhs1" hidden="1">0</definedName>
    <definedName name="solver_scl" hidden="1">1</definedName>
    <definedName name="solver_sho" hidden="1">2</definedName>
    <definedName name="solver_tim" hidden="1">100</definedName>
    <definedName name="solver_tmp" hidden="1">#NULL!</definedName>
    <definedName name="solver_tol" hidden="1">0.05</definedName>
    <definedName name="solver_typ" hidden="1">3</definedName>
    <definedName name="solver_val" hidden="1">0</definedName>
    <definedName name="sost" hidden="1">{#N/A,#N/A,FALSE,"Route A1";#N/A,#N/A,FALSE,"Summary";#N/A,#N/A,FALSE,"tab. 1";#N/A,#N/A,FALSE,"tab. 2";#N/A,#N/A,FALSE,"Table 3";#N/A,#N/A,FALSE,"Table 4";#N/A,#N/A,FALSE,"Table 5";#N/A,#N/A,FALSE,"Table 6";#N/A,#N/A,FALSE,"BTU"}</definedName>
    <definedName name="sost1" hidden="1">{#N/A,#N/A,FALSE,"min";#N/A,#N/A,FALSE,"mean";#N/A,#N/A,FALSE,"max"}</definedName>
    <definedName name="SpecialPrice" hidden="1">#REF!</definedName>
    <definedName name="SS" hidden="1">{#N/A,#N/A,FALSE,"Vessel1 1";#N/A,#N/A,FALSE,"Vessel1 2";#N/A,#N/A,FALSE,"Vessel1 3";#N/A,#N/A,FALSE,"Vessel1 4";#N/A,#N/A,FALSE,"Vessel1 5";#N/A,#N/A,FALSE,"Vessel1 6";#N/A,#N/A,FALSE,"Vessel1 7";#N/A,#N/A,FALSE,"Vessel1 8";#N/A,#N/A,FALSE,"Vessel1 9";#N/A,#N/A,FALSE,"Vessel1 10";#N/A,#N/A,FALSE,"Vessel1 11"}</definedName>
    <definedName name="SSS" hidden="1">{#N/A,#N/A,FALSE,"Vessel1 1";#N/A,#N/A,FALSE,"Vessel1 2";#N/A,#N/A,FALSE,"Vessel1 3";#N/A,#N/A,FALSE,"Vessel1 4";#N/A,#N/A,FALSE,"Vessel1 5";#N/A,#N/A,FALSE,"Vessel1 6";#N/A,#N/A,FALSE,"Vessel1 7";#N/A,#N/A,FALSE,"Vessel1 8";#N/A,#N/A,FALSE,"Vessel1 9";#N/A,#N/A,FALSE,"Vessel1 10";#N/A,#N/A,FALSE,"Vessel1 11"}</definedName>
    <definedName name="ssss" hidden="1">{#N/A,#N/A,TRUE,"Basic";#N/A,#N/A,TRUE,"EXT-TABLE";#N/A,#N/A,TRUE,"STEEL";#N/A,#N/A,TRUE,"INT-Table";#N/A,#N/A,TRUE,"STEEL";#N/A,#N/A,TRUE,"Door"}</definedName>
    <definedName name="sssss" hidden="1">{#N/A,#N/A,FALSE,"1";#N/A,#N/A,FALSE,"2";#N/A,#N/A,FALSE,"3";#N/A,#N/A,FALSE,"4";#N/A,#N/A,FALSE,"5";#N/A,#N/A,FALSE,"6";#N/A,#N/A,FALSE,"7";#N/A,#N/A,FALSE,"8";#N/A,#N/A,FALSE,"9";#N/A,#N/A,FALSE,"10";#N/A,#N/A,FALSE,"11";#N/A,#N/A,FALSE,"12";#N/A,#N/A,FALSE,"13";#N/A,#N/A,FALSE,"14";#N/A,#N/A,FALSE,"15";#N/A,#N/A,FALSE,"A1";#N/A,#N/A,FALSE,"A2";#N/A,#N/A,FALSE,"A3"}</definedName>
    <definedName name="sswqw" hidden="1">{#N/A,#N/A,FALSE,"1";#N/A,#N/A,FALSE,"2";#N/A,#N/A,FALSE,"3";#N/A,#N/A,FALSE,"4";#N/A,#N/A,FALSE,"5";#N/A,#N/A,FALSE,"6";#N/A,#N/A,FALSE,"7";#N/A,#N/A,FALSE,"8";#N/A,#N/A,FALSE,"9";#N/A,#N/A,FALSE,"10";#N/A,#N/A,FALSE,"11";#N/A,#N/A,FALSE,"12";#N/A,#N/A,FALSE,"13";#N/A,#N/A,FALSE,"14";#N/A,#N/A,FALSE,"15";#N/A,#N/A,FALSE,"A1";#N/A,#N/A,FALSE,"A2";#N/A,#N/A,FALSE,"A3"}</definedName>
    <definedName name="Sumario2" hidden="1">{#N/A,#N/A,FALSE,"Summary";#N/A,#N/A,FALSE,"Activity";#N/A,#N/A,FALSE,"Manpower Summ";#N/A,#N/A,FALSE,"Manpower detail";#N/A,#N/A,FALSE,"Cont serv";#N/A,#N/A,FALSE,"Training";#N/A,#N/A,FALSE,"Travel";#N/A,#N/A,FALSE,"Awaydays";#N/A,#N/A,FALSE,"Membership &amp; subscript";#N/A,#N/A,FALSE,"BP 3rd party supp "}</definedName>
    <definedName name="SUMMARY1"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SWQA" hidden="1">{#N/A,#N/A,FALSE,"1";#N/A,#N/A,FALSE,"2";#N/A,#N/A,FALSE,"3";#N/A,#N/A,FALSE,"4";#N/A,#N/A,FALSE,"5";#N/A,#N/A,FALSE,"6";#N/A,#N/A,FALSE,"7";#N/A,#N/A,FALSE,"8";#N/A,#N/A,FALSE,"9";#N/A,#N/A,FALSE,"10";#N/A,#N/A,FALSE,"11";#N/A,#N/A,FALSE,"12";#N/A,#N/A,FALSE,"13";#N/A,#N/A,FALSE,"14";#N/A,#N/A,FALSE,"15";#N/A,#N/A,FALSE,"A1";#N/A,#N/A,FALSE,"A2";#N/A,#N/A,FALSE,"A3"}</definedName>
    <definedName name="swqe" hidden="1">{#N/A,#N/A,FALSE,"1";#N/A,#N/A,FALSE,"2";#N/A,#N/A,FALSE,"3";#N/A,#N/A,FALSE,"4";#N/A,#N/A,FALSE,"5";#N/A,#N/A,FALSE,"6";#N/A,#N/A,FALSE,"7";#N/A,#N/A,FALSE,"8";#N/A,#N/A,FALSE,"9";#N/A,#N/A,FALSE,"10";#N/A,#N/A,FALSE,"11";#N/A,#N/A,FALSE,"12";#N/A,#N/A,FALSE,"13";#N/A,#N/A,FALSE,"14";#N/A,#N/A,FALSE,"15";#N/A,#N/A,FALSE,"A1";#N/A,#N/A,FALSE,"A2";#N/A,#N/A,FALSE,"A3"}</definedName>
    <definedName name="Swvu.DETT.._.COSTI." hidden="1">#REF!</definedName>
    <definedName name="Swvu.RIEPIL.." hidden="1">#REF!</definedName>
    <definedName name="SX" hidden="1">{#N/A,#N/A,FALSE,"CCTV"}</definedName>
    <definedName name="TA" hidden="1">{#N/A,#N/A,FALSE,"CCTV"}</definedName>
    <definedName name="table5b" hidden="1">{#N/A,#N/A,TRUE,"Cover";#N/A,#N/A,TRUE,"Sched 2";#N/A,#N/A,TRUE,"Sched 3";#N/A,#N/A,TRUE,"Sched 4";#N/A,#N/A,TRUE,"Sched 9"}</definedName>
    <definedName name="table6" hidden="1">{#N/A,#N/A,TRUE,"Cover";#N/A,#N/A,TRUE,"Sched 2";#N/A,#N/A,TRUE,"Sched 3";#N/A,#N/A,TRUE,"Sched 4";#N/A,#N/A,TRUE,"Sched 9"}</definedName>
    <definedName name="tbl_ProdInfo" hidden="1">#REF!</definedName>
    <definedName name="temporaneo" hidden="1">{#N/A,#N/A,FALSE,"1 SUMM";#N/A,#N/A,FALSE,"4 FACIL"}</definedName>
    <definedName name="test" hidden="1">#REF!</definedName>
    <definedName name="test1" hidden="1">#REF!</definedName>
    <definedName name="test123" hidden="1">{#N/A,#N/A,TRUE,"Sheet1";#N/A,#N/A,TRUE,"Sheet2";#N/A,#N/A,TRUE,"Sheet3"}</definedName>
    <definedName name="TEWRER"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TextRefCopyRangeCount" hidden="1">1</definedName>
    <definedName name="TG" hidden="1">{#N/A,#N/A,FALSE,"CCTV"}</definedName>
    <definedName name="trasp" hidden="1">{#N/A,#N/A,FALSE,"R1";#N/A,#N/A,FALSE,"R2";#N/A,#N/A,FALSE,"R3";#N/A,#N/A,FALSE,"F1";#N/A,#N/A,FALSE,"F2";#N/A,#N/A,FALSE,"F3";#N/A,#N/A,FALSE,"I1";#N/A,#N/A,FALSE,"I2";#N/A,#N/A,FALSE,"P1";#N/A,#N/A,FALSE,"P2";#N/A,#N/A,FALSE,"D1";#N/A,#N/A,FALSE,"D2";#N/A,#N/A,FALSE,"D3";#N/A,#N/A,FALSE,"A1";#N/A,#N/A,FALSE,"A2";#N/A,#N/A,FALSE,"A3";#N/A,#N/A,FALSE,"A4"}</definedName>
    <definedName name="treeList" hidden="1">"00001010000001000000000000000000000000000000000000000000000000000000000000000000000000000000000000000000000000000000000000000000000000000000000000000000000000000000000000000000000000000000000000000000"</definedName>
    <definedName name="TrepanoII" hidden="1">{#N/A,#N/A,TRUE,"OBJETIVOS";#N/A,#N/A,TRUE,"CARATA";#N/A,#N/A,TRUE,"COLUMNA";#N/A,#N/A,TRUE,"ENTUBACION";#N/A,#N/A,TRUE,"COSTOS";#N/A,#N/A,TRUE,"CAÑERIA";#N/A,#N/A,TRUE,"CRONO";#N/A,#N/A,TRUE,"BOP";#N/A,#N/A,TRUE,"PREVENTORES"}</definedName>
    <definedName name="TrepanoIII" hidden="1">{#N/A,#N/A,TRUE,"OBJETIVOS";#N/A,#N/A,TRUE,"CARATA";#N/A,#N/A,TRUE,"COLUMNA";#N/A,#N/A,TRUE,"ENTUBACION";#N/A,#N/A,TRUE,"COSTOS";#N/A,#N/A,TRUE,"CAÑERIA";#N/A,#N/A,TRUE,"CRONO";#N/A,#N/A,TRUE,"BOP";#N/A,#N/A,TRUE,"PREVENTORES"}</definedName>
    <definedName name="trippa" hidden="1">{#N/A,#N/A,FALSE,"1";#N/A,#N/A,FALSE,"2";#N/A,#N/A,FALSE,"3";#N/A,#N/A,FALSE,"4";#N/A,#N/A,FALSE,"5";#N/A,#N/A,FALSE,"6";#N/A,#N/A,FALSE,"7";#N/A,#N/A,FALSE,"8";#N/A,#N/A,FALSE,"9";#N/A,#N/A,FALSE,"10";#N/A,#N/A,FALSE,"11";#N/A,#N/A,FALSE,"12";#N/A,#N/A,FALSE,"13";#N/A,#N/A,FALSE,"14";#N/A,#N/A,FALSE,"15";#N/A,#N/A,FALSE,"A1";#N/A,#N/A,FALSE,"A2";#N/A,#N/A,FALSE,"A3"}</definedName>
    <definedName name="TRRTRRR" hidden="1">{#N/A,#N/A,FALSE,"1";#N/A,#N/A,FALSE,"2";#N/A,#N/A,FALSE,"3";#N/A,#N/A,FALSE,"4";#N/A,#N/A,FALSE,"5";#N/A,#N/A,FALSE,"6";#N/A,#N/A,FALSE,"7";#N/A,#N/A,FALSE,"8";#N/A,#N/A,FALSE,"9";#N/A,#N/A,FALSE,"10";#N/A,#N/A,FALSE,"11";#N/A,#N/A,FALSE,"12";#N/A,#N/A,FALSE,"13";#N/A,#N/A,FALSE,"14";#N/A,#N/A,FALSE,"15";#N/A,#N/A,FALSE,"A1";#N/A,#N/A,FALSE,"A2";#N/A,#N/A,FALSE,"A3"}</definedName>
    <definedName name="TSUPPOT" hidden="1">{#N/A,#N/A,FALSE,"CCTV"}</definedName>
    <definedName name="tt" hidden="1">{#N/A,#N/A,FALSE,"JACKETS (1100 t) (1)"}</definedName>
    <definedName name="tttrr" hidden="1">{"'ALqdUESP'!$B$11"}</definedName>
    <definedName name="ttttttt" hidden="1">{"'input-data'!$B$5:$R$22"}</definedName>
    <definedName name="TTY" hidden="1">{#N/A,#N/A,FALSE,"Audit Program";#N/A,#N/A,FALSE,"T&amp;D Total";#N/A,#N/A,FALSE,"LNG Total";#N/A,#N/A,FALSE,"Power Total";#N/A,#N/A,FALSE,"Other Total";#N/A,#N/A,FALSE,"E&amp;P Total"}</definedName>
    <definedName name="TUBE" hidden="1">{#N/A,#N/A,FALSE,"CCTV"}</definedName>
    <definedName name="TV" hidden="1">{#N/A,#N/A,FALSE,"CCTV"}</definedName>
    <definedName name="TY" hidden="1">{#N/A,#N/A,FALSE,"Vessel1 1";#N/A,#N/A,FALSE,"Vessel1 2";#N/A,#N/A,FALSE,"Vessel1 3";#N/A,#N/A,FALSE,"Vessel1 4";#N/A,#N/A,FALSE,"Vessel1 5";#N/A,#N/A,FALSE,"Vessel1 6";#N/A,#N/A,FALSE,"Vessel1 7";#N/A,#N/A,FALSE,"Vessel1 8";#N/A,#N/A,FALSE,"Vessel1 9";#N/A,#N/A,FALSE,"Vessel1 10";#N/A,#N/A,FALSE,"Vessel1 11"}</definedName>
    <definedName name="tyt" hidden="1">{"'장비'!$A$3:$M$12"}</definedName>
    <definedName name="tyuij" hidden="1">{#N/A,#N/A,FALSE,"Audit Program";#N/A,#N/A,FALSE,"T&amp;D Total";#N/A,#N/A,FALSE,"LNG Total";#N/A,#N/A,FALSE,"Power Total";#N/A,#N/A,FALSE,"Other Total";#N/A,#N/A,FALSE,"E&amp;P Total"}</definedName>
    <definedName name="tyyuy" hidden="1">{"'장비'!$A$3:$M$12"}</definedName>
    <definedName name="u" hidden="1">{#N/A,#N/A,FALSE,"1";#N/A,#N/A,FALSE,"2";#N/A,#N/A,FALSE,"3";#N/A,#N/A,FALSE,"4";#N/A,#N/A,FALSE,"5";#N/A,#N/A,FALSE,"6";#N/A,#N/A,FALSE,"7";#N/A,#N/A,FALSE,"8";#N/A,#N/A,FALSE,"9";#N/A,#N/A,FALSE,"10";#N/A,#N/A,FALSE,"11";#N/A,#N/A,FALSE,"12";#N/A,#N/A,FALSE,"13";#N/A,#N/A,FALSE,"14";#N/A,#N/A,FALSE,"15";#N/A,#N/A,FALSE,"A1";#N/A,#N/A,FALSE,"A2";#N/A,#N/A,FALSE,"A3"}</definedName>
    <definedName name="UB" hidden="1">{#N/A,#N/A,FALSE,"CCTV"}</definedName>
    <definedName name="UIU"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UKKY"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UKUYK"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trer" hidden="1">{#N/A,#N/A,FALSE,"1";#N/A,#N/A,FALSE,"2";#N/A,#N/A,FALSE,"3";#N/A,#N/A,FALSE,"4";#N/A,#N/A,FALSE,"5";#N/A,#N/A,FALSE,"6";#N/A,#N/A,FALSE,"7";#N/A,#N/A,FALSE,"8";#N/A,#N/A,FALSE,"9";#N/A,#N/A,FALSE,"10";#N/A,#N/A,FALSE,"11";#N/A,#N/A,FALSE,"12";#N/A,#N/A,FALSE,"13";#N/A,#N/A,FALSE,"14";#N/A,#N/A,FALSE,"15";#N/A,#N/A,FALSE,"A1";#N/A,#N/A,FALSE,"A2";#N/A,#N/A,FALSE,"A3"}</definedName>
    <definedName name="UUU" hidden="1">{#N/A,#N/A,FALSE,"CCTV"}</definedName>
    <definedName name="uuu.1." hidden="1">{#N/A,#N/A,FALSE,"Route A1";#N/A,#N/A,FALSE,"Summary";#N/A,#N/A,FALSE,"tab. 1";#N/A,#N/A,FALSE,"tab. 2";#N/A,#N/A,FALSE,"Table 3";#N/A,#N/A,FALSE,"Table 4";#N/A,#N/A,FALSE,"Table 5";#N/A,#N/A,FALSE,"Table 6";#N/A,#N/A,FALSE,"BTU"}</definedName>
    <definedName name="uuu.REP" hidden="1">{#N/A,#N/A,FALSE,"min";#N/A,#N/A,FALSE,"mean";#N/A,#N/A,FALSE,"max"}</definedName>
    <definedName name="uuuuuu" hidden="1">{"'장비'!$A$3:$M$12"}</definedName>
    <definedName name="uy" hidden="1">{"'장비'!$A$3:$M$12"}</definedName>
    <definedName name="V" hidden="1">{"'input-data'!$B$5:$R$22"}</definedName>
    <definedName name="VALERIA" hidden="1">{#N/A,#N/A,FALSE,"Summary";#N/A,#N/A,FALSE,"Activity";#N/A,#N/A,FALSE,"Manpower Summ";#N/A,#N/A,FALSE,"Manpower detail";#N/A,#N/A,FALSE,"Cont serv";#N/A,#N/A,FALSE,"Training";#N/A,#N/A,FALSE,"Travel";#N/A,#N/A,FALSE,"Awaydays";#N/A,#N/A,FALSE,"Membership &amp; subscript";#N/A,#N/A,FALSE,"BP 3rd party supp "}</definedName>
    <definedName name="vbhjbklñk" hidden="1">{#N/A,#N/A,FALSE,"Audit Program";#N/A,#N/A,FALSE,"T&amp;D Total";#N/A,#N/A,FALSE,"LNG Total";#N/A,#N/A,FALSE,"Power Total";#N/A,#N/A,FALSE,"Other Total";#N/A,#N/A,FALSE,"E&amp;P Total"}</definedName>
    <definedName name="vffsfs" hidden="1">{#N/A,#N/A,TRUE,"Basic";#N/A,#N/A,TRUE,"EXT-TABLE";#N/A,#N/A,TRUE,"STEEL";#N/A,#N/A,TRUE,"INT-Table";#N/A,#N/A,TRUE,"STEEL";#N/A,#N/A,TRUE,"Door"}</definedName>
    <definedName name="VISION" hidden="1">{#N/A,#N/A,TRUE,"LOADCOVE";#N/A,#N/A,TRUE,"PAGE001";#N/A,#N/A,TRUE,"PAGE002";#N/A,#N/A,TRUE,"PAGE003";#N/A,#N/A,TRUE,"PAGE004";#N/A,#N/A,TRUE,"PAGE005";#N/A,#N/A,TRUE,"PAGE006";#N/A,#N/A,TRUE,"PAGE007";#N/A,#N/A,TRUE,"PAGE008";#N/A,#N/A,TRUE,"PAGE009";#N/A,#N/A,TRUE,"PAGE010";#N/A,#N/A,TRUE,"PAGE011";#N/A,#N/A,TRUE,"PAGE012";#N/A,#N/A,TRUE,"PAGE013"}</definedName>
    <definedName name="VISION시설투자" hidden="1">{#N/A,#N/A,TRUE,"LOADCOVE";#N/A,#N/A,TRUE,"PAGE001";#N/A,#N/A,TRUE,"PAGE002";#N/A,#N/A,TRUE,"PAGE003";#N/A,#N/A,TRUE,"PAGE004";#N/A,#N/A,TRUE,"PAGE005";#N/A,#N/A,TRUE,"PAGE006";#N/A,#N/A,TRUE,"PAGE007";#N/A,#N/A,TRUE,"PAGE008";#N/A,#N/A,TRUE,"PAGE009";#N/A,#N/A,TRUE,"PAGE010";#N/A,#N/A,TRUE,"PAGE011";#N/A,#N/A,TRUE,"PAGE012";#N/A,#N/A,TRUE,"PAGE013"}</definedName>
    <definedName name="vv" hidden="1">{"'장비'!$A$3:$M$12"}</definedName>
    <definedName name="vvv" hidden="1">{"'input-data'!$B$5:$R$22"}</definedName>
    <definedName name="vvvc" hidden="1">{#N/A,#N/A,FALSE,"1";#N/A,#N/A,FALSE,"2";#N/A,#N/A,FALSE,"3";#N/A,#N/A,FALSE,"4";#N/A,#N/A,FALSE,"5";#N/A,#N/A,FALSE,"6";#N/A,#N/A,FALSE,"7";#N/A,#N/A,FALSE,"8";#N/A,#N/A,FALSE,"9";#N/A,#N/A,FALSE,"10";#N/A,#N/A,FALSE,"11";#N/A,#N/A,FALSE,"12";#N/A,#N/A,FALSE,"13";#N/A,#N/A,FALSE,"14";#N/A,#N/A,FALSE,"15";#N/A,#N/A,FALSE,"A1";#N/A,#N/A,FALSE,"A2";#N/A,#N/A,FALSE,"A3"}</definedName>
    <definedName name="vvvvc" hidden="1">{#N/A,#N/A,FALSE,"1";#N/A,#N/A,FALSE,"2";#N/A,#N/A,FALSE,"3";#N/A,#N/A,FALSE,"4";#N/A,#N/A,FALSE,"5";#N/A,#N/A,FALSE,"6";#N/A,#N/A,FALSE,"7";#N/A,#N/A,FALSE,"8";#N/A,#N/A,FALSE,"9";#N/A,#N/A,FALSE,"10";#N/A,#N/A,FALSE,"11";#N/A,#N/A,FALSE,"12";#N/A,#N/A,FALSE,"13";#N/A,#N/A,FALSE,"14";#N/A,#N/A,FALSE,"15";#N/A,#N/A,FALSE,"A1";#N/A,#N/A,FALSE,"A2";#N/A,#N/A,FALSE,"A3"}</definedName>
    <definedName name="vvvvv" hidden="1">{"'input-data'!$B$5:$R$22"}</definedName>
    <definedName name="VXCVXVXCV"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w" hidden="1">{#N/A,#N/A,FALSE,"Vessel1 1";#N/A,#N/A,FALSE,"Vessel1 2";#N/A,#N/A,FALSE,"Vessel1 3";#N/A,#N/A,FALSE,"Vessel1 4";#N/A,#N/A,FALSE,"Vessel1 5";#N/A,#N/A,FALSE,"Vessel1 6";#N/A,#N/A,FALSE,"Vessel1 7";#N/A,#N/A,FALSE,"Vessel1 8";#N/A,#N/A,FALSE,"Vessel1 9";#N/A,#N/A,FALSE,"Vessel1 10";#N/A,#N/A,FALSE,"Vessel1 11"}</definedName>
    <definedName name="WE" hidden="1">{#N/A,#N/A,FALSE,"CCTV"}</definedName>
    <definedName name="WEEE"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WEI" hidden="1">{#N/A,#N/A,FALSE,"Vessel1 1";#N/A,#N/A,FALSE,"Vessel1 2";#N/A,#N/A,FALSE,"Vessel1 3";#N/A,#N/A,FALSE,"Vessel1 4";#N/A,#N/A,FALSE,"Vessel1 5";#N/A,#N/A,FALSE,"Vessel1 6";#N/A,#N/A,FALSE,"Vessel1 7";#N/A,#N/A,FALSE,"Vessel1 8";#N/A,#N/A,FALSE,"Vessel1 9";#N/A,#N/A,FALSE,"Vessel1 10";#N/A,#N/A,FALSE,"Vessel1 11"}</definedName>
    <definedName name="WEIG" hidden="1">{#N/A,#N/A,FALSE,"Vessel1 1";#N/A,#N/A,FALSE,"Vessel1 2";#N/A,#N/A,FALSE,"Vessel1 3";#N/A,#N/A,FALSE,"Vessel1 4";#N/A,#N/A,FALSE,"Vessel1 5";#N/A,#N/A,FALSE,"Vessel1 6";#N/A,#N/A,FALSE,"Vessel1 7";#N/A,#N/A,FALSE,"Vessel1 8";#N/A,#N/A,FALSE,"Vessel1 9";#N/A,#N/A,FALSE,"Vessel1 10";#N/A,#N/A,FALSE,"Vessel1 11"}</definedName>
    <definedName name="WEJJ" hidden="1">{#N/A,#N/A,FALSE,"Vessel1 1";#N/A,#N/A,FALSE,"Vessel1 2";#N/A,#N/A,FALSE,"Vessel1 3";#N/A,#N/A,FALSE,"Vessel1 4";#N/A,#N/A,FALSE,"Vessel1 5";#N/A,#N/A,FALSE,"Vessel1 6";#N/A,#N/A,FALSE,"Vessel1 7";#N/A,#N/A,FALSE,"Vessel1 8";#N/A,#N/A,FALSE,"Vessel1 9";#N/A,#N/A,FALSE,"Vessel1 10";#N/A,#N/A,FALSE,"Vessel1 11"}</definedName>
    <definedName name="wejj2" hidden="1">{#N/A,#N/A,FALSE,"Vessel1 1";#N/A,#N/A,FALSE,"Vessel1 2";#N/A,#N/A,FALSE,"Vessel1 3";#N/A,#N/A,FALSE,"Vessel1 4";#N/A,#N/A,FALSE,"Vessel1 5";#N/A,#N/A,FALSE,"Vessel1 6";#N/A,#N/A,FALSE,"Vessel1 7";#N/A,#N/A,FALSE,"Vessel1 8";#N/A,#N/A,FALSE,"Vessel1 9";#N/A,#N/A,FALSE,"Vessel1 10";#N/A,#N/A,FALSE,"Vessel1 11"}</definedName>
    <definedName name="WEQWE"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WET" hidden="1">{#N/A,#N/A,FALSE,"om bs ias";#N/A,#N/A,FALSE,"om p&amp;l ias";#N/A,#N/A,FALSE,"om cf ias";#N/A,#N/A,FALSE,"om bs vengaap";#N/A,#N/A,FALSE,"om cf vengaap";#N/A,#N/A,FALSE,"loans";#N/A,#N/A,FALSE,"Intereses";#N/A,#N/A,FALSE,"committ";#N/A,#N/A,FALSE,"lto";#N/A,#N/A,FALSE,"ancillaries"}</definedName>
    <definedName name="wewewewewewewewewewewewewes" hidden="1">{#N/A,#N/A,FALSE,"1";#N/A,#N/A,FALSE,"2";#N/A,#N/A,FALSE,"3";#N/A,#N/A,FALSE,"4";#N/A,#N/A,FALSE,"5";#N/A,#N/A,FALSE,"6";#N/A,#N/A,FALSE,"7";#N/A,#N/A,FALSE,"8";#N/A,#N/A,FALSE,"9";#N/A,#N/A,FALSE,"10";#N/A,#N/A,FALSE,"11";#N/A,#N/A,FALSE,"12";#N/A,#N/A,FALSE,"13";#N/A,#N/A,FALSE,"14";#N/A,#N/A,FALSE,"15";#N/A,#N/A,FALSE,"A1";#N/A,#N/A,FALSE,"A2";#N/A,#N/A,FALSE,"A3"}</definedName>
    <definedName name="wjs" hidden="1">{"'장비'!$A$3:$M$12"}</definedName>
    <definedName name="wm.조골재1" hidden="1">{#N/A,#N/A,FALSE,"조골재"}</definedName>
    <definedName name="WORKSHOP" hidden="1">{#N/A,#N/A,TRUE,"Basic";#N/A,#N/A,TRUE,"EXT-TABLE";#N/A,#N/A,TRUE,"STEEL";#N/A,#N/A,TRUE,"INT-Table";#N/A,#N/A,TRUE,"STEEL";#N/A,#N/A,TRUE,"Door"}</definedName>
    <definedName name="WR" hidden="1">{#N/A,#N/A,FALSE,"CCTV"}</definedName>
    <definedName name="wretyuio" hidden="1">{#N/A,#N/A,FALSE,"Audit Program";#N/A,#N/A,FALSE,"T&amp;D Total";#N/A,#N/A,FALSE,"LNG Total";#N/A,#N/A,FALSE,"Power Total";#N/A,#N/A,FALSE,"Other Total";#N/A,#N/A,FALSE,"E&amp;P Total"}</definedName>
    <definedName name="WRITE" hidden="1">{#N/A,#N/A,FALSE,"CCTV"}</definedName>
    <definedName name="wrn.1" hidden="1">{#N/A,#N/A,FALSE,"ETOP LEVEL";#N/A,#N/A,FALSE,"EXXBAA";#N/A,#N/A,FALSE,"EXXCAA";#N/A,#N/A,FALSE,"EXXDAA";#N/A,#N/A,FALSE,"EXXEAA";#N/A,#N/A,FALSE,"EXXFAA";#N/A,#N/A,FALSE,"EXXFCA";#N/A,#N/A,FALSE,"EXXFDA";#N/A,#N/A,FALSE,"EXXFD8";#N/A,#N/A,FALSE,"EXXFEA";#N/A,#N/A,FALSE,"EXXGAA";#N/A,#N/A,FALSE,"EXXHAA";#N/A,#N/A,FALSE,"EXXHBA";#N/A,#N/A,FALSE,"EXXHCA";#N/A,#N/A,FALSE,"EXXHRA";#N/A,#N/A,FALSE,"EXXHTA";#N/A,#N/A,FALSE,"EXXHUA";#N/A,#N/A,FALSE,"EXXHYA";#N/A,#N/A,FALSE,"EXXIAA";#N/A,#N/A,FALSE,"EXXJAA";#N/A,#N/A,FALSE,"EXXKAA";#N/A,#N/A,FALSE,"EXXLAA";#N/A,#N/A,FALSE,"EXXMAA"}</definedName>
    <definedName name="wrn.1." hidden="1">{#N/A,#N/A,FALSE,"Route A1";#N/A,#N/A,FALSE,"Summary";#N/A,#N/A,FALSE,"tab. 1";#N/A,#N/A,FALSE,"tab. 2";#N/A,#N/A,FALSE,"Table 3";#N/A,#N/A,FALSE,"Table 4";#N/A,#N/A,FALSE,"Table 5";#N/A,#N/A,FALSE,"Table 6";#N/A,#N/A,FALSE,"BTU"}</definedName>
    <definedName name="wrn.13.99." hidden="1">{"13.99",#N/A,FALSE,"om bs ias";"13.99 dif",#N/A,FALSE,"om bs ias";#N/A,#N/A,FALSE,"om cf ias";#N/A,#N/A,FALSE,"om p&amp;l ias";#N/A,#N/A,FALSE,"om bs vengaap";#N/A,#N/A,FALSE,"om cf vengaap";#N/A,#N/A,FALSE,"loans";#N/A,#N/A,FALSE,"committ";#N/A,#N/A,FALSE,"int";#N/A,#N/A,FALSE,"int.soe";#N/A,#N/A,FALSE,"lto";#N/A,#N/A,FALSE,"ias.vengaap";#N/A,#N/A,FALSE,"ppe";#N/A,#N/A,FALSE,"sincor fee";#N/A,#N/A,FALSE,"ancillaries"}</definedName>
    <definedName name="wrn.13.99._1" hidden="1">{"13.99",#N/A,FALSE,"om bs ias";"13.99 dif",#N/A,FALSE,"om bs ias";#N/A,#N/A,FALSE,"om cf ias";#N/A,#N/A,FALSE,"om p&amp;l ias";#N/A,#N/A,FALSE,"om bs vengaap";#N/A,#N/A,FALSE,"om cf vengaap";#N/A,#N/A,FALSE,"loans";#N/A,#N/A,FALSE,"committ";#N/A,#N/A,FALSE,"int";#N/A,#N/A,FALSE,"int.soe";#N/A,#N/A,FALSE,"lto";#N/A,#N/A,FALSE,"ias.vengaap";#N/A,#N/A,FALSE,"ppe";#N/A,#N/A,FALSE,"sincor fee";#N/A,#N/A,FALSE,"ancillaries"}</definedName>
    <definedName name="wrn.13.99._1_1" hidden="1">{"13.99",#N/A,FALSE,"om bs ias";"13.99 dif",#N/A,FALSE,"om bs ias";#N/A,#N/A,FALSE,"om cf ias";#N/A,#N/A,FALSE,"om p&amp;l ias";#N/A,#N/A,FALSE,"om bs vengaap";#N/A,#N/A,FALSE,"om cf vengaap";#N/A,#N/A,FALSE,"loans";#N/A,#N/A,FALSE,"committ";#N/A,#N/A,FALSE,"int";#N/A,#N/A,FALSE,"int.soe";#N/A,#N/A,FALSE,"lto";#N/A,#N/A,FALSE,"ias.vengaap";#N/A,#N/A,FALSE,"ppe";#N/A,#N/A,FALSE,"sincor fee";#N/A,#N/A,FALSE,"ancillaries"}</definedName>
    <definedName name="wrn.13.99._2" hidden="1">{"13.99",#N/A,FALSE,"om bs ias";"13.99 dif",#N/A,FALSE,"om bs ias";#N/A,#N/A,FALSE,"om cf ias";#N/A,#N/A,FALSE,"om p&amp;l ias";#N/A,#N/A,FALSE,"om bs vengaap";#N/A,#N/A,FALSE,"om cf vengaap";#N/A,#N/A,FALSE,"loans";#N/A,#N/A,FALSE,"committ";#N/A,#N/A,FALSE,"int";#N/A,#N/A,FALSE,"int.soe";#N/A,#N/A,FALSE,"lto";#N/A,#N/A,FALSE,"ias.vengaap";#N/A,#N/A,FALSE,"ppe";#N/A,#N/A,FALSE,"sincor fee";#N/A,#N/A,FALSE,"ancillaries"}</definedName>
    <definedName name="WRN.13.99_2" hidden="1">{"13.99",#N/A,FALSE,"om bs ias";"13.99 dif",#N/A,FALSE,"om bs ias";#N/A,#N/A,FALSE,"om cf ias";#N/A,#N/A,FALSE,"om p&amp;l ias";#N/A,#N/A,FALSE,"om bs vengaap";#N/A,#N/A,FALSE,"om cf vengaap";#N/A,#N/A,FALSE,"loans";#N/A,#N/A,FALSE,"committ";#N/A,#N/A,FALSE,"int";#N/A,#N/A,FALSE,"int.soe";#N/A,#N/A,FALSE,"lto";#N/A,#N/A,FALSE,"ias.vengaap";#N/A,#N/A,FALSE,"ppe";#N/A,#N/A,FALSE,"sincor fee";#N/A,#N/A,FALSE,"ancillaries"}</definedName>
    <definedName name="wrn.2nd._.Qtr._.Production._.Forecast." hidden="1">{#N/A,#N/A,FALSE,"VARIANCE";#N/A,#N/A,FALSE,"2NDQTR";#N/A,#N/A,FALSE,"1STQTR";#N/A,#N/A,FALSE,"BUDGET"}</definedName>
    <definedName name="wrn.2번." hidden="1">{#N/A,#N/A,FALSE,"2~8번"}</definedName>
    <definedName name="wrn.A." hidden="1">{#N/A,#N/A,FALSE,"Ejector 1";#N/A,#N/A,FALSE,"Ejector 2"}</definedName>
    <definedName name="wrn.AA." hidden="1">{#N/A,#N/A,FALSE,"TABLE 3"}</definedName>
    <definedName name="wrn.Aging._.and._.Trend._.Analysis." hidden="1">{#N/A,#N/A,FALSE,"Aging Summary";#N/A,#N/A,FALSE,"Ratio Analysis";#N/A,#N/A,FALSE,"Test 120 Day Accts";#N/A,#N/A,FALSE,"Tickmarks"}</definedName>
    <definedName name="wrn.ALL." hidden="1">{"SUMMARY",#N/A,FALSE,"S.GHARA 2Q";"PROD",#N/A,FALSE,"S.GHARA 2Q";"GVP",#N/A,FALSE,"S.GHARA 2Q";"ADJCOST",#N/A,FALSE,"S.GHARA 2Q";"LIMIT",#N/A,FALSE,"S.GHARA 2Q"}</definedName>
    <definedName name="wrn.Andamento._.costi._.gas._.jv." hidden="1">{#N/A,#N/A,FALSE,"trend Casaglia";#N/A,#N/A,FALSE,"trend Clara";#N/A,#N/A,FALSE,"trend Regina";#N/A,#N/A,FALSE,"trend Ane";#N/A,#N/A,FALSE,"trend Aza";#N/A,#N/A,FALSE,"trend Daria"}</definedName>
    <definedName name="wrn.Anexo4." hidden="1">{"Resumen",#N/A,FALSE,"Sheet1";"Detalle",#N/A,FALSE,"Sheet1"}</definedName>
    <definedName name="wrn.Audit._.Report." hidden="1">{#N/A,#N/A,FALSE,"Audit Program";#N/A,#N/A,FALSE,"T&amp;D Total";#N/A,#N/A,FALSE,"LNG Total";#N/A,#N/A,FALSE,"Power Total";#N/A,#N/A,FALSE,"Other Total";#N/A,#N/A,FALSE,"E&amp;P Total"}</definedName>
    <definedName name="wrn.BM." hidden="1">{#N/A,#N/A,TRUE,"Basic";#N/A,#N/A,TRUE,"EXT-TABLE";#N/A,#N/A,TRUE,"STEEL";#N/A,#N/A,TRUE,"INT-Table";#N/A,#N/A,TRUE,"STEEL";#N/A,#N/A,TRUE,"Door"}</definedName>
    <definedName name="wrn.BOM._.OPTI._.6000._.ALT._.2." hidden="1">{"AH36 MTO BOM - Landscape",#N/A,TRUE,"MTO BOM Summary Data - AH36";"EH36 MTO BOM - Landscape",#N/A,TRUE,"MTO BOM Summary Data - EH36";"MTO Plt - Landscape",#N/A,TRUE,"MTO Plt";"MTO Pipe - Portrait",#N/A,TRUE,"MTO Pipe"}</definedName>
    <definedName name="wrn.BPX._.Venezuela._.1998._.budget._.rev._.0." hidden="1">{#N/A,#N/A,FALSE,"Summary";#N/A,#N/A,FALSE,"Activity";#N/A,#N/A,FALSE,"Manpower Summ";#N/A,#N/A,FALSE,"Manpower detail";#N/A,#N/A,FALSE,"Cont serv";#N/A,#N/A,FALSE,"Training";#N/A,#N/A,FALSE,"Travel";#N/A,#N/A,FALSE,"Awaydays";#N/A,#N/A,FALSE,"Membership &amp; subscript";#N/A,#N/A,FALSE,"BP 3rd party supp "}</definedName>
    <definedName name="wrn.BROCHURE." hidden="1">{#N/A,#N/A,FALSE,"T1A";#N/A,#N/A,FALSE,"T1B";#N/A,#N/A,FALSE,"T2";#N/A,#N/A,FALSE,"T4";#N/A,#N/A,FALSE,"T5_6";#N/A,#N/A,FALSE,"T9";#N/A,#N/A,FALSE,"T11";#N/A,#N/A,FALSE,"T12";#N/A,#N/A,FALSE,"T13";#N/A,#N/A,FALSE,"T14A";#N/A,#N/A,FALSE,"T14B";#N/A,#N/A,FALSE,"T14C";#N/A,#N/A,FALSE,"T15";#N/A,#N/A,FALSE,"T16";#N/A,#N/A,FALSE,"T17";#N/A,#N/A,FALSE,"T18";#N/A,#N/A,FALSE,"T19";#N/A,#N/A,FALSE,"T20";#N/A,#N/A,FALSE,"T21";#N/A,#N/A,FALSE,"T22"}</definedName>
    <definedName name="wrn.BU98_01E." hidden="1">{#N/A,#N/A,FALSE,"1";#N/A,#N/A,FALSE,"2";#N/A,#N/A,FALSE,"3";#N/A,#N/A,FALSE,"4";#N/A,#N/A,FALSE,"5";#N/A,#N/A,FALSE,"6";#N/A,#N/A,FALSE,"7";#N/A,#N/A,FALSE,"8";#N/A,#N/A,FALSE,"9";#N/A,#N/A,FALSE,"10";#N/A,#N/A,FALSE,"11";#N/A,#N/A,FALSE,"12";#N/A,#N/A,FALSE,"13";#N/A,#N/A,FALSE,"14";#N/A,#N/A,FALSE,"15";#N/A,#N/A,FALSE,"A1";#N/A,#N/A,FALSE,"A2";#N/A,#N/A,FALSE,"A3"}</definedName>
    <definedName name="wrn.Budget._.1996." hidden="1">{"Summary Table",#N/A,TRUE,"Budget General";"Economic Summary",#N/A,TRUE,"Budget General";"Oil and Gas Production",#N/A,TRUE,"Budget General";"Capital Cost General",#N/A,TRUE,"Budget General";"Operating Cost",#N/A,TRUE,"Budget General"}</definedName>
    <definedName name="wrn.Budget2000." hidden="1">{#N/A,#N/A,FALSE,"Title";#N/A,#N/A,FALSE,"Corp b sheet";#N/A,#N/A,FALSE,"MODIFIED Pl";#N/A,#N/A,FALSE,"Balance Sheet";#N/A,#N/A,FALSE,"Profit and Loss";#N/A,#N/A,FALSE,"Supplement info";#N/A,#N/A,FALSE,"Cashflow";#N/A,#N/A,FALSE,"Asspc Co - Inv Schedule";#N/A,#N/A,FALSE,"kpi"}</definedName>
    <definedName name="wrn.calculation._.sheets" hidden="1">{#N/A,#N/A,FALSE,"cover";#N/A,#N/A,FALSE,"page_1";#N/A,#N/A,FALSE,"page_2";#N/A,#N/A,FALSE,"page_3";#N/A,#N/A,FALSE,"page_4"}</definedName>
    <definedName name="wrn.Calulation._.Sheets." hidden="1">{#N/A,#N/A,FALSE,"cover";#N/A,#N/A,FALSE,"page_1";#N/A,#N/A,FALSE,"page_2";#N/A,#N/A,FALSE,"page_3";#N/A,#N/A,FALSE,"page_4"}</definedName>
    <definedName name="wrn.Campo._.Inicial." hidden="1">{#N/A,#N/A,TRUE,"Premisas";#N/A,#N/A,TRUE,"Resum";#N/A,#N/A,TRUE,"FC CI";#N/A,#N/A,TRUE,"EPS CI";#N/A,#N/A,TRUE,"Potencial CI"}</definedName>
    <definedName name="wrn.CBA."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wrn.CBA_RO." hidden="1">{#N/A,#N/A,FALSE,"C-001";#N/A,#N/A,FALSE,"C-002";#N/A,#N/A,FALSE,"C-003";#N/A,#N/A,FALSE,"C-004";#N/A,#N/A,FALSE,"C-005";#N/A,#N/A,FALSE,"C-006";#N/A,#N/A,FALSE,"C-007";#N/A,#N/A,FALSE,"C-008";#N/A,#N/A,FALSE,"CF-001";#N/A,#N/A,FALSE,"H-001";#N/A,#N/A,FALSE,"P-001";#N/A,#N/A,FALSE,"P-002";#N/A,#N/A,FALSE,"P-003";#N/A,#N/A,FALSE,"P-004";#N/A,#N/A,FALSE,"P-005";#N/A,#N/A,FALSE,"P-006";#N/A,#N/A,FALSE,"P-001,2,3,4,5";#N/A,#N/A,FALSE,"P-007";#N/A,#N/A,FALSE,"X-001";#N/A,#N/A,FALSE,"X-004"}</definedName>
    <definedName name="wrn.CBA_ST." hidden="1">{#N/A,#N/A,FALSE,"BE-001";#N/A,#N/A,FALSE,"CA-001";#N/A,#N/A,FALSE,"CY-001";#N/A,#N/A,FALSE,"CU-001";#N/A,#N/A,FALSE,"D-001";#N/A,#N/A,FALSE,"D-002";#N/A,#N/A,FALSE,"DH-001";#N/A,#N/A,FALSE,"DU-001";#N/A,#N/A,FALSE,"E-001";#N/A,#N/A,FALSE,"E-002";#N/A,#N/A,FALSE,"E-003";#N/A,#N/A,FALSE,"E-004";#N/A,#N/A,FALSE,"E-005";#N/A,#N/A,FALSE,"E-006";#N/A,#N/A,FALSE,"E-007";#N/A,#N/A,FALSE,"EH-001";#N/A,#N/A,FALSE,"EL-001";#N/A,#N/A,FALSE,"F-001";#N/A,#N/A,FALSE,"F-002";#N/A,#N/A,FALSE,"FI-001";#N/A,#N/A,FALSE,"J-001";#N/A,#N/A,FALSE,"J-002";#N/A,#N/A,FALSE,"N2-001";#N/A,#N/A,FALSE,"PT-001";#N/A,#N/A,FALSE,"R-001";#N/A,#N/A,FALSE,"SI-001";#N/A,#N/A,FALSE,"SM-001";#N/A,#N/A,FALSE,"T-001";#N/A,#N/A,FALSE,"T-002";#N/A,#N/A,FALSE,"T-003";#N/A,#N/A,FALSE,"TO-001";#N/A,#N/A,FALSE,"X-002";#N/A,#N/A,FALSE,"X-003";#N/A,#N/A,FALSE,"S_STR"}</definedName>
    <definedName name="wrn.Complete._.Cost._.Sheet." hidden="1">{"Cost Summary",#N/A,FALSE,"B";"Cost Detail 1",#N/A,FALSE,"C";"Cost Detail 2",#N/A,FALSE,"C";"SalWage Indirect",#N/A,FALSE,"D";"SalWage Direct",#N/A,FALSE,"D";"Sal Calc",#N/A,FALSE,"D";"Mob Demob",#N/A,FALSE,"E";"Equipment Fuel",#N/A,FALSE,"F";"Equipment Hire",#N/A,FALSE,"F";"Equipment MobDemob",#N/A,FALSE,"F";"Site Est 1",#N/A,FALSE,"G";"Site Est 2",#N/A,FALSE,"G";"Finance",#N/A,FALSE,"H";"Equipment TOTAL",#N/A,FALSE,"I";"Total Indirect Manpower",#N/A,FALSE,"J";"Total Direct Manpower",#N/A,FALSE,"J";"Consumables",#N/A,FALSE,"L";"Bought Out",#N/A,FALSE,"M";"Subcontract",#N/A,FALSE,"N"}</definedName>
    <definedName name="wrn.consumable." hidden="1">{#N/A,#N/A,FALSE,"consu_cover";#N/A,#N/A,FALSE,"consu_strategy";#N/A,#N/A,FALSE,"consu_flow";#N/A,#N/A,FALSE,"Summary_reqmt";#N/A,#N/A,FALSE,"field_ppg";#N/A,#N/A,FALSE,"ppg_shop";#N/A,#N/A,FALSE,"strl";#N/A,#N/A,FALSE,"tankages";#N/A,#N/A,FALSE,"gases"}</definedName>
    <definedName name="wrn.CONTINGENCY." hidden="1">{#N/A,#N/A,TRUE,"CONTINGENCY"}</definedName>
    <definedName name="wrn.CONTROL._.DE._.GESTION." hidden="1">{#N/A,#N/A,FALSE,"Caratula";#N/A,#N/A,FALSE,"Informe"}</definedName>
    <definedName name="wrn.Cost._.Summary." hidden="1">{"Cost Summary",#N/A,FALSE,"B";"Cost Detail 1",#N/A,FALSE,"C";"Cost Detail 2",#N/A,FALSE,"C"}</definedName>
    <definedName name="wrn.costprint." hidden="1">{"cost",#N/A,FALSE,"B";"Sum",#N/A,FALSE,"C";"Sal1",#N/A,FALSE,"D";"Sal2",#N/A,FALSE,"D";"Mob",#N/A,FALSE,"E";"Eqpcst1",#N/A,FALSE,"F";"Eqpcst2",#N/A,FALSE,"F";"Eqpcst3",#N/A,FALSE,"F";"Est1",#N/A,FALSE,"G";"Est2",#N/A,FALSE,"G";"Fin",#N/A,FALSE,"H";"EqpCal",#N/A,FALSE,"I";"ManCal1",#N/A,FALSE,"J";"ManCal2",#N/A,FALSE,"J";"Consm",#N/A,FALSE,"L";"B O",#N/A,FALSE,"M";"S C",#N/A,FALSE,"N"}</definedName>
    <definedName name="wrn.cp" hidden="1">{"cost",#N/A,FALSE,"B";"Sum",#N/A,FALSE,"C";"Sal1",#N/A,FALSE,"D";"Sal2",#N/A,FALSE,"D";"Mob",#N/A,FALSE,"E";"Eqpcst1",#N/A,FALSE,"F";"Eqpcst2",#N/A,FALSE,"F";"Eqpcst3",#N/A,FALSE,"F";"Est1",#N/A,FALSE,"G";"Est2",#N/A,FALSE,"G";"Fin",#N/A,FALSE,"H";"EqpCal",#N/A,FALSE,"I";"ManCal1",#N/A,FALSE,"J";"ManCal2",#N/A,FALSE,"J";"Consm",#N/A,FALSE,"L";"B O",#N/A,FALSE,"M";"S C",#N/A,FALSE,"N"}</definedName>
    <definedName name="wrn.DAILYFX." hidden="1">{"MAIN",#N/A,FALSE,"EXCCONT";"SYST",#N/A,FALSE,"EXCCONT"}</definedName>
    <definedName name="wrn.DDAM." hidden="1">{"dda",#N/A,FALSE,"DD&amp;A";"sm517",#N/A,FALSE,"DD&amp;A"}</definedName>
    <definedName name="wrn.Dettaglio._.jv." hidden="1">{#N/A,#N/A,FALSE,"aza-b";#N/A,#N/A,FALSE,"ane-aza";#N/A,#N/A,FALSE,"regina";#N/A,#N/A,FALSE,"daria";#N/A,#N/A,FALSE,"giulia";#N/A,#N/A,FALSE,"clara w.";#N/A,#N/A,FALSE,"casaglia";#N/A,#N/A,FALSE,"vicenza"}</definedName>
    <definedName name="wrn.Econ." hidden="1">{#N/A,#N/A,FALSE,"E1";#N/A,#N/A,FALSE,"E2";#N/A,#N/A,FALSE,"E3";#N/A,#N/A,FALSE,"E4";#N/A,#N/A,FALSE,"E5";#N/A,#N/A,FALSE,"E6";#N/A,#N/A,FALSE,"G1";#N/A,#N/A,FALSE,"G2";#N/A,#N/A,FALSE,"G3";#N/A,#N/A,FALSE,"T1";#N/A,#N/A,FALSE,"C1"}</definedName>
    <definedName name="wrn.equip." hidden="1">{#N/A,#N/A,FALSE,"BLOW";#N/A,#N/A,FALSE,"EXPAND";#N/A,#N/A,FALSE,"DRUM";#N/A,#N/A,FALSE,"DRYER";#N/A,#N/A,FALSE,"EXCH";#N/A,#N/A,FALSE,"FILTER";#N/A,#N/A,FALSE,"FURN";#N/A,#N/A,FALSE,"AGITATE";#N/A,#N/A,FALSE,"PUMP";#N/A,#N/A,FALSE,"REACT";#N/A,#N/A,FALSE,"TANK";#N/A,#N/A,FALSE,"TOWER";#N/A,#N/A,FALSE,"GEN"}</definedName>
    <definedName name="wrn.Equipment._.List." hidden="1">{#N/A,#N/A,TRUE,"COVERSHEET";#N/A,#N/A,TRUE,"LEGEND";#N/A,#N/A,TRUE,"LIST"}</definedName>
    <definedName name="wrn.Fin." hidden="1">{#N/A,#N/A,FALSE,"R1";#N/A,#N/A,FALSE,"R2";#N/A,#N/A,FALSE,"R3";#N/A,#N/A,FALSE,"F1";#N/A,#N/A,FALSE,"F2";#N/A,#N/A,FALSE,"F3";#N/A,#N/A,FALSE,"I1";#N/A,#N/A,FALSE,"I2";#N/A,#N/A,FALSE,"P1";#N/A,#N/A,FALSE,"P2";#N/A,#N/A,FALSE,"D1";#N/A,#N/A,FALSE,"D2";#N/A,#N/A,FALSE,"D3";#N/A,#N/A,FALSE,"A1";#N/A,#N/A,FALSE,"A2";#N/A,#N/A,FALSE,"A3";#N/A,#N/A,FALSE,"A4"}</definedName>
    <definedName name="wrn.FLEXIBLE._.SUPPLY._.ONLY." hidden="1">{#N/A,#N/A,TRUE,"FRONT";"SUMMARY1",#N/A,TRUE,"SUMMARY";"SUMMARY2",#N/A,TRUE,"SUMMARY";"SUMMARY3",#N/A,TRUE,"SUMMARY";#N/A,#N/A,TRUE,"SALES";#N/A,#N/A,TRUE,"PROJECT";#N/A,#N/A,TRUE,"CONTINGENCY";"Profit and Loss forecast",#N/A,TRUE,"PROFIT AND LOSS FORECAST";"cashflow sources",#N/A,TRUE,"PROFIT AND LOSS FORECAST";#N/A,#N/A,TRUE,"COMM&amp;TAXES";#N/A,#N/A,TRUE,"MNGT-ENG";#N/A,#N/A,TRUE,"CRANAGE OTHER";#N/A,#N/A,TRUE,"FLEXIBLES";#N/A,#N/A,TRUE,"BASKET &amp; REELS";#N/A,#N/A,TRUE,"OAU OTHER SUPPLY";#N/A,#N/A,TRUE,"TRANSPORT";#N/A,#N/A,TRUE,"SUBCONTRACTING"}</definedName>
    <definedName name="wrn.FMAS1." hidden="1">{#N/A,#N/A,FALSE,"TOP LEVEL";#N/A,#N/A,FALSE,"XXXBAA";#N/A,#N/A,FALSE,"XXXCAA";#N/A,#N/A,FALSE,"XXXDAA";#N/A,#N/A,FALSE,"XXXEAA";#N/A,#N/A,FALSE,"XXXFAA";#N/A,#N/A,FALSE,"XXXFCA";#N/A,#N/A,FALSE,"XXXFDA";#N/A,#N/A,FALSE,"XXXFD8";#N/A,#N/A,FALSE,"XXXFEA";#N/A,#N/A,FALSE,"XXXGAA";#N/A,#N/A,FALSE,"XXXHAA";#N/A,#N/A,FALSE,"XXXHBA";#N/A,#N/A,FALSE,"XXXHCA";#N/A,#N/A,FALSE,"XXXHRA";#N/A,#N/A,FALSE,"XXXHTA";#N/A,#N/A,FALSE,"XXXHUA";#N/A,#N/A,FALSE,"XXXHYA";#N/A,#N/A,FALSE,"XXXIAA";#N/A,#N/A,FALSE,"XXXJAA";#N/A,#N/A,FALSE,"XXXKAA";#N/A,#N/A,FALSE,"XXXLAA";#N/A,#N/A,FALSE,"XXXMAA"}</definedName>
    <definedName name="wrn.FMAS1._1" hidden="1">{#N/A,#N/A,FALSE,"TOP LEVEL";#N/A,#N/A,FALSE,"XXXBAA";#N/A,#N/A,FALSE,"XXXCAA";#N/A,#N/A,FALSE,"XXXDAA";#N/A,#N/A,FALSE,"XXXEAA";#N/A,#N/A,FALSE,"XXXFAA";#N/A,#N/A,FALSE,"XXXFCA";#N/A,#N/A,FALSE,"XXXFDA";#N/A,#N/A,FALSE,"XXXFD8";#N/A,#N/A,FALSE,"XXXFEA";#N/A,#N/A,FALSE,"XXXGAA";#N/A,#N/A,FALSE,"XXXHAA";#N/A,#N/A,FALSE,"XXXHBA";#N/A,#N/A,FALSE,"XXXHCA";#N/A,#N/A,FALSE,"XXXHRA";#N/A,#N/A,FALSE,"XXXHTA";#N/A,#N/A,FALSE,"XXXHUA";#N/A,#N/A,FALSE,"XXXHYA";#N/A,#N/A,FALSE,"XXXIAA";#N/A,#N/A,FALSE,"XXXJAA";#N/A,#N/A,FALSE,"XXXKAA";#N/A,#N/A,FALSE,"XXXLAA";#N/A,#N/A,FALSE,"XXXMAA"}</definedName>
    <definedName name="wrn.FMASENG1." hidden="1">{#N/A,#N/A,FALSE,"ETOP LEVEL";#N/A,#N/A,FALSE,"EXXBAA";#N/A,#N/A,FALSE,"EXXCAA";#N/A,#N/A,FALSE,"EXXDAA";#N/A,#N/A,FALSE,"EXXEAA";#N/A,#N/A,FALSE,"EXXFAA";#N/A,#N/A,FALSE,"EXXFCA";#N/A,#N/A,FALSE,"EXXFDA";#N/A,#N/A,FALSE,"EXXFD8";#N/A,#N/A,FALSE,"EXXFEA";#N/A,#N/A,FALSE,"EXXGAA";#N/A,#N/A,FALSE,"EXXHAA";#N/A,#N/A,FALSE,"EXXHBA";#N/A,#N/A,FALSE,"EXXHCA";#N/A,#N/A,FALSE,"EXXHRA";#N/A,#N/A,FALSE,"EXXHTA";#N/A,#N/A,FALSE,"EXXHUA";#N/A,#N/A,FALSE,"EXXHYA";#N/A,#N/A,FALSE,"EXXIAA";#N/A,#N/A,FALSE,"EXXJAA";#N/A,#N/A,FALSE,"EXXKAA";#N/A,#N/A,FALSE,"EXXLAA";#N/A,#N/A,FALSE,"EXXMAA"}</definedName>
    <definedName name="wrn.FMASENG1._1" hidden="1">{#N/A,#N/A,FALSE,"ETOP LEVEL";#N/A,#N/A,FALSE,"EXXBAA";#N/A,#N/A,FALSE,"EXXCAA";#N/A,#N/A,FALSE,"EXXDAA";#N/A,#N/A,FALSE,"EXXEAA";#N/A,#N/A,FALSE,"EXXFAA";#N/A,#N/A,FALSE,"EXXFCA";#N/A,#N/A,FALSE,"EXXFDA";#N/A,#N/A,FALSE,"EXXFD8";#N/A,#N/A,FALSE,"EXXFEA";#N/A,#N/A,FALSE,"EXXGAA";#N/A,#N/A,FALSE,"EXXHAA";#N/A,#N/A,FALSE,"EXXHBA";#N/A,#N/A,FALSE,"EXXHCA";#N/A,#N/A,FALSE,"EXXHRA";#N/A,#N/A,FALSE,"EXXHTA";#N/A,#N/A,FALSE,"EXXHUA";#N/A,#N/A,FALSE,"EXXHYA";#N/A,#N/A,FALSE,"EXXIAA";#N/A,#N/A,FALSE,"EXXJAA";#N/A,#N/A,FALSE,"EXXKAA";#N/A,#N/A,FALSE,"EXXLAA";#N/A,#N/A,FALSE,"EXXMAA"}</definedName>
    <definedName name="wrn.FRONT._.SHEET." hidden="1">{#N/A,#N/A,FALSE,"FRONT"}</definedName>
    <definedName name="wrn.full." hidden="1">{"b",#N/A,FALSE,"B";"C 1",#N/A,FALSE,"C";"C 2",#N/A,FALSE,"C";"D 1",#N/A,FALSE,"D";"d 2",#N/A,FALSE,"D";"D 3",#N/A,FALSE,"D";"E",#N/A,FALSE,"E";"F 1",#N/A,FALSE,"F";"F 2",#N/A,FALSE,"F";"F 3",#N/A,FALSE,"F";"G 1",#N/A,FALSE,"G";"G 2",#N/A,FALSE,"G";"I 1",#N/A,FALSE,"I";"J 1",#N/A,FALSE,"J";"J 2",#N/A,FALSE,"J";"L",#N/A,FALSE,"L";"M 1",#N/A,FALSE,"M";"N",#N/A,FALSE,"N"}</definedName>
    <definedName name="wrn.FULL._.REPORT." hidden="1">{#N/A,#N/A,TRUE,"FRONT";#N/A,#N/A,TRUE,"Presentation";"SUMMARY3",#N/A,TRUE,"SUMMARY";#N/A,#N/A,TRUE,"RECAP";#N/A,#N/A,TRUE,"SALES";#N/A,#N/A,TRUE,"PROJECT";"FORECAST",#N/A,TRUE,"PROFIT AND LOSS FORECAST";#N/A,#N/A,TRUE,"CONTINGENCY";#N/A,#N/A,TRUE,"COMM&amp;TAXES";#N/A,#N/A,TRUE,"MNGT-ENG";#N/A,#N/A,TRUE,"BASKET &amp; REELS";#N/A,#N/A,TRUE,"CRANAGE OTHER";#N/A,#N/A,TRUE,"FLEXIBLES";#N/A,#N/A,TRUE,"RIGID";#N/A,#N/A,TRUE,"TRANSPORT";#N/A,#N/A,TRUE,"UMBILICALS";#N/A,#N/A,TRUE,"OAU OTHER SUPPLY";#N/A,#N/A,TRUE,"SUBCONTRACTING";#N/A,#N/A,TRUE,"VESSELS EXTERNAL CSO";#N/A,#N/A,TRUE,"CSO SPREAD 1";#N/A,#N/A,TRUE,"CSO SPREAD 2";#N/A,#N/A,TRUE,"CSO SPREAD 3"}</definedName>
    <definedName name="wrn.GHPRNT." hidden="1">{"SGH1",#N/A,FALSE,"S.GHARA";"SGH2",#N/A,FALSE,"S.GHARA";"SGH3",#N/A,FALSE,"S.GHARA";"SGH4",#N/A,FALSE,"S.GHARA";"SGH4A",#N/A,FALSE,"S.GHARA";"SGH4A1",#N/A,FALSE,"S.GHARA"}</definedName>
    <definedName name="wrn.IEOC." hidden="1">{"SGH2",#N/A,FALSE,"S.GHARA";"SGH3",#N/A,FALSE,"S.GHARA";"SGH4A",#N/A,FALSE,"S.GHARA";"SGH4A1",#N/A,FALSE,"S.GHARA"}</definedName>
    <definedName name="wrn.Informe._.Incremental." hidden="1">{#N/A,#N/A,FALSE,"Incremental Results";#N/A,#N/A,FALSE,"Incremental Annual Cash Flow";#N/A,#N/A,FALSE,"Inc. Graphic"}</definedName>
    <definedName name="wrn.Informe._.proyecto._.activo." hidden="1">{#N/A,#N/A,FALSE,"Results";#N/A,#N/A,FALSE,"Cash Flow Anual";#N/A,#N/A,FALSE,"Grafico de Fees"}</definedName>
    <definedName name="wrn.inst.list.5H" hidden="1">{#N/A,#N/A,TRUE,"Sheet1";#N/A,#N/A,TRUE,"Sheet2";#N/A,#N/A,TRUE,"Sheet3"}</definedName>
    <definedName name="wrn.INSTALLATION._.ONLY." hidden="1">{#N/A,#N/A,TRUE,"FRONT";"SUMMARY1",#N/A,TRUE,"SUMMARY";"SUMMARY2",#N/A,TRUE,"SUMMARY";"SUMMARY3",#N/A,TRUE,"SUMMARY";#N/A,#N/A,TRUE,"SALES";#N/A,#N/A,TRUE,"PROJECT";#N/A,#N/A,TRUE,"CONTINGENCY";"cashflow sources",#N/A,TRUE,"PROFIT AND LOSS FORECAST";"Profit and Loss forecast",#N/A,TRUE,"PROFIT AND LOSS FORECAST";#N/A,#N/A,TRUE,"COMM&amp;TAXES";#N/A,#N/A,TRUE,"MNGT-ENG";#N/A,#N/A,TRUE,"BASKET &amp; REELS";#N/A,#N/A,TRUE,"CRANAGE OTHER";#N/A,#N/A,TRUE,"TRANSPORT";#N/A,#N/A,TRUE,"SUBCONTRACTING";#N/A,#N/A,TRUE,"VESSELS EXTERNAL CSO";#N/A,#N/A,TRUE,"CSO SPREAD 1";#N/A,#N/A,TRUE,"CSO SPREAD 2"}</definedName>
    <definedName name="wrn.INSTRUMENT._.LIST." hidden="1">{#N/A,#N/A,TRUE,"Sheet1";#N/A,#N/A,TRUE,"Sheet2";#N/A,#N/A,TRUE,"Sheet3"}</definedName>
    <definedName name="wrn.INSTRUMENT._.LIST1." hidden="1">{#N/A,#N/A,TRUE,"Sheet1";#N/A,#N/A,TRUE,"Sheet2";#N/A,#N/A,TRUE,"Sheet3"}</definedName>
    <definedName name="wrn.INSTRUMENT._.LIST2." hidden="1">{#N/A,#N/A,TRUE,"Sheet1";#N/A,#N/A,TRUE,"Sheet2";#N/A,#N/A,TRUE,"Sheet3"}</definedName>
    <definedName name="wrn.INSTRUMENT._.LIST3." hidden="1">{#N/A,#N/A,TRUE,"Sheet1";#N/A,#N/A,TRUE,"Sheet2";#N/A,#N/A,TRUE,"Sheet3"}</definedName>
    <definedName name="wrn.INSTRUMENT._.LIST4." hidden="1">{#N/A,#N/A,TRUE,"Sheet1";#N/A,#N/A,TRUE,"Sheet2";#N/A,#N/A,TRUE,"Sheet3"}</definedName>
    <definedName name="wrn.INSTRUMENT._.LIST5." hidden="1">{#N/A,#N/A,TRUE,"Sheet1";#N/A,#N/A,TRUE,"Sheet2";#N/A,#N/A,TRUE,"Sheet3"}</definedName>
    <definedName name="wrn.INVENTORY." hidden="1">{"crude1",#N/A,FALSE,"INVENTORY";"crude2",#N/A,FALSE,"INVENTORY";"crude3",#N/A,FALSE,"INVENTORY";"lpg1",#N/A,FALSE,"INVENTORY";"lpg2",#N/A,FALSE,"INVENTORY";"lpg3",#N/A,FALSE,"INVENTORY"}</definedName>
    <definedName name="wrn.JOURNALS." hidden="1">{"vo1",#N/A,FALSE,"JOURNAL";"vo2",#N/A,FALSE,"JOURNAL";"vo3",#N/A,FALSE,"JOURNAL";"vo4",#N/A,FALSE,"JOURNAL";"vo5",#N/A,FALSE,"JOURNAL";"vo6",#N/A,FALSE,"JOURNAL"}</definedName>
    <definedName name="wrn.LDT." hidden="1">{#N/A,#N/A,FALSE,"frtsht";#N/A,#N/A,FALSE,"index";#N/A,#N/A,FALSE,"BFH";#N/A,#N/A,FALSE,"CDE";#N/A,#N/A,FALSE,"CI";#N/A,#N/A,FALSE,"DHC";#N/A,#N/A,FALSE,"DL";#N/A,#N/A,FALSE,"DMD";#N/A,#N/A,FALSE,"FG";#N/A,#N/A,FALSE,"FMP";#N/A,#N/A,FALSE,"GE";#N/A,#N/A,FALSE,"GRC";#N/A,#N/A,FALSE,"GHC";#N/A,#N/A,FALSE,"GS";#N/A,#N/A,FALSE,"NL";#N/A,#N/A,FALSE,"PHC";#N/A,#N/A,FALSE,"PL";#N/A,#N/A,FALSE,"SL";#N/A,#N/A,FALSE,"TL";#N/A,#N/A,FALSE,"TM";#N/A,#N/A,FALSE,"VE";#N/A,#N/A,FALSE,"VI";#N/A,#N/A,FALSE,"VP";#N/A,#N/A,FALSE,"WC";#N/A,#N/A,FALSE,"VU";#N/A,#N/A,FALSE,"WDM";#N/A,#N/A,FALSE,"WF";#N/A,#N/A,FALSE,"WHR";#N/A,#N/A,FALSE,"WHS";#N/A,#N/A,FALSE,"WIR";#N/A,#N/A,FALSE,"WIS";#N/A,#N/A,FALSE,"WPS";#N/A,#N/A,FALSE,"WR";#N/A,#N/A,FALSE,"WU"}</definedName>
    <definedName name="wrn.LIST." hidden="1">{#N/A,#N/A,FALSE,"AGITATE";#N/A,#N/A,FALSE,"DRYER";#N/A,#N/A,FALSE,"EXCH";#N/A,#N/A,FALSE,"FILTER";#N/A,#N/A,FALSE,"FURN";#N/A,#N/A,FALSE,"BLOW";#N/A,#N/A,FALSE,"PUMP";#N/A,#N/A,FALSE,"REACT";#N/A,#N/A,FALSE,"TOWER";#N/A,#N/A,FALSE,"TANK";#N/A,#N/A,FALSE,"DRUM";#N/A,#N/A,FALSE,"EXPAND";#N/A,#N/A,FALSE,"GEN";#N/A,#N/A,FALSE,"COVER";#N/A,#N/A,FALSE,"INDEX"}</definedName>
    <definedName name="wrn.luca." hidden="1">{#N/A,#N/A,FALSE,"W.O. (fase09)";#N/A,#N/A,FALSE,"Esercizio (fase11)";#N/A,#N/A,FALSE,"Esercizio (fase 12)";#N/A,#N/A,FALSE,"Esercizio (fasi14-21)";#N/A,#N/A,FALSE,"M&amp;M (Fase06)";#N/A,#N/A,FALSE,"M&amp;M (fase 09)";#N/A,#N/A,FALSE,"INVESTIMENTO";#N/A,#N/A,FALSE,"ESERCIZIO"}</definedName>
    <definedName name="wrn.Manpower._.Details." hidden="1">{"Total Indirect Manpower",#N/A,FALSE,"J";"Total Direct Manpower",#N/A,FALSE,"J";"Direct Structural Manpower",#N/A,FALSE,"J";"Direct Mechanical Manpower",#N/A,FALSE,"J";"Direct Piping Manpower",#N/A,FALSE,"J";"Direct Tanks Manpower",#N/A,FALSE,"J";"Direct ElecInstrSS Manpower",#N/A,FALSE,"J"}</definedName>
    <definedName name="wrn.MCAPRNT." hidden="1">{"MCA1",#N/A,FALSE,"MCA";"MCA2",#N/A,FALSE,"MCA";"MCA3",#N/A,FALSE,"MCA";"MCA41",#N/A,FALSE,"MCA";"MCA42",#N/A,FALSE,"MCA";"MCA421",#N/A,FALSE,"MCA";"MCA422",#N/A,FALSE,"MCA";"MCA5",#N/A,FALSE,"MCA"}</definedName>
    <definedName name="wrn.MMM." hidden="1">{#N/A,#N/A,FALSE,"RE";#N/A,#N/A,FALSE,"RP";#N/A,#N/A,FALSE,"PNOR";#N/A,#N/A,FALSE,"CLH";#N/A,#N/A,FALSE,"UGC";#N/A,#N/A,FALSE,"QCA";#N/A,#N/A,FALSE,"BUTANO";#N/A,#N/A,FALSE,"EUROPA";#N/A,#N/A,FALSE,"ASTRA";#N/A,#N/A,FALSE,"ECUA";#N/A,#N/A,FALSE,"PERU";#N/A,#N/A,FALSE,"GN";#N/A,#N/A,FALSE,"FIN";#N/A,#N/A,FALSE,"RSA"}</definedName>
    <definedName name="wrn.NOPRNT." hidden="1">{"NOC1",#N/A,FALSE,"N.OCTOBER";"NOC2",#N/A,FALSE,"N.OCTOBER";"NOC3",#N/A,FALSE,"N.OCTOBER";"NOC4",#N/A,FALSE,"N.OCTOBER"}</definedName>
    <definedName name="wrn.NPP." hidden="1">{"gvp",#N/A,FALSE,"G.V.P"}</definedName>
    <definedName name="wrn.PACKAGE." hidden="1">{#N/A,#N/A,FALSE,"om bs ias";#N/A,#N/A,FALSE,"om p&amp;l ias";#N/A,#N/A,FALSE,"om cf ias";#N/A,#N/A,FALSE,"om bs vengaap";#N/A,#N/A,FALSE,"om cf vengaap";#N/A,#N/A,FALSE,"loans";#N/A,#N/A,FALSE,"Intereses";#N/A,#N/A,FALSE,"committ";#N/A,#N/A,FALSE,"lto";#N/A,#N/A,FALSE,"ancillaries"}</definedName>
    <definedName name="wrn.PACKAGE._1" hidden="1">{#N/A,#N/A,FALSE,"om bs ias";#N/A,#N/A,FALSE,"om p&amp;l ias";#N/A,#N/A,FALSE,"om cf ias";#N/A,#N/A,FALSE,"om bs vengaap";#N/A,#N/A,FALSE,"om cf vengaap";#N/A,#N/A,FALSE,"loans";#N/A,#N/A,FALSE,"Intereses";#N/A,#N/A,FALSE,"committ";#N/A,#N/A,FALSE,"lto";#N/A,#N/A,FALSE,"ancillaries"}</definedName>
    <definedName name="wrn.PACKAGE._1_1" hidden="1">{#N/A,#N/A,FALSE,"om bs ias";#N/A,#N/A,FALSE,"om p&amp;l ias";#N/A,#N/A,FALSE,"om cf ias";#N/A,#N/A,FALSE,"om bs vengaap";#N/A,#N/A,FALSE,"om cf vengaap";#N/A,#N/A,FALSE,"loans";#N/A,#N/A,FALSE,"Intereses";#N/A,#N/A,FALSE,"committ";#N/A,#N/A,FALSE,"lto";#N/A,#N/A,FALSE,"ancillaries"}</definedName>
    <definedName name="wrn.PACKAGE._2" hidden="1">{#N/A,#N/A,FALSE,"om bs ias";#N/A,#N/A,FALSE,"om p&amp;l ias";#N/A,#N/A,FALSE,"om cf ias";#N/A,#N/A,FALSE,"om bs vengaap";#N/A,#N/A,FALSE,"om cf vengaap";#N/A,#N/A,FALSE,"loans";#N/A,#N/A,FALSE,"Intereses";#N/A,#N/A,FALSE,"committ";#N/A,#N/A,FALSE,"lto";#N/A,#N/A,FALSE,"ancillaries"}</definedName>
    <definedName name="wrn.PAGOS._.CONTRATISTAS." hidden="1">{#N/A,#N/A,FALSE,"MONAGAS SUR";#N/A,#N/A,FALSE,"PEDERNALES";#N/A,#N/A,FALSE,"QUIRIQUIRE"}</definedName>
    <definedName name="wrn.PEPE." hidden="1">{#N/A,#N/A,TRUE,"OBJETIVOS";#N/A,#N/A,TRUE,"CARATA";#N/A,#N/A,TRUE,"COLUMNA";#N/A,#N/A,TRUE,"ENTUBACION";#N/A,#N/A,TRUE,"COSTOS";#N/A,#N/A,TRUE,"CAÑERIA";#N/A,#N/A,TRUE,"CRONO";#N/A,#N/A,TRUE,"BOP";#N/A,#N/A,TRUE,"PREVENTORES"}</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rintAll." hidden="1">{#N/A,#N/A,FALSE,"BactESD";#N/A,#N/A,FALSE,"Sealine";#N/A,#N/A,FALSE,"SPOTS";#N/A,#N/A,FALSE,"Bacton IR &amp; Propane"}</definedName>
    <definedName name="wrn.PROD1." hidden="1">{"sum1",#N/A,FALSE,"Sheet1";"sum2",#N/A,FALSE,"Sheet1"}</definedName>
    <definedName name="wrn.PROD2." hidden="1">{"rudeis",#N/A,FALSE,"PRODOTHER";"ekma",#N/A,FALSE,"PRODOTHER";"torsina",#N/A,FALSE,"PRODOTHER";"n.oct",#N/A,FALSE,"PRODOTHER"}</definedName>
    <definedName name="wrn.PROD3." hidden="1">{"GAS",#N/A,FALSE,"GAS&amp;LPG";"LPG1",#N/A,FALSE,"GAS&amp;LPG";"LPG2",#N/A,FALSE,"GAS&amp;LPG";"LPG3",#N/A,FALSE,"GAS&amp;LPG";"LPG4",#N/A,FALSE,"GAS&amp;LPG"}</definedName>
    <definedName name="wrn.PROD4." hidden="1">{"production",#N/A,FALSE,"PRODSUM"}</definedName>
    <definedName name="wrn.PROD5." hidden="1">{"dda",#N/A,FALSE,"DD&amp;A"}</definedName>
    <definedName name="wrn.PROJECT." hidden="1">{#N/A,#N/A,TRUE,"FRONT";"SUMMARY1",#N/A,TRUE,"SUMMARY";"SUMMARY2",#N/A,TRUE,"SUMMARY";"SUMMARY3",#N/A,TRUE,"SUMMARY";#N/A,#N/A,TRUE,"RECAP";#N/A,#N/A,TRUE,"SALES";#N/A,#N/A,TRUE,"PROJECT";#N/A,#N/A,TRUE,"FRONT";#N/A,#N/A,TRUE,"CONTINGENCY";"FORECAST",#N/A,TRUE,"PROFIT AND LOSS FORECAST"}</definedName>
    <definedName name="wrn.PUEQ." hidden="1">{"EqList",#N/A,FALSE,"Process"}</definedName>
    <definedName name="wrn.PUWT." hidden="1">{"WtList",#N/A,FALSE,"Process"}</definedName>
    <definedName name="wrn.ratio." hidden="1">{#N/A,#N/A,FALSE,"JACKETS (1100 t) (1)"}</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P." hidden="1">{#N/A,#N/A,FALSE,"min";#N/A,#N/A,FALSE,"mean";#N/A,#N/A,FALSE,"max"}</definedName>
    <definedName name="wrn.report." hidden="1">{#N/A,#N/A,FALSE,"COVER.XLS";#N/A,#N/A,FALSE,"RACT1.XLS";#N/A,#N/A,FALSE,"RACT2.XLS";#N/A,#N/A,FALSE,"ECCMP";#N/A,#N/A,FALSE,"WELDER.XLS"}</definedName>
    <definedName name="wrn.RIGID._.SUPPLY._.ONLY." hidden="1">{#N/A,#N/A,TRUE,"FRONT";"SUMMARY1",#N/A,TRUE,"SUMMARY";"SUMMARY2",#N/A,TRUE,"SUMMARY";"SUMMARY3",#N/A,TRUE,"SUMMARY";#N/A,#N/A,TRUE,"SALES";#N/A,#N/A,TRUE,"PROJECT";#N/A,#N/A,TRUE,"CONTINGENCY";"Profit and Loss forecast",#N/A,TRUE,"PROFIT AND LOSS FORECAST";"cashflow sources",#N/A,TRUE,"PROFIT AND LOSS FORECAST";#N/A,#N/A,TRUE,"COMM&amp;TAXES";#N/A,#N/A,TRUE,"MNGT-ENG";#N/A,#N/A,TRUE,"CRANAGE OTHER";#N/A,#N/A,TRUE,"RIGID";#N/A,#N/A,TRUE,"TRANSPORT";#N/A,#N/A,TRUE,"OAU OTHER SUPPLY";#N/A,#N/A,TRUE,"SUBCONTRACTING"}</definedName>
    <definedName name="wrn.RPLINS." hidden="1">{#N/A,#N/A,FALSE,"str_title";#N/A,#N/A,FALSE,"SUM";#N/A,#N/A,FALSE,"Scope";#N/A,#N/A,FALSE,"PIE-Jn";#N/A,#N/A,FALSE,"PIE-Jn_Hz";#N/A,#N/A,FALSE,"Liq_Plan";#N/A,#N/A,FALSE,"S_Curve";#N/A,#N/A,FALSE,"Liq_Prof";#N/A,#N/A,FALSE,"Man_Pwr";#N/A,#N/A,FALSE,"Man_Prof"}</definedName>
    <definedName name="wrn.SALE1." hidden="1">{"salsum",#N/A,FALSE,"SALES";"prcsum",#N/A,FALSE,"SALES"}</definedName>
    <definedName name="wrn.SALE2." hidden="1">{"lift",#N/A,FALSE,"LIFTING1"}</definedName>
    <definedName name="wrn.SALE3." hidden="1">{"osprice",#N/A,FALSE,"LIFTING2"}</definedName>
    <definedName name="wrn.SALE4." hidden="1">{"swap",#N/A,FALSE,"SWAP"}</definedName>
    <definedName name="wrn.SBPRNT." hidden="1">{"SBL1",#N/A,FALSE,"S.BELAYIM";"SBL2",#N/A,FALSE,"S.BELAYIM";"SBL3",#N/A,FALSE,"S.BELAYIM";"SBL4",#N/A,FALSE,"S.BELAYIM"}</definedName>
    <definedName name="wrn.SE._.12._.FOT." hidden="1">{#N/A,#N/A,TRUE,"Cover";#N/A,#N/A,TRUE,"Sched 2";#N/A,#N/A,TRUE,"Sched 3";#N/A,#N/A,TRUE,"Sched 4";#N/A,#N/A,TRUE,"Sched 9"}</definedName>
    <definedName name="wrn.SGPRNT." hidden="1">{"SGB1",#N/A,FALSE,"S.GHARIB";"SGB2",#N/A,FALSE,"S.GHARIB";"SGB3",#N/A,FALSE,"S.GHARIB";"SGB4",#N/A,FALSE,"S.GHARIB"}</definedName>
    <definedName name="wrn.sintesi." hidden="1">{#N/A,#N/A,FALSE,"1 SUMM";#N/A,#N/A,FALSE,"4 FACIL"}</definedName>
    <definedName name="wrn.SM142." hidden="1">{"aeoc",#N/A,FALSE,"SM1-42";"rb",#N/A,FALSE,"SM1-42";"edm",#N/A,FALSE,"SM1-42";"nsp",#N/A,FALSE,"SM1-42";"nso",#N/A,FALSE,"SM1-42";"nsg",#N/A,FALSE,"SM1-42";"wnd",#N/A,FALSE,"SM1-42"}</definedName>
    <definedName name="wrn.SRU._.CONDENSER." hidden="1">{#N/A,#N/A,FALSE,"HXSheet1";#N/A,#N/A,FALSE,"Sheet2";#N/A,#N/A,FALSE,"Sheet3";#N/A,#N/A,FALSE,"Sheet4"}</definedName>
    <definedName name="wrn.SUMMARY." hidden="1">{"SUMMARY1",#N/A,TRUE,"SUMMARY";"SUMMARY2",#N/A,TRUE,"SUMMARY";"SUMMARY3",#N/A,TRUE,"SUMMARY"}</definedName>
    <definedName name="wrn.test." hidden="1">{"oil","stockthing",FALSE,"Datacapture"}</definedName>
    <definedName name="wrn.ZBROCHURE." hidden="1">{"zt1a",#N/A,FALSE,"T1A";"zt1b",#N/A,FALSE,"T1B";"zt2",#N/A,FALSE,"T2";"zt4",#N/A,FALSE,"T4";"zt5_6",#N/A,FALSE,"T5_6";"zt9",#N/A,FALSE,"T9";"zt11",#N/A,FALSE,"T11";"zt12",#N/A,FALSE,"T12";"zt13",#N/A,FALSE,"T13";"zt14a",#N/A,FALSE,"T14A";"zt14b",#N/A,FALSE,"T14B";"zt14c",#N/A,FALSE,"T14C";"zt15",#N/A,FALSE,"T15";"zt16",#N/A,FALSE,"T16";"zt17",#N/A,FALSE,"T17";"zt18",#N/A,FALSE,"T18";"zt19",#N/A,FALSE,"T19";"zt20",#N/A,FALSE,"T20";"zt21",#N/A,FALSE,"T21";"zt22",#N/A,FALSE,"T22"}</definedName>
    <definedName name="wrn.ZONA._.SALTA." hidden="1">{"ESTADIS",#N/A,FALSE,"agosto 95";"LINEAS",#N/A,FALSE,"agosto 95"}</definedName>
    <definedName name="wrn.건물기초."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wrn.골재소요량." hidden="1">{#N/A,#N/A,FALSE,"골재소요량";#N/A,#N/A,FALSE,"골재소요량"}</definedName>
    <definedName name="wrn.교육청." hidden="1">{#N/A,#N/A,FALSE,"전력간선"}</definedName>
    <definedName name="wrn.단가표지." hidden="1">{#N/A,#N/A,FALSE,"단가표지"}</definedName>
    <definedName name="wrn.부하계획." hidden="1">{#N/A,#N/A,TRUE,"LOADCOVE";#N/A,#N/A,TRUE,"PAGE001";#N/A,#N/A,TRUE,"PAGE002";#N/A,#N/A,TRUE,"PAGE003";#N/A,#N/A,TRUE,"PAGE004";#N/A,#N/A,TRUE,"PAGE005";#N/A,#N/A,TRUE,"PAGE006";#N/A,#N/A,TRUE,"PAGE007";#N/A,#N/A,TRUE,"PAGE008";#N/A,#N/A,TRUE,"PAGE009";#N/A,#N/A,TRUE,"PAGE010";#N/A,#N/A,TRUE,"PAGE011";#N/A,#N/A,TRUE,"PAGE012";#N/A,#N/A,TRUE,"PAGE013"}</definedName>
    <definedName name="wrn.운반시간." hidden="1">{#N/A,#N/A,FALSE,"운반시간"}</definedName>
    <definedName name="wrn.조골재." hidden="1">{#N/A,#N/A,FALSE,"조골재"}</definedName>
    <definedName name="wrn.표지목차." hidden="1">{#N/A,#N/A,FALSE,"표지목차"}</definedName>
    <definedName name="wrn.혼합골재." hidden="1">{#N/A,#N/A,FALSE,"혼합골재"}</definedName>
    <definedName name="ws" hidden="1">{#N/A,#N/A,FALSE,"Route A1";#N/A,#N/A,FALSE,"Summary";#N/A,#N/A,FALSE,"tab. 1";#N/A,#N/A,FALSE,"tab. 2";#N/A,#N/A,FALSE,"Table 3";#N/A,#N/A,FALSE,"Table 4";#N/A,#N/A,FALSE,"Table 5";#N/A,#N/A,FALSE,"Table 6";#N/A,#N/A,FALSE,"BTU"}</definedName>
    <definedName name="wvu.DETT.._.COSTI." hidden="1">{TRUE,TRUE,-0.8,-17,618,364.2,FALSE,TRUE,TRUE,TRUE,0,1,3,2,3,2,1,4,TRUE,TRUE,3,TRUE,1,TRUE,100,"Swvu.DETT.._.COSTI.","ACwvu.DETT.._.COSTI.",#N/A,FALSE,FALSE,0.78740157480315,0.78740157480315,1.39,0.708661417322835,2,"&amp;C&amp;""Book Antiqua,Grassetto""C A R P E N T E R I A&amp;R&amp;""Book Antiqua,Grassetto""&amp;8&amp;D","",TRUE,FALSE,FALSE,TRUE,1,100,#N/A,#N/A,"=R2C2:R20C9,R2C11:R9C21",FALSE,#N/A,#N/A,FALSE,FALSE,TRUE,9,65532,65532,FALSE,FALSE,TRUE,TRUE,TRUE}</definedName>
    <definedName name="wvu.RIEPIL.." hidden="1">{TRUE,TRUE,-0.8,-17,618,364.2,FALSE,TRUE,TRUE,TRUE,0,1,14,2,3,2,1,4,TRUE,TRUE,3,TRUE,1,TRUE,100,"Swvu.RIEPIL..","ACwvu.RIEPIL..",#N/A,FALSE,FALSE,0.78740157480315,0.78740157480315,1.39,0.708661417322835,2,"&amp;C&amp;""Book Antiqua,Grassetto""C A R P E N T E R I A&amp;R&amp;""Book Antiqua,Grassetto""&amp;8&amp;D","",TRUE,FALSE,FALSE,TRUE,1,100,#N/A,#N/A,"=R2C2:R20C9,R2C11:R9C21",FALSE,#N/A,#N/A,FALSE,FALSE,TRUE,9,65532,65532,FALSE,FALSE,TRUE,TRUE,TRUE}</definedName>
    <definedName name="ww" hidden="1">#REF!</definedName>
    <definedName name="www" hidden="1">{#N/A,#N/A,FALSE,"min";#N/A,#N/A,FALSE,"mean";#N/A,#N/A,FALSE,"max"}</definedName>
    <definedName name="WWWW" hidden="1">{#N/A,#N/A,FALSE,"Vessel1 1";#N/A,#N/A,FALSE,"Vessel1 2";#N/A,#N/A,FALSE,"Vessel1 3";#N/A,#N/A,FALSE,"Vessel1 4";#N/A,#N/A,FALSE,"Vessel1 5";#N/A,#N/A,FALSE,"Vessel1 6";#N/A,#N/A,FALSE,"Vessel1 7";#N/A,#N/A,FALSE,"Vessel1 8";#N/A,#N/A,FALSE,"Vessel1 9";#N/A,#N/A,FALSE,"Vessel1 10";#N/A,#N/A,FALSE,"Vessel1 11"}</definedName>
    <definedName name="wwwww" hidden="1">{"'input-data'!$B$5:$R$22"}</definedName>
    <definedName name="WZ" hidden="1">{#N/A,#N/A,FALSE,"CCTV"}</definedName>
    <definedName name="x" hidden="1">'[6]By Unit'!#REF!</definedName>
    <definedName name="XC" hidden="1">{#N/A,#N/A,FALSE,"CCTV"}</definedName>
    <definedName name="XCZCZ"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xgdsz" hidden="1">{#N/A,#N/A,FALSE,"BLOW";#N/A,#N/A,FALSE,"EXPAND";#N/A,#N/A,FALSE,"DRUM";#N/A,#N/A,FALSE,"DRYER";#N/A,#N/A,FALSE,"EXCH";#N/A,#N/A,FALSE,"FILTER";#N/A,#N/A,FALSE,"FURN";#N/A,#N/A,FALSE,"AGITATE";#N/A,#N/A,FALSE,"PUMP";#N/A,#N/A,FALSE,"REACT";#N/A,#N/A,FALSE,"TANK";#N/A,#N/A,FALSE,"TOWER";#N/A,#N/A,FALSE,"GEN"}</definedName>
    <definedName name="XREF_COLUMN_1"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3</definedName>
    <definedName name="XRefCopy1" hidden="1">#REF!</definedName>
    <definedName name="XRefCopy10"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Row" hidden="1">#REF!</definedName>
    <definedName name="XRefCopy2" hidden="1">#REF!</definedName>
    <definedName name="XRefCopy20" hidden="1">#REF!</definedName>
    <definedName name="XRefCopy20Row" hidden="1">#REF!</definedName>
    <definedName name="XRefCopy22" hidden="1">#REF!</definedName>
    <definedName name="XRefCopy25" hidden="1">#REF!</definedName>
    <definedName name="XRefCopy26" hidden="1">#REF!</definedName>
    <definedName name="XRefCopy27" hidden="1">#REF!</definedName>
    <definedName name="XRefCopy27Row" hidden="1">#REF!</definedName>
    <definedName name="XRefCopy28" hidden="1">#REF!</definedName>
    <definedName name="XRefCopy28Row" hidden="1">#REF!</definedName>
    <definedName name="XRefCopy29" hidden="1">#REF!</definedName>
    <definedName name="XRefCopy2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7" hidden="1">#REF!</definedName>
    <definedName name="XRefCopy7Row" hidden="1">#REF!</definedName>
    <definedName name="XRefCopy8" hidden="1">#REF!</definedName>
    <definedName name="XRefCopy8Row" hidden="1">#REF!</definedName>
    <definedName name="XRefCopy9Row" hidden="1">#REF!</definedName>
    <definedName name="XRefCopyRangeCount" hidden="1">5</definedName>
    <definedName name="XRefPaste1" hidden="1">#REF!</definedName>
    <definedName name="XRefPaste10" hidden="1">[11]Resumen!#REF!</definedName>
    <definedName name="XRefPaste10Row" hidden="1">#REF!</definedName>
    <definedName name="XRefPaste13Row" hidden="1">#REF!</definedName>
    <definedName name="XRefPaste17" hidden="1">#REF!</definedName>
    <definedName name="XRefPaste17Row"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4" hidden="1">#REF!</definedName>
    <definedName name="XRefPaste5" hidden="1">#REF!</definedName>
    <definedName name="XRefPaste5Row" hidden="1">#REF!</definedName>
    <definedName name="XRefPaste6" hidden="1">[11]Resumen!#REF!</definedName>
    <definedName name="XRefPaste6Row" hidden="1">#REF!</definedName>
    <definedName name="XRefPaste7" hidden="1">#REF!</definedName>
    <definedName name="XRefPaste8Row" hidden="1">#REF!</definedName>
    <definedName name="XRefPaste9" hidden="1">[11]Resumen!#REF!</definedName>
    <definedName name="XRefPaste9Row" hidden="1">#REF!</definedName>
    <definedName name="XRefPasteRangeCount" hidden="1">4</definedName>
    <definedName name="xs" hidden="1">{#N/A,#N/A,FALSE,"Audit Program";#N/A,#N/A,FALSE,"T&amp;D Total";#N/A,#N/A,FALSE,"LNG Total";#N/A,#N/A,FALSE,"Power Total";#N/A,#N/A,FALSE,"Other Total";#N/A,#N/A,FALSE,"E&amp;P Total"}</definedName>
    <definedName name="xxa" hidden="1">{#N/A,#N/A,TRUE,"LOADCOVE";#N/A,#N/A,TRUE,"PAGE001";#N/A,#N/A,TRUE,"PAGE002";#N/A,#N/A,TRUE,"PAGE003";#N/A,#N/A,TRUE,"PAGE004";#N/A,#N/A,TRUE,"PAGE005";#N/A,#N/A,TRUE,"PAGE006";#N/A,#N/A,TRUE,"PAGE007";#N/A,#N/A,TRUE,"PAGE008";#N/A,#N/A,TRUE,"PAGE009";#N/A,#N/A,TRUE,"PAGE010";#N/A,#N/A,TRUE,"PAGE011";#N/A,#N/A,TRUE,"PAGE012";#N/A,#N/A,TRUE,"PAGE013"}</definedName>
    <definedName name="XXX" hidden="1">#REF!</definedName>
    <definedName name="xxx.1." hidden="1">{#N/A,#N/A,FALSE,"Route A1";#N/A,#N/A,FALSE,"Summary";#N/A,#N/A,FALSE,"tab. 1";#N/A,#N/A,FALSE,"tab. 2";#N/A,#N/A,FALSE,"Table 3";#N/A,#N/A,FALSE,"Table 4";#N/A,#N/A,FALSE,"Table 5";#N/A,#N/A,FALSE,"Table 6";#N/A,#N/A,FALSE,"BTU"}</definedName>
    <definedName name="xxx.REP" hidden="1">{#N/A,#N/A,FALSE,"min";#N/A,#N/A,FALSE,"mean";#N/A,#N/A,FALSE,"max"}</definedName>
    <definedName name="XXXX" hidden="1">{#N/A,#N/A,TRUE,"Sheet1";#N/A,#N/A,TRUE,"Sheet2";#N/A,#N/A,TRUE,"Sheet3"}</definedName>
    <definedName name="XXXXXXXXXX" hidden="1">{#N/A,#N/A,FALSE,"MONAGAS SUR";#N/A,#N/A,FALSE,"PEDERNALES";#N/A,#N/A,FALSE,"QUIRIQUIRE"}</definedName>
    <definedName name="XY" hidden="1">{#N/A,#N/A,FALSE,"MONAGAS SUR";#N/A,#N/A,FALSE,"PEDERNALES";#N/A,#N/A,FALSE,"QUIRIQUIRE"}</definedName>
    <definedName name="xyz" hidden="1">{#N/A,#N/A,FALSE,"1";#N/A,#N/A,FALSE,"2";#N/A,#N/A,FALSE,"3";#N/A,#N/A,FALSE,"4";#N/A,#N/A,FALSE,"5";#N/A,#N/A,FALSE,"6";#N/A,#N/A,FALSE,"7";#N/A,#N/A,FALSE,"8";#N/A,#N/A,FALSE,"9";#N/A,#N/A,FALSE,"10";#N/A,#N/A,FALSE,"11";#N/A,#N/A,FALSE,"12";#N/A,#N/A,FALSE,"13";#N/A,#N/A,FALSE,"14";#N/A,#N/A,FALSE,"15";#N/A,#N/A,FALSE,"A1";#N/A,#N/A,FALSE,"A2";#N/A,#N/A,FALSE,"A3"}</definedName>
    <definedName name="XZax" hidden="1">{#N/A,#N/A,FALSE,"1";#N/A,#N/A,FALSE,"2";#N/A,#N/A,FALSE,"3";#N/A,#N/A,FALSE,"4";#N/A,#N/A,FALSE,"5";#N/A,#N/A,FALSE,"6";#N/A,#N/A,FALSE,"7";#N/A,#N/A,FALSE,"8";#N/A,#N/A,FALSE,"9";#N/A,#N/A,FALSE,"10";#N/A,#N/A,FALSE,"11";#N/A,#N/A,FALSE,"12";#N/A,#N/A,FALSE,"13";#N/A,#N/A,FALSE,"14";#N/A,#N/A,FALSE,"15";#N/A,#N/A,FALSE,"A1";#N/A,#N/A,FALSE,"A2";#N/A,#N/A,FALSE,"A3"}</definedName>
    <definedName name="y" hidden="1">{#N/A,#N/A,FALSE,"JACKETS (1100 t) (1)"}</definedName>
    <definedName name="yggyu" hidden="1">{#N/A,#N/A,FALSE,"E1";#N/A,#N/A,FALSE,"E2";#N/A,#N/A,FALSE,"E3";#N/A,#N/A,FALSE,"E4";#N/A,#N/A,FALSE,"E5";#N/A,#N/A,FALSE,"E6";#N/A,#N/A,FALSE,"G1";#N/A,#N/A,FALSE,"G2";#N/A,#N/A,FALSE,"G3";#N/A,#N/A,FALSE,"T1";#N/A,#N/A,FALSE,"C1"}</definedName>
    <definedName name="ynkim" hidden="1">{#N/A,#N/A,TRUE,"Basic";#N/A,#N/A,TRUE,"EXT-TABLE";#N/A,#N/A,TRUE,"STEEL";#N/A,#N/A,TRUE,"INT-Table";#N/A,#N/A,TRUE,"STEEL";#N/A,#N/A,TRUE,"Door"}</definedName>
    <definedName name="yp" hidden="1">{"vo1",#N/A,FALSE,"JOURNAL";"vo2",#N/A,FALSE,"JOURNAL";"vo3",#N/A,FALSE,"JOURNAL";"vo4",#N/A,FALSE,"JOURNAL";"vo5",#N/A,FALSE,"JOURNAL";"vo6",#N/A,FALSE,"JOURNAL"}</definedName>
    <definedName name="yrdtytyt" hidden="1">{#N/A,#N/A,FALSE,"CCTV"}</definedName>
    <definedName name="yt" hidden="1">{"vo1",#N/A,FALSE,"JOURNAL";"vo2",#N/A,FALSE,"JOURNAL";"vo3",#N/A,FALSE,"JOURNAL";"vo4",#N/A,FALSE,"JOURNAL";"vo5",#N/A,FALSE,"JOURNAL";"vo6",#N/A,FALSE,"JOURNAL"}</definedName>
    <definedName name="YU" hidden="1">{#N/A,#N/A,FALSE,"B-001";#N/A,#N/A,FALSE,"B-002";#N/A,#N/A,FALSE,"B-003";#N/A,#N/A,FALSE,"B-004";#N/A,#N/A,FALSE,"B-005";#N/A,#N/A,FALSE,"B-010";#N/A,#N/A,FALSE,"C-001";#N/A,#N/A,FALSE,"C-002";#N/A,#N/A,FALSE,"C-003";#N/A,#N/A,FALSE,"C-004";#N/A,#N/A,FALSE,"C-005";#N/A,#N/A,FALSE,"C-010";#N/A,#N/A,FALSE,"D-001";#N/A,#N/A,FALSE,"D-003";#N/A,#N/A,FALSE,"E-001";#N/A,#N/A,FALSE,"E-002";#N/A,#N/A,FALSE,"E-011";#N/A,#N/A,FALSE,"E-012";#N/A,#N/A,FALSE,"F-001";#N/A,#N/A,FALSE,"F-005";#N/A,#N/A,FALSE,"J-001";#N/A,#N/A,FALSE,"J-002";#N/A,#N/A,FALSE,"J-003";#N/A,#N/A,FALSE,"J-004";#N/A,#N/A,FALSE,"J-005";#N/A,#N/A,FALSE,"J-006";#N/A,#N/A,FALSE,"J-008";#N/A,#N/A,FALSE,"J-009";#N/A,#N/A,FALSE,"J-011";#N/A,#N/A,FALSE,"J-012";#N/A,#N/A,FALSE,"J-014";#N/A,#N/A,FALSE,"J-017";#N/A,#N/A,FALSE,"L-001";#N/A,#N/A,FALSE,"L-002";#N/A,#N/A,FALSE,"L-003";#N/A,#N/A,FALSE,"L-004";#N/A,#N/A,FALSE,"L-005";#N/A,#N/A,FALSE,"L-006";#N/A,#N/A,FALSE,"L-007";#N/A,#N/A,FALSE,"L-051";#N/A,#N/A,FALSE,"L-052";#N/A,#N/A,FALSE,"L-053";#N/A,#N/A,FALSE,"L-054";#N/A,#N/A,FALSE,"L-058";#N/A,#N/A,FALSE,"LR-001";#N/A,#N/A,FALSE,"U-001";#N/A,#N/A,FALSE,"U-002";#N/A,#N/A,FALSE,"U-010";#N/A,#N/A,FALSE,"U-051";#N/A,#N/A,FALSE,"UC-001";#N/A,#N/A,FALSE,"SIDE FILTER";#N/A,#N/A,FALSE,"CI-001-3";#N/A,#N/A,FALSE,"Load Arm"}</definedName>
    <definedName name="yuyu" hidden="1">{"'장비'!$A$3:$M$12"}</definedName>
    <definedName name="yuyuyu" hidden="1">{"'장비'!$A$3:$M$12"}</definedName>
    <definedName name="yy" hidden="1">{#N/A,#N/A,FALSE,"JACKETS (1100 t) (1)"}</definedName>
    <definedName name="yyy" hidden="1">{"'장비'!$A$3:$M$12"}</definedName>
    <definedName name="yyy.1." hidden="1">{#N/A,#N/A,FALSE,"Route A1";#N/A,#N/A,FALSE,"Summary";#N/A,#N/A,FALSE,"tab. 1";#N/A,#N/A,FALSE,"tab. 2";#N/A,#N/A,FALSE,"Table 3";#N/A,#N/A,FALSE,"Table 4";#N/A,#N/A,FALSE,"Table 5";#N/A,#N/A,FALSE,"Table 6";#N/A,#N/A,FALSE,"BTU"}</definedName>
    <definedName name="yyy.REP" hidden="1">{#N/A,#N/A,FALSE,"min";#N/A,#N/A,FALSE,"mean";#N/A,#N/A,FALSE,"max"}</definedName>
    <definedName name="yyyyy" hidden="1">#REF!</definedName>
    <definedName name="z" hidden="1">{#N/A,#N/A,FALSE,"JACKETS (1100 t) (1)"}</definedName>
    <definedName name="zx" hidden="1">{"'장비'!$A$3:$M$12"}</definedName>
    <definedName name="zz" hidden="1">{#N/A,#N/A,FALSE,"JACKETS (1100 t) (1)"}</definedName>
    <definedName name="ZZZ" hidden="1">{#N/A,#N/A,FALSE,"Vessel1 1";#N/A,#N/A,FALSE,"Vessel1 2";#N/A,#N/A,FALSE,"Vessel1 3";#N/A,#N/A,FALSE,"Vessel1 4";#N/A,#N/A,FALSE,"Vessel1 5";#N/A,#N/A,FALSE,"Vessel1 6";#N/A,#N/A,FALSE,"Vessel1 7";#N/A,#N/A,FALSE,"Vessel1 8";#N/A,#N/A,FALSE,"Vessel1 9";#N/A,#N/A,FALSE,"Vessel1 10";#N/A,#N/A,FALSE,"Vessel1 11"}</definedName>
    <definedName name="zzz.1." hidden="1">{#N/A,#N/A,FALSE,"Route A1";#N/A,#N/A,FALSE,"Summary";#N/A,#N/A,FALSE,"tab. 1";#N/A,#N/A,FALSE,"tab. 2";#N/A,#N/A,FALSE,"Table 3";#N/A,#N/A,FALSE,"Table 4";#N/A,#N/A,FALSE,"Table 5";#N/A,#N/A,FALSE,"Table 6";#N/A,#N/A,FALSE,"BTU"}</definedName>
    <definedName name="zzz.REP" hidden="1">{#N/A,#N/A,FALSE,"min";#N/A,#N/A,FALSE,"mean";#N/A,#N/A,FALSE,"max"}</definedName>
    <definedName name="zzzzzzzzz" hidden="1">{#N/A,#N/A,FALSE,"min";#N/A,#N/A,FALSE,"mean";#N/A,#N/A,FALSE,"max"}</definedName>
    <definedName name="ㄱ미" hidden="1">{#N/A,#N/A,TRUE,"Basic";#N/A,#N/A,TRUE,"EXT-TABLE";#N/A,#N/A,TRUE,"STEEL";#N/A,#N/A,TRUE,"INT-Table";#N/A,#N/A,TRUE,"STEEL";#N/A,#N/A,TRUE,"Door"}</definedName>
    <definedName name="겉표지" hidden="1">{#N/A,#N/A,TRUE,"Basic";#N/A,#N/A,TRUE,"EXT-TABLE";#N/A,#N/A,TRUE,"STEEL";#N/A,#N/A,TRUE,"INT-Table";#N/A,#N/A,TRUE,"STEEL";#N/A,#N/A,TRUE,"Door"}</definedName>
    <definedName name="겡오" hidden="1">{#N/A,#N/A,FALSE,"CCTV"}</definedName>
    <definedName name="견적품의서" hidden="1">{"'장비'!$A$3:$M$12"}</definedName>
    <definedName name="계장공사" hidden="1">{#N/A,#N/A,FALSE,"CCTV"}</definedName>
    <definedName name="계획.실적A" hidden="1">{#N/A,#N/A,TRUE,"LOADCOVE";#N/A,#N/A,TRUE,"PAGE001";#N/A,#N/A,TRUE,"PAGE002";#N/A,#N/A,TRUE,"PAGE003";#N/A,#N/A,TRUE,"PAGE004";#N/A,#N/A,TRUE,"PAGE005";#N/A,#N/A,TRUE,"PAGE006";#N/A,#N/A,TRUE,"PAGE007";#N/A,#N/A,TRUE,"PAGE008";#N/A,#N/A,TRUE,"PAGE009";#N/A,#N/A,TRUE,"PAGE010";#N/A,#N/A,TRUE,"PAGE011";#N/A,#N/A,TRUE,"PAGE012";#N/A,#N/A,TRUE,"PAGE013"}</definedName>
    <definedName name="공기구3" hidden="1">{#N/A,#N/A,TRUE,"LOADCOVE";#N/A,#N/A,TRUE,"PAGE001";#N/A,#N/A,TRUE,"PAGE002";#N/A,#N/A,TRUE,"PAGE003";#N/A,#N/A,TRUE,"PAGE004";#N/A,#N/A,TRUE,"PAGE005";#N/A,#N/A,TRUE,"PAGE006";#N/A,#N/A,TRUE,"PAGE007";#N/A,#N/A,TRUE,"PAGE008";#N/A,#N/A,TRUE,"PAGE009";#N/A,#N/A,TRUE,"PAGE010";#N/A,#N/A,TRUE,"PAGE011";#N/A,#N/A,TRUE,"PAGE012";#N/A,#N/A,TRUE,"PAGE013"}</definedName>
    <definedName name="구3조" hidden="1">{#N/A,#N/A,TRUE,"LOADCOVE";#N/A,#N/A,TRUE,"PAGE001";#N/A,#N/A,TRUE,"PAGE002";#N/A,#N/A,TRUE,"PAGE003";#N/A,#N/A,TRUE,"PAGE004";#N/A,#N/A,TRUE,"PAGE005";#N/A,#N/A,TRUE,"PAGE006";#N/A,#N/A,TRUE,"PAGE007";#N/A,#N/A,TRUE,"PAGE008";#N/A,#N/A,TRUE,"PAGE009";#N/A,#N/A,TRUE,"PAGE010";#N/A,#N/A,TRUE,"PAGE011";#N/A,#N/A,TRUE,"PAGE012";#N/A,#N/A,TRUE,"PAGE013"}</definedName>
    <definedName name="구조" hidden="1">{#N/A,#N/A,TRUE,"LOADCOVE";#N/A,#N/A,TRUE,"PAGE001";#N/A,#N/A,TRUE,"PAGE002";#N/A,#N/A,TRUE,"PAGE003";#N/A,#N/A,TRUE,"PAGE004";#N/A,#N/A,TRUE,"PAGE005";#N/A,#N/A,TRUE,"PAGE006";#N/A,#N/A,TRUE,"PAGE007";#N/A,#N/A,TRUE,"PAGE008";#N/A,#N/A,TRUE,"PAGE009";#N/A,#N/A,TRUE,"PAGE010";#N/A,#N/A,TRUE,"PAGE011";#N/A,#N/A,TRUE,"PAGE012";#N/A,#N/A,TRUE,"PAGE013"}</definedName>
    <definedName name="구조3" hidden="1">{#N/A,#N/A,TRUE,"LOADCOVE";#N/A,#N/A,TRUE,"PAGE001";#N/A,#N/A,TRUE,"PAGE002";#N/A,#N/A,TRUE,"PAGE003";#N/A,#N/A,TRUE,"PAGE004";#N/A,#N/A,TRUE,"PAGE005";#N/A,#N/A,TRUE,"PAGE006";#N/A,#N/A,TRUE,"PAGE007";#N/A,#N/A,TRUE,"PAGE008";#N/A,#N/A,TRUE,"PAGE009";#N/A,#N/A,TRUE,"PAGE010";#N/A,#N/A,TRUE,"PAGE011";#N/A,#N/A,TRUE,"PAGE012";#N/A,#N/A,TRUE,"PAGE013"}</definedName>
    <definedName name="구조LOAD" hidden="1">{#N/A,#N/A,TRUE,"LOADCOVE";#N/A,#N/A,TRUE,"PAGE001";#N/A,#N/A,TRUE,"PAGE002";#N/A,#N/A,TRUE,"PAGE003";#N/A,#N/A,TRUE,"PAGE004";#N/A,#N/A,TRUE,"PAGE005";#N/A,#N/A,TRUE,"PAGE006";#N/A,#N/A,TRUE,"PAGE007";#N/A,#N/A,TRUE,"PAGE008";#N/A,#N/A,TRUE,"PAGE009";#N/A,#N/A,TRUE,"PAGE010";#N/A,#N/A,TRUE,"PAGE011";#N/A,#N/A,TRUE,"PAGE012";#N/A,#N/A,TRUE,"PAGE013"}</definedName>
    <definedName name="기" hidden="1">{#N/A,#N/A,TRUE,"LOADCOVE";#N/A,#N/A,TRUE,"PAGE001";#N/A,#N/A,TRUE,"PAGE002";#N/A,#N/A,TRUE,"PAGE003";#N/A,#N/A,TRUE,"PAGE004";#N/A,#N/A,TRUE,"PAGE005";#N/A,#N/A,TRUE,"PAGE006";#N/A,#N/A,TRUE,"PAGE007";#N/A,#N/A,TRUE,"PAGE008";#N/A,#N/A,TRUE,"PAGE009";#N/A,#N/A,TRUE,"PAGE010";#N/A,#N/A,TRUE,"PAGE011";#N/A,#N/A,TRUE,"PAGE012";#N/A,#N/A,TRUE,"PAGE013"}</definedName>
    <definedName name="기본선표" hidden="1">{#N/A,#N/A,TRUE,"LOADCOVE";#N/A,#N/A,TRUE,"PAGE001";#N/A,#N/A,TRUE,"PAGE002";#N/A,#N/A,TRUE,"PAGE003";#N/A,#N/A,TRUE,"PAGE004";#N/A,#N/A,TRUE,"PAGE005";#N/A,#N/A,TRUE,"PAGE006";#N/A,#N/A,TRUE,"PAGE007";#N/A,#N/A,TRUE,"PAGE008";#N/A,#N/A,TRUE,"PAGE009";#N/A,#N/A,TRUE,"PAGE010";#N/A,#N/A,TRUE,"PAGE011";#N/A,#N/A,TRUE,"PAGE012";#N/A,#N/A,TRUE,"PAGE013"}</definedName>
    <definedName name="김" hidden="1">{#N/A,#N/A,TRUE,"Basic";#N/A,#N/A,TRUE,"EXT-TABLE";#N/A,#N/A,TRUE,"STEEL";#N/A,#N/A,TRUE,"INT-Table";#N/A,#N/A,TRUE,"STEEL";#N/A,#N/A,TRUE,"Door"}</definedName>
    <definedName name="김1" hidden="1">{#N/A,#N/A,TRUE,"Basic";#N/A,#N/A,TRUE,"EXT-TABLE";#N/A,#N/A,TRUE,"STEEL";#N/A,#N/A,TRUE,"INT-Table";#N/A,#N/A,TRUE,"STEEL";#N/A,#N/A,TRUE,"Door"}</definedName>
    <definedName name="김3" hidden="1">{#N/A,#N/A,TRUE,"Basic";#N/A,#N/A,TRUE,"EXT-TABLE";#N/A,#N/A,TRUE,"STEEL";#N/A,#N/A,TRUE,"INT-Table";#N/A,#N/A,TRUE,"STEEL";#N/A,#N/A,TRUE,"Door"}</definedName>
    <definedName name="ㄳ" hidden="1">{#N/A,#N/A,FALSE,"단가표지"}</definedName>
    <definedName name="ㄴㄴ" hidden="1">{#N/A,#N/A,FALSE,"표지목차"}</definedName>
    <definedName name="ㄴㄻㄴㅇ" hidden="1">{#N/A,#N/A,FALSE,"조골재"}</definedName>
    <definedName name="ㄴㅁㄹㄴㅁㅇㄴㅇㅁㄹㄴ" hidden="1">{#N/A,#N/A,FALSE,"단가표지"}</definedName>
    <definedName name="내역" hidden="1">{#N/A,#N/A,FALSE,"CCTV"}</definedName>
    <definedName name="넣러" hidden="1">{#N/A,#N/A,FALSE,"표지목차"}</definedName>
    <definedName name="놓ㄹ노" hidden="1">{#N/A,#N/A,FALSE,"골재소요량";#N/A,#N/A,FALSE,"골재소요량"}</definedName>
    <definedName name="ㄶㅇㅀㄴㅇ" hidden="1">{#N/A,#N/A,FALSE,"표지목차"}</definedName>
    <definedName name="ㄷㄱ" hidden="1">{#N/A,#N/A,FALSE,"단가표지"}</definedName>
    <definedName name="대책1" hidden="1">{#N/A,#N/A,TRUE,"LOADCOVE";#N/A,#N/A,TRUE,"PAGE001";#N/A,#N/A,TRUE,"PAGE002";#N/A,#N/A,TRUE,"PAGE003";#N/A,#N/A,TRUE,"PAGE004";#N/A,#N/A,TRUE,"PAGE005";#N/A,#N/A,TRUE,"PAGE006";#N/A,#N/A,TRUE,"PAGE007";#N/A,#N/A,TRUE,"PAGE008";#N/A,#N/A,TRUE,"PAGE009";#N/A,#N/A,TRUE,"PAGE010";#N/A,#N/A,TRUE,"PAGE011";#N/A,#N/A,TRUE,"PAGE012";#N/A,#N/A,TRUE,"PAGE013"}</definedName>
    <definedName name="ㄹㄴㅇㄻㄴ" hidden="1">{#N/A,#N/A,FALSE,"단가표지"}</definedName>
    <definedName name="ㄹㄴ웋" hidden="1">{#N/A,#N/A,FALSE,"운반시간"}</definedName>
    <definedName name="ㄹㅇㄹ" hidden="1">{#N/A,#N/A,FALSE,"혼합골재"}</definedName>
    <definedName name="ㄹㅇㅎㄴㅇ" hidden="1">{#N/A,#N/A,FALSE,"조골재"}</definedName>
    <definedName name="ㄻㄴㄹㅇㄴㅁ" hidden="1">{#N/A,#N/A,FALSE,"운반시간"}</definedName>
    <definedName name="ㄻㄴㅇㄻㄴ" hidden="1">{#N/A,#N/A,FALSE,"단가표지"}</definedName>
    <definedName name="ㄻㄴㅇㄻㄴㄹ" hidden="1">{#N/A,#N/A,FALSE,"2~8번"}</definedName>
    <definedName name="ㄻㄴㅇㄻㄴㄻㄴㅁㄴ" hidden="1">{#N/A,#N/A,FALSE,"단가표지"}</definedName>
    <definedName name="ㄻㄴㅇㄻㄴㅁ" hidden="1">{#N/A,#N/A,FALSE,"운반시간"}</definedName>
    <definedName name="ㄻㄴㅇㄻㄴㅇ" hidden="1">{#N/A,#N/A,FALSE,"단가표지"}</definedName>
    <definedName name="ㄻㄴㅇㄻㄴㅇㄻ" hidden="1">{#N/A,#N/A,FALSE,"표지목차"}</definedName>
    <definedName name="ㄻㄴㅇㅁㄴㅇ" hidden="1">{#N/A,#N/A,FALSE,"단가표지"}</definedName>
    <definedName name="ㄻㅁ" hidden="1">{#N/A,#N/A,FALSE,"조골재"}</definedName>
    <definedName name="ㅀㅇㅁ" hidden="1">{#N/A,#N/A,FALSE,"골재소요량";#N/A,#N/A,FALSE,"골재소요량"}</definedName>
    <definedName name="ㅁㄴㄹㄴ" hidden="1">{#N/A,#N/A,FALSE,"운반시간"}</definedName>
    <definedName name="ㅁㄴㄹㅇㅁ" hidden="1">{#N/A,#N/A,FALSE,"단가표지"}</definedName>
    <definedName name="ㅁㄹㄴㅇ" hidden="1">{#N/A,#N/A,FALSE,"단가표지"}</definedName>
    <definedName name="ㅁㄹㄴㅇㄻㄴㄹ" hidden="1">{#N/A,#N/A,FALSE,"골재소요량";#N/A,#N/A,FALSE,"골재소요량"}</definedName>
    <definedName name="ㅁㄹㄴㅇㅁ" hidden="1">{#N/A,#N/A,FALSE,"표지목차"}</definedName>
    <definedName name="ㅁㄹㅇㄴ" hidden="1">{#N/A,#N/A,FALSE,"단가표지"}</definedName>
    <definedName name="ㅁㄹㅇㅁㄴ" hidden="1">{#N/A,#N/A,FALSE,"골재소요량";#N/A,#N/A,FALSE,"골재소요량"}</definedName>
    <definedName name="ㅁㄻㄴㄹ" hidden="1">{#N/A,#N/A,FALSE,"골재소요량";#N/A,#N/A,FALSE,"골재소요량"}</definedName>
    <definedName name="ㅁㅁ" hidden="1">{#N/A,#N/A,TRUE,"LOADCOVE";#N/A,#N/A,TRUE,"PAGE001";#N/A,#N/A,TRUE,"PAGE002";#N/A,#N/A,TRUE,"PAGE003";#N/A,#N/A,TRUE,"PAGE004";#N/A,#N/A,TRUE,"PAGE005";#N/A,#N/A,TRUE,"PAGE006";#N/A,#N/A,TRUE,"PAGE007";#N/A,#N/A,TRUE,"PAGE008";#N/A,#N/A,TRUE,"PAGE009";#N/A,#N/A,TRUE,"PAGE010";#N/A,#N/A,TRUE,"PAGE011";#N/A,#N/A,TRUE,"PAGE012";#N/A,#N/A,TRUE,"PAGE013"}</definedName>
    <definedName name="ㅁㅁㅁㅁ" hidden="1">{#N/A,#N/A,FALSE,"혼합골재"}</definedName>
    <definedName name="ㅁㅇㄹㄴㅇㅁㄹ" hidden="1">{#N/A,#N/A,FALSE,"운반시간"}</definedName>
    <definedName name="ㅁㅇㄻ" hidden="1">{#N/A,#N/A,FALSE,"조골재"}</definedName>
    <definedName name="ㅁㅇㄻㄴㄹ" hidden="1">{#N/A,#N/A,FALSE,"혼합골재"}</definedName>
    <definedName name="ㅁㅇㄻㅇㅎ" hidden="1">{#N/A,#N/A,FALSE,"조골재"}</definedName>
    <definedName name="ㅁㅇㅀㅁㅇ" hidden="1">{#N/A,#N/A,FALSE,"단가표지"}</definedName>
    <definedName name="ㅁㅎㄻㅇㄻ" hidden="1">{#N/A,#N/A,FALSE,"운반시간"}</definedName>
    <definedName name="ㅁㅎㅇㅀㅁㅇ" hidden="1">{#N/A,#N/A,FALSE,"2~8번"}</definedName>
    <definedName name="ㅁㅎㅇㅀㅁㅎ" hidden="1">{#N/A,#N/A,FALSE,"단가표지"}</definedName>
    <definedName name="매출이월" hidden="1">{#N/A,#N/A,TRUE,"LOADCOVE";#N/A,#N/A,TRUE,"PAGE001";#N/A,#N/A,TRUE,"PAGE002";#N/A,#N/A,TRUE,"PAGE003";#N/A,#N/A,TRUE,"PAGE004";#N/A,#N/A,TRUE,"PAGE005";#N/A,#N/A,TRUE,"PAGE006";#N/A,#N/A,TRUE,"PAGE007";#N/A,#N/A,TRUE,"PAGE008";#N/A,#N/A,TRUE,"PAGE009";#N/A,#N/A,TRUE,"PAGE010";#N/A,#N/A,TRUE,"PAGE011";#N/A,#N/A,TRUE,"PAGE012";#N/A,#N/A,TRUE,"PAGE013"}</definedName>
    <definedName name="뭉" hidden="1">{"'장비'!$A$3:$M$12"}</definedName>
    <definedName name="ㅂㅂ" hidden="1">{#N/A,#N/A,FALSE,"단가표지"}</definedName>
    <definedName name="ㅂㅂㅂㅂ" hidden="1">{#N/A,#N/A,FALSE,"조골재"}</definedName>
    <definedName name="박성민" hidden="1">{#N/A,#N/A,TRUE,"LOADCOVE";#N/A,#N/A,TRUE,"PAGE001";#N/A,#N/A,TRUE,"PAGE002";#N/A,#N/A,TRUE,"PAGE003";#N/A,#N/A,TRUE,"PAGE004";#N/A,#N/A,TRUE,"PAGE005";#N/A,#N/A,TRUE,"PAGE006";#N/A,#N/A,TRUE,"PAGE007";#N/A,#N/A,TRUE,"PAGE008";#N/A,#N/A,TRUE,"PAGE009";#N/A,#N/A,TRUE,"PAGE010";#N/A,#N/A,TRUE,"PAGE011";#N/A,#N/A,TRUE,"PAGE012";#N/A,#N/A,TRUE,"PAGE013"}</definedName>
    <definedName name="변형" hidden="1">{#N/A,#N/A,TRUE,"LOADCOVE";#N/A,#N/A,TRUE,"PAGE001";#N/A,#N/A,TRUE,"PAGE002";#N/A,#N/A,TRUE,"PAGE003";#N/A,#N/A,TRUE,"PAGE004";#N/A,#N/A,TRUE,"PAGE005";#N/A,#N/A,TRUE,"PAGE006";#N/A,#N/A,TRUE,"PAGE007";#N/A,#N/A,TRUE,"PAGE008";#N/A,#N/A,TRUE,"PAGE009";#N/A,#N/A,TRUE,"PAGE010";#N/A,#N/A,TRUE,"PAGE011";#N/A,#N/A,TRUE,"PAGE012";#N/A,#N/A,TRUE,"PAGE013"}</definedName>
    <definedName name="부대" hidden="1">{#N/A,#N/A,FALSE,"골재소요량";#N/A,#N/A,FALSE,"골재소요량"}</definedName>
    <definedName name="부대1" hidden="1">{#N/A,#N/A,FALSE,"운반시간"}</definedName>
    <definedName name="뷰" hidden="1">{#N/A,#N/A,FALSE,"단가표지"}</definedName>
    <definedName name="비교표1" hidden="1">255</definedName>
    <definedName name="ㅅ굲유" hidden="1">{#N/A,#N/A,FALSE,"조골재"}</definedName>
    <definedName name="수" hidden="1">{#N/A,#N/A,TRUE,"Basic";#N/A,#N/A,TRUE,"EXT-TABLE";#N/A,#N/A,TRUE,"STEEL";#N/A,#N/A,TRUE,"INT-Table";#N/A,#N/A,TRUE,"STEEL";#N/A,#N/A,TRUE,"Door"}</definedName>
    <definedName name="수2" hidden="1">{#N/A,#N/A,TRUE,"LOADCOVE";#N/A,#N/A,TRUE,"PAGE001";#N/A,#N/A,TRUE,"PAGE002";#N/A,#N/A,TRUE,"PAGE003";#N/A,#N/A,TRUE,"PAGE004";#N/A,#N/A,TRUE,"PAGE005";#N/A,#N/A,TRUE,"PAGE006";#N/A,#N/A,TRUE,"PAGE007";#N/A,#N/A,TRUE,"PAGE008";#N/A,#N/A,TRUE,"PAGE009";#N/A,#N/A,TRUE,"PAGE010";#N/A,#N/A,TRUE,"PAGE011";#N/A,#N/A,TRUE,"PAGE012";#N/A,#N/A,TRUE,"PAGE013"}</definedName>
    <definedName name="수주이월" hidden="1">{#N/A,#N/A,TRUE,"LOADCOVE";#N/A,#N/A,TRUE,"PAGE001";#N/A,#N/A,TRUE,"PAGE002";#N/A,#N/A,TRUE,"PAGE003";#N/A,#N/A,TRUE,"PAGE004";#N/A,#N/A,TRUE,"PAGE005";#N/A,#N/A,TRUE,"PAGE006";#N/A,#N/A,TRUE,"PAGE007";#N/A,#N/A,TRUE,"PAGE008";#N/A,#N/A,TRUE,"PAGE009";#N/A,#N/A,TRUE,"PAGE010";#N/A,#N/A,TRUE,"PAGE011";#N/A,#N/A,TRUE,"PAGE012";#N/A,#N/A,TRUE,"PAGE013"}</definedName>
    <definedName name="시설실적" hidden="1">{#N/A,#N/A,TRUE,"LOADCOVE";#N/A,#N/A,TRUE,"PAGE001";#N/A,#N/A,TRUE,"PAGE002";#N/A,#N/A,TRUE,"PAGE003";#N/A,#N/A,TRUE,"PAGE004";#N/A,#N/A,TRUE,"PAGE005";#N/A,#N/A,TRUE,"PAGE006";#N/A,#N/A,TRUE,"PAGE007";#N/A,#N/A,TRUE,"PAGE008";#N/A,#N/A,TRUE,"PAGE009";#N/A,#N/A,TRUE,"PAGE010";#N/A,#N/A,TRUE,"PAGE011";#N/A,#N/A,TRUE,"PAGE012";#N/A,#N/A,TRUE,"PAGE013"}</definedName>
    <definedName name="실적" hidden="1">{#N/A,#N/A,TRUE,"LOADCOVE";#N/A,#N/A,TRUE,"PAGE001";#N/A,#N/A,TRUE,"PAGE002";#N/A,#N/A,TRUE,"PAGE003";#N/A,#N/A,TRUE,"PAGE004";#N/A,#N/A,TRUE,"PAGE005";#N/A,#N/A,TRUE,"PAGE006";#N/A,#N/A,TRUE,"PAGE007";#N/A,#N/A,TRUE,"PAGE008";#N/A,#N/A,TRUE,"PAGE009";#N/A,#N/A,TRUE,"PAGE010";#N/A,#N/A,TRUE,"PAGE011";#N/A,#N/A,TRUE,"PAGE012";#N/A,#N/A,TRUE,"PAGE013"}</definedName>
    <definedName name="실적2" hidden="1">{#N/A,#N/A,TRUE,"LOADCOVE";#N/A,#N/A,TRUE,"PAGE001";#N/A,#N/A,TRUE,"PAGE002";#N/A,#N/A,TRUE,"PAGE003";#N/A,#N/A,TRUE,"PAGE004";#N/A,#N/A,TRUE,"PAGE005";#N/A,#N/A,TRUE,"PAGE006";#N/A,#N/A,TRUE,"PAGE007";#N/A,#N/A,TRUE,"PAGE008";#N/A,#N/A,TRUE,"PAGE009";#N/A,#N/A,TRUE,"PAGE010";#N/A,#N/A,TRUE,"PAGE011";#N/A,#N/A,TRUE,"PAGE012";#N/A,#N/A,TRUE,"PAGE013"}</definedName>
    <definedName name="ㅇㄴㄻ" hidden="1">{#N/A,#N/A,FALSE,"표지목차"}</definedName>
    <definedName name="ㅇㄴㄻㄴㅇ" hidden="1">{#N/A,#N/A,FALSE,"표지목차"}</definedName>
    <definedName name="ㅇㄻㅇㄻㄴㄹ" hidden="1">{#N/A,#N/A,FALSE,"단가표지"}</definedName>
    <definedName name="ㅇㅀㅁㅇㅁㅇ" hidden="1">{#N/A,#N/A,FALSE,"단가표지"}</definedName>
    <definedName name="ㅇ호" hidden="1">{#N/A,#N/A,FALSE,"혼합골재"}</definedName>
    <definedName name="양식3" hidden="1">{#N/A,#N/A,TRUE,"LOADCOVE";#N/A,#N/A,TRUE,"PAGE001";#N/A,#N/A,TRUE,"PAGE002";#N/A,#N/A,TRUE,"PAGE003";#N/A,#N/A,TRUE,"PAGE004";#N/A,#N/A,TRUE,"PAGE005";#N/A,#N/A,TRUE,"PAGE006";#N/A,#N/A,TRUE,"PAGE007";#N/A,#N/A,TRUE,"PAGE008";#N/A,#N/A,TRUE,"PAGE009";#N/A,#N/A,TRUE,"PAGE010";#N/A,#N/A,TRUE,"PAGE011";#N/A,#N/A,TRUE,"PAGE012";#N/A,#N/A,TRUE,"PAGE013"}</definedName>
    <definedName name="양식4" hidden="1">{#N/A,#N/A,TRUE,"LOADCOVE";#N/A,#N/A,TRUE,"PAGE001";#N/A,#N/A,TRUE,"PAGE002";#N/A,#N/A,TRUE,"PAGE003";#N/A,#N/A,TRUE,"PAGE004";#N/A,#N/A,TRUE,"PAGE005";#N/A,#N/A,TRUE,"PAGE006";#N/A,#N/A,TRUE,"PAGE007";#N/A,#N/A,TRUE,"PAGE008";#N/A,#N/A,TRUE,"PAGE009";#N/A,#N/A,TRUE,"PAGE010";#N/A,#N/A,TRUE,"PAGE011";#N/A,#N/A,TRUE,"PAGE012";#N/A,#N/A,TRUE,"PAGE013"}</definedName>
    <definedName name="연습" hidden="1">{#N/A,#N/A,FALSE,"집계";#N/A,#N/A,FALSE,"표지";#N/A,#N/A,FALSE,"터빈집계";#N/A,#N/A,FALSE,"터빈내역";#N/A,#N/A,FALSE,"주제어집계";#N/A,#N/A,FALSE,"주제어내역";#N/A,#N/A,FALSE,"보일러집계";#N/A,#N/A,FALSE,"보일러내역";#N/A,#N/A,FALSE,"별표19";#N/A,#N/A,FALSE,"정산신규품";#N/A,#N/A,FALSE,"신규별표";#N/A,#N/A,FALSE,"골재 ";#N/A,#N/A,FALSE,"운반비"}</definedName>
    <definedName name="외업구조LOAD" hidden="1">{#N/A,#N/A,TRUE,"LOADCOVE";#N/A,#N/A,TRUE,"PAGE001";#N/A,#N/A,TRUE,"PAGE002";#N/A,#N/A,TRUE,"PAGE003";#N/A,#N/A,TRUE,"PAGE004";#N/A,#N/A,TRUE,"PAGE005";#N/A,#N/A,TRUE,"PAGE006";#N/A,#N/A,TRUE,"PAGE007";#N/A,#N/A,TRUE,"PAGE008";#N/A,#N/A,TRUE,"PAGE009";#N/A,#N/A,TRUE,"PAGE010";#N/A,#N/A,TRUE,"PAGE011";#N/A,#N/A,TRUE,"PAGE012";#N/A,#N/A,TRUE,"PAGE013"}</definedName>
    <definedName name="우ㅗ홓ㅇ" hidden="1">{#N/A,#N/A,FALSE,"조골재"}</definedName>
    <definedName name="육상" hidden="1">{#N/A,#N/A,TRUE,"LOADCOVE";#N/A,#N/A,TRUE,"PAGE001";#N/A,#N/A,TRUE,"PAGE002";#N/A,#N/A,TRUE,"PAGE003";#N/A,#N/A,TRUE,"PAGE004";#N/A,#N/A,TRUE,"PAGE005";#N/A,#N/A,TRUE,"PAGE006";#N/A,#N/A,TRUE,"PAGE007";#N/A,#N/A,TRUE,"PAGE008";#N/A,#N/A,TRUE,"PAGE009";#N/A,#N/A,TRUE,"PAGE010";#N/A,#N/A,TRUE,"PAGE011";#N/A,#N/A,TRUE,"PAGE012";#N/A,#N/A,TRUE,"PAGE013"}</definedName>
    <definedName name="ㅈㅈ" hidden="1">{"'장비'!$A$3:$M$12"}</definedName>
    <definedName name="ㅈㅈㅈㅈㅈ" hidden="1">{"'장비'!$A$3:$M$12"}</definedName>
    <definedName name="자산" hidden="1">{#N/A,#N/A,TRUE,"LOADCOVE";#N/A,#N/A,TRUE,"PAGE001";#N/A,#N/A,TRUE,"PAGE002";#N/A,#N/A,TRUE,"PAGE003";#N/A,#N/A,TRUE,"PAGE004";#N/A,#N/A,TRUE,"PAGE005";#N/A,#N/A,TRUE,"PAGE006";#N/A,#N/A,TRUE,"PAGE007";#N/A,#N/A,TRUE,"PAGE008";#N/A,#N/A,TRUE,"PAGE009";#N/A,#N/A,TRUE,"PAGE010";#N/A,#N/A,TRUE,"PAGE011";#N/A,#N/A,TRUE,"PAGE012";#N/A,#N/A,TRUE,"PAGE013"}</definedName>
    <definedName name="자산1" hidden="1">{#N/A,#N/A,TRUE,"LOADCOVE";#N/A,#N/A,TRUE,"PAGE001";#N/A,#N/A,TRUE,"PAGE002";#N/A,#N/A,TRUE,"PAGE003";#N/A,#N/A,TRUE,"PAGE004";#N/A,#N/A,TRUE,"PAGE005";#N/A,#N/A,TRUE,"PAGE006";#N/A,#N/A,TRUE,"PAGE007";#N/A,#N/A,TRUE,"PAGE008";#N/A,#N/A,TRUE,"PAGE009";#N/A,#N/A,TRUE,"PAGE010";#N/A,#N/A,TRUE,"PAGE011";#N/A,#N/A,TRUE,"PAGE012";#N/A,#N/A,TRUE,"PAGE013"}</definedName>
    <definedName name="전기" hidden="1">{"'장비'!$A$3:$M$12"}</definedName>
    <definedName name="전기구" hidden="1">{"'장비'!$A$3:$M$12"}</definedName>
    <definedName name="전기기기" hidden="1">{"'장비'!$A$3:$M$12"}</definedName>
    <definedName name="중점추진" hidden="1">{#N/A,#N/A,TRUE,"LOADCOVE";#N/A,#N/A,TRUE,"PAGE001";#N/A,#N/A,TRUE,"PAGE002";#N/A,#N/A,TRUE,"PAGE003";#N/A,#N/A,TRUE,"PAGE004";#N/A,#N/A,TRUE,"PAGE005";#N/A,#N/A,TRUE,"PAGE006";#N/A,#N/A,TRUE,"PAGE007";#N/A,#N/A,TRUE,"PAGE008";#N/A,#N/A,TRUE,"PAGE009";#N/A,#N/A,TRUE,"PAGE010";#N/A,#N/A,TRUE,"PAGE011";#N/A,#N/A,TRUE,"PAGE012";#N/A,#N/A,TRUE,"PAGE013"}</definedName>
    <definedName name="ㅊㅍㅋㅌㅊㅋ" hidden="1">{#N/A,#N/A,FALSE,"운반시간"}</definedName>
    <definedName name="ㅊㅍㅋㅌㅍㅌ" hidden="1">{#N/A,#N/A,FALSE,"혼합골재"}</definedName>
    <definedName name="첨부5" hidden="1">{#N/A,#N/A,TRUE,"LOADCOVE";#N/A,#N/A,TRUE,"PAGE001";#N/A,#N/A,TRUE,"PAGE002";#N/A,#N/A,TRUE,"PAGE003";#N/A,#N/A,TRUE,"PAGE004";#N/A,#N/A,TRUE,"PAGE005";#N/A,#N/A,TRUE,"PAGE006";#N/A,#N/A,TRUE,"PAGE007";#N/A,#N/A,TRUE,"PAGE008";#N/A,#N/A,TRUE,"PAGE009";#N/A,#N/A,TRUE,"PAGE010";#N/A,#N/A,TRUE,"PAGE011";#N/A,#N/A,TRUE,"PAGE012";#N/A,#N/A,TRUE,"PAGE013"}</definedName>
    <definedName name="추가분" hidden="1">{"'장비'!$A$3:$M$12"}</definedName>
    <definedName name="ㅌㅍ츛ㅌ" hidden="1">{#N/A,#N/A,FALSE,"운반시간"}</definedName>
    <definedName name="테스크" hidden="1">{#N/A,#N/A,FALSE,"단가표지"}</definedName>
    <definedName name="토건" hidden="1">{"'장비'!$A$3:$M$12"}</definedName>
    <definedName name="토건공사비대비r" hidden="1">{"'장비'!$A$3:$M$12"}</definedName>
    <definedName name="토건업체" hidden="1">{"'장비'!$A$3:$M$12"}</definedName>
    <definedName name="토건집계표r" hidden="1">{"'장비'!$A$3:$M$12"}</definedName>
    <definedName name="토목변경" hidden="1">{"'장비'!$A$3:$M$12"}</definedName>
    <definedName name="토목설계" hidden="1">{#N/A,#N/A,FALSE,"골재소요량";#N/A,#N/A,FALSE,"골재소요량"}</definedName>
    <definedName name="토목실행예산" hidden="1">{"'장비'!$A$3:$M$12"}</definedName>
    <definedName name="토목조정분" hidden="1">{"'장비'!$A$3:$M$12"}</definedName>
    <definedName name="투자1" hidden="1">{#N/A,#N/A,TRUE,"LOADCOVE";#N/A,#N/A,TRUE,"PAGE001";#N/A,#N/A,TRUE,"PAGE002";#N/A,#N/A,TRUE,"PAGE003";#N/A,#N/A,TRUE,"PAGE004";#N/A,#N/A,TRUE,"PAGE005";#N/A,#N/A,TRUE,"PAGE006";#N/A,#N/A,TRUE,"PAGE007";#N/A,#N/A,TRUE,"PAGE008";#N/A,#N/A,TRUE,"PAGE009";#N/A,#N/A,TRUE,"PAGE010";#N/A,#N/A,TRUE,"PAGE011";#N/A,#N/A,TRUE,"PAGE012";#N/A,#N/A,TRUE,"PAGE013"}</definedName>
    <definedName name="투자5" hidden="1">{#N/A,#N/A,TRUE,"LOADCOVE";#N/A,#N/A,TRUE,"PAGE001";#N/A,#N/A,TRUE,"PAGE002";#N/A,#N/A,TRUE,"PAGE003";#N/A,#N/A,TRUE,"PAGE004";#N/A,#N/A,TRUE,"PAGE005";#N/A,#N/A,TRUE,"PAGE006";#N/A,#N/A,TRUE,"PAGE007";#N/A,#N/A,TRUE,"PAGE008";#N/A,#N/A,TRUE,"PAGE009";#N/A,#N/A,TRUE,"PAGE010";#N/A,#N/A,TRUE,"PAGE011";#N/A,#N/A,TRUE,"PAGE012";#N/A,#N/A,TRUE,"PAGE013"}</definedName>
    <definedName name="투자계획" hidden="1">{#N/A,#N/A,TRUE,"LOADCOVE";#N/A,#N/A,TRUE,"PAGE001";#N/A,#N/A,TRUE,"PAGE002";#N/A,#N/A,TRUE,"PAGE003";#N/A,#N/A,TRUE,"PAGE004";#N/A,#N/A,TRUE,"PAGE005";#N/A,#N/A,TRUE,"PAGE006";#N/A,#N/A,TRUE,"PAGE007";#N/A,#N/A,TRUE,"PAGE008";#N/A,#N/A,TRUE,"PAGE009";#N/A,#N/A,TRUE,"PAGE010";#N/A,#N/A,TRUE,"PAGE011";#N/A,#N/A,TRUE,"PAGE012";#N/A,#N/A,TRUE,"PAGE013"}</definedName>
    <definedName name="투자수정" hidden="1">{#N/A,#N/A,TRUE,"LOADCOVE";#N/A,#N/A,TRUE,"PAGE001";#N/A,#N/A,TRUE,"PAGE002";#N/A,#N/A,TRUE,"PAGE003";#N/A,#N/A,TRUE,"PAGE004";#N/A,#N/A,TRUE,"PAGE005";#N/A,#N/A,TRUE,"PAGE006";#N/A,#N/A,TRUE,"PAGE007";#N/A,#N/A,TRUE,"PAGE008";#N/A,#N/A,TRUE,"PAGE009";#N/A,#N/A,TRUE,"PAGE010";#N/A,#N/A,TRUE,"PAGE011";#N/A,#N/A,TRUE,"PAGE012";#N/A,#N/A,TRUE,"PAGE013"}</definedName>
    <definedName name="투찰예정가50" hidden="1">{"'장비'!$A$3:$M$12"}</definedName>
    <definedName name="투찰예정본부장" hidden="1">{"'장비'!$A$3:$M$12"}</definedName>
    <definedName name="ㅍ" hidden="1">{#N/A,#N/A,TRUE,"LOADCOVE";#N/A,#N/A,TRUE,"PAGE001";#N/A,#N/A,TRUE,"PAGE002";#N/A,#N/A,TRUE,"PAGE003";#N/A,#N/A,TRUE,"PAGE004";#N/A,#N/A,TRUE,"PAGE005";#N/A,#N/A,TRUE,"PAGE006";#N/A,#N/A,TRUE,"PAGE007";#N/A,#N/A,TRUE,"PAGE008";#N/A,#N/A,TRUE,"PAGE009";#N/A,#N/A,TRUE,"PAGE010";#N/A,#N/A,TRUE,"PAGE011";#N/A,#N/A,TRUE,"PAGE012";#N/A,#N/A,TRUE,"PAGE013"}</definedName>
    <definedName name="ㅍ춫" hidden="1">{#N/A,#N/A,FALSE,"골재소요량";#N/A,#N/A,FALSE,"골재소요량"}</definedName>
    <definedName name="ㅍ츝" hidden="1">{#N/A,#N/A,FALSE,"표지목차"}</definedName>
    <definedName name="표지" hidden="1">{#N/A,#N/A,TRUE,"Basic";#N/A,#N/A,TRUE,"EXT-TABLE";#N/A,#N/A,TRUE,"STEEL";#N/A,#N/A,TRUE,"INT-Table";#N/A,#N/A,TRUE,"STEEL";#N/A,#N/A,TRUE,"Door"}</definedName>
    <definedName name="ㅎㄴ" hidden="1">{#N/A,#N/A,FALSE,"단가표지"}</definedName>
    <definedName name="ㅎㄹㄴㅇ" hidden="1">{#N/A,#N/A,FALSE,"단가표지"}</definedName>
    <definedName name="ㅎㄹㅇㄴ" hidden="1">{#N/A,#N/A,FALSE,"골재소요량";#N/A,#N/A,FALSE,"골재소요량"}</definedName>
    <definedName name="ㅎㄹㅇㅁㅁㅎ" hidden="1">{#N/A,#N/A,FALSE,"조골재"}</definedName>
    <definedName name="ㅎㄹㅇㅁㅎㅁ" hidden="1">{#N/A,#N/A,FALSE,"표지목차"}</definedName>
    <definedName name="ㅎㄹㅇㅎ" hidden="1">{#N/A,#N/A,FALSE,"단가표지"}</definedName>
    <definedName name="ㅎㄹㅇㅎㅇㅁㅎ" hidden="1">{#N/A,#N/A,FALSE,"운반시간"}</definedName>
    <definedName name="ㅎ륜ㅇㄹ" hidden="1">{#N/A,#N/A,FALSE,"2~8번"}</definedName>
    <definedName name="ㅎ르ㅓㅗㅓ" hidden="1">{#N/A,#N/A,FALSE,"골재소요량";#N/A,#N/A,FALSE,"골재소요량"}</definedName>
    <definedName name="ㅎㄻㄹㅇㅎㅇㅁ" hidden="1">{#N/A,#N/A,FALSE,"혼합골재"}</definedName>
    <definedName name="ㅎㄻㅇㅎㅁㅇㅎㅁㅇㅎ" hidden="1">{#N/A,#N/A,FALSE,"골재소요량";#N/A,#N/A,FALSE,"골재소요량"}</definedName>
    <definedName name="ㅎㅁㅇㅀㅁㅇ" hidden="1">{#N/A,#N/A,FALSE,"단가표지"}</definedName>
    <definedName name="ㅎㅁㅇㅀㅁㅇㅎㅁ" hidden="1">{#N/A,#N/A,FALSE,"단가표지"}</definedName>
    <definedName name="ㅎㅇㄴ" hidden="1">{#N/A,#N/A,FALSE,"단가표지"}</definedName>
    <definedName name="ㅎㅇㄹ홍ㄴ로" hidden="1">{#N/A,#N/A,FALSE,"단가표지"}</definedName>
    <definedName name="ㅎㅇㄻㅎㅁㅇ" hidden="1">{#N/A,#N/A,FALSE,"혼합골재"}</definedName>
    <definedName name="ㅎㅇㄻㅎㅁㅎㅁㅇ" hidden="1">{#N/A,#N/A,FALSE,"운반시간"}</definedName>
    <definedName name="ㅎㅇㅀ" hidden="1">{#N/A,#N/A,FALSE,"단가표지"}</definedName>
    <definedName name="ㅎㅇㅀㄴ" hidden="1">{#N/A,#N/A,FALSE,"골재소요량";#N/A,#N/A,FALSE,"골재소요량"}</definedName>
    <definedName name="ㅎㅇㅀㅁㅇㅎㅁㅇ" hidden="1">{#N/A,#N/A,FALSE,"단가표지"}</definedName>
    <definedName name="ㅎㅇㅀㅇㅀ" hidden="1">{#N/A,#N/A,FALSE,"표지목차"}</definedName>
    <definedName name="ㅎㅇㅀㅇㅀㅇ" hidden="1">{#N/A,#N/A,FALSE,"표지목차"}</definedName>
    <definedName name="ㅎㅇㅁㄴㄹ" hidden="1">{#N/A,#N/A,FALSE,"운반시간"}</definedName>
    <definedName name="ㅎㅇㅁㅀㅁㅇ" hidden="1">{#N/A,#N/A,FALSE,"단가표지"}</definedName>
    <definedName name="해양인원" hidden="1">{#N/A,#N/A,TRUE,"LOADCOVE";#N/A,#N/A,TRUE,"PAGE001";#N/A,#N/A,TRUE,"PAGE002";#N/A,#N/A,TRUE,"PAGE003";#N/A,#N/A,TRUE,"PAGE004";#N/A,#N/A,TRUE,"PAGE005";#N/A,#N/A,TRUE,"PAGE006";#N/A,#N/A,TRUE,"PAGE007";#N/A,#N/A,TRUE,"PAGE008";#N/A,#N/A,TRUE,"PAGE009";#N/A,#N/A,TRUE,"PAGE010";#N/A,#N/A,TRUE,"PAGE011";#N/A,#N/A,TRUE,"PAGE012";#N/A,#N/A,TRUE,"PAGE013"}</definedName>
    <definedName name="해양중점3" hidden="1">{#N/A,#N/A,TRUE,"LOADCOVE";#N/A,#N/A,TRUE,"PAGE001";#N/A,#N/A,TRUE,"PAGE002";#N/A,#N/A,TRUE,"PAGE003";#N/A,#N/A,TRUE,"PAGE004";#N/A,#N/A,TRUE,"PAGE005";#N/A,#N/A,TRUE,"PAGE006";#N/A,#N/A,TRUE,"PAGE007";#N/A,#N/A,TRUE,"PAGE008";#N/A,#N/A,TRUE,"PAGE009";#N/A,#N/A,TRUE,"PAGE010";#N/A,#N/A,TRUE,"PAGE011";#N/A,#N/A,TRUE,"PAGE012";#N/A,#N/A,TRUE,"PAGE013"}</definedName>
    <definedName name="호우" hidden="1">{#N/A,#N/A,FALSE,"표지목차"}</definedName>
    <definedName name="호우ㅗ" hidden="1">{#N/A,#N/A,FALSE,"단가표지"}</definedName>
    <definedName name="호ㅓㅎ" hidden="1">{#N/A,#N/A,FALSE,"표지목차"}</definedName>
    <definedName name="혼ㄹ" hidden="1">{#N/A,#N/A,FALSE,"운반시간"}</definedName>
    <definedName name="홀ㄴㄺㅅ" hidden="1">{#N/A,#N/A,FALSE,"단가표지"}</definedName>
    <definedName name="홍홍" hidden="1">{#N/A,#N/A,TRUE,"LOADCOVE";#N/A,#N/A,TRUE,"PAGE001";#N/A,#N/A,TRUE,"PAGE002";#N/A,#N/A,TRUE,"PAGE003";#N/A,#N/A,TRUE,"PAGE004";#N/A,#N/A,TRUE,"PAGE005";#N/A,#N/A,TRUE,"PAGE006";#N/A,#N/A,TRUE,"PAGE007";#N/A,#N/A,TRUE,"PAGE008";#N/A,#N/A,TRUE,"PAGE009";#N/A,#N/A,TRUE,"PAGE010";#N/A,#N/A,TRUE,"PAGE011";#N/A,#N/A,TRUE,"PAGE012";#N/A,#N/A,TRUE,"PAGE013"}</definedName>
    <definedName name="홓렁호ㅓ호" hidden="1">{#N/A,#N/A,FALSE,"단가표지"}</definedName>
    <definedName name="홓로" hidden="1">{#N/A,#N/A,FALSE,"단가표지"}</definedName>
    <definedName name="화허호ㅓ" hidden="1">{#N/A,#N/A,FALSE,"조골재"}</definedName>
    <definedName name="ㅏ허화" hidden="1">{#N/A,#N/A,FALSE,"골재소요량";#N/A,#N/A,FALSE,"골재소요량"}</definedName>
    <definedName name="ㅏㅓ화호" hidden="1">{#N/A,#N/A,FALSE,"단가표지"}</definedName>
    <definedName name="ㅏㅓㅗ라" hidden="1">{#N/A,#N/A,FALSE,"골재소요량";#N/A,#N/A,FALSE,"골재소요량"}</definedName>
    <definedName name="ㅏㅓㅗㅎ" hidden="1">{#N/A,#N/A,FALSE,"운반시간"}</definedName>
    <definedName name="ㅏㅓㅗㅓ" hidden="1">{#N/A,#N/A,FALSE,"운반시간"}</definedName>
    <definedName name="ㅏㅓㅘ허호" hidden="1">{#N/A,#N/A,FALSE,"단가표지"}</definedName>
    <definedName name="ㅏㅗㅓㅏ화호" hidden="1">{#N/A,#N/A,FALSE,"표지목차"}</definedName>
    <definedName name="ㅏㅣ" hidden="1">{#N/A,#N/A,FALSE,"단가표지"}</definedName>
    <definedName name="ㅓ롤" hidden="1">{#N/A,#N/A,FALSE,"골재소요량";#N/A,#N/A,FALSE,"골재소요량"}</definedName>
    <definedName name="ㅓㅇㄴ" hidden="1">{#N/A,#N/A,FALSE,"단가표지"}</definedName>
    <definedName name="ㅓㅇ호ㅓㅇ호ㅓㅇ허" hidden="1">{#N/A,#N/A,FALSE,"표지목차"}</definedName>
    <definedName name="ㅓㅎ렁홍" hidden="1">{#N/A,#N/A,FALSE,"혼합골재"}</definedName>
    <definedName name="ㅓㅎ로ㅗㄴ" hidden="1">{#N/A,#N/A,FALSE,"단가표지"}</definedName>
    <definedName name="ㅓㅎㅇㅎ" hidden="1">{#N/A,#N/A,FALSE,"운반시간"}</definedName>
    <definedName name="ㅓ호ㅓ" hidden="1">{#N/A,#N/A,FALSE,"표지목차"}</definedName>
    <definedName name="ㅓ호ㅓㅗㄹ" hidden="1">{#N/A,#N/A,FALSE,"단가표지"}</definedName>
    <definedName name="ㅓㅏ호" hidden="1">{#N/A,#N/A,FALSE,"단가표지"}</definedName>
    <definedName name="ㅓㅏ호ㅓ" hidden="1">{#N/A,#N/A,FALSE,"단가표지"}</definedName>
    <definedName name="ㅓㅏㅗ하ㅗㅓㅎ" hidden="1">{#N/A,#N/A,FALSE,"혼합골재"}</definedName>
    <definedName name="ㅓㅗ" hidden="1">{#N/A,#N/A,FALSE,"운반시간"}</definedName>
    <definedName name="ㅓㅗㅎㄹ" hidden="1">{#N/A,#N/A,FALSE,"조골재"}</definedName>
    <definedName name="ㅓㅗㅎ러ㅗㅎ러" hidden="1">{#N/A,#N/A,FALSE,"혼합골재"}</definedName>
    <definedName name="ㅓㅗㅎ러ㅗ호ㅓ" hidden="1">{#N/A,#N/A,FALSE,"단가표지"}</definedName>
    <definedName name="ㅓㅗ허" hidden="1">{#N/A,#N/A,FALSE,"조골재"}</definedName>
    <definedName name="ㅓㅗ허ㅗㄹ" hidden="1">{#N/A,#N/A,FALSE,"운반시간"}</definedName>
    <definedName name="ㅓㅗ허ㅗㅎㄹ" hidden="1">{#N/A,#N/A,FALSE,"골재소요량";#N/A,#N/A,FALSE,"골재소요량"}</definedName>
    <definedName name="ㅓㅗ허ㅗㅎ러" hidden="1">{#N/A,#N/A,FALSE,"운반시간"}</definedName>
    <definedName name="ㅓㅗ헝홍허" hidden="1">{#N/A,#N/A,FALSE,"골재소요량";#N/A,#N/A,FALSE,"골재소요량"}</definedName>
    <definedName name="ㅓㅗ헣ㄹ" hidden="1">{#N/A,#N/A,FALSE,"단가표지"}</definedName>
    <definedName name="ㅓㅗ헣러" hidden="1">{#N/A,#N/A,FALSE,"단가표지"}</definedName>
    <definedName name="ㅓㅗ헣로ㅓ" hidden="1">{#N/A,#N/A,FALSE,"조골재"}</definedName>
    <definedName name="ㅓㅗ헣호ㅓ" hidden="1">{#N/A,#N/A,FALSE,"조골재"}</definedName>
    <definedName name="ㅓㅗ호" hidden="1">{#N/A,#N/A,FALSE,"단가표지"}</definedName>
    <definedName name="ㅓㅗ호ㅓㅗ" hidden="1">{#N/A,#N/A,FALSE,"2~8번"}</definedName>
    <definedName name="ㅓㅗㅗ" hidden="1">{#N/A,#N/A,FALSE,"단가표지"}</definedName>
    <definedName name="ㅓㅗㅗㅗ" hidden="1">{#N/A,#N/A,FALSE,"골재소요량";#N/A,#N/A,FALSE,"골재소요량"}</definedName>
    <definedName name="ㅔㅔ" hidden="1">{#N/A,#N/A,TRUE,"LOADCOVE";#N/A,#N/A,TRUE,"PAGE001";#N/A,#N/A,TRUE,"PAGE002";#N/A,#N/A,TRUE,"PAGE003";#N/A,#N/A,TRUE,"PAGE004";#N/A,#N/A,TRUE,"PAGE005";#N/A,#N/A,TRUE,"PAGE006";#N/A,#N/A,TRUE,"PAGE007";#N/A,#N/A,TRUE,"PAGE008";#N/A,#N/A,TRUE,"PAGE009";#N/A,#N/A,TRUE,"PAGE010";#N/A,#N/A,TRUE,"PAGE011";#N/A,#N/A,TRUE,"PAGE012";#N/A,#N/A,TRUE,"PAGE013"}</definedName>
    <definedName name="ㅔㅔㅔ" hidden="1">{#N/A,#N/A,TRUE,"LOADCOVE";#N/A,#N/A,TRUE,"PAGE001";#N/A,#N/A,TRUE,"PAGE002";#N/A,#N/A,TRUE,"PAGE003";#N/A,#N/A,TRUE,"PAGE004";#N/A,#N/A,TRUE,"PAGE005";#N/A,#N/A,TRUE,"PAGE006";#N/A,#N/A,TRUE,"PAGE007";#N/A,#N/A,TRUE,"PAGE008";#N/A,#N/A,TRUE,"PAGE009";#N/A,#N/A,TRUE,"PAGE010";#N/A,#N/A,TRUE,"PAGE011";#N/A,#N/A,TRUE,"PAGE012";#N/A,#N/A,TRUE,"PAGE013"}</definedName>
    <definedName name="ㅗㄹㄶ" hidden="1">{#N/A,#N/A,FALSE,"조골재"}</definedName>
    <definedName name="ㅗㅎ" hidden="1">{#N/A,#N/A,FALSE,"운반시간"}</definedName>
    <definedName name="ㅗㅎㄴ" hidden="1">{#N/A,#N/A,FALSE,"골재소요량";#N/A,#N/A,FALSE,"골재소요량"}</definedName>
    <definedName name="ㅗㅎㄴㄹ" hidden="1">{#N/A,#N/A,FALSE,"단가표지"}</definedName>
    <definedName name="ㅗㅎ로ㅜ" hidden="1">{#N/A,#N/A,FALSE,"운반시간"}</definedName>
    <definedName name="ㅗㅎ론ㄹ" hidden="1">{#N/A,#N/A,FALSE,"표지목차"}</definedName>
    <definedName name="ㅗㅎ롯홋ㄱ" hidden="1">{#N/A,#N/A,FALSE,"혼합골재"}</definedName>
    <definedName name="ㅗ허ㅗ" hidden="1">{#N/A,#N/A,FALSE,"단가표지"}</definedName>
    <definedName name="ㅗ호" hidden="1">{#N/A,#N/A,FALSE,"단가표지"}</definedName>
    <definedName name="ㅗㅓ쇼ㅓㅕㄷ쇼ㅓㅕㄷㅅ" hidden="1">{#N/A,#N/A,FALSE,"단가표지"}</definedName>
    <definedName name="ㅗㅓㅎ로ㅓㅎㄹ" hidden="1">{#N/A,#N/A,FALSE,"표지목차"}</definedName>
    <definedName name="ㅗㅗㅗ" hidden="1">{"'장비'!$A$3:$M$12"}</definedName>
    <definedName name="ㅗㅠㅍ" hidden="1">{#N/A,#N/A,FALSE,"혼합골재"}</definedName>
    <definedName name="ㅜㄴㄱ" hidden="1">{#N/A,#N/A,FALSE,"운반시간"}</definedName>
    <definedName name="ㅜㄹ윤" hidden="1">{#N/A,#N/A,FALSE,"단가표지"}</definedName>
    <definedName name="ㅜㅊㅍ" hidden="1">{#N/A,#N/A,FALSE,"표지목차"}</definedName>
    <definedName name="ㅜㅋㅊㅍ" hidden="1">{#N/A,#N/A,FALSE,"조골재"}</definedName>
    <definedName name="ㅜㅍ추ㅠ" hidden="1">{#N/A,#N/A,FALSE,"혼합골재"}</definedName>
    <definedName name="ㅜㅎㄴ" hidden="1">{#N/A,#N/A,FALSE,"골재소요량";#N/A,#N/A,FALSE,"골재소요량"}</definedName>
    <definedName name="ㅜㅎㅅㄱㄴ" hidden="1">{#N/A,#N/A,FALSE,"단가표지"}</definedName>
    <definedName name="ㅜㅗㅇㅎㅌ" hidden="1">{#N/A,#N/A,FALSE,"단가표지"}</definedName>
    <definedName name="ㅜㅗㅇ훟" hidden="1">{#N/A,#N/A,FALSE,"단가표지"}</definedName>
    <definedName name="ㅜㅗㅗㅗㅇㅎ" hidden="1">{#N/A,#N/A,FALSE,"운반시간"}</definedName>
    <definedName name="ㅜㅠ푸" hidden="1">{#N/A,#N/A,FALSE,"운반시간"}</definedName>
    <definedName name="ㅜㅠㅠ" hidden="1">{#N/A,#N/A,FALSE,"골재소요량";#N/A,#N/A,FALSE,"골재소요량"}</definedName>
    <definedName name="ㅝㅎㄹ" hidden="1">{#N/A,#N/A,FALSE,"단가표지"}</definedName>
    <definedName name="ㅠㄴ" hidden="1">{#N/A,#N/A,FALSE,"조골재"}</definedName>
    <definedName name="ㅠㄹㅇㄴㄴㄹㅇ" hidden="1">{#N/A,#N/A,FALSE,"단가표지"}</definedName>
    <definedName name="ㅠㅊㅌ퓿ㅌ" hidden="1">{#N/A,#N/A,FALSE,"2~8번"}</definedName>
    <definedName name="ㅠㅊㅍㅌ" hidden="1">{#N/A,#N/A,FALSE,"단가표지"}</definedName>
    <definedName name="ㅠㅊㅍ튜" hidden="1">{#N/A,#N/A,FALSE,"단가표지"}</definedName>
    <definedName name="ㅠㅊㅍ튵ㅊ" hidden="1">{#N/A,#N/A,FALSE,"운반시간"}</definedName>
    <definedName name="ㅠㅊ픁츄" hidden="1">{#N/A,#N/A,FALSE,"단가표지"}</definedName>
    <definedName name="ㅠㅍ" hidden="1">{#N/A,#N/A,FALSE,"조골재"}</definedName>
    <definedName name="ㅠㅍㅊ" hidden="1">{#N/A,#N/A,FALSE,"단가표지"}</definedName>
    <definedName name="ㅠㅍㅊ튳" hidden="1">{#N/A,#N/A,FALSE,"표지목차"}</definedName>
    <definedName name="ㅠㅍㅊ튳ㅌㅍ" hidden="1">{#N/A,#N/A,FALSE,"조골재"}</definedName>
    <definedName name="ㅠㅍㅊ튵" hidden="1">{#N/A,#N/A,FALSE,"골재소요량";#N/A,#N/A,FALSE,"골재소요량"}</definedName>
    <definedName name="ㅠㅍㅊ튵ㅊ" hidden="1">{#N/A,#N/A,FALSE,"단가표지"}</definedName>
    <definedName name="ㅠㅍ츄ㅜ" hidden="1">{#N/A,#N/A,FALSE,"단가표지"}</definedName>
    <definedName name="ㅠㅍ츛ㅍ" hidden="1">{#N/A,#N/A,FALSE,"혼합골재"}</definedName>
    <definedName name="ㅠㅍ츜ㅊ" hidden="1">{#N/A,#N/A,FALSE,"2~8번"}</definedName>
    <definedName name="ㅠㅍ츜ㅍ" hidden="1">{#N/A,#N/A,FALSE,"조골재"}</definedName>
    <definedName name="ㅠㅍ츝" hidden="1">{#N/A,#N/A,FALSE,"운반시간"}</definedName>
    <definedName name="ㅠㅍ츝ㅊ" hidden="1">{#N/A,#N/A,FALSE,"단가표지"}</definedName>
    <definedName name="ㅠㅍㅋㅊㅍㅍ" hidden="1">{#N/A,#N/A,FALSE,"단가표지"}</definedName>
    <definedName name="ㅠ퓿큨ㅊ" hidden="1">{#N/A,#N/A,FALSE,"단가표지"}</definedName>
    <definedName name="ㅠ픀ㅊ" hidden="1">{#N/A,#N/A,FALSE,"단가표지"}</definedName>
    <definedName name="ㅠ픀ㅊㅍ" hidden="1">{#N/A,#N/A,FALSE,"표지목차"}</definedName>
    <definedName name="ㅠ픀ㅋㅊㅍ" hidden="1">{#N/A,#N/A,FALSE,"운반시간"}</definedName>
    <definedName name="ㅠㅠㅠ" hidden="1">{#N/A,#N/A,FALSE,"BE-001";#N/A,#N/A,FALSE,"CA-001";#N/A,#N/A,FALSE,"CY-001";#N/A,#N/A,FALSE,"CU-001";#N/A,#N/A,FALSE,"D-001";#N/A,#N/A,FALSE,"D-002";#N/A,#N/A,FALSE,"DH-001";#N/A,#N/A,FALSE,"DU-001";#N/A,#N/A,FALSE,"E-001";#N/A,#N/A,FALSE,"E-002";#N/A,#N/A,FALSE,"E-003";#N/A,#N/A,FALSE,"E-004";#N/A,#N/A,FALSE,"E-005";#N/A,#N/A,FALSE,"E-006";#N/A,#N/A,FALSE,"E-007";#N/A,#N/A,FALSE,"EH-001";#N/A,#N/A,FALSE,"EL-001";#N/A,#N/A,FALSE,"F-001";#N/A,#N/A,FALSE,"F-002";#N/A,#N/A,FALSE,"FI-001";#N/A,#N/A,FALSE,"J-001";#N/A,#N/A,FALSE,"J-002";#N/A,#N/A,FALSE,"N2-001";#N/A,#N/A,FALSE,"PT-001";#N/A,#N/A,FALSE,"R-001";#N/A,#N/A,FALSE,"SI-001";#N/A,#N/A,FALSE,"SM-001";#N/A,#N/A,FALSE,"T-001";#N/A,#N/A,FALSE,"T-002";#N/A,#N/A,FALSE,"T-003";#N/A,#N/A,FALSE,"TO-001";#N/A,#N/A,FALSE,"X-002";#N/A,#N/A,FALSE,"X-003";#N/A,#N/A,FALSE,"S_STR"}</definedName>
    <definedName name="ㅣ허ㅏㅣ하" hidden="1">{#N/A,#N/A,FALSE,"혼합골재"}</definedName>
    <definedName name="ㅣ허ㅣ호ㅓㅏ" hidden="1">{#N/A,#N/A,FALSE,"조골재"}</definedName>
    <definedName name="ㅣㅏ허ㅏ허ㅏ허ㅏ" hidden="1">{#N/A,#N/A,FALSE,"단가표지"}</definedName>
    <definedName name="ㅣㅏㅓㅎ" hidden="1">{#N/A,#N/A,FALSE,"단가표지"}</definedName>
    <definedName name="ㅣㅏㅓ허ㅏㅓㅎ" hidden="1">{#N/A,#N/A,FALSE,"표지목차"}</definedName>
    <definedName name="ㅣㅏㅓㅣ허ㅏㅎ" hidden="1">{#N/A,#N/A,FALSE,"골재소요량";#N/A,#N/A,FALSE,"골재소요량"}</definedName>
    <definedName name="ㅣㅏㅓㅣ허ㅏㅏ허" hidden="1">{#N/A,#N/A,FALSE,"조골재"}</definedName>
    <definedName name="ㅣㅓㅏ허" hidden="1">{#N/A,#N/A,FALSE,"운반시간"}</definedName>
    <definedName name="ㅣㅓㅏ허ㅏㅣ허ㅏㅓ" hidden="1">{#N/A,#N/A,FALSE,"운반시간"}</definedName>
    <definedName name="ㅣㅚㅓㅏ" hidden="1">{#N/A,#N/A,FALSE,"단가표지"}</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5" l="1"/>
  <c r="G43" i="5"/>
  <c r="G9" i="5" l="1"/>
  <c r="G35" i="5"/>
  <c r="G34" i="5"/>
  <c r="G36" i="5" s="1"/>
  <c r="G63" i="5"/>
  <c r="G30" i="5"/>
  <c r="G50" i="5" s="1"/>
  <c r="G90" i="5" l="1"/>
  <c r="G55" i="5"/>
  <c r="I55" i="5"/>
  <c r="H55" i="5"/>
  <c r="G39" i="5"/>
  <c r="G44" i="5" s="1"/>
  <c r="G52" i="5" s="1"/>
  <c r="H39" i="5"/>
  <c r="G51" i="5"/>
  <c r="I39" i="5"/>
  <c r="I56" i="5" l="1"/>
  <c r="H56" i="5"/>
  <c r="G56" i="5"/>
  <c r="H57" i="5"/>
  <c r="H58" i="5" s="1"/>
  <c r="H59" i="5" s="1"/>
  <c r="H80" i="5" s="1"/>
  <c r="G57" i="5"/>
  <c r="I57" i="5"/>
  <c r="G111" i="5"/>
  <c r="G58" i="5" l="1"/>
  <c r="I58" i="5"/>
  <c r="I59" i="5" s="1"/>
  <c r="I80" i="5" s="1"/>
  <c r="G59" i="5"/>
  <c r="G80" i="5" s="1"/>
  <c r="G64" i="5" l="1"/>
  <c r="G65" i="5" s="1"/>
  <c r="G66" i="5" s="1"/>
  <c r="G67" i="5" l="1"/>
  <c r="G68" i="5" s="1"/>
  <c r="I71" i="5" s="1"/>
  <c r="I72" i="5" s="1"/>
  <c r="I73" i="5" s="1"/>
  <c r="I84" i="5" s="1"/>
  <c r="G71" i="5"/>
  <c r="G72" i="5" s="1"/>
  <c r="H71" i="5"/>
  <c r="H72" i="5" s="1"/>
  <c r="H73" i="5" s="1"/>
  <c r="H84" i="5" s="1"/>
  <c r="H98" i="5" s="1"/>
  <c r="I85" i="5" l="1"/>
  <c r="I86" i="5"/>
  <c r="G73" i="5"/>
  <c r="G84" i="5" s="1"/>
  <c r="G85" i="5" s="1"/>
  <c r="H86" i="5"/>
  <c r="H99" i="5"/>
  <c r="H100" i="5"/>
  <c r="H105" i="5" s="1"/>
  <c r="H107" i="5" s="1"/>
  <c r="H85" i="5"/>
  <c r="G91" i="5" l="1"/>
  <c r="G92" i="5" s="1"/>
  <c r="G86" i="5"/>
  <c r="H106" i="5"/>
  <c r="G93" i="5" l="1"/>
  <c r="G94" i="5" s="1"/>
  <c r="G95" i="5" s="1"/>
  <c r="I98" i="5" l="1"/>
  <c r="I99" i="5" s="1"/>
  <c r="I100" i="5" s="1"/>
  <c r="I105" i="5" s="1"/>
  <c r="G98" i="5"/>
  <c r="G99" i="5" s="1"/>
  <c r="G112" i="5" l="1"/>
  <c r="G100" i="5"/>
  <c r="G105" i="5" s="1"/>
  <c r="I107" i="5"/>
  <c r="I106" i="5"/>
  <c r="G106" i="5" l="1"/>
  <c r="G107" i="5"/>
</calcChain>
</file>

<file path=xl/sharedStrings.xml><?xml version="1.0" encoding="utf-8"?>
<sst xmlns="http://schemas.openxmlformats.org/spreadsheetml/2006/main" count="173" uniqueCount="76">
  <si>
    <t>Illustrative example of the calculation of T&amp;S Charges</t>
  </si>
  <si>
    <t>This Excel file relates to Section H: Charges, Invocing and Payment of the CCS Network Code. It provides an illustrative example of the calculation and application of the Flow Charge, Capacity Charge, and Proportionate Network Charge elements of the Onshore Charge for three separate Users of a stylised Onshore Transportation System in 2030. All numbers used in this illustrative example are dummy numbers.</t>
  </si>
  <si>
    <t xml:space="preserve">Onshore network </t>
  </si>
  <si>
    <t>Notes</t>
  </si>
  <si>
    <r>
      <t>Total CO</t>
    </r>
    <r>
      <rPr>
        <vertAlign val="subscript"/>
        <sz val="11"/>
        <color theme="1"/>
        <rFont val="Calibri"/>
        <family val="2"/>
        <scheme val="minor"/>
      </rPr>
      <t>2</t>
    </r>
    <r>
      <rPr>
        <sz val="11"/>
        <color theme="1"/>
        <rFont val="Calibri"/>
        <family val="2"/>
        <scheme val="minor"/>
      </rPr>
      <t xml:space="preserve"> projected to be injected into network</t>
    </r>
  </si>
  <si>
    <t>Mt</t>
  </si>
  <si>
    <t>Dummy numbers</t>
  </si>
  <si>
    <t>Capacity of network, i.e. smallest communal pipeline</t>
  </si>
  <si>
    <t>Mt/hour</t>
  </si>
  <si>
    <t>User A</t>
  </si>
  <si>
    <t>User B</t>
  </si>
  <si>
    <t>User C</t>
  </si>
  <si>
    <r>
      <t>CO</t>
    </r>
    <r>
      <rPr>
        <vertAlign val="subscript"/>
        <sz val="11"/>
        <color theme="1"/>
        <rFont val="Calibri"/>
        <family val="2"/>
        <scheme val="minor"/>
      </rPr>
      <t>2</t>
    </r>
    <r>
      <rPr>
        <sz val="11"/>
        <color theme="1"/>
        <rFont val="Calibri"/>
        <family val="2"/>
        <scheme val="minor"/>
      </rPr>
      <t xml:space="preserve"> projected to be injected in </t>
    </r>
    <r>
      <rPr>
        <u/>
        <sz val="11"/>
        <color theme="1"/>
        <rFont val="Calibri"/>
        <family val="2"/>
        <scheme val="minor"/>
      </rPr>
      <t>2030</t>
    </r>
  </si>
  <si>
    <r>
      <t xml:space="preserve">Booked capacity for </t>
    </r>
    <r>
      <rPr>
        <u/>
        <sz val="11"/>
        <color theme="1"/>
        <rFont val="Calibri"/>
        <family val="2"/>
        <scheme val="minor"/>
      </rPr>
      <t>2030</t>
    </r>
  </si>
  <si>
    <t>Delivery Point Size</t>
  </si>
  <si>
    <t>Allowed Revenue</t>
  </si>
  <si>
    <t>Opex - variable</t>
  </si>
  <si>
    <t>£m</t>
  </si>
  <si>
    <t>Opex - fixed</t>
  </si>
  <si>
    <t>Sinking fund (decommissioning/monitoring)</t>
  </si>
  <si>
    <t>Depreciation</t>
  </si>
  <si>
    <t>RAB return</t>
  </si>
  <si>
    <t>Tax recovered</t>
  </si>
  <si>
    <t>Flow Charge</t>
  </si>
  <si>
    <t>Variable opex</t>
  </si>
  <si>
    <t>Flow Charge Rate</t>
  </si>
  <si>
    <r>
      <t>£/t CO</t>
    </r>
    <r>
      <rPr>
        <vertAlign val="subscript"/>
        <sz val="11"/>
        <color theme="1"/>
        <rFont val="Calibri"/>
        <family val="2"/>
        <scheme val="minor"/>
      </rPr>
      <t>2</t>
    </r>
  </si>
  <si>
    <t>Calculated based on Users’ forecasts of the amount of CO₂ that will be injected into the T&amp;S Network</t>
  </si>
  <si>
    <t>Capacity Charge</t>
  </si>
  <si>
    <t>Capacity Charge Rate</t>
  </si>
  <si>
    <r>
      <t>£/t CO</t>
    </r>
    <r>
      <rPr>
        <vertAlign val="subscript"/>
        <sz val="11"/>
        <color theme="1"/>
        <rFont val="Calibri"/>
        <family val="2"/>
        <scheme val="minor"/>
      </rPr>
      <t>2</t>
    </r>
    <r>
      <rPr>
        <sz val="11"/>
        <color theme="1"/>
        <rFont val="Calibri"/>
        <family val="2"/>
        <scheme val="minor"/>
      </rPr>
      <t xml:space="preserve"> / hour</t>
    </r>
  </si>
  <si>
    <t>Calculated per unit of Network Capacity</t>
  </si>
  <si>
    <t>Calculated based on Users' Registered Capacity</t>
  </si>
  <si>
    <t>Proportionate Network charge</t>
  </si>
  <si>
    <t>Elements of Allowed Revenue not covered by the Flow Charge and Capacity Charge</t>
  </si>
  <si>
    <t>Proportionate Network Charge Rate</t>
  </si>
  <si>
    <t>Onshore Charge</t>
  </si>
  <si>
    <t>Step 1: Onshore Charge before mutualisation</t>
  </si>
  <si>
    <r>
      <t>Calculated based on Users' projections of CO</t>
    </r>
    <r>
      <rPr>
        <vertAlign val="subscript"/>
        <sz val="11"/>
        <color theme="1"/>
        <rFont val="Calibri"/>
        <family val="2"/>
        <scheme val="minor"/>
      </rPr>
      <t>2</t>
    </r>
    <r>
      <rPr>
        <sz val="11"/>
        <color theme="1"/>
        <rFont val="Calibri"/>
        <family val="2"/>
        <scheme val="minor"/>
      </rPr>
      <t xml:space="preserve"> to be injected</t>
    </r>
  </si>
  <si>
    <t>Proportionate Network Charge</t>
  </si>
  <si>
    <t>Calculated based on Users' Delivery Point Size</t>
  </si>
  <si>
    <t>Onshore Charge before mutualisation</t>
  </si>
  <si>
    <t>Step 2: Onshore Charge including mutualisation (if required)</t>
  </si>
  <si>
    <t>Revenue projected to be collected before mutualisation</t>
  </si>
  <si>
    <t>Is mutualisation required?</t>
  </si>
  <si>
    <t>Value to be mutualised</t>
  </si>
  <si>
    <t>Mutualised Network Charge Rate after 1st round of mutualisation</t>
  </si>
  <si>
    <t>Calculated based on the sum of Users' Delivery Point Sizes</t>
  </si>
  <si>
    <t>Proportionate Network Charge Rate + Mutualised Network Charge Rate after 1st round of mutualisation</t>
  </si>
  <si>
    <t>Updated Network Charge after 1st round of mutualisation</t>
  </si>
  <si>
    <t>Updated Onshore Charge after 1st round of mutualisation</t>
  </si>
  <si>
    <t>Step 3: Applying the Mutualiation Cap</t>
  </si>
  <si>
    <t>Mutualisation Cap</t>
  </si>
  <si>
    <r>
      <t>£/t CO</t>
    </r>
    <r>
      <rPr>
        <b/>
        <vertAlign val="subscript"/>
        <sz val="11"/>
        <color theme="1"/>
        <rFont val="Calibri"/>
        <family val="2"/>
        <scheme val="minor"/>
      </rPr>
      <t>2</t>
    </r>
  </si>
  <si>
    <t>Dummy number</t>
  </si>
  <si>
    <t>Is the Mutualisation Cap below the Onshore Charge before mutualisation?</t>
  </si>
  <si>
    <t>Used to ensure that mutualisation is not applied if a User's Onshore Charge before mutualisation is not below the Mutualisation Cap</t>
  </si>
  <si>
    <t>Is the Mutualisation Cap binding?</t>
  </si>
  <si>
    <t>Updated Onshore Charge after Mutualisation Cap after 1st round of mutualisation</t>
  </si>
  <si>
    <r>
      <t>Charge for User B based on CO</t>
    </r>
    <r>
      <rPr>
        <vertAlign val="subscript"/>
        <sz val="11"/>
        <color theme="1"/>
        <rFont val="Calibri"/>
        <family val="2"/>
        <scheme val="minor"/>
      </rPr>
      <t>2</t>
    </r>
    <r>
      <rPr>
        <sz val="11"/>
        <color theme="1"/>
        <rFont val="Calibri"/>
        <family val="2"/>
        <scheme val="minor"/>
      </rPr>
      <t xml:space="preserve"> projected to be injected in 2030</t>
    </r>
  </si>
  <si>
    <t>Step 4: Second round of mutualisation (if required)</t>
  </si>
  <si>
    <t xml:space="preserve">Allowed Revenue </t>
  </si>
  <si>
    <t>Revenue projected to be collected after 1st round of mutualisation</t>
  </si>
  <si>
    <t>Mutualised Network Charge Rate after 2nd round of mutualisation</t>
  </si>
  <si>
    <t>Calculated based on the sum of the Delivery Point Sizes of Users that did not hit the Mutualisation Cap in the 1st round of mutualisation</t>
  </si>
  <si>
    <t>Proportionate Network Charge Rate + Mutualised Network Charge Rate after 2nd round of mutualisation</t>
  </si>
  <si>
    <t>Only applied to the Users that did not hit the Mutualisation Cap in the 1st round of mutualisation</t>
  </si>
  <si>
    <t>Updated network charge after 2nd round of mutualisation</t>
  </si>
  <si>
    <t>Updated total T&amp;S Charge after 2nd round of mutualisation</t>
  </si>
  <si>
    <r>
      <t>Charge for User A and User C based on CO</t>
    </r>
    <r>
      <rPr>
        <vertAlign val="subscript"/>
        <sz val="11"/>
        <color theme="1"/>
        <rFont val="Calibri"/>
        <family val="2"/>
        <scheme val="minor"/>
      </rPr>
      <t>2</t>
    </r>
    <r>
      <rPr>
        <sz val="11"/>
        <color theme="1"/>
        <rFont val="Calibri"/>
        <family val="2"/>
        <scheme val="minor"/>
      </rPr>
      <t xml:space="preserve"> projected to be injected in 2030</t>
    </r>
  </si>
  <si>
    <t>Step 5: Applying the Mutualiation Cap after 2nd round of mutualisation</t>
  </si>
  <si>
    <t>Is Mutualisation Cap binding?</t>
  </si>
  <si>
    <t>Updated Onshore Charge after Mutualisation Cap after 2nd round of mutualisation</t>
  </si>
  <si>
    <t>Step 5: Third round of mutualisation (if required)</t>
  </si>
  <si>
    <t>Revenue projected to be collected after 2nd round of mutualisation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</si>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</sst>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3" formatCode="_-* #,##0.00_-;\-* #,##0.00_-;_-* &quot;-&quot;??_-;_-@_-"/>
    <numFmt numFmtId="164" formatCode="_(* #,##0.00_);_(* \(#,##0.00\);_(* &quot;-&quot;??_);_(@_)"/>
    <numFmt numFmtId="165" formatCode="0.0"/>
    <numFmt numFmtId="166" formatCode="_-* #,##0.0_-;\-* #,##0.0_-;_-* &quot;-&quot;??_-;_-@_-"/>
    <numFmt numFmtId="167" formatCode="#,##0_);[Red]\(#,##0\);\-_)"/>
    <numFmt numFmtId="168" formatCode="_-* #,##0_-;\-* #,##0_-;_-* &quot;-&quot;??_-;_-@_-"/>
    <numFmt numFmtId="169" formatCode="0.000"/>
    <numFmt numFmtId="170" formatCode="0.0000000000"/>
    <numFmt numFmtId="171" formatCode="0.00000"/>
  </numFmts>
  <fonts count="1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name val="Calibri"/>
      <family val="2"/>
      <scheme val="minor"/>
    </font>
    <font>
      <vertAlign val="subscript"/>
      <sz val="11"/>
      <color theme="1"/>
      <name val="Calibri"/>
      <family val="2"/>
      <scheme val="minor"/>
    </font>
    <font>
      <sz val="10"/>
      <color indexed="56"/>
      <name val="Calibri"/>
      <family val="2"/>
      <scheme val="minor"/>
    </font>
    <font>
      <u/>
      <sz val="11"/>
      <color theme="1"/>
      <name val="Calibri"/>
      <family val="2"/>
      <scheme val="minor"/>
    </font>
    <font>
      <b/>
      <vertAlign val="subscript"/>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00B05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7" fontId="7" fillId="0" borderId="0">
      <alignment vertical="top"/>
    </xf>
  </cellStyleXfs>
  <cellXfs count="46">
    <xf numFmtId="0" fontId="0" fillId="0" borderId="0" xfId="0"/>
    <xf numFmtId="0" fontId="3" fillId="0" borderId="0" xfId="0" applyFont="1"/>
    <xf numFmtId="0" fontId="2" fillId="0" borderId="0" xfId="0" applyFont="1"/>
    <xf numFmtId="165" fontId="0" fillId="0" borderId="0" xfId="0" applyNumberFormat="1"/>
    <xf numFmtId="166" fontId="0" fillId="0" borderId="0" xfId="1" applyNumberFormat="1" applyFont="1"/>
    <xf numFmtId="1" fontId="0" fillId="0" borderId="0" xfId="0" applyNumberFormat="1"/>
    <xf numFmtId="167" fontId="7" fillId="0" borderId="0" xfId="4">
      <alignment vertical="top"/>
    </xf>
    <xf numFmtId="166" fontId="0" fillId="0" borderId="0" xfId="1" applyNumberFormat="1" applyFont="1" applyFill="1"/>
    <xf numFmtId="0" fontId="3" fillId="0" borderId="0" xfId="0" applyFont="1" applyAlignment="1">
      <alignment horizontal="right"/>
    </xf>
    <xf numFmtId="0" fontId="0" fillId="2" borderId="0" xfId="0" applyFill="1"/>
    <xf numFmtId="0" fontId="4" fillId="2" borderId="0" xfId="0" applyFont="1" applyFill="1"/>
    <xf numFmtId="0" fontId="0" fillId="0" borderId="0" xfId="0" applyAlignment="1">
      <alignment horizontal="left"/>
    </xf>
    <xf numFmtId="0" fontId="8" fillId="0" borderId="0" xfId="0" applyFont="1"/>
    <xf numFmtId="0" fontId="0" fillId="0" borderId="0" xfId="0" applyAlignment="1">
      <alignment horizontal="left" vertical="center" wrapText="1" readingOrder="1"/>
    </xf>
    <xf numFmtId="168" fontId="1" fillId="0" borderId="0" xfId="1" applyNumberFormat="1" applyFont="1" applyBorder="1" applyAlignment="1">
      <alignment horizontal="right" vertical="center" wrapText="1" readingOrder="1"/>
    </xf>
    <xf numFmtId="0" fontId="3" fillId="0" borderId="0" xfId="0" applyFont="1" applyAlignment="1">
      <alignment horizontal="right" vertical="center" wrapText="1" readingOrder="1"/>
    </xf>
    <xf numFmtId="0" fontId="3" fillId="0" borderId="0" xfId="0" applyFont="1" applyAlignment="1">
      <alignment horizontal="left" vertical="center" wrapText="1" readingOrder="1"/>
    </xf>
    <xf numFmtId="0" fontId="8" fillId="0" borderId="0" xfId="0" applyFont="1" applyAlignment="1">
      <alignment horizontal="left" vertical="center" wrapText="1" readingOrder="1"/>
    </xf>
    <xf numFmtId="6" fontId="3" fillId="0" borderId="0" xfId="0" applyNumberFormat="1" applyFont="1" applyAlignment="1">
      <alignment horizontal="center"/>
    </xf>
    <xf numFmtId="1" fontId="3" fillId="0" borderId="0" xfId="0" applyNumberFormat="1" applyFont="1" applyAlignment="1">
      <alignment horizontal="right" vertical="center"/>
    </xf>
    <xf numFmtId="0" fontId="5" fillId="0" borderId="0" xfId="0" applyFont="1"/>
    <xf numFmtId="0" fontId="5" fillId="2" borderId="0" xfId="0" applyFont="1" applyFill="1"/>
    <xf numFmtId="169" fontId="0" fillId="0" borderId="0" xfId="0" applyNumberFormat="1"/>
    <xf numFmtId="0" fontId="3" fillId="0" borderId="0" xfId="0" applyFont="1" applyAlignment="1">
      <alignment horizontal="center"/>
    </xf>
    <xf numFmtId="0" fontId="3" fillId="0" borderId="0" xfId="0" applyFont="1" applyAlignment="1">
      <alignment horizontal="right" indent="1"/>
    </xf>
    <xf numFmtId="0" fontId="0" fillId="0" borderId="0" xfId="0" applyAlignment="1">
      <alignment horizontal="right" indent="1"/>
    </xf>
    <xf numFmtId="1" fontId="0" fillId="0" borderId="0" xfId="0" applyNumberFormat="1" applyAlignment="1">
      <alignment horizontal="right" indent="1"/>
    </xf>
    <xf numFmtId="0" fontId="3" fillId="3" borderId="0" xfId="0" applyFont="1" applyFill="1" applyAlignment="1">
      <alignment horizontal="right" indent="1"/>
    </xf>
    <xf numFmtId="170" fontId="0" fillId="0" borderId="0" xfId="0" applyNumberFormat="1"/>
    <xf numFmtId="0" fontId="0" fillId="0" borderId="1" xfId="0" applyBorder="1"/>
    <xf numFmtId="2" fontId="0" fillId="0" borderId="0" xfId="0" applyNumberFormat="1"/>
    <xf numFmtId="2" fontId="0" fillId="0" borderId="1" xfId="0" applyNumberFormat="1" applyBorder="1"/>
    <xf numFmtId="2" fontId="0" fillId="0" borderId="0" xfId="0" applyNumberFormat="1" applyAlignment="1">
      <alignment horizontal="right" vertical="center" wrapText="1" readingOrder="1"/>
    </xf>
    <xf numFmtId="2" fontId="3" fillId="0" borderId="0" xfId="0" applyNumberFormat="1" applyFont="1" applyAlignment="1">
      <alignment horizontal="right" vertical="center" wrapText="1" readingOrder="1"/>
    </xf>
    <xf numFmtId="171" fontId="0" fillId="0" borderId="1" xfId="0" applyNumberFormat="1" applyBorder="1"/>
    <xf numFmtId="171" fontId="0" fillId="0" borderId="0" xfId="0" applyNumberFormat="1"/>
    <xf numFmtId="2" fontId="0" fillId="0" borderId="1" xfId="1" applyNumberFormat="1" applyFont="1" applyFill="1" applyBorder="1"/>
    <xf numFmtId="43" fontId="1" fillId="0" borderId="0" xfId="1" applyFont="1" applyBorder="1" applyAlignment="1">
      <alignment horizontal="right" vertical="center" wrapText="1" readingOrder="1"/>
    </xf>
    <xf numFmtId="2" fontId="0" fillId="0" borderId="0" xfId="0" applyNumberFormat="1" applyAlignment="1">
      <alignment horizontal="right" vertical="center" wrapText="1"/>
    </xf>
    <xf numFmtId="2" fontId="5" fillId="0" borderId="0" xfId="0" applyNumberFormat="1" applyFont="1" applyAlignment="1">
      <alignment horizontal="right" vertical="center" wrapText="1" readingOrder="1"/>
    </xf>
    <xf numFmtId="43" fontId="0" fillId="0" borderId="0" xfId="0" applyNumberFormat="1" applyAlignment="1">
      <alignment horizontal="right" vertical="center" wrapText="1" readingOrder="1"/>
    </xf>
    <xf numFmtId="2" fontId="0" fillId="0" borderId="0" xfId="0" applyNumberFormat="1" applyAlignment="1">
      <alignment horizontal="right" vertical="center"/>
    </xf>
    <xf numFmtId="2" fontId="3" fillId="0" borderId="0" xfId="0" applyNumberFormat="1" applyFont="1" applyAlignment="1">
      <alignment horizontal="right" vertical="center"/>
    </xf>
    <xf numFmtId="2" fontId="3" fillId="0" borderId="0" xfId="0" applyNumberFormat="1" applyFont="1"/>
    <xf numFmtId="2" fontId="3" fillId="3" borderId="0" xfId="0" applyNumberFormat="1" applyFont="1" applyFill="1" applyAlignment="1">
      <alignment horizontal="right" vertical="center"/>
    </xf>
    <xf numFmtId="0" fontId="0" fillId="0" borderId="0" xfId="0" applyAlignment="1">
      <alignment horizontal="left" vertical="top" wrapText="1"/>
    </xf>
  </cellXfs>
  <cellStyles count="5">
    <cellStyle name="Comma" xfId="1" builtinId="3"/>
    <cellStyle name="Comma 2" xfId="2" xr:uid="{551A548B-623D-4BA6-A1FD-BC555FC373BA}"/>
    <cellStyle name="Comma 2 2" xfId="3" xr:uid="{069432ED-F064-4768-892B-EFAE037BCF28}"/>
    <cellStyle name="MyNormal" xfId="4" xr:uid="{37721A66-B88A-4E41-82DD-5B55B9DAC36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backupcianciusi\excel\modelloPian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epart%20Caribe\Planificacion%20y%20Apoyo%20a%20la%20Gestion\NUEVOS%20NEGOCIOS\Reconversion%20CO%20a%20EM\Valoraciones%202006\Envio%20Madrid%20Marzo%2006\Modelo%20QQ%20Licencia%20de%20Gas%202006%2022-03-06.xls"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Worksheet%20in%208120%20Ingresos%20en%20Venta%20de%20Petr&#243;leo%20(Empresa%20Mixta)%20a&#241;o%202007.?F01F67CB" TargetMode="External"/><Relationship Id="rId1" Type="http://schemas.openxmlformats.org/officeDocument/2006/relationships/externalLinkPath" Target="file:///\\F01F67CB\Worksheet%20in%208120%20Ingresos%20en%20Venta%20de%20Petr&#243;leo%20(Empresa%20Mixta)%20a&#241;o%202007."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sv0224_c\eni.piac.mps\Modello%20Vecchio%20Pian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2k_vma_ve0138\Plan%20de%20Desarrollo_Octubre2001\WINDOWS\TEMP\804IV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tpbq01\Boqueron\P_datos\B-2000_2001\AS\budget00-01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EPC%20Phase\Working%20Area\17_Construction\CONSTRUCTION%20PLANNING\CONSTRUCTION%20PLANNING%20&amp;%20REPORTING\Planning&amp;reporting(VALCO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7\my%20documents\My%20Documents\Orlen\Rev%2002%20Valuation\Orlen%20-%20Unit%20Summaries%20r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esvnas01\groups\groups\SP%202009-12%20rev.3\Produzione\caratterizzazione\depletion.consuntivo%20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25\my%20documents\My%20Documents\Kafco\2008%20Valuation\Old%20Depot\KAFCO%20Valuation%20for%20Insurance%20Purposes%202008%20-%20Rev%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 cons."/>
      <sheetName val="Flussi&amp;Indici cons."/>
      <sheetName val="Forec."/>
      <sheetName val="Budget"/>
      <sheetName val="2001"/>
      <sheetName val="2002"/>
      <sheetName val="2003"/>
      <sheetName val="Investim."/>
      <sheetName val="E P"/>
      <sheetName val="GAS"/>
      <sheetName val="POWERGEN"/>
      <sheetName val="R&amp;M"/>
      <sheetName val="PETRO"/>
      <sheetName val="COSTRUZ."/>
      <sheetName val="INGEGN."/>
      <sheetName val="SOFID"/>
      <sheetName val="ENIFIN"/>
      <sheetName val="EIH"/>
      <sheetName val="ENICC"/>
      <sheetName val="ENITECNO"/>
      <sheetName val="ENICOM"/>
      <sheetName val="ENIDATA"/>
      <sheetName val="ENISUD"/>
      <sheetName val="ESA"/>
      <sheetName val="SIECO"/>
      <sheetName val="TECNOMARE"/>
      <sheetName val="CORPORATE"/>
      <sheetName val="CE cons_"/>
      <sheetName val="Flussi_Indici cons_"/>
      <sheetName val="Forec_"/>
      <sheetName val="Investim_"/>
      <sheetName val="R_M"/>
      <sheetName val="COSTRUZ_"/>
      <sheetName val="INGEGN_"/>
      <sheetName val="modelloPiano"/>
      <sheetName val="07.listini rete eni "/>
      <sheetName val="OPEX Split 12-15"/>
      <sheetName val="EUH Capital Injection Summary"/>
      <sheetName val="2.b_OPEX &amp; SARAYACU"/>
      <sheetName val="CE_cons_6"/>
      <sheetName val="Flussi&amp;Indici_cons_3"/>
      <sheetName val="Forec_4"/>
      <sheetName val="Investim_4"/>
      <sheetName val="E_P3"/>
      <sheetName val="COSTRUZ_4"/>
      <sheetName val="INGEGN_4"/>
      <sheetName val="CE_cons_7"/>
      <sheetName val="Flussi_Indici_cons_3"/>
      <sheetName val="CE_cons_"/>
      <sheetName val="Flussi&amp;Indici_cons_"/>
      <sheetName val="Forec_1"/>
      <sheetName val="Investim_1"/>
      <sheetName val="E_P"/>
      <sheetName val="COSTRUZ_1"/>
      <sheetName val="INGEGN_1"/>
      <sheetName val="CE_cons_1"/>
      <sheetName val="Flussi_Indici_cons_"/>
      <sheetName val="CE_cons_4"/>
      <sheetName val="Flussi&amp;Indici_cons_2"/>
      <sheetName val="Forec_3"/>
      <sheetName val="Investim_3"/>
      <sheetName val="E_P2"/>
      <sheetName val="COSTRUZ_3"/>
      <sheetName val="INGEGN_3"/>
      <sheetName val="CE_cons_5"/>
      <sheetName val="Flussi_Indici_cons_2"/>
      <sheetName val="CE_cons_2"/>
      <sheetName val="Flussi&amp;Indici_cons_1"/>
      <sheetName val="Forec_2"/>
      <sheetName val="Investim_2"/>
      <sheetName val="E_P1"/>
      <sheetName val="COSTRUZ_2"/>
      <sheetName val="INGEGN_2"/>
      <sheetName val="CE_cons_3"/>
      <sheetName val="Flussi_Indici_cons_1"/>
      <sheetName val="CE_cons_8"/>
      <sheetName val="Flussi&amp;Indici_cons_4"/>
      <sheetName val="Forec_5"/>
      <sheetName val="Investim_5"/>
      <sheetName val="E_P4"/>
      <sheetName val="COSTRUZ_5"/>
      <sheetName val="INGEGN_5"/>
      <sheetName val="CE_cons_9"/>
      <sheetName val="Flussi_Indici_cons_4"/>
      <sheetName val="CE_cons_10"/>
      <sheetName val="Flussi&amp;Indici_cons_5"/>
      <sheetName val="Forec_6"/>
      <sheetName val="Investim_6"/>
      <sheetName val="E_P5"/>
      <sheetName val="COSTRUZ_6"/>
      <sheetName val="INGEGN_6"/>
      <sheetName val="CE_cons_11"/>
      <sheetName val="Flussi_Indici_cons_5"/>
      <sheetName val="Dettaglio Mozambico"/>
      <sheetName val="Budget 2010 a 70.000 t"/>
      <sheetName val="Forecast al 10-09-09"/>
      <sheetName val="Sheet1"/>
      <sheetName val="CE_cons_12"/>
      <sheetName val="Flussi&amp;Indici_cons_6"/>
      <sheetName val="Forec_7"/>
      <sheetName val="Investim_7"/>
      <sheetName val="E_P6"/>
      <sheetName val="COSTRUZ_7"/>
      <sheetName val="INGEGN_7"/>
      <sheetName val="CE_cons_13"/>
      <sheetName val="Flussi_Indici_cons_6"/>
      <sheetName val="Foglio1"/>
      <sheetName val="CE_cons_14"/>
      <sheetName val="Flussi&amp;Indici_cons_7"/>
      <sheetName val="Forec_8"/>
      <sheetName val="Investim_8"/>
      <sheetName val="E_P7"/>
      <sheetName val="COSTRUZ_8"/>
      <sheetName val="INGEGN_8"/>
      <sheetName val="CE_cons_15"/>
      <sheetName val="Flussi_Indici_cons_7"/>
      <sheetName val="07_listini_rete_eni_"/>
      <sheetName val="OPEX_Split_12-15"/>
      <sheetName val="EUH_Capital_Injection_Summary"/>
      <sheetName val="2_b_OPEX_&amp;_SARAYACU"/>
      <sheetName val="Dettaglio_Mozambico"/>
      <sheetName val="Budget_2010_a_70_000_t"/>
      <sheetName val="Forecast_al_10-09-09"/>
      <sheetName val="Template"/>
      <sheetName val="Dropdowns"/>
      <sheetName val="Sage"/>
      <sheetName val="LBA"/>
      <sheetName val="CE_cons_16"/>
      <sheetName val="Flussi&amp;Indici_cons_8"/>
      <sheetName val="Forec_9"/>
      <sheetName val="Investim_9"/>
      <sheetName val="E_P8"/>
      <sheetName val="COSTRUZ_9"/>
      <sheetName val="INGEGN_9"/>
      <sheetName val="CE_cons_17"/>
      <sheetName val="Flussi_Indici_cons_8"/>
      <sheetName val="07_listini_rete_eni_1"/>
      <sheetName val="EUH_Capital_Injection_Summary1"/>
      <sheetName val="OPEX_Split_12-151"/>
      <sheetName val="2_b_OPEX_&amp;_SARAYACU1"/>
      <sheetName val="Budget_2010_a_70_000_t1"/>
      <sheetName val="Forecast_al_10-09-091"/>
      <sheetName val="Dettaglio_Mozambico1"/>
      <sheetName val="CE_cons_18"/>
      <sheetName val="Flussi&amp;Indici_cons_9"/>
      <sheetName val="Forec_10"/>
      <sheetName val="Investim_10"/>
      <sheetName val="E_P9"/>
      <sheetName val="COSTRUZ_10"/>
      <sheetName val="INGEGN_10"/>
      <sheetName val="CE_cons_19"/>
      <sheetName val="Flussi_Indici_cons_9"/>
      <sheetName val="07_listini_rete_eni_2"/>
      <sheetName val="EUH_Capital_Injection_Summary2"/>
      <sheetName val="OPEX_Split_12-152"/>
      <sheetName val="2_b_OPEX_&amp;_SARAYACU2"/>
      <sheetName val="Budget_2010_a_70_000_t2"/>
      <sheetName val="Forecast_al_10-09-092"/>
      <sheetName val="Dettaglio_Mozambico2"/>
      <sheetName val="CE_cons_20"/>
      <sheetName val="Flussi&amp;Indici_cons_10"/>
      <sheetName val="Forec_11"/>
      <sheetName val="Investim_11"/>
      <sheetName val="E_P10"/>
      <sheetName val="COSTRUZ_11"/>
      <sheetName val="INGEGN_11"/>
      <sheetName val="CE_cons_21"/>
      <sheetName val="Flussi_Indici_cons_10"/>
      <sheetName val="07_listini_rete_eni_3"/>
      <sheetName val="EUH_Capital_Injection_Summary3"/>
      <sheetName val="OPEX_Split_12-153"/>
      <sheetName val="2_b_OPEX_&amp;_SARAYACU3"/>
      <sheetName val="Budget_2010_a_70_000_t3"/>
      <sheetName val="Forecast_al_10-09-093"/>
      <sheetName val="Dettaglio_Mozambico3"/>
      <sheetName val="18 MC HIS"/>
      <sheetName val="22 FIX COSTS PERIOD "/>
      <sheetName val="21 FIX COSTS HIS"/>
      <sheetName val="24 HIS HR"/>
      <sheetName val="29 EBIT ACT"/>
      <sheetName val="30 EBIT ACT VAR"/>
      <sheetName val="17 REVENUE"/>
      <sheetName val="Company list"/>
      <sheetName val="EID ROLLING PLAN 21-24"/>
      <sheetName val="ENINEXT ROLLING PLAN 21-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átula"/>
      <sheetName val="TABLERO CONTROL"/>
      <sheetName val="Inputs años"/>
      <sheetName val="Calculos"/>
      <sheetName val="Output"/>
      <sheetName val="Ceiling"/>
      <sheetName val="SEC"/>
    </sheetNames>
    <sheetDataSet>
      <sheetData sheetId="0"/>
      <sheetData sheetId="1" refreshError="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MG &quot;Crudo&quot;"/>
      <sheetName val="QQ &quot;Crudo&quot;"/>
      <sheetName val="QQ &quot;Gas asociado&quot;"/>
      <sheetName val="Res Crudo Entregado y Precios"/>
      <sheetName val="Determinación de Tarifas"/>
      <sheetName val="XREF"/>
      <sheetName val="Tickmarks"/>
      <sheetName val="Determination of Threshold"/>
      <sheetName val="Waterfall"/>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Consolidato"/>
      <sheetName val="Forec."/>
      <sheetName val="2002"/>
      <sheetName val="2003"/>
      <sheetName val="2004"/>
      <sheetName val="2005"/>
      <sheetName val="E P"/>
      <sheetName val="GAS"/>
      <sheetName val="ELETTRICO"/>
      <sheetName val="R&amp;M"/>
      <sheetName val="PETRO"/>
      <sheetName val="COSTRUZ."/>
      <sheetName val="INGEGN."/>
      <sheetName val="SOFID"/>
      <sheetName val="ENIFIN"/>
      <sheetName val="EIH"/>
      <sheetName val="ENIBANK"/>
      <sheetName val="ENITECNO"/>
      <sheetName val="ENICOM"/>
      <sheetName val="ENIDATA"/>
      <sheetName val="ENISUD+ENIRIS"/>
      <sheetName val="ESA"/>
      <sheetName val="Eurosolare"/>
      <sheetName val="SIECO"/>
      <sheetName val="TECNOMARE"/>
      <sheetName val="CORPORATE"/>
      <sheetName val="Acquis.E&amp;P+Gas"/>
      <sheetName val="Acquis.E&amp;P"/>
      <sheetName val="Acquis. Gas."/>
      <sheetName val="Investim."/>
      <sheetName val="Hurdle Rate"/>
      <sheetName val="Forec_"/>
      <sheetName val="E_P"/>
      <sheetName val="COSTRUZ_"/>
      <sheetName val="INGEGN_"/>
      <sheetName val="Acquis_E&amp;P+Gas"/>
      <sheetName val="Acquis_E&amp;P"/>
      <sheetName val="Acquis__Gas_"/>
      <sheetName val="Investim_"/>
      <sheetName val="Hurdle_Rate"/>
      <sheetName val="Forec_1"/>
      <sheetName val="E_P1"/>
      <sheetName val="COSTRUZ_1"/>
      <sheetName val="INGEGN_1"/>
      <sheetName val="Acquis_E&amp;P+Gas1"/>
      <sheetName val="Acquis_E&amp;P1"/>
      <sheetName val="Acquis__Gas_1"/>
      <sheetName val="Investim_1"/>
      <sheetName val="Hurdle_Rate1"/>
      <sheetName val="PROD Analisi 1Q"/>
      <sheetName val="Overview"/>
      <sheetName val="Metadata"/>
      <sheetName val="Modello Vecchio Piano"/>
      <sheetName val="Vendor list"/>
      <sheetName val="Mapping"/>
      <sheetName val="Forec_2"/>
      <sheetName val="E_P2"/>
      <sheetName val="COSTRUZ_2"/>
      <sheetName val="INGEGN_2"/>
      <sheetName val="Acquis_E&amp;P+Gas2"/>
      <sheetName val="Acquis_E&amp;P2"/>
      <sheetName val="Acquis__Gas_2"/>
      <sheetName val="Investim_2"/>
      <sheetName val="Hurdle_Rate2"/>
      <sheetName val="CR status Dec'16"/>
      <sheetName val="convalide"/>
      <sheetName val="Forec_3"/>
      <sheetName val="E_P3"/>
      <sheetName val="COSTRUZ_3"/>
      <sheetName val="INGEGN_3"/>
      <sheetName val="Acquis_E&amp;P+Gas3"/>
      <sheetName val="Acquis_E&amp;P3"/>
      <sheetName val="Acquis__Gas_3"/>
      <sheetName val="Investim_3"/>
      <sheetName val="Hurdle_Rate3"/>
      <sheetName val="PROD_Analisi_1Q"/>
      <sheetName val="Modello_Vecchio_Piano"/>
      <sheetName val="Vendor_list"/>
      <sheetName val="CR_status_Dec'16"/>
      <sheetName val="MDC ML PER FILIALE"/>
      <sheetName val=""/>
      <sheetName val="Flussi&amp;Indici cons."/>
      <sheetName val="Budget"/>
      <sheetName val="2001"/>
      <sheetName val="CE cons."/>
      <sheetName val="POWERGEN"/>
      <sheetName val="Forec_4"/>
      <sheetName val="E_P4"/>
      <sheetName val="COSTRUZ_4"/>
      <sheetName val="INGEGN_4"/>
      <sheetName val="Acquis_E&amp;P+Gas4"/>
      <sheetName val="Acquis_E&amp;P4"/>
      <sheetName val="Acquis__Gas_4"/>
      <sheetName val="Investim_4"/>
      <sheetName val="Hurdle_Rate4"/>
      <sheetName val="PROD_Analisi_1Q1"/>
      <sheetName val="Modello_Vecchio_Piano1"/>
      <sheetName val="Vendor_list1"/>
      <sheetName val="CR_status_Dec'161"/>
      <sheetName val="MDC_ML_PER_FILIALE"/>
      <sheetName val="Elementi Elenco"/>
      <sheetName val="Aggr.RiepST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amp; Calc's"/>
      <sheetName val="PT 2006"/>
      <sheetName val="19-A"/>
      <sheetName val="Data_&amp;_Calc's"/>
      <sheetName val="PT_2006"/>
      <sheetName val="basica-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P (2)"/>
      <sheetName val="BUDGET-G (2)"/>
      <sheetName val="TIR-P"/>
      <sheetName val="TIR-G"/>
      <sheetName val="TIR-P-m"/>
      <sheetName val="TIR-G-m"/>
      <sheetName val="BUDGET-P"/>
      <sheetName val="BUDGET-G"/>
      <sheetName val="basica-P"/>
      <sheetName val="basica-G"/>
      <sheetName val="secund. P"/>
      <sheetName val="secund. G"/>
      <sheetName val="PN-P1"/>
      <sheetName val="PN-P2"/>
      <sheetName val="PN-P3(G)"/>
      <sheetName val="PN-G(P1)"/>
      <sheetName val="PN-G(P2)"/>
      <sheetName val="PN-G3"/>
      <sheetName val="PN-P1(2)"/>
      <sheetName val="PN-P2(2)"/>
      <sheetName val="PN-P3(G)(2)"/>
      <sheetName val="PN-G(P1)(2)"/>
      <sheetName val="PN-G(P2)(2)"/>
      <sheetName val="PN-G3(2)"/>
      <sheetName val="agua"/>
      <sheetName val="bruta"/>
      <sheetName val="JUSEPIN-Corregido"/>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PLANT(Done)"/>
      <sheetName val="SUM FSBLT(Done)"/>
      <sheetName val="VOLSUM(Initial) "/>
      <sheetName val="Graph1"/>
      <sheetName val="WPSUM"/>
      <sheetName val="PCWBS(Done) "/>
      <sheetName val="PCWBS_MAP(Done)"/>
      <sheetName val="WKFRM(Done) "/>
      <sheetName val="Basic Work Sequence-1(Done)"/>
      <sheetName val="Basic Work Sequence-2(Initial)"/>
      <sheetName val="MILSTN(Done)"/>
      <sheetName val="MASTSCH"/>
      <sheetName val="MOBALL"/>
      <sheetName val="BQMPALOC"/>
      <sheetName val="CRD Cooling Tower(A100)"/>
      <sheetName val="CRD CCR,NHT(A200)"/>
      <sheetName val="CRD D,VG,HDT(A300)"/>
      <sheetName val="CRD SR,SWS,AMINE(A400)"/>
      <sheetName val="CRD Common Pipe Rack(A500)"/>
      <sheetName val="CRD Flare(B000)"/>
      <sheetName val="CRD Naphtha Splitter(C000)"/>
      <sheetName val="CRD Building  Area(A6,7,8,9)"/>
      <sheetName val="PROGALL"/>
      <sheetName val="2538M"/>
      <sheetName val="ORGZN(Initial)"/>
      <sheetName val="STAFSCH(Initial)"/>
      <sheetName val="STAFSCH(YOC) (Initial)"/>
      <sheetName val="STAFSCH(ID) (Initial)"/>
      <sheetName val="SUB_map(VAL)(Done)"/>
      <sheetName val="PERFEVA"/>
      <sheetName val="PIPE50%A"/>
      <sheetName val="PIPE50%B"/>
      <sheetName val="STFMHANZ"/>
      <sheetName val="CMHANZ"/>
      <sheetName val="MPDATA1000"/>
      <sheetName val="MPDATA2000"/>
      <sheetName val="MPDATA3000"/>
      <sheetName val="MPDATA4000"/>
      <sheetName val="MPDATA5000"/>
      <sheetName val="MPDATA6000"/>
      <sheetName val="MPDATA7000"/>
      <sheetName val="MPDATA8000"/>
      <sheetName val="MPDATA9_A_B"/>
      <sheetName val="BQCONV"/>
      <sheetName val="SCINF1"/>
      <sheetName val="SCINF2"/>
      <sheetName val="KNOWHOW_MEMO"/>
      <sheetName val="EQUIPMOB(Done)"/>
      <sheetName val="TEMP_FAC(Done)"/>
      <sheetName val="STAFSCH(Initial) "/>
      <sheetName val="SUB_map(VAL)"/>
      <sheetName val="FAC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y Unit &amp; Area 3"/>
      <sheetName val="Overall Sum"/>
      <sheetName val="Overall Sum Orlen"/>
      <sheetName val="Overall Sum JV"/>
      <sheetName val="By Unit &amp; Area"/>
      <sheetName val="By Unit"/>
      <sheetName val="Summary By Discipline"/>
      <sheetName val="Factors"/>
      <sheetName val="00"/>
      <sheetName val="101"/>
      <sheetName val="102"/>
      <sheetName val="103"/>
      <sheetName val="104"/>
      <sheetName val="105"/>
      <sheetName val="106"/>
      <sheetName val="108"/>
      <sheetName val="109"/>
      <sheetName val="110"/>
      <sheetName val="121"/>
      <sheetName val="122"/>
      <sheetName val="123"/>
      <sheetName val="124"/>
      <sheetName val="125"/>
      <sheetName val="126"/>
      <sheetName val="127"/>
      <sheetName val="128"/>
      <sheetName val="130"/>
      <sheetName val="137"/>
      <sheetName val="138"/>
      <sheetName val="139"/>
      <sheetName val="181"/>
      <sheetName val="183"/>
      <sheetName val="184"/>
      <sheetName val="185"/>
      <sheetName val="195"/>
      <sheetName val="261"/>
      <sheetName val="265"/>
      <sheetName val="275"/>
      <sheetName val="624"/>
      <sheetName val="655"/>
      <sheetName val="662"/>
      <sheetName val="760"/>
      <sheetName val="804"/>
      <sheetName val="848"/>
      <sheetName val="849"/>
      <sheetName val="874"/>
      <sheetName val="875"/>
      <sheetName val="879"/>
      <sheetName val="880"/>
      <sheetName val="882"/>
      <sheetName val="902"/>
      <sheetName val="903"/>
      <sheetName val="904"/>
      <sheetName val="905"/>
      <sheetName val="906"/>
      <sheetName val="907"/>
      <sheetName val="908"/>
      <sheetName val="910"/>
      <sheetName val="911"/>
      <sheetName val="912"/>
      <sheetName val="914"/>
      <sheetName val="915"/>
      <sheetName val="916"/>
      <sheetName val="917"/>
      <sheetName val="918"/>
      <sheetName val="919"/>
      <sheetName val="920"/>
      <sheetName val="923"/>
      <sheetName val="924"/>
      <sheetName val="926"/>
      <sheetName val="927"/>
      <sheetName val="928"/>
      <sheetName val="929"/>
      <sheetName val="930"/>
      <sheetName val="931"/>
      <sheetName val="933"/>
      <sheetName val="934"/>
      <sheetName val="935"/>
      <sheetName val="936"/>
      <sheetName val="937"/>
      <sheetName val="940"/>
      <sheetName val="941"/>
      <sheetName val="942"/>
      <sheetName val="943"/>
      <sheetName val="946"/>
      <sheetName val="948"/>
      <sheetName val="950"/>
      <sheetName val="951"/>
      <sheetName val="952"/>
      <sheetName val="953"/>
      <sheetName val="954"/>
      <sheetName val="958"/>
      <sheetName val="959"/>
      <sheetName val="960"/>
      <sheetName val="961"/>
      <sheetName val="963"/>
      <sheetName val="967"/>
      <sheetName val="968"/>
      <sheetName val="969"/>
      <sheetName val="971"/>
      <sheetName val="973"/>
      <sheetName val="974"/>
      <sheetName val="976"/>
      <sheetName val="979"/>
      <sheetName val="981"/>
      <sheetName val="982"/>
      <sheetName val="983"/>
      <sheetName val="984"/>
      <sheetName val="881A"/>
      <sheetName val="881B"/>
      <sheetName val="881C"/>
      <sheetName val="965A"/>
      <sheetName val="965B"/>
      <sheetName val="965C"/>
      <sheetName val="965D"/>
      <sheetName val="965E"/>
      <sheetName val="965F"/>
      <sheetName val="965G"/>
      <sheetName val="965H"/>
      <sheetName val="PE1"/>
      <sheetName val="PE2"/>
      <sheetName val="PEX"/>
      <sheetName val="PP1"/>
      <sheetName val="PP2"/>
      <sheetName val="PPX"/>
      <sheetName val="Weigh Scales"/>
      <sheetName val="DCS Detail"/>
      <sheetName val="HV Electrics"/>
      <sheetName val="CS - Count Collated"/>
      <sheetName val="CS - Count"/>
      <sheetName val="CS - Cost Collated"/>
      <sheetName val="CS - Cost"/>
      <sheetName val="SS - Count Collated"/>
      <sheetName val="SS - Count"/>
      <sheetName val="SS- Cost Collated"/>
      <sheetName val="SS - Cost"/>
      <sheetName val="DEFINITIONS"/>
      <sheetName val="WP1 - Norms"/>
      <sheetName val="Electrical Look 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refreshError="1"/>
      <sheetData sheetId="137" refreshError="1"/>
      <sheetData sheetId="1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Accuracy Calc"/>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Accuracy_Calc"/>
      <sheetName val="Sec1.0"/>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i_contingency suddivisa"/>
      <sheetName val="totali_contingency separata"/>
      <sheetName val="modello finale"/>
      <sheetName val="start up"/>
      <sheetName val="declino"/>
      <sheetName val="crescita"/>
      <sheetName val="database finale"/>
      <sheetName val="pivot per calcolo equity"/>
      <sheetName val="aggregazione e classific"/>
      <sheetName val="aggregato BQ 1 e PQ1"/>
      <sheetName val="aggregazione PQ1, PQ5, BQ1, BQ5"/>
      <sheetName val="SIMPI BQ1"/>
      <sheetName val="SIMPI BQ5"/>
      <sheetName val="SIMPI PQ1"/>
      <sheetName val="SIMPI PQ5"/>
      <sheetName val="Conversioni"/>
      <sheetName val="tabella conversione campo "/>
      <sheetName val="Contingenc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Items to be Transfered"/>
      <sheetName val="EML and Escalation"/>
      <sheetName val="Factored Estimate"/>
      <sheetName val="DCS &amp; ESD"/>
      <sheetName val="Business Machines"/>
      <sheetName val="Furniture"/>
      <sheetName val="Roads &amp; Paving"/>
      <sheetName val="Fencing"/>
      <sheetName val="Pipelines"/>
      <sheetName val="Telecommunications"/>
      <sheetName val="Warehouse Spares"/>
      <sheetName val="Product"/>
      <sheetName val="Work In 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063F6-3A4D-4A3E-A122-0C64684DC3B8}">
  <dimension ref="B2:K113"/>
  <sheetViews>
    <sheetView showGridLines="0" tabSelected="1" zoomScale="80" zoomScaleNormal="80" workbookViewId="0"/>
  </sheetViews>
  <sheetFormatPr defaultRowHeight="15"/>
  <cols>
    <col min="1" max="3" width="3.85546875" customWidth="1"/>
    <col min="4" max="4" width="93.42578125" customWidth="1"/>
    <col min="5" max="5" width="12.85546875" bestFit="1" customWidth="1"/>
    <col min="6" max="6" width="3.5703125" customWidth="1"/>
    <col min="7" max="7" width="15.85546875" customWidth="1"/>
    <col min="8" max="8" width="16.42578125" customWidth="1"/>
    <col min="9" max="9" width="16.140625" customWidth="1"/>
    <col min="10" max="10" width="4.140625" customWidth="1"/>
    <col min="11" max="11" width="119.42578125" bestFit="1" customWidth="1"/>
  </cols>
  <sheetData>
    <row r="2" spans="2:11">
      <c r="B2" s="1" t="s">
        <v>0</v>
      </c>
    </row>
    <row r="3" spans="2:11">
      <c r="B3" s="1"/>
    </row>
    <row r="4" spans="2:11">
      <c r="B4" s="45" t="s">
        <v>1</v>
      </c>
      <c r="C4" s="45"/>
      <c r="D4" s="45"/>
      <c r="E4" s="45"/>
      <c r="F4" s="45"/>
      <c r="G4" s="45"/>
      <c r="H4" s="45"/>
      <c r="I4" s="45"/>
      <c r="J4" s="45"/>
      <c r="K4" s="45"/>
    </row>
    <row r="5" spans="2:11">
      <c r="B5" s="45"/>
      <c r="C5" s="45"/>
      <c r="D5" s="45"/>
      <c r="E5" s="45"/>
      <c r="F5" s="45"/>
      <c r="G5" s="45"/>
      <c r="H5" s="45"/>
      <c r="I5" s="45"/>
      <c r="J5" s="45"/>
      <c r="K5" s="45"/>
    </row>
    <row r="6" spans="2:11">
      <c r="D6" s="1"/>
    </row>
    <row r="7" spans="2:11">
      <c r="C7" s="1" t="s">
        <v>2</v>
      </c>
      <c r="G7" s="1"/>
      <c r="H7" s="1"/>
      <c r="I7" s="1"/>
    </row>
    <row r="8" spans="2:11" ht="15.75" thickBot="1">
      <c r="G8" s="1">
        <v>2030</v>
      </c>
      <c r="H8" s="1"/>
      <c r="I8" s="1"/>
      <c r="K8" s="10" t="s">
        <v>3</v>
      </c>
    </row>
    <row r="9" spans="2:11" ht="18.75" thickBot="1">
      <c r="D9" t="s">
        <v>4</v>
      </c>
      <c r="E9" t="s">
        <v>5</v>
      </c>
      <c r="G9" s="29">
        <f>SUM(G13:I13)</f>
        <v>3.8</v>
      </c>
      <c r="K9" s="9" t="s">
        <v>6</v>
      </c>
    </row>
    <row r="10" spans="2:11" ht="15.75" thickBot="1">
      <c r="D10" t="s">
        <v>7</v>
      </c>
      <c r="E10" t="s">
        <v>8</v>
      </c>
      <c r="G10" s="34">
        <v>1.25E-3</v>
      </c>
      <c r="H10" s="22"/>
      <c r="I10" s="22"/>
      <c r="K10" s="9" t="s">
        <v>6</v>
      </c>
    </row>
    <row r="11" spans="2:11">
      <c r="K11" s="9"/>
    </row>
    <row r="12" spans="2:11">
      <c r="G12" s="8" t="s">
        <v>9</v>
      </c>
      <c r="H12" s="8" t="s">
        <v>10</v>
      </c>
      <c r="I12" s="8" t="s">
        <v>11</v>
      </c>
      <c r="K12" s="9"/>
    </row>
    <row r="13" spans="2:11" ht="18">
      <c r="D13" t="s">
        <v>12</v>
      </c>
      <c r="E13" t="s">
        <v>5</v>
      </c>
      <c r="G13">
        <v>1</v>
      </c>
      <c r="H13">
        <v>1</v>
      </c>
      <c r="I13">
        <v>1.8</v>
      </c>
      <c r="K13" s="9" t="s">
        <v>6</v>
      </c>
    </row>
    <row r="14" spans="2:11">
      <c r="D14" t="s">
        <v>13</v>
      </c>
      <c r="E14" t="s">
        <v>8</v>
      </c>
      <c r="G14" s="35">
        <v>4.1666666666666669E-4</v>
      </c>
      <c r="H14" s="35">
        <v>4.1666666666666669E-4</v>
      </c>
      <c r="I14" s="35">
        <v>2.0833333333333335E-4</v>
      </c>
      <c r="K14" s="9" t="s">
        <v>6</v>
      </c>
    </row>
    <row r="15" spans="2:11">
      <c r="D15" t="s">
        <v>14</v>
      </c>
      <c r="E15" t="s">
        <v>8</v>
      </c>
      <c r="G15" s="35">
        <v>4.1666666666666669E-4</v>
      </c>
      <c r="H15" s="35">
        <v>5.0000000000000001E-4</v>
      </c>
      <c r="I15" s="35">
        <v>2.0833333333333335E-4</v>
      </c>
      <c r="K15" s="9" t="s">
        <v>6</v>
      </c>
    </row>
    <row r="16" spans="2:11">
      <c r="D16" s="1"/>
      <c r="K16" s="9"/>
    </row>
    <row r="17" spans="3:11">
      <c r="C17" s="1" t="s">
        <v>15</v>
      </c>
      <c r="K17" s="9"/>
    </row>
    <row r="18" spans="3:11">
      <c r="D18" s="1"/>
      <c r="G18" s="1">
        <v>2030</v>
      </c>
      <c r="H18" s="1"/>
      <c r="I18" s="1"/>
      <c r="K18" s="9"/>
    </row>
    <row r="19" spans="3:11">
      <c r="D19" t="s">
        <v>16</v>
      </c>
      <c r="E19" t="s">
        <v>17</v>
      </c>
      <c r="G19" s="30">
        <v>19</v>
      </c>
      <c r="K19" s="9" t="s">
        <v>6</v>
      </c>
    </row>
    <row r="20" spans="3:11">
      <c r="D20" t="s">
        <v>18</v>
      </c>
      <c r="E20" t="s">
        <v>17</v>
      </c>
      <c r="G20" s="30">
        <v>70</v>
      </c>
      <c r="K20" s="9" t="s">
        <v>6</v>
      </c>
    </row>
    <row r="21" spans="3:11">
      <c r="D21" t="s">
        <v>19</v>
      </c>
      <c r="E21" t="s">
        <v>17</v>
      </c>
      <c r="G21" s="30">
        <v>5.0000000000000009</v>
      </c>
      <c r="H21" s="6"/>
      <c r="I21" s="6"/>
      <c r="K21" s="9" t="s">
        <v>6</v>
      </c>
    </row>
    <row r="22" spans="3:11">
      <c r="D22" t="s">
        <v>20</v>
      </c>
      <c r="E22" t="s">
        <v>17</v>
      </c>
      <c r="G22" s="30">
        <v>102.01333333333332</v>
      </c>
      <c r="H22" s="5"/>
      <c r="I22" s="5"/>
      <c r="K22" s="9" t="s">
        <v>6</v>
      </c>
    </row>
    <row r="23" spans="3:11">
      <c r="D23" t="s">
        <v>21</v>
      </c>
      <c r="E23" t="s">
        <v>17</v>
      </c>
      <c r="G23" s="30">
        <v>10.201333333333332</v>
      </c>
      <c r="H23" s="5"/>
      <c r="I23" s="5"/>
      <c r="K23" s="9" t="s">
        <v>6</v>
      </c>
    </row>
    <row r="24" spans="3:11">
      <c r="D24" t="s">
        <v>22</v>
      </c>
      <c r="E24" t="s">
        <v>17</v>
      </c>
      <c r="G24" s="30">
        <v>8.0488282066446519</v>
      </c>
      <c r="H24" s="5"/>
      <c r="I24" s="5"/>
      <c r="K24" s="9" t="s">
        <v>6</v>
      </c>
    </row>
    <row r="25" spans="3:11">
      <c r="D25" t="s">
        <v>15</v>
      </c>
      <c r="E25" t="s">
        <v>17</v>
      </c>
      <c r="G25" s="30">
        <f>SUM(G19:G24)</f>
        <v>214.26349487331132</v>
      </c>
      <c r="H25" s="5"/>
      <c r="I25" s="5"/>
      <c r="K25" s="9"/>
    </row>
    <row r="26" spans="3:11">
      <c r="K26" s="9"/>
    </row>
    <row r="27" spans="3:11">
      <c r="C27" s="1" t="s">
        <v>23</v>
      </c>
      <c r="K27" s="9"/>
    </row>
    <row r="28" spans="3:11">
      <c r="G28" s="1">
        <v>2030</v>
      </c>
      <c r="H28" s="1"/>
      <c r="I28" s="1"/>
      <c r="K28" s="9"/>
    </row>
    <row r="29" spans="3:11" ht="15.75" thickBot="1">
      <c r="D29" t="s">
        <v>24</v>
      </c>
      <c r="E29" t="s">
        <v>17</v>
      </c>
      <c r="G29" s="30">
        <v>19</v>
      </c>
      <c r="K29" s="9"/>
    </row>
    <row r="30" spans="3:11" ht="18.75" thickBot="1">
      <c r="D30" t="s">
        <v>25</v>
      </c>
      <c r="E30" t="s">
        <v>26</v>
      </c>
      <c r="G30" s="36">
        <f>G19/G9</f>
        <v>5</v>
      </c>
      <c r="H30" s="7"/>
      <c r="I30" s="7"/>
      <c r="K30" s="9" t="s">
        <v>27</v>
      </c>
    </row>
    <row r="31" spans="3:11">
      <c r="G31" s="4"/>
      <c r="H31" s="4"/>
      <c r="I31" s="4"/>
      <c r="K31" s="9"/>
    </row>
    <row r="32" spans="3:11">
      <c r="C32" s="1" t="s">
        <v>28</v>
      </c>
      <c r="E32" s="1"/>
      <c r="F32" s="1"/>
      <c r="G32" s="1"/>
      <c r="H32" s="1"/>
      <c r="I32" s="1"/>
      <c r="K32" s="9"/>
    </row>
    <row r="33" spans="3:11">
      <c r="G33" s="1">
        <v>2030</v>
      </c>
      <c r="H33" s="1"/>
      <c r="I33" s="1"/>
      <c r="K33" s="9"/>
    </row>
    <row r="34" spans="3:11">
      <c r="D34" t="s">
        <v>20</v>
      </c>
      <c r="E34" t="s">
        <v>17</v>
      </c>
      <c r="G34" s="30">
        <f>G22</f>
        <v>102.01333333333332</v>
      </c>
      <c r="H34" s="5"/>
      <c r="I34" s="5"/>
      <c r="K34" s="9"/>
    </row>
    <row r="35" spans="3:11" ht="15.75" thickBot="1">
      <c r="D35" t="s">
        <v>21</v>
      </c>
      <c r="E35" t="s">
        <v>17</v>
      </c>
      <c r="G35" s="30">
        <f>G23</f>
        <v>10.201333333333332</v>
      </c>
      <c r="H35" s="5"/>
      <c r="I35" s="5"/>
      <c r="K35" s="9"/>
    </row>
    <row r="36" spans="3:11" ht="18.75" thickBot="1">
      <c r="D36" t="s">
        <v>29</v>
      </c>
      <c r="E36" t="s">
        <v>30</v>
      </c>
      <c r="G36" s="31">
        <f>(G34+G35)/G10/365/24</f>
        <v>10.247914764079146</v>
      </c>
      <c r="H36" s="3"/>
      <c r="I36" s="3"/>
      <c r="K36" s="9" t="s">
        <v>31</v>
      </c>
    </row>
    <row r="37" spans="3:11">
      <c r="K37" s="9"/>
    </row>
    <row r="38" spans="3:11">
      <c r="D38" s="1"/>
      <c r="G38" s="8" t="s">
        <v>9</v>
      </c>
      <c r="H38" s="8" t="s">
        <v>10</v>
      </c>
      <c r="I38" s="8" t="s">
        <v>11</v>
      </c>
      <c r="K38" s="9"/>
    </row>
    <row r="39" spans="3:11">
      <c r="D39" t="s">
        <v>28</v>
      </c>
      <c r="E39" t="s">
        <v>17</v>
      </c>
      <c r="G39" s="30">
        <f>G14*$G36*365*24</f>
        <v>37.404888888888884</v>
      </c>
      <c r="H39" s="30">
        <f>H14*$G36*365*24</f>
        <v>37.404888888888884</v>
      </c>
      <c r="I39" s="30">
        <f>I14*$G36*365*24</f>
        <v>18.702444444444442</v>
      </c>
      <c r="K39" s="9" t="s">
        <v>32</v>
      </c>
    </row>
    <row r="40" spans="3:11">
      <c r="K40" s="9"/>
    </row>
    <row r="41" spans="3:11">
      <c r="C41" s="1" t="s">
        <v>33</v>
      </c>
      <c r="K41" s="9"/>
    </row>
    <row r="42" spans="3:11">
      <c r="G42" s="1">
        <v>2030</v>
      </c>
      <c r="I42" s="1"/>
      <c r="J42" s="2"/>
      <c r="K42" s="9"/>
    </row>
    <row r="43" spans="3:11" ht="15.75" thickBot="1">
      <c r="D43" t="s">
        <v>34</v>
      </c>
      <c r="E43" s="11" t="s">
        <v>17</v>
      </c>
      <c r="F43" s="11"/>
      <c r="G43" s="30">
        <f>G20+G21+G24</f>
        <v>83.048828206644657</v>
      </c>
      <c r="I43" s="5"/>
      <c r="K43" s="9"/>
    </row>
    <row r="44" spans="3:11" ht="18.75" thickBot="1">
      <c r="D44" t="s">
        <v>35</v>
      </c>
      <c r="E44" t="s">
        <v>30</v>
      </c>
      <c r="G44" s="31">
        <f>G43/$G$10/365/24</f>
        <v>7.584367872752936</v>
      </c>
      <c r="H44" s="3"/>
      <c r="I44" s="5"/>
      <c r="K44" s="9" t="s">
        <v>31</v>
      </c>
    </row>
    <row r="45" spans="3:11">
      <c r="K45" s="9"/>
    </row>
    <row r="46" spans="3:11">
      <c r="C46" s="1" t="s">
        <v>36</v>
      </c>
      <c r="K46" s="10"/>
    </row>
    <row r="47" spans="3:11">
      <c r="D47" s="1"/>
      <c r="K47" s="10"/>
    </row>
    <row r="48" spans="3:11">
      <c r="D48" s="12" t="s">
        <v>37</v>
      </c>
      <c r="K48" s="10"/>
    </row>
    <row r="49" spans="4:11">
      <c r="G49" s="15">
        <v>2030</v>
      </c>
      <c r="K49" s="10"/>
    </row>
    <row r="50" spans="4:11" ht="18">
      <c r="D50" s="13" t="s">
        <v>25</v>
      </c>
      <c r="E50" t="s">
        <v>26</v>
      </c>
      <c r="G50" s="37">
        <f>G30</f>
        <v>5</v>
      </c>
      <c r="K50" s="9"/>
    </row>
    <row r="51" spans="4:11" ht="18">
      <c r="D51" s="16" t="s">
        <v>29</v>
      </c>
      <c r="E51" t="s">
        <v>30</v>
      </c>
      <c r="G51" s="37">
        <f>G36</f>
        <v>10.247914764079146</v>
      </c>
      <c r="K51" s="9"/>
    </row>
    <row r="52" spans="4:11" ht="18">
      <c r="D52" s="13" t="s">
        <v>35</v>
      </c>
      <c r="E52" t="s">
        <v>30</v>
      </c>
      <c r="G52" s="37">
        <f>G44</f>
        <v>7.584367872752936</v>
      </c>
      <c r="K52" s="9"/>
    </row>
    <row r="53" spans="4:11">
      <c r="D53" s="13"/>
      <c r="G53" s="14"/>
      <c r="K53" s="10"/>
    </row>
    <row r="54" spans="4:11">
      <c r="G54" s="15" t="s">
        <v>9</v>
      </c>
      <c r="H54" s="15" t="s">
        <v>10</v>
      </c>
      <c r="I54" s="15" t="s">
        <v>11</v>
      </c>
      <c r="K54" s="10"/>
    </row>
    <row r="55" spans="4:11" ht="18">
      <c r="D55" s="13" t="s">
        <v>23</v>
      </c>
      <c r="E55" t="s">
        <v>17</v>
      </c>
      <c r="G55" s="32">
        <f>G13*$G$50</f>
        <v>5</v>
      </c>
      <c r="H55" s="32">
        <f t="shared" ref="H55:I55" si="0">H13*$G$50</f>
        <v>5</v>
      </c>
      <c r="I55" s="32">
        <f t="shared" si="0"/>
        <v>9</v>
      </c>
      <c r="K55" s="9" t="s">
        <v>38</v>
      </c>
    </row>
    <row r="56" spans="4:11">
      <c r="D56" s="13" t="s">
        <v>28</v>
      </c>
      <c r="E56" t="s">
        <v>17</v>
      </c>
      <c r="G56" s="32">
        <f>$G$51*G14*365*24</f>
        <v>37.404888888888884</v>
      </c>
      <c r="H56" s="32">
        <f t="shared" ref="H56:I56" si="1">$G$51*H14*365*24</f>
        <v>37.404888888888884</v>
      </c>
      <c r="I56" s="32">
        <f t="shared" si="1"/>
        <v>18.702444444444442</v>
      </c>
      <c r="K56" s="9" t="s">
        <v>32</v>
      </c>
    </row>
    <row r="57" spans="4:11">
      <c r="D57" s="13" t="s">
        <v>39</v>
      </c>
      <c r="E57" t="s">
        <v>17</v>
      </c>
      <c r="G57" s="32">
        <f>$G$52*G15*365*24</f>
        <v>27.682942735548217</v>
      </c>
      <c r="H57" s="32">
        <f t="shared" ref="H57:I57" si="2">$G$52*H15*365*24</f>
        <v>33.219531282657854</v>
      </c>
      <c r="I57" s="32">
        <f t="shared" si="2"/>
        <v>13.841471367774108</v>
      </c>
      <c r="K57" s="9" t="s">
        <v>40</v>
      </c>
    </row>
    <row r="58" spans="4:11">
      <c r="D58" s="16" t="s">
        <v>41</v>
      </c>
      <c r="E58" s="1" t="s">
        <v>17</v>
      </c>
      <c r="F58" s="1"/>
      <c r="G58" s="33">
        <f>SUM(G55:G57)</f>
        <v>70.087831624437101</v>
      </c>
      <c r="H58" s="33">
        <f t="shared" ref="H58:I58" si="3">SUM(H55:H57)</f>
        <v>75.624420171546745</v>
      </c>
      <c r="I58" s="33">
        <f t="shared" si="3"/>
        <v>41.54391581221855</v>
      </c>
      <c r="K58" s="10"/>
    </row>
    <row r="59" spans="4:11" ht="18">
      <c r="D59" s="13" t="s">
        <v>41</v>
      </c>
      <c r="E59" t="s">
        <v>26</v>
      </c>
      <c r="G59" s="38">
        <f>G58/G13</f>
        <v>70.087831624437101</v>
      </c>
      <c r="H59" s="38">
        <f t="shared" ref="H59:I59" si="4">H58/H13</f>
        <v>75.624420171546745</v>
      </c>
      <c r="I59" s="38">
        <f t="shared" si="4"/>
        <v>23.079953229010304</v>
      </c>
      <c r="K59" s="10"/>
    </row>
    <row r="60" spans="4:11">
      <c r="K60" s="10"/>
    </row>
    <row r="61" spans="4:11">
      <c r="D61" s="17" t="s">
        <v>42</v>
      </c>
      <c r="K61" s="9"/>
    </row>
    <row r="62" spans="4:11">
      <c r="K62" s="10"/>
    </row>
    <row r="63" spans="4:11">
      <c r="D63" t="s">
        <v>15</v>
      </c>
      <c r="E63" t="s">
        <v>17</v>
      </c>
      <c r="G63" s="30">
        <f>G25</f>
        <v>214.26349487331132</v>
      </c>
      <c r="K63" s="9"/>
    </row>
    <row r="64" spans="4:11">
      <c r="D64" t="s">
        <v>43</v>
      </c>
      <c r="E64" t="s">
        <v>17</v>
      </c>
      <c r="G64" s="30">
        <f>SUM(G58:I58)</f>
        <v>187.25616760820239</v>
      </c>
      <c r="K64" s="9"/>
    </row>
    <row r="65" spans="4:11">
      <c r="D65" s="1" t="s">
        <v>44</v>
      </c>
      <c r="G65" s="18" t="str">
        <f>IF(G63-G64&gt;0,"Yes","No")</f>
        <v>Yes</v>
      </c>
      <c r="K65" s="10"/>
    </row>
    <row r="66" spans="4:11">
      <c r="D66" t="s">
        <v>45</v>
      </c>
      <c r="E66" t="s">
        <v>17</v>
      </c>
      <c r="G66" s="32">
        <f>IF(G65="Yes",G63-G64,"n/a")</f>
        <v>27.007327265108927</v>
      </c>
      <c r="K66" s="10"/>
    </row>
    <row r="67" spans="4:11" ht="18">
      <c r="D67" t="s">
        <v>46</v>
      </c>
      <c r="E67" t="s">
        <v>30</v>
      </c>
      <c r="G67" s="39">
        <f>G66/SUM(G15:I15)/365/24</f>
        <v>2.7404695347649848</v>
      </c>
      <c r="H67" s="20"/>
      <c r="I67" s="20"/>
      <c r="J67" s="20"/>
      <c r="K67" s="21" t="s">
        <v>47</v>
      </c>
    </row>
    <row r="68" spans="4:11" ht="18">
      <c r="D68" t="s">
        <v>48</v>
      </c>
      <c r="E68" t="s">
        <v>30</v>
      </c>
      <c r="G68" s="40">
        <f>G52+G67</f>
        <v>10.32483740751792</v>
      </c>
      <c r="K68" s="10"/>
    </row>
    <row r="69" spans="4:11">
      <c r="K69" s="10"/>
    </row>
    <row r="70" spans="4:11">
      <c r="G70" s="15" t="s">
        <v>9</v>
      </c>
      <c r="H70" s="15" t="s">
        <v>10</v>
      </c>
      <c r="I70" s="15" t="s">
        <v>11</v>
      </c>
      <c r="K70" s="10"/>
    </row>
    <row r="71" spans="4:11">
      <c r="D71" s="13" t="s">
        <v>49</v>
      </c>
      <c r="E71" t="s">
        <v>17</v>
      </c>
      <c r="G71" s="41">
        <f>$G$68*G15*365*24</f>
        <v>37.685656537440416</v>
      </c>
      <c r="H71" s="41">
        <f t="shared" ref="H71:I71" si="5">$G$68*H15*365*24</f>
        <v>45.22278784492849</v>
      </c>
      <c r="I71" s="41">
        <f t="shared" si="5"/>
        <v>18.842828268720208</v>
      </c>
      <c r="K71" s="10"/>
    </row>
    <row r="72" spans="4:11">
      <c r="D72" s="16" t="s">
        <v>50</v>
      </c>
      <c r="E72" s="1" t="s">
        <v>17</v>
      </c>
      <c r="F72" s="1"/>
      <c r="G72" s="42">
        <f>G55+G56+G71</f>
        <v>80.0905454263293</v>
      </c>
      <c r="H72" s="42">
        <f>H55+H56+H71</f>
        <v>87.627676733817367</v>
      </c>
      <c r="I72" s="42">
        <f>I55+I56+I71</f>
        <v>46.54527271316465</v>
      </c>
      <c r="K72" s="10"/>
    </row>
    <row r="73" spans="4:11" ht="18">
      <c r="D73" s="13" t="s">
        <v>50</v>
      </c>
      <c r="E73" t="s">
        <v>26</v>
      </c>
      <c r="G73" s="41">
        <f>G72/G13</f>
        <v>80.0905454263293</v>
      </c>
      <c r="H73" s="41">
        <f>H72/H13</f>
        <v>87.627676733817367</v>
      </c>
      <c r="I73" s="41">
        <f>I72/I13</f>
        <v>25.858484840647026</v>
      </c>
      <c r="K73" s="10"/>
    </row>
    <row r="74" spans="4:11">
      <c r="K74" s="10"/>
    </row>
    <row r="75" spans="4:11">
      <c r="D75" s="12" t="s">
        <v>51</v>
      </c>
      <c r="K75" s="10"/>
    </row>
    <row r="76" spans="4:11">
      <c r="G76" s="1">
        <v>2030</v>
      </c>
      <c r="K76" s="10"/>
    </row>
    <row r="77" spans="4:11" ht="18">
      <c r="D77" s="1" t="s">
        <v>52</v>
      </c>
      <c r="E77" s="1" t="s">
        <v>53</v>
      </c>
      <c r="F77" s="1"/>
      <c r="G77" s="43">
        <v>85</v>
      </c>
      <c r="K77" s="9" t="s">
        <v>54</v>
      </c>
    </row>
    <row r="78" spans="4:11">
      <c r="D78" s="1"/>
      <c r="E78" s="1"/>
      <c r="F78" s="1"/>
      <c r="G78" s="1"/>
      <c r="K78" s="9"/>
    </row>
    <row r="79" spans="4:11">
      <c r="G79" s="15" t="s">
        <v>9</v>
      </c>
      <c r="H79" s="15" t="s">
        <v>10</v>
      </c>
      <c r="I79" s="15" t="s">
        <v>11</v>
      </c>
      <c r="K79" s="10"/>
    </row>
    <row r="80" spans="4:11">
      <c r="D80" t="s">
        <v>55</v>
      </c>
      <c r="G80" s="23" t="str">
        <f>IF($G77&lt;G59,"Yes","No")</f>
        <v>No</v>
      </c>
      <c r="H80" s="23" t="str">
        <f>IF($G77&lt;H59,"Yes","No")</f>
        <v>No</v>
      </c>
      <c r="I80" s="23" t="str">
        <f>IF($G77&lt;I59,"Yes","No")</f>
        <v>No</v>
      </c>
      <c r="K80" s="9" t="s">
        <v>56</v>
      </c>
    </row>
    <row r="81" spans="4:11">
      <c r="D81" s="1"/>
      <c r="E81" s="1"/>
      <c r="F81" s="1"/>
      <c r="G81" s="1"/>
      <c r="K81" s="9"/>
    </row>
    <row r="82" spans="4:11">
      <c r="K82" s="10"/>
    </row>
    <row r="83" spans="4:11">
      <c r="G83" s="15" t="s">
        <v>9</v>
      </c>
      <c r="H83" s="15" t="s">
        <v>10</v>
      </c>
      <c r="I83" s="15" t="s">
        <v>11</v>
      </c>
      <c r="K83" s="10"/>
    </row>
    <row r="84" spans="4:11">
      <c r="D84" s="1" t="s">
        <v>57</v>
      </c>
      <c r="E84" s="1"/>
      <c r="F84" s="1"/>
      <c r="G84" s="23" t="str">
        <f>IF($G77&lt;G73,"Yes","No")</f>
        <v>No</v>
      </c>
      <c r="H84" s="23" t="str">
        <f t="shared" ref="H84:I84" si="6">IF($G77&lt;H73,"Yes","No")</f>
        <v>Yes</v>
      </c>
      <c r="I84" s="23" t="str">
        <f t="shared" si="6"/>
        <v>No</v>
      </c>
      <c r="K84" s="10"/>
    </row>
    <row r="85" spans="4:11" ht="18">
      <c r="D85" s="1" t="s">
        <v>58</v>
      </c>
      <c r="E85" s="1" t="s">
        <v>53</v>
      </c>
      <c r="F85" s="1"/>
      <c r="G85" s="24" t="str">
        <f>IF(G80="Yes",G59,IF(AND(G80="No",G84="Yes"),$G$77,"n/a"))</f>
        <v>n/a</v>
      </c>
      <c r="H85" s="24">
        <f t="shared" ref="H85:I85" si="7">IF(H80="Yes",H59,IF(AND(H80="No",H84="Yes"),$G$77,"n/a"))</f>
        <v>85</v>
      </c>
      <c r="I85" s="24" t="str">
        <f t="shared" si="7"/>
        <v>n/a</v>
      </c>
      <c r="K85" s="9"/>
    </row>
    <row r="86" spans="4:11" ht="18">
      <c r="D86" s="1" t="s">
        <v>58</v>
      </c>
      <c r="E86" s="1" t="s">
        <v>17</v>
      </c>
      <c r="F86" s="1"/>
      <c r="G86" s="24" t="str">
        <f>IF(G80="Yes",G58,IF(AND(G80="No",G84="Yes"),$G$77*G13,"n/a"))</f>
        <v>n/a</v>
      </c>
      <c r="H86" s="27">
        <f t="shared" ref="H86:I86" si="8">IF(H80="Yes",H58,IF(AND(H80="No",H84="Yes"),$G$77*H13,"n/a"))</f>
        <v>85</v>
      </c>
      <c r="I86" s="24" t="str">
        <f t="shared" si="8"/>
        <v>n/a</v>
      </c>
      <c r="K86" s="9" t="s">
        <v>59</v>
      </c>
    </row>
    <row r="87" spans="4:11">
      <c r="D87" s="13"/>
      <c r="G87" s="25"/>
      <c r="H87" s="26"/>
      <c r="I87" s="25"/>
      <c r="K87" s="9"/>
    </row>
    <row r="88" spans="4:11">
      <c r="D88" s="17" t="s">
        <v>60</v>
      </c>
      <c r="K88" s="9"/>
    </row>
    <row r="89" spans="4:11">
      <c r="K89" s="9"/>
    </row>
    <row r="90" spans="4:11">
      <c r="D90" t="s">
        <v>61</v>
      </c>
      <c r="E90" t="s">
        <v>17</v>
      </c>
      <c r="G90" s="30">
        <f>G63</f>
        <v>214.26349487331132</v>
      </c>
      <c r="K90" s="9"/>
    </row>
    <row r="91" spans="4:11">
      <c r="D91" t="s">
        <v>62</v>
      </c>
      <c r="E91" t="s">
        <v>17</v>
      </c>
      <c r="G91" s="30">
        <f>G72+H86+I72</f>
        <v>211.63581813949395</v>
      </c>
      <c r="K91" s="9"/>
    </row>
    <row r="92" spans="4:11">
      <c r="D92" s="1" t="s">
        <v>44</v>
      </c>
      <c r="G92" s="18" t="str">
        <f>IF(G90-G91&gt;0,"Yes","No")</f>
        <v>Yes</v>
      </c>
      <c r="K92" s="9"/>
    </row>
    <row r="93" spans="4:11">
      <c r="D93" t="s">
        <v>45</v>
      </c>
      <c r="E93" t="s">
        <v>17</v>
      </c>
      <c r="G93" s="32">
        <f>IF(G92="Yes",G90-G91,"n/a")</f>
        <v>2.627676733817367</v>
      </c>
      <c r="K93" s="9"/>
    </row>
    <row r="94" spans="4:11" ht="18">
      <c r="D94" t="s">
        <v>63</v>
      </c>
      <c r="E94" t="s">
        <v>30</v>
      </c>
      <c r="G94" s="32">
        <f>G93/(G15+I15)/365/24</f>
        <v>0.47994095594837755</v>
      </c>
      <c r="K94" s="21" t="s">
        <v>64</v>
      </c>
    </row>
    <row r="95" spans="4:11" ht="18">
      <c r="D95" t="s">
        <v>65</v>
      </c>
      <c r="E95" t="s">
        <v>30</v>
      </c>
      <c r="G95" s="32">
        <f>G68+G94</f>
        <v>10.804778363466298</v>
      </c>
      <c r="K95" s="21" t="s">
        <v>66</v>
      </c>
    </row>
    <row r="96" spans="4:11">
      <c r="K96" s="9"/>
    </row>
    <row r="97" spans="4:11">
      <c r="G97" s="15" t="s">
        <v>9</v>
      </c>
      <c r="H97" s="15" t="s">
        <v>10</v>
      </c>
      <c r="I97" s="15" t="s">
        <v>11</v>
      </c>
      <c r="K97" s="9"/>
    </row>
    <row r="98" spans="4:11">
      <c r="D98" s="13" t="s">
        <v>67</v>
      </c>
      <c r="E98" t="s">
        <v>17</v>
      </c>
      <c r="G98" s="41">
        <f>IF(G84="No",$G95*G$15*365*24,"n/a")</f>
        <v>39.437441026651989</v>
      </c>
      <c r="H98" s="19" t="str">
        <f t="shared" ref="H98:I98" si="9">IF(H84="No",$G95*H$15*365*24,"n/a")</f>
        <v>n/a</v>
      </c>
      <c r="I98" s="41">
        <f t="shared" si="9"/>
        <v>19.718720513325994</v>
      </c>
      <c r="K98" s="9"/>
    </row>
    <row r="99" spans="4:11" ht="18">
      <c r="D99" s="16" t="s">
        <v>68</v>
      </c>
      <c r="E99" t="s">
        <v>17</v>
      </c>
      <c r="G99" s="44">
        <f>IF(G84="No",G55+G56+G98,"n/a")</f>
        <v>81.842329915540873</v>
      </c>
      <c r="H99" s="19" t="str">
        <f t="shared" ref="H99:I99" si="10">IF(H84="No",H55+H56+H98,"n/a")</f>
        <v>n/a</v>
      </c>
      <c r="I99" s="44">
        <f t="shared" si="10"/>
        <v>47.421164957770436</v>
      </c>
      <c r="K99" s="9" t="s">
        <v>69</v>
      </c>
    </row>
    <row r="100" spans="4:11" ht="18">
      <c r="D100" s="16" t="s">
        <v>68</v>
      </c>
      <c r="E100" s="1" t="s">
        <v>53</v>
      </c>
      <c r="F100" s="1"/>
      <c r="G100" s="42">
        <f>IF(G84="No",G99/G13,"n/a")</f>
        <v>81.842329915540873</v>
      </c>
      <c r="H100" s="19" t="str">
        <f t="shared" ref="H100:I100" si="11">IF(H84="No",H99/H13,"n/a")</f>
        <v>n/a</v>
      </c>
      <c r="I100" s="42">
        <f t="shared" si="11"/>
        <v>26.345091643205798</v>
      </c>
      <c r="K100" s="9"/>
    </row>
    <row r="101" spans="4:11">
      <c r="K101" s="9"/>
    </row>
    <row r="102" spans="4:11">
      <c r="D102" s="12" t="s">
        <v>70</v>
      </c>
      <c r="K102" s="9"/>
    </row>
    <row r="103" spans="4:11">
      <c r="K103" s="9"/>
    </row>
    <row r="104" spans="4:11">
      <c r="G104" s="15" t="s">
        <v>9</v>
      </c>
      <c r="H104" s="15" t="s">
        <v>10</v>
      </c>
      <c r="I104" s="15" t="s">
        <v>11</v>
      </c>
      <c r="K104" s="9"/>
    </row>
    <row r="105" spans="4:11">
      <c r="D105" s="1" t="s">
        <v>71</v>
      </c>
      <c r="E105" s="1"/>
      <c r="F105" s="1"/>
      <c r="G105" s="23" t="str">
        <f>IF(AND(G84="No",G100&gt;$G77),"Yes",IF(OR(G84="Yes",G84="n/a"),"n/a","No"))</f>
        <v>No</v>
      </c>
      <c r="H105" s="23" t="str">
        <f t="shared" ref="H105:I105" si="12">IF(AND(H84="No",H100&gt;$G77),"Yes",IF(OR(H84="Yes",H84="n/a"),"n/a","No"))</f>
        <v>n/a</v>
      </c>
      <c r="I105" s="23" t="str">
        <f t="shared" si="12"/>
        <v>No</v>
      </c>
      <c r="K105" s="9"/>
    </row>
    <row r="106" spans="4:11" ht="18">
      <c r="D106" s="1" t="s">
        <v>72</v>
      </c>
      <c r="E106" s="1" t="s">
        <v>53</v>
      </c>
      <c r="F106" s="1"/>
      <c r="G106" s="24" t="str">
        <f>IF(G105="Yes",$G$77,"n/a")</f>
        <v>n/a</v>
      </c>
      <c r="H106" s="24" t="str">
        <f t="shared" ref="H106:I106" si="13">IF(H105="Yes",$G$77,"n/a")</f>
        <v>n/a</v>
      </c>
      <c r="I106" s="24" t="str">
        <f t="shared" si="13"/>
        <v>n/a</v>
      </c>
      <c r="K106" s="9"/>
    </row>
    <row r="107" spans="4:11">
      <c r="D107" s="1" t="s">
        <v>72</v>
      </c>
      <c r="E107" s="1" t="s">
        <v>17</v>
      </c>
      <c r="F107" s="1"/>
      <c r="G107" s="24" t="str">
        <f>IF(G105="Yes",G106*G13,"n/a")</f>
        <v>n/a</v>
      </c>
      <c r="H107" s="24" t="str">
        <f t="shared" ref="H107:I107" si="14">IF(H105="Yes",H106*H13,"n/a")</f>
        <v>n/a</v>
      </c>
      <c r="I107" s="24" t="str">
        <f t="shared" si="14"/>
        <v>n/a</v>
      </c>
      <c r="K107" s="9"/>
    </row>
    <row r="108" spans="4:11">
      <c r="D108" s="13"/>
      <c r="G108" s="25"/>
      <c r="H108" s="26"/>
      <c r="I108" s="25"/>
      <c r="K108" s="9"/>
    </row>
    <row r="109" spans="4:11">
      <c r="D109" s="17" t="s">
        <v>73</v>
      </c>
      <c r="K109" s="9"/>
    </row>
    <row r="110" spans="4:11">
      <c r="K110" s="9"/>
    </row>
    <row r="111" spans="4:11">
      <c r="D111" t="s">
        <v>61</v>
      </c>
      <c r="E111" t="s">
        <v>17</v>
      </c>
      <c r="G111" s="30">
        <f>G90</f>
        <v>214.26349487331132</v>
      </c>
      <c r="I111" s="28"/>
      <c r="K111" s="9"/>
    </row>
    <row r="112" spans="4:11">
      <c r="D112" t="s">
        <v>74</v>
      </c>
      <c r="E112" t="s">
        <v>17</v>
      </c>
      <c r="G112" s="30">
        <f>G99+H86+I99</f>
        <v>214.26349487331129</v>
      </c>
      <c r="K112" s="9"/>
    </row>
    <row r="113" spans="4:11">
      <c r="D113" s="1" t="s">
        <v>44</v>
      </c>
      <c r="G113" s="18" t="s">
        <v>75</v>
      </c>
      <c r="K113" s="9"/>
    </row>
  </sheetData>
  <mergeCells count="1">
    <mergeCell ref="B4:K5"/>
  </mergeCells>
  <pageMargins left="0.7" right="0.7" top="0.75" bottom="0.75" header="0.3" footer="0.3"/>
  <pageSetup paperSize="9" orientation="portrait" horizontalDpi="300" r:id="rId1"/>
  <ignoredErrors>
    <ignoredError sqref="G2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60570116B312BE4BB98F1F95A83E096A" ma:contentTypeVersion="16" ma:contentTypeDescription="Create a new document." ma:contentTypeScope="" ma:versionID="ccdd3d5544b6b53299724b50b15d8245">
  <xsd:schema xmlns:xsd="http://www.w3.org/2001/XMLSchema" xmlns:xs="http://www.w3.org/2001/XMLSchema" xmlns:p="http://schemas.microsoft.com/office/2006/metadata/properties" xmlns:ns2="0f9fa326-da26-4ea8-b6a9-645e8136fe1d" xmlns:ns3="f2dd8cec-1deb-4bce-8ef8-42682733d341" xmlns:ns4="aaacb922-5235-4a66-b188-303b9b46fbd7" xmlns:ns5="09013acb-2933-42b6-9895-4d60a795be4b" targetNamespace="http://schemas.microsoft.com/office/2006/metadata/properties" ma:root="true" ma:fieldsID="2bec1605f6ed3a4fc80ad694e6579741" ns2:_="" ns3:_="" ns4:_="" ns5:_="">
    <xsd:import namespace="0f9fa326-da26-4ea8-b6a9-645e8136fe1d"/>
    <xsd:import namespace="f2dd8cec-1deb-4bce-8ef8-42682733d341"/>
    <xsd:import namespace="aaacb922-5235-4a66-b188-303b9b46fbd7"/>
    <xsd:import namespace="09013acb-2933-42b6-9895-4d60a795be4b"/>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lcf76f155ced4ddcb4097134ff3c332f" minOccurs="0"/>
                <xsd:element ref="ns5:MediaServiceOCR" minOccurs="0"/>
                <xsd:element ref="ns5:MediaServiceGenerationTime" minOccurs="0"/>
                <xsd:element ref="ns5:MediaServiceEventHashCode" minOccurs="0"/>
                <xsd:element ref="ns5:MediaServiceDateTaken" minOccurs="0"/>
                <xsd:element ref="ns5:MediaLengthInSeconds" minOccurs="0"/>
                <xsd:element ref="ns3:SharedWithUsers" minOccurs="0"/>
                <xsd:element ref="ns3:SharedWithDetail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Carbon Capture, Usage and Storage|9cbc141d-916e-4059-9e35-d8e514eedcec"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dd8cec-1deb-4bce-8ef8-42682733d341"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3ff84b58-91cf-4192-a7fd-d1d48cc06ef9}" ma:internalName="TaxCatchAll" ma:showField="CatchAllData" ma:web="f2dd8cec-1deb-4bce-8ef8-42682733d34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ff84b58-91cf-4192-a7fd-d1d48cc06ef9}" ma:internalName="TaxCatchAllLabel" ma:readOnly="true" ma:showField="CatchAllDataLabel" ma:web="f2dd8cec-1deb-4bce-8ef8-42682733d341">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013acb-2933-42b6-9895-4d60a795be4b"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LegacyData xmlns="aaacb922-5235-4a66-b188-303b9b46fbd7" xsi:nil="true"/>
    <lcf76f155ced4ddcb4097134ff3c332f xmlns="09013acb-2933-42b6-9895-4d60a795be4b">
      <Terms xmlns="http://schemas.microsoft.com/office/infopath/2007/PartnerControls"/>
    </lcf76f155ced4ddcb4097134ff3c332f>
    <TaxCatchAll xmlns="f2dd8cec-1deb-4bce-8ef8-42682733d341">
      <Value>3</Value>
      <Value>2</Value>
      <Value>1</Value>
    </TaxCatchAll>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and Climate</TermName>
          <TermId xmlns="http://schemas.microsoft.com/office/infopath/2007/PartnerControls">67dfd3db-8e6c-4d42-96c1-aed1098cd89b</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Carbon Capture, Usage and Storage</TermName>
          <TermId xmlns="http://schemas.microsoft.com/office/infopath/2007/PartnerControls">9cbc141d-916e-4059-9e35-d8e514eedcec</TermId>
        </TermInfo>
      </Terms>
    </h573c97cf80c4aa6b446c5363dc3ac94>
    <_dlc_DocId xmlns="f2dd8cec-1deb-4bce-8ef8-42682733d341">FNPWYJPTYW2U-1088338938-119219</_dlc_DocId>
    <_dlc_DocIdUrl xmlns="f2dd8cec-1deb-4bce-8ef8-42682733d341">
      <Url>https://beisgov.sharepoint.com/sites/CCUSTS-OS/_layouts/15/DocIdRedir.aspx?ID=FNPWYJPTYW2U-1088338938-119219</Url>
      <Description>FNPWYJPTYW2U-1088338938-119219</Description>
    </_dlc_DocIdUrl>
    <SharedWithUsers xmlns="f2dd8cec-1deb-4bce-8ef8-42682733d341">
      <UserInfo>
        <DisplayName>Thomason, Ceri (Energy Security)</DisplayName>
        <AccountId>122</AccountId>
        <AccountType/>
      </UserInfo>
      <UserInfo>
        <DisplayName>Neeley, Susan (Corporate Services - Finance)</DisplayName>
        <AccountId>1162</AccountId>
        <AccountType/>
      </UserInfo>
      <UserInfo>
        <DisplayName>Willis, Jennifer (Energy Security)</DisplayName>
        <AccountId>773</AccountId>
        <AccountType/>
      </UserInfo>
      <UserInfo>
        <DisplayName>Fussey, Anthony (Energy Security)</DisplayName>
        <AccountId>331</AccountId>
        <AccountType/>
      </UserInfo>
      <UserInfo>
        <DisplayName>Johnson2, Lorrayne (Energy Security)</DisplayName>
        <AccountId>683</AccountId>
        <AccountType/>
      </UserInfo>
      <UserInfo>
        <DisplayName>Davies, Edward (Corporate Services - Communications)</DisplayName>
        <AccountId>1163</AccountId>
        <AccountType/>
      </UserInfo>
      <UserInfo>
        <DisplayName>Vaghela, Kishan (Energy Security)</DisplayName>
        <AccountId>886</AccountId>
        <AccountType/>
      </UserInfo>
      <UserInfo>
        <DisplayName>Thomas, Mike (Energy Security)</DisplayName>
        <AccountId>1164</AccountId>
        <AccountType/>
      </UserInfo>
      <UserInfo>
        <DisplayName>Hall, Molly (Energy Security)</DisplayName>
        <AccountId>1165</AccountId>
        <AccountType/>
      </UserInfo>
      <UserInfo>
        <DisplayName>Gibson, Rachel (Corporate Services - Communications)</DisplayName>
        <AccountId>66</AccountId>
        <AccountType/>
      </UserInfo>
      <UserInfo>
        <DisplayName>Parker, Alex (Energy Security)</DisplayName>
        <AccountId>201</AccountId>
        <AccountType/>
      </UserInfo>
    </SharedWithUsers>
  </documentManagement>
</p:properties>
</file>

<file path=customXml/itemProps1.xml><?xml version="1.0" encoding="utf-8"?>
<ds:datastoreItem xmlns:ds="http://schemas.openxmlformats.org/officeDocument/2006/customXml" ds:itemID="{0CF6B024-4DC3-48B4-AD9D-E46CCF3DBAC1}"/>
</file>

<file path=customXml/itemProps2.xml><?xml version="1.0" encoding="utf-8"?>
<ds:datastoreItem xmlns:ds="http://schemas.openxmlformats.org/officeDocument/2006/customXml" ds:itemID="{09A940FB-D19C-4045-8026-F5023D8A4D96}"/>
</file>

<file path=customXml/itemProps3.xml><?xml version="1.0" encoding="utf-8"?>
<ds:datastoreItem xmlns:ds="http://schemas.openxmlformats.org/officeDocument/2006/customXml" ds:itemID="{F673C253-742B-4E0C-9EE3-C53326ED79A4}"/>
</file>

<file path=customXml/itemProps4.xml><?xml version="1.0" encoding="utf-8"?>
<ds:datastoreItem xmlns:ds="http://schemas.openxmlformats.org/officeDocument/2006/customXml" ds:itemID="{C775AF9D-9477-4864-A6C9-AA3253B214C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EY</dc:creator>
  <cp:keywords/>
  <dc:description/>
  <cp:lastModifiedBy>Cheetham, Ellen (Energy Security)</cp:lastModifiedBy>
  <cp:revision/>
  <dcterms:created xsi:type="dcterms:W3CDTF">2022-03-30T10:58:41Z</dcterms:created>
  <dcterms:modified xsi:type="dcterms:W3CDTF">2023-10-06T12:28:53Z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MSIP_Label_ba62f585-b40f-4ab9-bafe-39150f03d124_Enabled">
    <vt:lpwstr>true</vt:lpwstr>
  </property>
  <property fmtid="{D5CDD505-2E9C-101B-9397-08002B2CF9AE}" pid="4" name="MSIP_Label_ba62f585-b40f-4ab9-bafe-39150f03d124_SetDate">
    <vt:lpwstr>2023-10-06T12:08:13Z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34c3ca44-99ae-4d63-9a4f-dee1cdb73f89</vt:lpwstr>
  </property>
  <property fmtid="{D5CDD505-2E9C-101B-9397-08002B2CF9AE}" pid="9" name="MSIP_Label_ba62f585-b40f-4ab9-bafe-39150f03d124_ContentBits">
    <vt:lpwstr>0</vt:lpwstr>
  </property>
  <property fmtid="{D5CDD505-2E9C-101B-9397-08002B2CF9AE}" pid="10" name="ContentTypeId">
    <vt:lpwstr>0x0101004691A8DE0991884F8E90AD6474FC7373010060570116B312BE4BB98F1F95A83E096A</vt:lpwstr>
  </property>
  <property fmtid="{D5CDD505-2E9C-101B-9397-08002B2CF9AE}" pid="11" name="KIM_Activity">
    <vt:lpwstr>2;#Carbon Capture, Usage and Storage|9cbc141d-916e-4059-9e35-d8e514eedcec</vt:lpwstr>
  </property>
  <property fmtid="{D5CDD505-2E9C-101B-9397-08002B2CF9AE}" pid="12" name="KIM_Function">
    <vt:lpwstr>1;#Energy and Climate|67dfd3db-8e6c-4d42-96c1-aed1098cd89b</vt:lpwstr>
  </property>
  <property fmtid="{D5CDD505-2E9C-101B-9397-08002B2CF9AE}" pid="13" name="_dlc_DocIdItemGuid">
    <vt:lpwstr>269f9ed4-db25-49be-8f40-83d166a3099f</vt:lpwstr>
  </property>
  <property fmtid="{D5CDD505-2E9C-101B-9397-08002B2CF9AE}" pid="14" name="KIM_GovernmentBody">
    <vt:lpwstr>3;#BEIS|b386cac2-c28c-4db4-8fca-43733d0e74ef</vt:lpwstr>
  </property>
  <property fmtid="{D5CDD505-2E9C-101B-9397-08002B2CF9AE}" pid="15" name="MediaServiceImageTags">
    <vt:lpwstr/>
  </property>
</Properties>
</file>