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beisgov-my.sharepoint.com/personal/kevin_harris_energysecurity_gov_uk/Documents/GOV.UK/"/>
    </mc:Choice>
  </mc:AlternateContent>
  <xr:revisionPtr revIDLastSave="0" documentId="8_{F28A991A-963F-4AF2-BD2B-060156B3BA63}" xr6:coauthVersionLast="47" xr6:coauthVersionMax="47" xr10:uidLastSave="{00000000-0000-0000-0000-000000000000}"/>
  <bookViews>
    <workbookView xWindow="-110" yWindow="-110" windowWidth="19420" windowHeight="10420" xr2:uid="{00000000-000D-0000-FFFF-FFFF00000000}"/>
  </bookViews>
  <sheets>
    <sheet name="Cover_sheet" sheetId="7" r:id="rId1"/>
    <sheet name="Contents" sheetId="2" r:id="rId2"/>
    <sheet name="Summary" sheetId="1" r:id="rId3"/>
    <sheet name="Charts" sheetId="6" r:id="rId4"/>
    <sheet name="T1" sheetId="20" r:id="rId5"/>
    <sheet name="T2" sheetId="21" r:id="rId6"/>
    <sheet name="T3" sheetId="73" r:id="rId7"/>
    <sheet name="T4" sheetId="25" r:id="rId8"/>
  </sheets>
  <definedNames>
    <definedName name="_AMO_SingleObject_263644888_ROM_F0.SEC2.Tabulate_1.SEC1.BDY.Cross_tabular_summary_report_Table_1" localSheetId="7" hidden="1">#REF!</definedName>
    <definedName name="_AMO_SingleObject_263644888_ROM_F0.SEC2.Tabulate_1.SEC1.BDY.Cross_tabular_summary_report_Table_1" hidden="1">#REF!</definedName>
    <definedName name="_AMO_SingleObject_263644888_ROM_F0.SEC2.Tabulate_2.SEC1.BDY.Cross_tabular_summary_report_Table_1" localSheetId="7" hidden="1">#REF!</definedName>
    <definedName name="_AMO_SingleObject_263644888_ROM_F0.SEC2.Tabulate_2.SEC1.BDY.Cross_tabular_summary_report_Table_1" hidden="1">#REF!</definedName>
    <definedName name="_AMO_SingleObject_372430344_ROM_F0.SEC2.Tabulate_1.SEC1.BDY.Cross_tabular_summary_report_Table_1" localSheetId="7" hidden="1">#REF!</definedName>
    <definedName name="_AMO_SingleObject_372430344_ROM_F0.SEC2.Tabulate_1.SEC1.BDY.Cross_tabular_summary_report_Table_1" hidden="1">#REF!</definedName>
    <definedName name="_AMO_SingleObject_372430344_ROM_F0.SEC2.Tabulate_1.SEC1.FTR.TXT1" localSheetId="7" hidden="1">#REF!</definedName>
    <definedName name="_AMO_SingleObject_372430344_ROM_F0.SEC2.Tabulate_1.SEC1.FTR.TXT1" hidden="1">#REF!</definedName>
    <definedName name="_AMO_SingleObject_372430344_ROM_F0.SEC2.Tabulate_1.SEC1.HDR.TXT1" localSheetId="7" hidden="1">#REF!</definedName>
    <definedName name="_AMO_SingleObject_372430344_ROM_F0.SEC2.Tabulate_1.SEC1.HDR.TXT1" hidden="1">#REF!</definedName>
    <definedName name="_AMO_SingleObject_372430344_ROM_F0.SEC2.Tabulate_2.SEC1.BDY.Cross_tabular_summary_report_Table_1" localSheetId="7" hidden="1">#REF!</definedName>
    <definedName name="_AMO_SingleObject_372430344_ROM_F0.SEC2.Tabulate_2.SEC1.BDY.Cross_tabular_summary_report_Table_1" hidden="1">#REF!</definedName>
    <definedName name="_AMO_SingleObject_372430344_ROM_F0.SEC2.Tabulate_2.SEC1.FTR.TXT1" localSheetId="7" hidden="1">#REF!</definedName>
    <definedName name="_AMO_SingleObject_372430344_ROM_F0.SEC2.Tabulate_2.SEC1.FTR.TXT1" hidden="1">#REF!</definedName>
    <definedName name="_AMO_SingleObject_372430344_ROM_F0.SEC2.Tabulate_2.SEC1.HDR.TXT1" localSheetId="7" hidden="1">#REF!</definedName>
    <definedName name="_AMO_SingleObject_372430344_ROM_F0.SEC2.Tabulate_2.SEC1.HDR.TXT1" hidden="1">#REF!</definedName>
    <definedName name="_xlnm._FilterDatabase" localSheetId="7" hidden="1">'T4'!$B$8:$C$21</definedName>
    <definedName name="EV__LASTREFTIME__" hidden="1">42286.397650463</definedName>
    <definedName name="jj" localSheetId="7" hidden="1">#REF!</definedName>
    <definedName name="jj" hidden="1">#REF!</definedName>
    <definedName name="solver_adj" hidden="1">#N/A</definedName>
    <definedName name="solver_lhs1" localSheetId="7" hidden="1">#REF!</definedName>
    <definedName name="solver_lhs1" hidden="1">#REF!</definedName>
    <definedName name="solver_lhs2" localSheetId="7" hidden="1">#REF!</definedName>
    <definedName name="solver_lhs2" hidden="1">#REF!</definedName>
    <definedName name="solver_lhs3" localSheetId="7" hidden="1">#REF!</definedName>
    <definedName name="solver_lhs3" hidden="1">#REF!</definedName>
    <definedName name="solver_lhs4" localSheetId="7" hidden="1">#REF!</definedName>
    <definedName name="solver_lhs4" hidden="1">#REF!</definedName>
    <definedName name="solver_num" hidden="1">1</definedName>
    <definedName name="solver_opt" localSheetId="7" hidden="1">#REF!</definedName>
    <definedName name="solver_opt" hidden="1">#REF!</definedName>
    <definedName name="solver_rel1" hidden="1">1</definedName>
    <definedName name="solver_rel2" hidden="1">1</definedName>
    <definedName name="solver_rel3" hidden="1">3</definedName>
    <definedName name="solver_rel4" hidden="1">3</definedName>
    <definedName name="solver_rhs1" hidden="1">-100</definedName>
    <definedName name="solver_rhs2" hidden="1">-100</definedName>
    <definedName name="solver_rhs3" hidden="1">-100</definedName>
    <definedName name="solver_rhs4" hidden="1">-100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2" l="1"/>
  <c r="D9" i="2"/>
  <c r="C13" i="2"/>
  <c r="D13" i="2"/>
  <c r="B26" i="73"/>
  <c r="B25" i="73"/>
  <c r="B24" i="25"/>
  <c r="B23" i="25"/>
  <c r="B19" i="21"/>
  <c r="B20" i="21"/>
  <c r="B20" i="20"/>
  <c r="B21" i="20"/>
  <c r="D10" i="2" l="1"/>
  <c r="D11" i="2"/>
  <c r="D12" i="2"/>
  <c r="C10" i="2"/>
  <c r="C11" i="2"/>
  <c r="C12" i="2"/>
  <c r="C8" i="2"/>
  <c r="D8" i="2" l="1"/>
  <c r="B2" i="2" l="1"/>
</calcChain>
</file>

<file path=xl/sharedStrings.xml><?xml version="1.0" encoding="utf-8"?>
<sst xmlns="http://schemas.openxmlformats.org/spreadsheetml/2006/main" count="180" uniqueCount="147">
  <si>
    <t>Publication dates</t>
  </si>
  <si>
    <t>Data Coverage</t>
  </si>
  <si>
    <t>Units, notes and no data</t>
  </si>
  <si>
    <t>Contact Details</t>
  </si>
  <si>
    <t>This workbook was updated on:</t>
  </si>
  <si>
    <t xml:space="preserve">The next update for these statistics is: </t>
  </si>
  <si>
    <t xml:space="preserve">Table of contents </t>
  </si>
  <si>
    <t xml:space="preserve">Publication date: </t>
  </si>
  <si>
    <t>Data Period</t>
  </si>
  <si>
    <t>Geographical Coverage</t>
  </si>
  <si>
    <t>All figures are provisional and subject to revision.</t>
  </si>
  <si>
    <t xml:space="preserve">These table numbers are subject to change in future releases, as additional and more detailed analysis are included. </t>
  </si>
  <si>
    <t>Worksheet number</t>
  </si>
  <si>
    <t>Worksheet Title</t>
  </si>
  <si>
    <t>Date the data was last updated</t>
  </si>
  <si>
    <t>Next publication date</t>
  </si>
  <si>
    <t>Summary</t>
  </si>
  <si>
    <t>Charts visualising key statistics</t>
  </si>
  <si>
    <t>Summary of Key Trends</t>
  </si>
  <si>
    <t xml:space="preserve">This worksheet summarises the key trends presented in the tables within this release. </t>
  </si>
  <si>
    <t>Measure Group</t>
  </si>
  <si>
    <t>Measure Type</t>
  </si>
  <si>
    <t>Cavity Wall Insulation</t>
  </si>
  <si>
    <t>Last updated</t>
  </si>
  <si>
    <t>Next update</t>
  </si>
  <si>
    <t>North East</t>
  </si>
  <si>
    <t>North West</t>
  </si>
  <si>
    <t>Yorkshire and The Humber</t>
  </si>
  <si>
    <t>East Midlands</t>
  </si>
  <si>
    <t>West Midlands</t>
  </si>
  <si>
    <t>East</t>
  </si>
  <si>
    <t>London</t>
  </si>
  <si>
    <t>South East</t>
  </si>
  <si>
    <t>South West</t>
  </si>
  <si>
    <t>England Total</t>
  </si>
  <si>
    <t>E12000001</t>
  </si>
  <si>
    <t>E12000002</t>
  </si>
  <si>
    <t>E12000003</t>
  </si>
  <si>
    <t>E12000004</t>
  </si>
  <si>
    <t>E12000005</t>
  </si>
  <si>
    <t>E12000006</t>
  </si>
  <si>
    <t>E12000007</t>
  </si>
  <si>
    <t>E12000008</t>
  </si>
  <si>
    <t>E12000009</t>
  </si>
  <si>
    <t>E92000001</t>
  </si>
  <si>
    <t>Total</t>
  </si>
  <si>
    <t>Loft Insulation</t>
  </si>
  <si>
    <t>Percentage of Total Measures Installed</t>
  </si>
  <si>
    <t xml:space="preserve">Number of Measures Installed </t>
  </si>
  <si>
    <t>Number of Households Upgraded</t>
  </si>
  <si>
    <t>Geographic Region Code</t>
  </si>
  <si>
    <t xml:space="preserve">Tables may contain blank cells. These indicate that there is no data but are kept to allow easy comparisons between tables. </t>
  </si>
  <si>
    <t xml:space="preserve">Some cells refer to notes, which can be found below the table. </t>
  </si>
  <si>
    <t>Freeze panes are used in this table. To turn them off, go to View, Freeze Panes, Unfreeze panes.</t>
  </si>
  <si>
    <t>Introduction</t>
  </si>
  <si>
    <t>Key points</t>
  </si>
  <si>
    <t>Percentage of Total Households Upgraded</t>
  </si>
  <si>
    <t>T1</t>
  </si>
  <si>
    <t>T2</t>
  </si>
  <si>
    <t>T3</t>
  </si>
  <si>
    <t>T4</t>
  </si>
  <si>
    <t xml:space="preserve">[n1] Number of households upgraded is a count of the number of households where at least one energy efficiency measures has been installed. </t>
  </si>
  <si>
    <t xml:space="preserve">Some cells in the tables refer to notes which can be found beneath the tables on each worksheet. Note markers are presented in square brackets, for example: [n1].
Some cells have no data, when this is the case cell is left blank. An explanation of why there is no data is given at the top of the worksheet. 
Some column headings give units, when this is the case the units are presented in round brackets to differentiate them from note markers.  </t>
  </si>
  <si>
    <t xml:space="preserve">This worksheet contains blank rows and columns to aid the presentation of the charts. </t>
  </si>
  <si>
    <t xml:space="preserve">EnergyEfficiency.Stats@beis.gov.uk </t>
  </si>
  <si>
    <t>07927 579551</t>
  </si>
  <si>
    <t>Chart 1: Number of Measures Installed by Installation Month</t>
  </si>
  <si>
    <t>Chart 2: Number of Households Upgraded by First Installation Month</t>
  </si>
  <si>
    <t xml:space="preserve">Press Enquiries to the Press Officer: 020 7215 5975; or the news desk: 020 7215 1000 </t>
  </si>
  <si>
    <t>Region Name</t>
  </si>
  <si>
    <t>Number of Measures Installed</t>
  </si>
  <si>
    <t>Other Insulation</t>
  </si>
  <si>
    <t>Solid Wall Insulation</t>
  </si>
  <si>
    <t>Total number of measures</t>
  </si>
  <si>
    <t>Scotland</t>
  </si>
  <si>
    <t>Wales</t>
  </si>
  <si>
    <t>Great Britain</t>
  </si>
  <si>
    <t>W92000004</t>
  </si>
  <si>
    <t>S92000003</t>
  </si>
  <si>
    <t>K03000001</t>
  </si>
  <si>
    <t>All Loft Insulation measures</t>
  </si>
  <si>
    <t>Loft insulation where there is greater than 100mm pre-existing insulation</t>
  </si>
  <si>
    <t>Loft insulation where there is less than or equal to 100mm pre-existing insulation</t>
  </si>
  <si>
    <t>Room-in-roof insulation insulated</t>
  </si>
  <si>
    <t>Programmer and room thermostat</t>
  </si>
  <si>
    <t>All Other Insulation measures</t>
  </si>
  <si>
    <t>Flat roof insulation</t>
  </si>
  <si>
    <t>Under floor insulation</t>
  </si>
  <si>
    <t>All Solid Wall Insulation measures</t>
  </si>
  <si>
    <t>Solid wall - External Insulation</t>
  </si>
  <si>
    <t>Solid wall - Internal Insulation</t>
  </si>
  <si>
    <t>First Installation Month</t>
  </si>
  <si>
    <t xml:space="preserve">Installation Month </t>
  </si>
  <si>
    <t>Heating Controls</t>
  </si>
  <si>
    <t>All Heating Controls measures</t>
  </si>
  <si>
    <t>All Cavity Wall Insulation measures</t>
  </si>
  <si>
    <t xml:space="preserve">This worksheet contains five charts. The charts visualise some of the key statistics within the release. </t>
  </si>
  <si>
    <t>This release presents the latest statistics on the Great British Insulation Scheme (GBIS).</t>
  </si>
  <si>
    <t>https://www.ofgem.gov.uk/environmental-and-social-schemes/great-british-insulation-scheme</t>
  </si>
  <si>
    <t>https://www.gov.uk/apply-great-british-insulation-scheme</t>
  </si>
  <si>
    <t xml:space="preserve">The tables cover key metrics to monitor the scheme. Additional tables may be included in future releases, so table numbers may change. </t>
  </si>
  <si>
    <t>• Out of the 1,140 measures installed so far, the majority have been in the South East (186 measures, 16 per cent), followed by Yorkshire and The Humber (154 measures, 14 per cent) and the North West (146 measures, 13 per cent).</t>
  </si>
  <si>
    <t>Chart 3: Number of Measures Installed by Measure Type</t>
  </si>
  <si>
    <t>Great British Insulation Scheme (GBIS) Statistics</t>
  </si>
  <si>
    <t xml:space="preserve">This spreadsheet contains a selection of data tables to provide an overview of the progression of the Great British Insulation scheme. </t>
  </si>
  <si>
    <t>The data tables in this spreadsheet were published at 09:30am Thursday 30th November 2023.</t>
  </si>
  <si>
    <t>Data covered in this release is for Great Britain.</t>
  </si>
  <si>
    <t>Responsible Statisticians: Isi Avbulimen and Mark Piatek</t>
  </si>
  <si>
    <t>1 May to 31 October 2023</t>
  </si>
  <si>
    <t>Thermostatic radiator valves (TRV)</t>
  </si>
  <si>
    <t>The release is intended to eventually be based on more complete data provided by Ofgem, which is expected to become available during early Spring 2024.</t>
  </si>
  <si>
    <t>• The most popular measure so far has been cavity wall insulation, accounting for 72 per cent (816 measures) of the total 1,140 measures. This was followed by loft insulation which accounted for 15 per cent (168 measures) and heating controls which accounted for 10 per cent (109 measures). (Table 3).</t>
  </si>
  <si>
    <t>• October 2023 saw a decrease in the number of households upgraded. This may have potentially been due to some level of late reporting in the data. October 2023 also saw a jump in the number of 'heating control' measures installed, which are currently only permitted as a secondary measure under GBIS after a household has had another insulation measure installed. Both of these factors may partially explain the large difference between the number of measures installed in October 2023 and the number of upgrades.</t>
  </si>
  <si>
    <t>Charts</t>
  </si>
  <si>
    <t xml:space="preserve">The release is based on preliminary data provided by TrustMark, covering installations of measures between May 2023 to October 2023. </t>
  </si>
  <si>
    <t>For more information on GBIS, please see:</t>
  </si>
  <si>
    <t>• There have been 1,026 households upgraded under GBIS up to the end of October 2023, meaning they have had at least one measure installed. Of these, the majority have been in the South East (182 measures, 18 per cent), followed by Yorkshire and the Humber (136 measures, 13 per cent), with 12 per cent in both the North West and the South West.</t>
  </si>
  <si>
    <t>The Government announced the scheme at the end of March 2023. The £1 billion scheme will help around 300,000 households across the country with the cost of installing new home insulation. The scheme is scheduled to run until March 2026.</t>
  </si>
  <si>
    <t>[n1] Number of measures installed is a count of the number of energy efficiency measures installed in a household under GBIS. Data are based on installation completion date and hence only include installations where completion date is known.</t>
  </si>
  <si>
    <t>Therefore, data from Trustmark may be an overestimation and should only be used as an indication of measures installed.</t>
  </si>
  <si>
    <t xml:space="preserve">Number of Measures Installed [n1][n2] </t>
  </si>
  <si>
    <t>[n2] The upgrade date of a household is taken as the date at which the installation of the household's first measure was completed. For example, if a household had a measure installed in May 2023 and July 2023 then the date that the household is upgraded would be May 2023.</t>
  </si>
  <si>
    <t>Number of Households Upgraded [n1][n2]</t>
  </si>
  <si>
    <t>GBIS will run alongside the current Energy Company Obligation scheme (ECO4). Legislation relating to the scheme came into force on 25 July 2023, with delivery on or after 30 March until 24 July 2023 being known as early delivery measures.</t>
  </si>
  <si>
    <t>Chart 4: Proportion of Total Measures Installed by Geographic Region</t>
  </si>
  <si>
    <t>Chart 5: Proportion of Total Households Upgraded by Geographic Region</t>
  </si>
  <si>
    <t>Please note, these data are Official Statistics in development as they use data from the TrustMark Data Warehouse. They are to be used as an indication of measures installed under GBIS so far. These figures will be revised in future publications once data on measures installed from Ofgem is available.</t>
  </si>
  <si>
    <t>Official Statistics in development</t>
  </si>
  <si>
    <t>Table 1: Number of Measures Installed by month</t>
  </si>
  <si>
    <t>Table 2: Number of Households Upgraded by Month</t>
  </si>
  <si>
    <t>Table 3: Number of Measures Installed by Measure Type</t>
  </si>
  <si>
    <t>Data Source: TrustMark</t>
  </si>
  <si>
    <t>This worksheet contains one table. The table presents the number of measures installed by installation month as recorded with TrustMark.</t>
  </si>
  <si>
    <t>This worksheet contains one table. The table presents the number of households upgraded by first installation month as recorded with TrustMark.</t>
  </si>
  <si>
    <t>This worksheet contains one table. The table presents the number of measures installed by measure type as recorded with TrustMark.</t>
  </si>
  <si>
    <t>This worksheet contains one table. The table presents the number of households upgraded and measures installed across the whole scheme by geographic region as recorded with TrustMark.</t>
  </si>
  <si>
    <t xml:space="preserve">Data covered in this release is for delivery to the end of October 2023. </t>
  </si>
  <si>
    <t>• Since the start of GBIS at the end of March 2023, there have provisionally been 1,140 measures installed in 1,026 households up to the end of October 2023. (Tables 1 and 2). The number of measures installed has increased month on month, with over 200 measures being delivered per month from August. In October there were 305 measures installed, up by 26 per cent from 243 in September.</t>
  </si>
  <si>
    <t>As Ofgem administrative data on the scheme will not be available until early Spring 2024, this publication temporarily uses data from TrustMark. Installers are required to record their measures installed with TrustMark before Ofgem is notified.</t>
  </si>
  <si>
    <t>Table 1 - Number of Measures Installed by month</t>
  </si>
  <si>
    <t>Table 2 - Number of Households Upgraded by Month</t>
  </si>
  <si>
    <t>Table 3 - Number of Measures Installed by Measure Type</t>
  </si>
  <si>
    <t>Table 4 - Number of Households Upgraded and Measures installed by geographic region</t>
  </si>
  <si>
    <t>Table 4: Number of Households Upgraded and Measures installed by geographic region</t>
  </si>
  <si>
    <t>The data are based on the handover date for completed measures as recorded in the TrustMark Data Warehouse.</t>
  </si>
  <si>
    <t>Once measures are recorded with TrustMark they are notified to Ofgem who carry out verification checks. As these data have not been subject to checks by Ofgem, the data are subject to revision.</t>
  </si>
  <si>
    <t xml:space="preserve">[n2] Installations are based on data provided by TrustMark. Measures installed are recorded with Trustmark before they are notified to Ofgem. Ofgem then check these measures and identify any mismatches.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</si>
</sst>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USD]\ * _(#,##0.00_);[Red][$USD]\ * \(#,##0.00\);[$USD]\ * _(&quot;-&quot;?_);@_)"/>
    <numFmt numFmtId="165" formatCode="[$-10409]#,##0.00000000000000;\(#,##0.00000000000000\)"/>
    <numFmt numFmtId="166" formatCode="[$-F800]dddd\,\ mmmm\ dd\,\ yyyy"/>
    <numFmt numFmtId="167" formatCode="[$-10409]#,##0;\(#,##0\)"/>
    <numFmt numFmtId="168" formatCode="mmm\-yyyy"/>
    <numFmt numFmtId="169" formatCode="[$-10409]#,##0.0000000000000;\(#,##0.0000000000000\)"/>
    <numFmt numFmtId="170" formatCode="mmmm\ yyyy"/>
    <numFmt numFmtId="171" formatCode="dd\ mmmm\ yyyy"/>
  </numFmts>
  <fonts count="24" x14ac:knownFonts="1">
    <font>
      <sz val="11"/>
      <color theme="1"/>
      <name val="Calibri"/>
      <family val="2"/>
      <scheme val="minor"/>
    </font>
    <font>
      <sz val="11"/>
      <color theme="1"/>
      <name val="Calibri"/>
      <family val="2"/>
      <scheme val="minor"/>
    </font>
    <font>
      <b/>
      <sz val="22"/>
      <color indexed="18"/>
      <name val="Arial"/>
      <family val="2"/>
    </font>
    <font>
      <b/>
      <sz val="22"/>
      <name val="Arial"/>
      <family val="2"/>
    </font>
    <font>
      <b/>
      <sz val="14"/>
      <color theme="1"/>
      <name val="Arial"/>
      <family val="2"/>
    </font>
    <font>
      <u/>
      <sz val="11"/>
      <color theme="10"/>
      <name val="Calibri"/>
      <family val="2"/>
      <scheme val="minor"/>
    </font>
    <font>
      <u/>
      <sz val="12"/>
      <color theme="10"/>
      <name val="Arial"/>
      <family val="2"/>
    </font>
    <font>
      <sz val="12"/>
      <name val="Arial"/>
      <family val="2"/>
    </font>
    <font>
      <sz val="12"/>
      <color theme="1"/>
      <name val="Arial"/>
      <family val="2"/>
    </font>
    <font>
      <b/>
      <sz val="12"/>
      <color theme="1"/>
      <name val="Arial"/>
      <family val="2"/>
    </font>
    <font>
      <sz val="12"/>
      <color rgb="FF000000"/>
      <name val="Arial"/>
      <family val="2"/>
    </font>
    <font>
      <sz val="10"/>
      <color theme="1"/>
      <name val="Arial"/>
      <family val="2"/>
    </font>
    <font>
      <b/>
      <sz val="12"/>
      <color rgb="FF000000"/>
      <name val="Arial"/>
      <family val="2"/>
    </font>
    <font>
      <b/>
      <sz val="15"/>
      <color theme="3"/>
      <name val="Calibri"/>
      <family val="2"/>
      <scheme val="minor"/>
    </font>
    <font>
      <sz val="11"/>
      <color theme="1"/>
      <name val="Arial"/>
      <family val="2"/>
    </font>
    <font>
      <b/>
      <sz val="10"/>
      <color theme="1"/>
      <name val="Arial"/>
      <family val="2"/>
    </font>
    <font>
      <b/>
      <sz val="14"/>
      <color indexed="18"/>
      <name val="Arial"/>
      <family val="2"/>
    </font>
    <font>
      <b/>
      <sz val="14"/>
      <name val="Arial"/>
      <family val="2"/>
    </font>
    <font>
      <b/>
      <sz val="12"/>
      <name val="Arial"/>
      <family val="2"/>
    </font>
    <font>
      <b/>
      <sz val="13"/>
      <color theme="3"/>
      <name val="Calibri"/>
      <family val="2"/>
      <scheme val="minor"/>
    </font>
    <font>
      <u/>
      <sz val="12"/>
      <name val="Arial"/>
      <family val="2"/>
    </font>
    <font>
      <sz val="11"/>
      <name val="Arial"/>
      <family val="2"/>
    </font>
    <font>
      <b/>
      <sz val="15"/>
      <color theme="3"/>
      <name val="Calibri"/>
      <family val="2"/>
    </font>
    <font>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19">
    <border>
      <left/>
      <right/>
      <top/>
      <bottom/>
      <diagonal/>
    </border>
    <border>
      <left/>
      <right/>
      <top/>
      <bottom style="thick">
        <color theme="4"/>
      </bottom>
      <diagonal/>
    </border>
    <border>
      <left style="thin">
        <color indexed="64"/>
      </left>
      <right style="thin">
        <color auto="1"/>
      </right>
      <top style="thin">
        <color indexed="64"/>
      </top>
      <bottom style="thin">
        <color indexed="64"/>
      </bottom>
      <diagonal/>
    </border>
    <border>
      <left style="thin">
        <color auto="1"/>
      </left>
      <right style="thin">
        <color auto="1"/>
      </right>
      <top/>
      <bottom/>
      <diagonal/>
    </border>
    <border>
      <left style="thin">
        <color indexed="64"/>
      </left>
      <right style="thin">
        <color auto="1"/>
      </right>
      <top style="thin">
        <color indexed="64"/>
      </top>
      <bottom/>
      <diagonal/>
    </border>
    <border>
      <left style="thin">
        <color indexed="64"/>
      </left>
      <right/>
      <top/>
      <bottom/>
      <diagonal/>
    </border>
    <border>
      <left/>
      <right style="thin">
        <color auto="1"/>
      </right>
      <top/>
      <bottom/>
      <diagonal/>
    </border>
    <border>
      <left/>
      <right/>
      <top/>
      <bottom style="thin">
        <color indexed="64"/>
      </bottom>
      <diagonal/>
    </border>
    <border>
      <left/>
      <right style="thin">
        <color auto="1"/>
      </right>
      <top/>
      <bottom style="thin">
        <color indexed="64"/>
      </bottom>
      <diagonal/>
    </border>
    <border>
      <left/>
      <right style="thin">
        <color indexed="64"/>
      </right>
      <top style="thin">
        <color indexed="64"/>
      </top>
      <bottom style="thin">
        <color indexed="64"/>
      </bottom>
      <diagonal/>
    </border>
    <border>
      <left style="thin">
        <color rgb="FF000000"/>
      </left>
      <right/>
      <top/>
      <bottom style="thin">
        <color auto="1"/>
      </bottom>
      <diagonal/>
    </border>
    <border>
      <left style="thin">
        <color indexed="64"/>
      </left>
      <right/>
      <top/>
      <bottom style="thin">
        <color indexed="64"/>
      </bottom>
      <diagonal/>
    </border>
    <border>
      <left/>
      <right style="thin">
        <color auto="1"/>
      </right>
      <top style="double">
        <color indexed="64"/>
      </top>
      <bottom style="thin">
        <color indexed="64"/>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bottom style="thick">
        <color theme="4" tint="0.499984740745262"/>
      </bottom>
      <diagonal/>
    </border>
    <border>
      <left style="thin">
        <color indexed="64"/>
      </left>
      <right style="thin">
        <color indexed="64"/>
      </right>
      <top style="double">
        <color indexed="64"/>
      </top>
      <bottom style="thin">
        <color indexed="64"/>
      </bottom>
      <diagonal/>
    </border>
    <border>
      <left style="thin">
        <color auto="1"/>
      </left>
      <right style="thin">
        <color auto="1"/>
      </right>
      <top/>
      <bottom style="double">
        <color indexed="64"/>
      </bottom>
      <diagonal/>
    </border>
    <border>
      <left style="thin">
        <color rgb="FF000000"/>
      </left>
      <right/>
      <top/>
      <bottom/>
      <diagonal/>
    </border>
  </borders>
  <cellStyleXfs count="12">
    <xf numFmtId="0" fontId="0" fillId="0" borderId="0"/>
    <xf numFmtId="164" fontId="2" fillId="0" borderId="0" applyNumberFormat="0" applyFill="0" applyBorder="0" applyAlignment="0" applyProtection="0"/>
    <xf numFmtId="0" fontId="1" fillId="0" borderId="0"/>
    <xf numFmtId="0" fontId="5" fillId="0" borderId="0" applyNumberFormat="0" applyFill="0" applyBorder="0" applyAlignment="0" applyProtection="0"/>
    <xf numFmtId="165" fontId="11" fillId="0" borderId="0"/>
    <xf numFmtId="165" fontId="11" fillId="0" borderId="0"/>
    <xf numFmtId="9" fontId="11" fillId="0" borderId="0" applyFont="0" applyFill="0" applyBorder="0" applyAlignment="0" applyProtection="0"/>
    <xf numFmtId="0" fontId="13" fillId="0" borderId="1" applyNumberFormat="0" applyFill="0" applyAlignment="0" applyProtection="0"/>
    <xf numFmtId="164" fontId="16" fillId="0" borderId="0" applyNumberFormat="0" applyFill="0" applyBorder="0" applyProtection="0">
      <alignment vertical="top"/>
    </xf>
    <xf numFmtId="0" fontId="19" fillId="0" borderId="15" applyNumberFormat="0" applyFill="0" applyAlignment="0" applyProtection="0"/>
    <xf numFmtId="0" fontId="22" fillId="0" borderId="1" applyNumberFormat="0" applyFill="0" applyAlignment="0" applyProtection="0"/>
    <xf numFmtId="9" fontId="1" fillId="0" borderId="0" applyFont="0" applyFill="0" applyBorder="0" applyAlignment="0" applyProtection="0"/>
  </cellStyleXfs>
  <cellXfs count="124">
    <xf numFmtId="0" fontId="0" fillId="0" borderId="0" xfId="0"/>
    <xf numFmtId="165" fontId="3" fillId="2" borderId="0" xfId="1" applyNumberFormat="1" applyFont="1" applyFill="1"/>
    <xf numFmtId="0" fontId="4" fillId="2" borderId="0" xfId="2" applyFont="1" applyFill="1"/>
    <xf numFmtId="0" fontId="7" fillId="2" borderId="0" xfId="2" applyFont="1" applyFill="1"/>
    <xf numFmtId="0" fontId="7" fillId="2" borderId="0" xfId="0" applyFont="1" applyFill="1"/>
    <xf numFmtId="165" fontId="3" fillId="2" borderId="0" xfId="1" applyNumberFormat="1" applyFont="1" applyFill="1" applyAlignment="1">
      <alignment horizontal="left"/>
    </xf>
    <xf numFmtId="0" fontId="4" fillId="2" borderId="0" xfId="2" applyFont="1" applyFill="1" applyAlignment="1">
      <alignment horizontal="left"/>
    </xf>
    <xf numFmtId="0" fontId="10" fillId="2" borderId="0" xfId="0" applyFont="1" applyFill="1" applyAlignment="1">
      <alignment horizontal="left" wrapText="1"/>
    </xf>
    <xf numFmtId="165" fontId="11" fillId="2" borderId="0" xfId="5" applyFill="1"/>
    <xf numFmtId="165" fontId="11" fillId="2" borderId="0" xfId="4" applyFill="1"/>
    <xf numFmtId="165" fontId="11" fillId="2" borderId="0" xfId="4" applyFill="1" applyAlignment="1">
      <alignment horizontal="right"/>
    </xf>
    <xf numFmtId="165" fontId="8" fillId="2" borderId="0" xfId="4" applyFont="1" applyFill="1" applyAlignment="1">
      <alignment horizontal="left"/>
    </xf>
    <xf numFmtId="165" fontId="15" fillId="2" borderId="0" xfId="5" applyFont="1" applyFill="1"/>
    <xf numFmtId="0" fontId="9" fillId="2" borderId="9" xfId="0" applyFont="1" applyFill="1" applyBorder="1" applyAlignment="1">
      <alignment horizontal="right" vertical="center" wrapText="1"/>
    </xf>
    <xf numFmtId="0" fontId="8" fillId="2" borderId="0" xfId="2" applyFont="1" applyFill="1" applyAlignment="1">
      <alignment horizontal="left" wrapText="1"/>
    </xf>
    <xf numFmtId="14" fontId="9" fillId="2" borderId="7" xfId="0" applyNumberFormat="1" applyFont="1" applyFill="1" applyBorder="1" applyAlignment="1">
      <alignment vertical="center" wrapText="1"/>
    </xf>
    <xf numFmtId="0" fontId="11" fillId="4" borderId="0" xfId="0" applyFont="1" applyFill="1"/>
    <xf numFmtId="0" fontId="8" fillId="2" borderId="0" xfId="0" applyFont="1" applyFill="1" applyAlignment="1">
      <alignment wrapText="1"/>
    </xf>
    <xf numFmtId="0" fontId="8" fillId="2" borderId="0" xfId="0" applyFont="1" applyFill="1"/>
    <xf numFmtId="49" fontId="8" fillId="2" borderId="0" xfId="0" applyNumberFormat="1" applyFont="1" applyFill="1" applyAlignment="1">
      <alignment wrapText="1"/>
    </xf>
    <xf numFmtId="0" fontId="7" fillId="2" borderId="0" xfId="0" applyFont="1" applyFill="1" applyAlignment="1">
      <alignment horizontal="left"/>
    </xf>
    <xf numFmtId="166" fontId="7" fillId="2" borderId="0" xfId="0" quotePrefix="1" applyNumberFormat="1" applyFont="1" applyFill="1" applyAlignment="1">
      <alignment horizontal="left"/>
    </xf>
    <xf numFmtId="0" fontId="17" fillId="2" borderId="0" xfId="0" applyFont="1" applyFill="1"/>
    <xf numFmtId="0" fontId="18" fillId="2" borderId="2" xfId="0" applyFont="1" applyFill="1" applyBorder="1"/>
    <xf numFmtId="0" fontId="18" fillId="2" borderId="2" xfId="0" quotePrefix="1" applyFont="1" applyFill="1" applyBorder="1"/>
    <xf numFmtId="0" fontId="18" fillId="2" borderId="2" xfId="0" applyFont="1" applyFill="1" applyBorder="1" applyAlignment="1">
      <alignment horizontal="right" wrapText="1"/>
    </xf>
    <xf numFmtId="0" fontId="20" fillId="2" borderId="3" xfId="3" applyFont="1" applyFill="1" applyBorder="1" applyAlignment="1" applyProtection="1"/>
    <xf numFmtId="0" fontId="7" fillId="2" borderId="3" xfId="0" quotePrefix="1" applyFont="1" applyFill="1" applyBorder="1"/>
    <xf numFmtId="0" fontId="20" fillId="2" borderId="13" xfId="3" applyFont="1" applyFill="1" applyBorder="1" applyAlignment="1" applyProtection="1"/>
    <xf numFmtId="0" fontId="7" fillId="2" borderId="13" xfId="0" quotePrefix="1" applyFont="1" applyFill="1" applyBorder="1"/>
    <xf numFmtId="0" fontId="8" fillId="2" borderId="0" xfId="2" applyFont="1" applyFill="1" applyAlignment="1">
      <alignment vertical="center"/>
    </xf>
    <xf numFmtId="0" fontId="6" fillId="2" borderId="0" xfId="3" applyNumberFormat="1" applyFont="1" applyFill="1" applyAlignment="1" applyProtection="1">
      <alignment vertical="center"/>
    </xf>
    <xf numFmtId="0" fontId="21" fillId="2" borderId="0" xfId="0" quotePrefix="1" applyFont="1" applyFill="1"/>
    <xf numFmtId="0" fontId="14" fillId="2" borderId="0" xfId="0" applyFont="1" applyFill="1"/>
    <xf numFmtId="0" fontId="11" fillId="2" borderId="0" xfId="0" applyFont="1" applyFill="1"/>
    <xf numFmtId="0" fontId="7" fillId="2" borderId="0" xfId="0" applyFont="1" applyFill="1" applyAlignment="1">
      <alignment horizontal="justify" vertical="top" wrapText="1"/>
    </xf>
    <xf numFmtId="3" fontId="8" fillId="2" borderId="0" xfId="0" applyNumberFormat="1" applyFont="1" applyFill="1" applyAlignment="1">
      <alignment wrapText="1"/>
    </xf>
    <xf numFmtId="0" fontId="0" fillId="2" borderId="0" xfId="0" applyFill="1"/>
    <xf numFmtId="0" fontId="8" fillId="2" borderId="0" xfId="2" applyFont="1" applyFill="1" applyAlignment="1">
      <alignment vertical="top"/>
    </xf>
    <xf numFmtId="0" fontId="21" fillId="2" borderId="0" xfId="0" applyFont="1" applyFill="1"/>
    <xf numFmtId="0" fontId="17" fillId="2" borderId="0" xfId="9" applyFont="1" applyFill="1" applyBorder="1" applyAlignment="1">
      <alignment horizontal="justify" vertical="center" wrapText="1"/>
    </xf>
    <xf numFmtId="0" fontId="6" fillId="2" borderId="0" xfId="3" applyFont="1" applyFill="1" applyAlignment="1" applyProtection="1">
      <alignment horizontal="justify" vertical="top" wrapText="1"/>
    </xf>
    <xf numFmtId="0" fontId="18" fillId="2" borderId="0" xfId="9" applyFont="1" applyFill="1" applyBorder="1" applyAlignment="1">
      <alignment horizontal="justify" wrapText="1"/>
    </xf>
    <xf numFmtId="0" fontId="3" fillId="2" borderId="0" xfId="7" applyFont="1" applyFill="1" applyBorder="1" applyAlignment="1">
      <alignment vertical="top"/>
    </xf>
    <xf numFmtId="0" fontId="14" fillId="2" borderId="0" xfId="0" applyFont="1" applyFill="1" applyAlignment="1">
      <alignment vertical="top"/>
    </xf>
    <xf numFmtId="0" fontId="9" fillId="2" borderId="11" xfId="0" applyFont="1" applyFill="1" applyBorder="1" applyAlignment="1">
      <alignment horizontal="right" vertical="center" wrapText="1"/>
    </xf>
    <xf numFmtId="4" fontId="14" fillId="2" borderId="0" xfId="0" applyNumberFormat="1" applyFont="1" applyFill="1"/>
    <xf numFmtId="167" fontId="14" fillId="2" borderId="0" xfId="0" applyNumberFormat="1" applyFont="1" applyFill="1"/>
    <xf numFmtId="0" fontId="9" fillId="2" borderId="9" xfId="0" applyFont="1" applyFill="1" applyBorder="1" applyAlignment="1">
      <alignment vertical="center" wrapText="1"/>
    </xf>
    <xf numFmtId="17" fontId="10" fillId="2" borderId="0" xfId="0" applyNumberFormat="1" applyFont="1" applyFill="1"/>
    <xf numFmtId="169" fontId="14" fillId="2" borderId="0" xfId="0" applyNumberFormat="1" applyFont="1" applyFill="1" applyAlignment="1">
      <alignment vertical="top"/>
    </xf>
    <xf numFmtId="171" fontId="8" fillId="2" borderId="0" xfId="0" applyNumberFormat="1" applyFont="1" applyFill="1" applyAlignment="1">
      <alignment horizontal="left" wrapText="1"/>
    </xf>
    <xf numFmtId="3" fontId="14" fillId="2" borderId="0" xfId="0" applyNumberFormat="1" applyFont="1" applyFill="1"/>
    <xf numFmtId="169" fontId="14" fillId="2" borderId="0" xfId="0" applyNumberFormat="1" applyFont="1" applyFill="1"/>
    <xf numFmtId="14" fontId="9" fillId="2" borderId="14" xfId="0" applyNumberFormat="1" applyFont="1" applyFill="1" applyBorder="1" applyAlignment="1">
      <alignment horizontal="left" vertical="center" wrapText="1"/>
    </xf>
    <xf numFmtId="0" fontId="9" fillId="2" borderId="10" xfId="0" applyFont="1" applyFill="1" applyBorder="1" applyAlignment="1">
      <alignment horizontal="right" vertical="center" wrapText="1"/>
    </xf>
    <xf numFmtId="3" fontId="8" fillId="2" borderId="3" xfId="0" applyNumberFormat="1" applyFont="1" applyFill="1" applyBorder="1" applyAlignment="1">
      <alignment horizontal="right" wrapText="1"/>
    </xf>
    <xf numFmtId="3" fontId="8" fillId="2" borderId="6" xfId="0" applyNumberFormat="1" applyFont="1" applyFill="1" applyBorder="1" applyAlignment="1">
      <alignment horizontal="right" wrapText="1"/>
    </xf>
    <xf numFmtId="1" fontId="14" fillId="2" borderId="0" xfId="0" applyNumberFormat="1" applyFont="1" applyFill="1"/>
    <xf numFmtId="14" fontId="9" fillId="2" borderId="9" xfId="0" applyNumberFormat="1" applyFont="1" applyFill="1" applyBorder="1" applyAlignment="1">
      <alignment horizontal="left" vertical="center"/>
    </xf>
    <xf numFmtId="0" fontId="9" fillId="2" borderId="7" xfId="0" applyFont="1" applyFill="1" applyBorder="1" applyAlignment="1">
      <alignment horizontal="right" vertical="center" wrapText="1"/>
    </xf>
    <xf numFmtId="0" fontId="9" fillId="2" borderId="2" xfId="0" applyFont="1" applyFill="1" applyBorder="1" applyAlignment="1">
      <alignment horizontal="right" vertical="center" wrapText="1"/>
    </xf>
    <xf numFmtId="49" fontId="8" fillId="2" borderId="5" xfId="0" quotePrefix="1" applyNumberFormat="1" applyFont="1" applyFill="1" applyBorder="1"/>
    <xf numFmtId="49" fontId="8" fillId="2" borderId="6" xfId="0" quotePrefix="1" applyNumberFormat="1" applyFont="1" applyFill="1" applyBorder="1"/>
    <xf numFmtId="9" fontId="8" fillId="2" borderId="3" xfId="0" applyNumberFormat="1" applyFont="1" applyFill="1" applyBorder="1" applyAlignment="1">
      <alignment horizontal="right" wrapText="1"/>
    </xf>
    <xf numFmtId="171" fontId="7" fillId="2" borderId="3" xfId="0" quotePrefix="1" applyNumberFormat="1" applyFont="1" applyFill="1" applyBorder="1" applyAlignment="1">
      <alignment horizontal="right"/>
    </xf>
    <xf numFmtId="171" fontId="7" fillId="2" borderId="13" xfId="0" quotePrefix="1" applyNumberFormat="1" applyFont="1" applyFill="1" applyBorder="1" applyAlignment="1">
      <alignment horizontal="right"/>
    </xf>
    <xf numFmtId="171" fontId="11" fillId="2" borderId="0" xfId="0" applyNumberFormat="1" applyFont="1" applyFill="1" applyAlignment="1">
      <alignment horizontal="left"/>
    </xf>
    <xf numFmtId="0" fontId="20" fillId="2" borderId="4" xfId="3" applyFont="1" applyFill="1" applyBorder="1" applyAlignment="1" applyProtection="1"/>
    <xf numFmtId="0" fontId="8" fillId="0" borderId="0" xfId="0" applyFont="1"/>
    <xf numFmtId="0" fontId="11" fillId="2" borderId="0" xfId="0" applyFont="1" applyFill="1" applyAlignment="1">
      <alignment wrapText="1"/>
    </xf>
    <xf numFmtId="0" fontId="11" fillId="0" borderId="0" xfId="0" applyFont="1"/>
    <xf numFmtId="0" fontId="14" fillId="0" borderId="0" xfId="0" applyFont="1"/>
    <xf numFmtId="170" fontId="8" fillId="0" borderId="3" xfId="0" applyNumberFormat="1" applyFont="1" applyBorder="1" applyAlignment="1">
      <alignment horizontal="left"/>
    </xf>
    <xf numFmtId="0" fontId="8" fillId="0" borderId="3" xfId="0" applyFont="1" applyBorder="1"/>
    <xf numFmtId="17" fontId="12" fillId="3" borderId="16" xfId="0" applyNumberFormat="1" applyFont="1" applyFill="1" applyBorder="1"/>
    <xf numFmtId="3" fontId="8" fillId="0" borderId="0" xfId="0" applyNumberFormat="1" applyFont="1" applyAlignment="1">
      <alignment wrapText="1"/>
    </xf>
    <xf numFmtId="3" fontId="12" fillId="3" borderId="13" xfId="0" applyNumberFormat="1" applyFont="1" applyFill="1" applyBorder="1" applyAlignment="1">
      <alignment horizontal="right" wrapText="1"/>
    </xf>
    <xf numFmtId="3" fontId="10" fillId="0" borderId="17" xfId="0" applyNumberFormat="1" applyFont="1" applyBorder="1" applyAlignment="1">
      <alignment horizontal="right" wrapText="1"/>
    </xf>
    <xf numFmtId="165" fontId="17" fillId="2" borderId="7" xfId="8" applyNumberFormat="1" applyFont="1" applyFill="1" applyBorder="1" applyAlignment="1">
      <alignment horizontal="left"/>
    </xf>
    <xf numFmtId="165" fontId="11" fillId="2" borderId="7" xfId="4" applyFill="1" applyBorder="1"/>
    <xf numFmtId="170" fontId="8" fillId="0" borderId="3" xfId="0" applyNumberFormat="1" applyFont="1" applyBorder="1" applyAlignment="1">
      <alignment horizontal="left" vertical="center"/>
    </xf>
    <xf numFmtId="0" fontId="8" fillId="0" borderId="3" xfId="0" applyFont="1" applyBorder="1" applyAlignment="1">
      <alignment vertical="center"/>
    </xf>
    <xf numFmtId="3" fontId="10" fillId="0" borderId="3" xfId="0" applyNumberFormat="1" applyFont="1" applyBorder="1" applyAlignment="1">
      <alignment horizontal="right" vertical="center" wrapText="1"/>
    </xf>
    <xf numFmtId="17" fontId="12" fillId="3" borderId="16" xfId="0" applyNumberFormat="1" applyFont="1" applyFill="1" applyBorder="1" applyAlignment="1">
      <alignment vertical="center"/>
    </xf>
    <xf numFmtId="3" fontId="9" fillId="3" borderId="12" xfId="0" applyNumberFormat="1" applyFont="1" applyFill="1" applyBorder="1" applyAlignment="1">
      <alignment vertical="center"/>
    </xf>
    <xf numFmtId="165" fontId="8" fillId="2" borderId="3" xfId="4" applyFont="1" applyFill="1" applyBorder="1" applyAlignment="1">
      <alignment horizontal="left" vertical="center" wrapText="1"/>
    </xf>
    <xf numFmtId="0" fontId="12" fillId="2" borderId="2" xfId="0" applyFont="1" applyFill="1" applyBorder="1" applyAlignment="1">
      <alignment vertical="center" wrapText="1"/>
    </xf>
    <xf numFmtId="169" fontId="12" fillId="2" borderId="2" xfId="0" applyNumberFormat="1" applyFont="1" applyFill="1" applyBorder="1" applyAlignment="1">
      <alignment horizontal="right" vertical="center" wrapText="1"/>
    </xf>
    <xf numFmtId="0" fontId="12" fillId="2" borderId="2" xfId="0" applyFont="1" applyFill="1" applyBorder="1" applyAlignment="1">
      <alignment horizontal="right" vertical="center" wrapText="1"/>
    </xf>
    <xf numFmtId="0" fontId="8" fillId="0" borderId="3" xfId="0" applyFont="1" applyBorder="1" applyAlignment="1">
      <alignment vertical="center" wrapText="1"/>
    </xf>
    <xf numFmtId="9" fontId="8" fillId="0" borderId="3" xfId="11" applyFont="1" applyFill="1" applyBorder="1" applyAlignment="1">
      <alignment horizontal="right" vertical="center" wrapText="1"/>
    </xf>
    <xf numFmtId="168" fontId="9" fillId="0" borderId="8" xfId="0" applyNumberFormat="1" applyFont="1" applyBorder="1"/>
    <xf numFmtId="168" fontId="9" fillId="0" borderId="18" xfId="0" applyNumberFormat="1" applyFont="1" applyBorder="1"/>
    <xf numFmtId="168" fontId="9" fillId="0" borderId="6" xfId="0" applyNumberFormat="1" applyFont="1" applyBorder="1"/>
    <xf numFmtId="3" fontId="9" fillId="0" borderId="4" xfId="0" applyNumberFormat="1" applyFont="1" applyBorder="1" applyAlignment="1">
      <alignment horizontal="right" wrapText="1"/>
    </xf>
    <xf numFmtId="9" fontId="9" fillId="0" borderId="4" xfId="0" applyNumberFormat="1" applyFont="1" applyBorder="1" applyAlignment="1">
      <alignment horizontal="right" wrapText="1"/>
    </xf>
    <xf numFmtId="3" fontId="9" fillId="0" borderId="3" xfId="0" applyNumberFormat="1" applyFont="1" applyBorder="1" applyAlignment="1">
      <alignment horizontal="right" wrapText="1"/>
    </xf>
    <xf numFmtId="9" fontId="9" fillId="0" borderId="3" xfId="0" applyNumberFormat="1" applyFont="1" applyBorder="1" applyAlignment="1">
      <alignment horizontal="right" wrapText="1"/>
    </xf>
    <xf numFmtId="168" fontId="9" fillId="0" borderId="11" xfId="0" applyNumberFormat="1" applyFont="1" applyBorder="1"/>
    <xf numFmtId="3" fontId="9" fillId="0" borderId="6" xfId="0" applyNumberFormat="1" applyFont="1" applyBorder="1" applyAlignment="1">
      <alignment horizontal="right" wrapText="1"/>
    </xf>
    <xf numFmtId="0" fontId="7" fillId="0" borderId="0" xfId="0" applyFont="1" applyAlignment="1">
      <alignment horizontal="justify" vertical="top" wrapText="1"/>
    </xf>
    <xf numFmtId="0" fontId="6" fillId="0" borderId="0" xfId="3" applyFont="1"/>
    <xf numFmtId="0" fontId="7" fillId="0" borderId="0" xfId="0" applyFont="1" applyAlignment="1">
      <alignment horizontal="left" vertical="top" wrapText="1"/>
    </xf>
    <xf numFmtId="165" fontId="8" fillId="0" borderId="3" xfId="4" applyFont="1" applyBorder="1" applyAlignment="1">
      <alignment horizontal="left" vertical="center" wrapText="1"/>
    </xf>
    <xf numFmtId="9" fontId="9" fillId="3" borderId="13" xfId="11" applyFont="1" applyFill="1" applyBorder="1" applyAlignment="1">
      <alignment horizontal="right" vertical="center" wrapText="1"/>
    </xf>
    <xf numFmtId="9" fontId="9" fillId="3" borderId="3" xfId="11" applyFont="1" applyFill="1" applyBorder="1" applyAlignment="1">
      <alignment horizontal="right" vertical="center" wrapText="1"/>
    </xf>
    <xf numFmtId="165" fontId="9" fillId="3" borderId="4" xfId="4" applyFont="1" applyFill="1" applyBorder="1" applyAlignment="1">
      <alignment horizontal="left" vertical="center" wrapText="1"/>
    </xf>
    <xf numFmtId="165" fontId="9" fillId="3" borderId="13" xfId="4" applyFont="1" applyFill="1" applyBorder="1" applyAlignment="1">
      <alignment horizontal="left" vertical="center" wrapText="1"/>
    </xf>
    <xf numFmtId="165" fontId="8" fillId="0" borderId="17" xfId="4" applyFont="1" applyBorder="1" applyAlignment="1">
      <alignment horizontal="left" vertical="center" wrapText="1"/>
    </xf>
    <xf numFmtId="3" fontId="9" fillId="3" borderId="13" xfId="0" applyNumberFormat="1" applyFont="1" applyFill="1" applyBorder="1" applyAlignment="1">
      <alignment vertical="center" wrapText="1"/>
    </xf>
    <xf numFmtId="15" fontId="8" fillId="2" borderId="0" xfId="0" applyNumberFormat="1" applyFont="1" applyFill="1"/>
    <xf numFmtId="171" fontId="8" fillId="2" borderId="0" xfId="2" applyNumberFormat="1" applyFont="1" applyFill="1" applyAlignment="1">
      <alignment horizontal="left" indent="1"/>
    </xf>
    <xf numFmtId="166" fontId="7" fillId="2" borderId="3" xfId="0" quotePrefix="1" applyNumberFormat="1" applyFont="1" applyFill="1" applyBorder="1" applyAlignment="1">
      <alignment horizontal="right"/>
    </xf>
    <xf numFmtId="166" fontId="7" fillId="2" borderId="13" xfId="0" quotePrefix="1" applyNumberFormat="1" applyFont="1" applyFill="1" applyBorder="1" applyAlignment="1">
      <alignment horizontal="right"/>
    </xf>
    <xf numFmtId="0" fontId="8" fillId="2" borderId="0" xfId="0" applyFont="1" applyFill="1" applyAlignment="1">
      <alignment horizontal="left" vertical="top" wrapText="1"/>
    </xf>
    <xf numFmtId="0" fontId="8" fillId="2" borderId="0" xfId="2" applyFont="1" applyFill="1" applyAlignment="1">
      <alignment wrapText="1"/>
    </xf>
    <xf numFmtId="0" fontId="9" fillId="3" borderId="4" xfId="0" applyFont="1" applyFill="1" applyBorder="1" applyAlignment="1">
      <alignment vertical="center" wrapText="1"/>
    </xf>
    <xf numFmtId="9" fontId="9" fillId="3" borderId="4" xfId="11" applyFont="1" applyFill="1" applyBorder="1" applyAlignment="1">
      <alignment horizontal="right" vertical="center" wrapText="1"/>
    </xf>
    <xf numFmtId="165" fontId="9" fillId="3" borderId="3" xfId="4" applyFont="1" applyFill="1" applyBorder="1" applyAlignment="1">
      <alignment horizontal="left" vertical="center" wrapText="1"/>
    </xf>
    <xf numFmtId="0" fontId="9" fillId="3" borderId="3" xfId="0" applyFont="1" applyFill="1" applyBorder="1" applyAlignment="1">
      <alignment vertical="center" wrapText="1"/>
    </xf>
    <xf numFmtId="0" fontId="8" fillId="0" borderId="17" xfId="0" applyFont="1" applyBorder="1" applyAlignment="1">
      <alignment vertical="center" wrapText="1"/>
    </xf>
    <xf numFmtId="9" fontId="8" fillId="0" borderId="17" xfId="11" applyFont="1" applyFill="1" applyBorder="1" applyAlignment="1">
      <alignment horizontal="right" vertical="center" wrapText="1"/>
    </xf>
    <xf numFmtId="0" fontId="4" fillId="2" borderId="0" xfId="0" applyFont="1" applyFill="1"/>
  </cellXfs>
  <cellStyles count="12">
    <cellStyle name="_Heading_01 New Luminus Model" xfId="1" xr:uid="{6D571135-E7DC-488C-A0E4-F798554C6E1C}"/>
    <cellStyle name="_SubHeading" xfId="8" xr:uid="{48B29085-77B2-43EF-A2DD-72E1E3EDEAF0}"/>
    <cellStyle name="Heading 1 2" xfId="7" xr:uid="{AA5044A9-AE95-4232-AF21-F2E325A96F22}"/>
    <cellStyle name="Heading 1 3" xfId="10" xr:uid="{E2F221CE-360B-4403-8DA9-F3C8D9F60E3C}"/>
    <cellStyle name="Heading 2" xfId="9" builtinId="17"/>
    <cellStyle name="Hyperlink" xfId="3" builtinId="8"/>
    <cellStyle name="Normal" xfId="0" builtinId="0"/>
    <cellStyle name="Normal 22" xfId="5" xr:uid="{BCCA9472-A7FF-403A-83F7-12952AA4C39A}"/>
    <cellStyle name="Normal 3" xfId="4" xr:uid="{96289A94-DF5B-41D3-9CAD-01B4795B7151}"/>
    <cellStyle name="Normal 60 2" xfId="2" xr:uid="{8B07B7A8-9DDC-46CB-85D7-3831E58B5F12}"/>
    <cellStyle name="Percent" xfId="11" builtinId="5"/>
    <cellStyle name="Percent 2" xfId="6" xr:uid="{0894A174-3E37-4354-9E2D-A1206B93D37D}"/>
  </cellStyles>
  <dxfs count="42">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2"/>
        <color theme="1"/>
        <name val="Arial"/>
        <family val="2"/>
        <scheme val="none"/>
      </font>
      <numFmt numFmtId="13" formatCode="0%"/>
      <fill>
        <patternFill patternType="solid">
          <fgColor indexed="64"/>
          <bgColor theme="0"/>
        </patternFill>
      </fill>
      <alignment horizontal="right" vertical="bottom" textRotation="0" wrapText="1"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top/>
        <bottom/>
      </border>
    </dxf>
    <dxf>
      <font>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13" formatCode="0%"/>
      <fill>
        <patternFill patternType="solid">
          <fgColor indexed="64"/>
          <bgColor theme="0"/>
        </patternFill>
      </fill>
      <alignment horizontal="right" vertical="bottom" textRotation="0" wrapText="1"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left/>
        <right style="thin">
          <color auto="1"/>
        </right>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wrapText="1"/>
      <border diagonalUp="0" diagonalDown="0">
        <left/>
        <right style="thin">
          <color auto="1"/>
        </right>
        <top/>
        <bottom style="thin">
          <color indexed="64"/>
        </bottom>
        <vertical/>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2"/>
        <color theme="1"/>
        <name val="Arial"/>
        <family val="2"/>
        <scheme val="none"/>
      </font>
      <numFmt numFmtId="30" formatCode="@"/>
      <fill>
        <patternFill patternType="solid">
          <fgColor indexed="64"/>
          <bgColor theme="0"/>
        </patternFill>
      </fill>
      <alignment wrapText="1"/>
      <border diagonalUp="0" diagonalDown="0">
        <left style="thin">
          <color indexed="64"/>
        </left>
        <right/>
        <top/>
        <bottom style="thin">
          <color indexed="64"/>
        </bottom>
        <vertical/>
        <horizontal/>
      </border>
    </dxf>
    <dxf>
      <border outline="0">
        <left style="thin">
          <color rgb="FF000000"/>
        </left>
        <right style="thin">
          <color rgb="FF000000"/>
        </right>
        <top style="thin">
          <color auto="1"/>
        </top>
        <bottom style="thin">
          <color rgb="FF000000"/>
        </bottom>
      </border>
    </dxf>
    <dxf>
      <border outline="0">
        <bottom style="thin">
          <color rgb="FF000000"/>
        </bottom>
      </border>
    </dxf>
    <dxf>
      <font>
        <strike val="0"/>
        <outline val="0"/>
        <shadow val="0"/>
        <u val="none"/>
        <vertAlign val="baseline"/>
        <sz val="12"/>
        <color theme="1"/>
        <name val="Arial"/>
        <family val="2"/>
        <scheme val="none"/>
      </font>
      <fill>
        <patternFill patternType="none">
          <fgColor indexed="64"/>
          <bgColor theme="0"/>
        </patternFill>
      </fill>
      <alignment wrapText="1"/>
    </dxf>
    <dxf>
      <font>
        <b/>
        <i val="0"/>
        <strike val="0"/>
        <condense val="0"/>
        <extend val="0"/>
        <outline val="0"/>
        <shadow val="0"/>
        <u val="none"/>
        <vertAlign val="baseline"/>
        <sz val="12"/>
        <color theme="1"/>
        <name val="Arial"/>
        <family val="2"/>
        <scheme val="none"/>
      </font>
      <numFmt numFmtId="1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i val="0"/>
        <strike val="0"/>
        <condense val="0"/>
        <extend val="0"/>
        <outline val="0"/>
        <shadow val="0"/>
        <u val="none"/>
        <vertAlign val="baseline"/>
        <sz val="12"/>
        <color theme="1"/>
        <name val="Arial"/>
        <family val="2"/>
        <scheme val="none"/>
      </font>
      <numFmt numFmtId="13" formatCode="0%"/>
      <fill>
        <patternFill patternType="solid">
          <fgColor indexed="64"/>
          <bgColor theme="0" tint="-0.14999847407452621"/>
        </patternFill>
      </fill>
      <alignment horizontal="right" vertical="center" textRotation="0" wrapText="1" indent="0" justifyLastLine="0" shrinkToFit="0" readingOrder="0"/>
      <border diagonalUp="0" diagonalDown="0">
        <left style="thin">
          <color auto="1"/>
        </left>
        <right style="thin">
          <color auto="1"/>
        </right>
        <top/>
        <bottom style="thin">
          <color auto="1"/>
        </bottom>
        <vertical/>
        <horizontal/>
      </border>
    </dxf>
    <dxf>
      <font>
        <b/>
        <i val="0"/>
        <strike val="0"/>
        <outline val="0"/>
        <shadow val="0"/>
        <u val="none"/>
        <vertAlign val="baseline"/>
        <sz val="12"/>
        <name val="Arial"/>
        <family val="2"/>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bottom style="thin">
          <color auto="1"/>
        </bottom>
        <vertical/>
        <horizontal/>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strike val="0"/>
        <outline val="0"/>
        <shadow val="0"/>
        <u val="none"/>
        <vertAlign val="baseline"/>
        <sz val="12"/>
        <name val="Arial"/>
        <family val="2"/>
        <scheme val="none"/>
      </font>
      <fill>
        <patternFill patternType="none">
          <fgColor indexed="64"/>
          <bgColor theme="0"/>
        </patternFill>
      </fill>
      <alignment vertical="center" textRotation="0" wrapText="1" indent="0" justifyLastLine="0" shrinkToFit="0" readingOrder="0"/>
      <border diagonalUp="0" diagonalDown="0">
        <left style="thin">
          <color indexed="64"/>
        </left>
        <right style="thin">
          <color indexed="64"/>
        </right>
        <vertical/>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i val="0"/>
        <strike val="0"/>
        <outline val="0"/>
        <shadow val="0"/>
        <u val="none"/>
        <vertAlign val="baseline"/>
        <sz val="12"/>
        <name val="Arial"/>
        <family val="2"/>
        <scheme val="none"/>
      </font>
      <fill>
        <patternFill patternType="none">
          <fgColor indexed="64"/>
          <bgColor theme="0"/>
        </patternFill>
      </fill>
      <alignment vertical="center" textRotation="0" wrapText="1" indent="0" justifyLastLine="0" shrinkToFit="0" readingOrder="0"/>
      <border diagonalUp="0" diagonalDown="0">
        <left style="thin">
          <color indexed="64"/>
        </left>
        <right style="thin">
          <color indexed="64"/>
        </right>
        <vertical/>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patternType="none">
          <fgColor rgb="FF000000"/>
          <bgColor rgb="FFFFFFFF"/>
        </patternFill>
      </fill>
      <alignment vertical="center" textRotation="0" wrapText="1" indent="0" justifyLastLine="0" shrinkToFit="0" readingOrder="0"/>
    </dxf>
    <dxf>
      <border>
        <bottom style="thin">
          <color indexed="64"/>
        </bottom>
      </border>
    </dxf>
    <dxf>
      <font>
        <b/>
        <strike val="0"/>
        <outline val="0"/>
        <shadow val="0"/>
        <u val="none"/>
        <vertAlign val="baseline"/>
        <sz val="12"/>
        <color rgb="FF000000"/>
        <name val="Arial"/>
        <family val="2"/>
        <scheme val="none"/>
      </font>
      <fill>
        <patternFill patternType="none">
          <fgColor indexed="64"/>
          <bgColor theme="0"/>
        </patternFill>
      </fill>
      <alignment vertical="center"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rgb="FF000000"/>
        <name val="Arial"/>
        <family val="2"/>
        <scheme val="none"/>
      </font>
      <fill>
        <patternFill>
          <fgColor indexed="64"/>
          <bgColor theme="0"/>
        </patternFill>
      </fill>
      <alignment vertical="center" textRotation="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numFmt numFmtId="170" formatCode="mmmm\ yyyy"/>
      <fill>
        <patternFill>
          <fgColor indexed="64"/>
          <bgColor theme="0"/>
        </patternFill>
      </fill>
      <alignment horizontal="left" vertical="center" textRotation="0" wrapText="0" indent="0" justifyLastLine="0" shrinkToFit="0" readingOrder="0"/>
      <border diagonalUp="0" diagonalDown="0" outline="0">
        <left style="thin">
          <color auto="1"/>
        </left>
        <right style="thin">
          <color auto="1"/>
        </right>
        <top/>
        <bottom/>
      </border>
    </dxf>
    <dxf>
      <alignment vertical="center" textRotation="0" indent="0" justifyLastLine="0" shrinkToFit="0" readingOrder="0"/>
    </dxf>
    <dxf>
      <border>
        <bottom style="thin">
          <color auto="1"/>
        </bottom>
      </border>
    </dxf>
    <dxf>
      <font>
        <strike val="0"/>
        <outline val="0"/>
        <shadow val="0"/>
        <u val="none"/>
        <vertAlign val="baseline"/>
        <sz val="12"/>
        <color theme="1"/>
        <name val="Arial"/>
        <family val="2"/>
        <scheme val="none"/>
      </font>
      <fill>
        <patternFill>
          <fgColor indexed="64"/>
          <bgColor theme="0"/>
        </patternFill>
      </fill>
      <alignment vertical="center" textRotation="0" indent="0" justifyLastLine="0" shrinkToFit="0" readingOrder="0"/>
    </dxf>
    <dxf>
      <font>
        <b/>
        <i val="0"/>
        <strike val="0"/>
        <condense val="0"/>
        <extend val="0"/>
        <outline val="0"/>
        <shadow val="0"/>
        <u val="none"/>
        <vertAlign val="baseline"/>
        <sz val="12"/>
        <color rgb="FF000000"/>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theme="1"/>
        <name val="Arial"/>
        <family val="2"/>
        <scheme val="none"/>
      </font>
      <numFmt numFmtId="170" formatCode="mmmm\ yyyy"/>
      <fill>
        <patternFill patternType="none">
          <fgColor indexed="64"/>
          <bgColor theme="0"/>
        </patternFill>
      </fill>
      <alignment horizontal="left" vertical="bottom" textRotation="0" wrapText="0" indent="0" justifyLastLine="0" shrinkToFit="0" readingOrder="0"/>
      <border diagonalUp="0" diagonalDown="0">
        <left style="thin">
          <color auto="1"/>
        </left>
        <right style="thin">
          <color auto="1"/>
        </right>
        <top/>
        <bottom/>
        <vertical/>
        <horizontal/>
      </border>
    </dxf>
    <dxf>
      <border outline="0">
        <right style="thin">
          <color indexed="64"/>
        </right>
        <top style="thin">
          <color rgb="FF000000"/>
        </top>
      </border>
    </dxf>
    <dxf>
      <font>
        <b/>
        <strike val="0"/>
        <outline val="0"/>
        <shadow val="0"/>
        <u val="none"/>
        <vertAlign val="baseline"/>
        <sz val="12"/>
        <color theme="1"/>
        <name val="Arial"/>
        <family val="2"/>
        <scheme val="none"/>
      </font>
      <fill>
        <patternFill patternType="none">
          <fgColor indexed="64"/>
          <bgColor theme="0"/>
        </patternFill>
      </fill>
      <alignment wrapText="1"/>
    </dxf>
    <dxf>
      <fill>
        <patternFill patternType="none">
          <fgColor indexed="64"/>
          <bgColor auto="1"/>
        </patternFill>
      </fill>
    </dxf>
    <dxf>
      <fill>
        <patternFill patternType="none">
          <fgColor indexed="64"/>
          <bgColor auto="1"/>
        </patternFill>
      </fill>
    </dxf>
    <dxf>
      <font>
        <b/>
        <color theme="1"/>
      </font>
      <fill>
        <patternFill patternType="none">
          <bgColor auto="1"/>
        </patternFill>
      </fill>
    </dxf>
    <dxf>
      <font>
        <b/>
        <color theme="1"/>
      </font>
    </dxf>
    <dxf>
      <font>
        <b/>
        <color theme="1"/>
      </font>
      <border>
        <top style="thin">
          <color theme="1"/>
        </top>
        <bottom style="thin">
          <color theme="1"/>
        </bottom>
      </border>
    </dxf>
    <dxf>
      <font>
        <b/>
        <color theme="1"/>
      </font>
      <border>
        <top style="thin">
          <color theme="1"/>
        </top>
        <bottom style="thin">
          <color theme="1"/>
        </bottom>
      </border>
    </dxf>
    <dxf>
      <font>
        <color theme="1"/>
      </font>
      <fill>
        <patternFill patternType="none">
          <bgColor auto="1"/>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border>
    </dxf>
  </dxfs>
  <tableStyles count="1" defaultTableStyle="TableStyleLight1 2" defaultPivotStyle="PivotStyleLight16">
    <tableStyle name="TableStyleLight1 2" pivot="0" count="7" xr9:uid="{A5AED5DB-880C-4074-9F99-C1FC27B73B84}">
      <tableStyleElement type="wholeTable" dxfId="41"/>
      <tableStyleElement type="headerRow" dxfId="40"/>
      <tableStyleElement type="totalRow" dxfId="39"/>
      <tableStyleElement type="firstColumn" dxfId="38"/>
      <tableStyleElement type="lastColumn" dxfId="37"/>
      <tableStyleElement type="firstRowStripe" dxfId="36"/>
      <tableStyleElement type="firstColumnStripe" dxfId="35"/>
    </tableStyle>
  </tableStyles>
  <colors>
    <mruColors>
      <color rgb="FFFDF0E3"/>
      <color rgb="FFFEF9F4"/>
      <color rgb="FFF2F2F2"/>
      <color rgb="FFE8E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2</xdr:col>
      <xdr:colOff>198120</xdr:colOff>
      <xdr:row>0</xdr:row>
      <xdr:rowOff>220980</xdr:rowOff>
    </xdr:from>
    <xdr:to>
      <xdr:col>5</xdr:col>
      <xdr:colOff>447665</xdr:colOff>
      <xdr:row>3</xdr:row>
      <xdr:rowOff>241051</xdr:rowOff>
    </xdr:to>
    <xdr:pic>
      <xdr:nvPicPr>
        <xdr:cNvPr id="3" name="Picture 2" descr="Logo of the Department for Energy Security &amp; Net Zero">
          <a:extLst>
            <a:ext uri="{FF2B5EF4-FFF2-40B4-BE49-F238E27FC236}">
              <a16:creationId xmlns:a16="http://schemas.microsoft.com/office/drawing/2014/main" id="{7FF6CBEE-2A4D-46D7-BFF7-57B623E3519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791700" y="220980"/>
          <a:ext cx="2075170" cy="128943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548640</xdr:colOff>
      <xdr:row>0</xdr:row>
      <xdr:rowOff>182880</xdr:rowOff>
    </xdr:from>
    <xdr:to>
      <xdr:col>7</xdr:col>
      <xdr:colOff>255905</xdr:colOff>
      <xdr:row>4</xdr:row>
      <xdr:rowOff>162924</xdr:rowOff>
    </xdr:to>
    <xdr:pic>
      <xdr:nvPicPr>
        <xdr:cNvPr id="3" name="Picture 2" descr="Logo of the Department for Energy Security &amp; Net Zero">
          <a:extLst>
            <a:ext uri="{FF2B5EF4-FFF2-40B4-BE49-F238E27FC236}">
              <a16:creationId xmlns:a16="http://schemas.microsoft.com/office/drawing/2014/main" id="{C4CF0E45-9A60-4B9E-94F2-70E975FDC0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2275820" y="182880"/>
          <a:ext cx="1539240" cy="9065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80209</xdr:colOff>
      <xdr:row>4</xdr:row>
      <xdr:rowOff>26736</xdr:rowOff>
    </xdr:from>
    <xdr:to>
      <xdr:col>0</xdr:col>
      <xdr:colOff>6385923</xdr:colOff>
      <xdr:row>21</xdr:row>
      <xdr:rowOff>133684</xdr:rowOff>
    </xdr:to>
    <xdr:pic>
      <xdr:nvPicPr>
        <xdr:cNvPr id="12" name="Picture 11" descr="A bar chart showing the number of measures installed by installation month. &#10;The chart shows an initial jump between May to June 2023 but then a steady increase up to October 2023.">
          <a:extLst>
            <a:ext uri="{FF2B5EF4-FFF2-40B4-BE49-F238E27FC236}">
              <a16:creationId xmlns:a16="http://schemas.microsoft.com/office/drawing/2014/main" id="{9683C61A-7B74-C455-E392-5DA206F7D7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209" y="1176420"/>
          <a:ext cx="6305714" cy="3175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80212</xdr:colOff>
      <xdr:row>4</xdr:row>
      <xdr:rowOff>26736</xdr:rowOff>
    </xdr:from>
    <xdr:to>
      <xdr:col>1</xdr:col>
      <xdr:colOff>6414886</xdr:colOff>
      <xdr:row>21</xdr:row>
      <xdr:rowOff>126998</xdr:rowOff>
    </xdr:to>
    <xdr:pic>
      <xdr:nvPicPr>
        <xdr:cNvPr id="13" name="Picture 12" descr="A bar chart showing the number of households upgraded by first installation month. &#10;Like the measures chart, this chart also shows an initial jump between May to June 2023 and then a steady increase up to September 2023. However, the number of upgrades decreased slightly in October 2023.">
          <a:extLst>
            <a:ext uri="{FF2B5EF4-FFF2-40B4-BE49-F238E27FC236}">
              <a16:creationId xmlns:a16="http://schemas.microsoft.com/office/drawing/2014/main" id="{1C542EBB-3B0E-8192-D87E-FE003302C1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78054" y="1176420"/>
          <a:ext cx="6334674" cy="31683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73527</xdr:colOff>
      <xdr:row>23</xdr:row>
      <xdr:rowOff>33422</xdr:rowOff>
    </xdr:from>
    <xdr:to>
      <xdr:col>0</xdr:col>
      <xdr:colOff>6357539</xdr:colOff>
      <xdr:row>40</xdr:row>
      <xdr:rowOff>113631</xdr:rowOff>
    </xdr:to>
    <xdr:pic>
      <xdr:nvPicPr>
        <xdr:cNvPr id="21" name="Picture 20" descr="A bar chart showing the number of measures installed by measure group. &#10;The highest number of measures installed were Cavity Wall Insulation, Loft Insulation and Heating Controls.">
          <a:extLst>
            <a:ext uri="{FF2B5EF4-FFF2-40B4-BE49-F238E27FC236}">
              <a16:creationId xmlns:a16="http://schemas.microsoft.com/office/drawing/2014/main" id="{12C4C578-4B0F-4189-DF53-9E548CFA847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3527" y="4712369"/>
          <a:ext cx="6284012" cy="31482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60157</xdr:colOff>
      <xdr:row>23</xdr:row>
      <xdr:rowOff>26737</xdr:rowOff>
    </xdr:from>
    <xdr:to>
      <xdr:col>1</xdr:col>
      <xdr:colOff>6410158</xdr:colOff>
      <xdr:row>40</xdr:row>
      <xdr:rowOff>118603</xdr:rowOff>
    </xdr:to>
    <xdr:pic>
      <xdr:nvPicPr>
        <xdr:cNvPr id="5" name="Picture 4" descr="A bar chart showing a proportionate breakdown of total measures installed by geographic region. The three highest bars were the South East (16 per cent), Yorkshire and The Humber (14 per cent) and the North West (13 per cent). The smallest bar was that of Scotland (3 per cent).">
          <a:extLst>
            <a:ext uri="{FF2B5EF4-FFF2-40B4-BE49-F238E27FC236}">
              <a16:creationId xmlns:a16="http://schemas.microsoft.com/office/drawing/2014/main" id="{4575965F-2D1A-F7BF-1D4D-C2213C3ABF5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7999" y="4705684"/>
          <a:ext cx="6350001" cy="31599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73527</xdr:colOff>
      <xdr:row>42</xdr:row>
      <xdr:rowOff>33420</xdr:rowOff>
    </xdr:from>
    <xdr:to>
      <xdr:col>0</xdr:col>
      <xdr:colOff>6370053</xdr:colOff>
      <xdr:row>59</xdr:row>
      <xdr:rowOff>117274</xdr:rowOff>
    </xdr:to>
    <xdr:pic>
      <xdr:nvPicPr>
        <xdr:cNvPr id="6" name="Picture 5" descr="A bar chart showing a proportionate breakdown of total households upgraded by geographic region. The four highest bars were the South East (18 per cent), Yorkshire and the Humber (13 per cent), the North West (12 per cent) and the South West (12 per cent). The smallest bar was that of Scotland (3 per cent).">
          <a:extLst>
            <a:ext uri="{FF2B5EF4-FFF2-40B4-BE49-F238E27FC236}">
              <a16:creationId xmlns:a16="http://schemas.microsoft.com/office/drawing/2014/main" id="{EA40012D-BA9F-FE08-AADB-36BD3B79090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3527" y="8248315"/>
          <a:ext cx="6296526" cy="31519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1251DD6-36D0-40F2-8328-A5C544DA70C0}" name="Table2Measuresinstalledbymonth" displayName="Table2Measuresinstalledbymonth" ref="A8:B15" totalsRowShown="0" headerRowDxfId="34" tableBorderDxfId="33">
  <autoFilter ref="A8:B15" xr:uid="{905E4C94-80AD-4ED9-8B10-6F571257F719}">
    <filterColumn colId="0" hiddenButton="1"/>
    <filterColumn colId="1" hiddenButton="1"/>
  </autoFilter>
  <tableColumns count="2">
    <tableColumn id="1" xr3:uid="{A21C6179-B541-4780-8F4F-DD1B59CA8D39}" name="Installation Month " dataDxfId="32"/>
    <tableColumn id="4" xr3:uid="{CC7DA624-A45F-49B1-B3F2-2D93E8E32A23}" name="Number of Measures Installed [n1][n2] " dataDxfId="3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0B8EF63-F743-4DF0-AA8A-7EDB752C8396}" name="Table16" displayName="Table16" ref="A8:B15" totalsRowShown="0" headerRowDxfId="30" dataDxfId="28" headerRowBorderDxfId="29">
  <autoFilter ref="A8:B15" xr:uid="{01008182-01B8-4541-A482-9D91CB7DC245}">
    <filterColumn colId="0" hiddenButton="1"/>
    <filterColumn colId="1" hiddenButton="1"/>
  </autoFilter>
  <tableColumns count="2">
    <tableColumn id="1" xr3:uid="{025F9FAD-8F03-4AA6-B27A-E12E06509CD4}" name="First Installation Month" dataDxfId="27"/>
    <tableColumn id="3" xr3:uid="{164FCB0F-0BAA-4962-AB1B-E5E2484527E6}" name="Number of Households Upgraded [n1][n2]" dataDxfId="2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F50A794-873B-40CA-85AB-DDB9C92A406A}" name="Table1installedmeasuresbyttype19792" displayName="Table1installedmeasuresbyttype19792" ref="A8:D23" totalsRowShown="0" headerRowDxfId="25" dataDxfId="23" headerRowBorderDxfId="24" tableBorderDxfId="22">
  <tableColumns count="4">
    <tableColumn id="1" xr3:uid="{27FC887B-7D38-421D-90E4-265F09B193FF}" name="Measure Group" dataDxfId="21" totalsRowDxfId="20"/>
    <tableColumn id="2" xr3:uid="{87932840-877E-42C0-A3E2-F927B889FACB}" name="Measure Type" dataDxfId="19" totalsRowDxfId="18"/>
    <tableColumn id="3" xr3:uid="{A60F476E-05B7-4E2E-BDBC-54C083A62D1A}" name="Number of Measures Installed" dataDxfId="17"/>
    <tableColumn id="4" xr3:uid="{D06962FF-FBEE-4E06-A8B5-0A731DAABE1A}" name="Percentage of Total Measures Installed" dataDxfId="16" totalsRowDxfId="1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D4B9869-ADEE-4D0B-8137-5C08709772BD}" name="Table6Measures_and_households_by_la1314" displayName="Table6Measures_and_households_by_la1314" ref="A8:F21" totalsRowShown="0" headerRowDxfId="14" headerRowBorderDxfId="13" tableBorderDxfId="12">
  <autoFilter ref="A8:F21" xr:uid="{C839F144-D441-4FEB-B415-169CD1FE3C49}">
    <filterColumn colId="0" hiddenButton="1"/>
    <filterColumn colId="1" hiddenButton="1"/>
    <filterColumn colId="2" hiddenButton="1"/>
    <filterColumn colId="3" hiddenButton="1"/>
    <filterColumn colId="4" hiddenButton="1"/>
    <filterColumn colId="5" hiddenButton="1"/>
  </autoFilter>
  <tableColumns count="6">
    <tableColumn id="1" xr3:uid="{6F813AA2-0E6F-47BF-9AFF-28D568AA17A5}" name="Geographic Region Code" dataDxfId="11" totalsRowDxfId="10"/>
    <tableColumn id="2" xr3:uid="{8584864F-A4FB-4C5B-9066-91E38AAC278B}" name="Region Name" dataDxfId="9" totalsRowDxfId="8"/>
    <tableColumn id="4" xr3:uid="{9A72679B-3AD9-4C97-94E9-47641C603E15}" name="Number of Measures Installed " dataDxfId="7" totalsRowDxfId="6"/>
    <tableColumn id="6" xr3:uid="{F170EC0B-601B-497D-B86B-A2EAD4451A46}" name="Percentage of Total Measures Installed" dataDxfId="5" totalsRowDxfId="4"/>
    <tableColumn id="5" xr3:uid="{545B5512-62CE-4B39-99FE-5A222A0B72FB}" name="Number of Households Upgraded" dataDxfId="3" totalsRowDxfId="2"/>
    <tableColumn id="3" xr3:uid="{3B054071-BC50-4222-9E5A-472F366F29F9}" name="Percentage of Total Households Upgraded" dataDxfId="1" totalsRowDxfId="0"/>
  </tableColumns>
  <tableStyleInfo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nergyEfficiency.Stats@beis.gov.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ofgem.gov.uk/environmental-and-social-schemes/great-british-insulation-scheme" TargetMode="External"/><Relationship Id="rId1" Type="http://schemas.openxmlformats.org/officeDocument/2006/relationships/hyperlink" Target="https://www.gov.uk/apply-great-british-insulation-scheme"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C2C13-EDE4-4D67-8501-378A1E11FD69}">
  <sheetPr>
    <tabColor theme="0"/>
  </sheetPr>
  <dimension ref="A1:B27"/>
  <sheetViews>
    <sheetView showGridLines="0" tabSelected="1" workbookViewId="0"/>
  </sheetViews>
  <sheetFormatPr defaultColWidth="8.81640625" defaultRowHeight="14.5" x14ac:dyDescent="0.35"/>
  <cols>
    <col min="1" max="1" width="120.453125" style="37" customWidth="1"/>
    <col min="2" max="2" width="21.81640625" style="37" bestFit="1" customWidth="1"/>
    <col min="3" max="16384" width="8.81640625" style="37"/>
  </cols>
  <sheetData>
    <row r="1" spans="1:1" ht="28" x14ac:dyDescent="0.6">
      <c r="A1" s="1" t="s">
        <v>103</v>
      </c>
    </row>
    <row r="2" spans="1:1" ht="18" x14ac:dyDescent="0.4">
      <c r="A2" s="123" t="s">
        <v>127</v>
      </c>
    </row>
    <row r="3" spans="1:1" ht="39.65" customHeight="1" x14ac:dyDescent="0.35">
      <c r="A3" s="14" t="s">
        <v>104</v>
      </c>
    </row>
    <row r="4" spans="1:1" ht="53.15" customHeight="1" x14ac:dyDescent="0.35">
      <c r="A4" s="14" t="s">
        <v>117</v>
      </c>
    </row>
    <row r="5" spans="1:1" ht="39.65" customHeight="1" x14ac:dyDescent="0.35">
      <c r="A5" s="17" t="s">
        <v>123</v>
      </c>
    </row>
    <row r="6" spans="1:1" ht="46.5" customHeight="1" x14ac:dyDescent="0.35">
      <c r="A6" s="17" t="s">
        <v>138</v>
      </c>
    </row>
    <row r="7" spans="1:1" ht="57.65" customHeight="1" x14ac:dyDescent="0.35">
      <c r="A7" s="116" t="s">
        <v>126</v>
      </c>
    </row>
    <row r="9" spans="1:1" ht="18" x14ac:dyDescent="0.4">
      <c r="A9" s="2" t="s">
        <v>0</v>
      </c>
    </row>
    <row r="10" spans="1:1" ht="15.5" x14ac:dyDescent="0.35">
      <c r="A10" s="111" t="s">
        <v>105</v>
      </c>
    </row>
    <row r="12" spans="1:1" ht="18" x14ac:dyDescent="0.4">
      <c r="A12" s="2" t="s">
        <v>1</v>
      </c>
    </row>
    <row r="13" spans="1:1" ht="15.5" x14ac:dyDescent="0.35">
      <c r="A13" s="3" t="s">
        <v>136</v>
      </c>
    </row>
    <row r="14" spans="1:1" ht="15.5" x14ac:dyDescent="0.35">
      <c r="A14" s="3" t="s">
        <v>106</v>
      </c>
    </row>
    <row r="16" spans="1:1" ht="18" x14ac:dyDescent="0.4">
      <c r="A16" s="2" t="s">
        <v>2</v>
      </c>
    </row>
    <row r="17" spans="1:2" ht="124" x14ac:dyDescent="0.35">
      <c r="A17" s="17" t="s">
        <v>62</v>
      </c>
    </row>
    <row r="19" spans="1:2" ht="18" x14ac:dyDescent="0.4">
      <c r="A19" s="2" t="s">
        <v>3</v>
      </c>
    </row>
    <row r="20" spans="1:2" ht="15.5" x14ac:dyDescent="0.35">
      <c r="A20" s="38" t="s">
        <v>68</v>
      </c>
    </row>
    <row r="21" spans="1:2" ht="15.5" x14ac:dyDescent="0.35">
      <c r="A21" s="30" t="s">
        <v>107</v>
      </c>
    </row>
    <row r="22" spans="1:2" ht="15.5" x14ac:dyDescent="0.35">
      <c r="A22" s="31" t="s">
        <v>64</v>
      </c>
    </row>
    <row r="23" spans="1:2" ht="15.5" x14ac:dyDescent="0.35">
      <c r="A23" s="30" t="s">
        <v>65</v>
      </c>
    </row>
    <row r="26" spans="1:2" ht="15.5" x14ac:dyDescent="0.35">
      <c r="A26" s="3" t="s">
        <v>4</v>
      </c>
      <c r="B26" s="112">
        <v>45260</v>
      </c>
    </row>
    <row r="27" spans="1:2" ht="15.5" x14ac:dyDescent="0.35">
      <c r="A27" s="3" t="s">
        <v>5</v>
      </c>
      <c r="B27" s="112">
        <v>45281</v>
      </c>
    </row>
  </sheetData>
  <hyperlinks>
    <hyperlink ref="A22" r:id="rId1" xr:uid="{0B4D5C58-3795-4C4A-82B9-7CB93F48B5D7}"/>
  </hyperlink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384DB-DE3C-4AD5-BF48-5C8DB4E91C8B}">
  <sheetPr>
    <tabColor theme="0"/>
  </sheetPr>
  <dimension ref="A1:D13"/>
  <sheetViews>
    <sheetView showGridLines="0" workbookViewId="0"/>
  </sheetViews>
  <sheetFormatPr defaultColWidth="8.81640625" defaultRowHeight="14" x14ac:dyDescent="0.3"/>
  <cols>
    <col min="1" max="1" width="37.453125" style="39" customWidth="1"/>
    <col min="2" max="2" width="114.1796875" style="39" customWidth="1"/>
    <col min="3" max="3" width="20.7265625" style="39" bestFit="1" customWidth="1"/>
    <col min="4" max="4" width="21" style="39" bestFit="1" customWidth="1"/>
    <col min="5" max="16384" width="8.81640625" style="39"/>
  </cols>
  <sheetData>
    <row r="1" spans="1:4" ht="28" x14ac:dyDescent="0.6">
      <c r="A1" s="1" t="s">
        <v>6</v>
      </c>
    </row>
    <row r="2" spans="1:4" ht="15.5" x14ac:dyDescent="0.35">
      <c r="A2" s="20" t="s">
        <v>7</v>
      </c>
      <c r="B2" s="21">
        <f>Cover_sheet!$B$26</f>
        <v>45260</v>
      </c>
    </row>
    <row r="3" spans="1:4" ht="15.5" x14ac:dyDescent="0.35">
      <c r="A3" s="20" t="s">
        <v>8</v>
      </c>
      <c r="B3" s="21" t="s">
        <v>108</v>
      </c>
    </row>
    <row r="4" spans="1:4" ht="15.5" x14ac:dyDescent="0.35">
      <c r="A4" s="20" t="s">
        <v>9</v>
      </c>
      <c r="B4" s="21" t="s">
        <v>76</v>
      </c>
    </row>
    <row r="5" spans="1:4" ht="18" x14ac:dyDescent="0.4">
      <c r="A5" s="22" t="s">
        <v>10</v>
      </c>
      <c r="B5" s="32"/>
    </row>
    <row r="6" spans="1:4" ht="15.5" x14ac:dyDescent="0.35">
      <c r="A6" s="4" t="s">
        <v>11</v>
      </c>
      <c r="B6" s="4"/>
    </row>
    <row r="7" spans="1:4" ht="31" x14ac:dyDescent="0.35">
      <c r="A7" s="23" t="s">
        <v>12</v>
      </c>
      <c r="B7" s="24" t="s">
        <v>13</v>
      </c>
      <c r="C7" s="25" t="s">
        <v>14</v>
      </c>
      <c r="D7" s="25" t="s">
        <v>15</v>
      </c>
    </row>
    <row r="8" spans="1:4" ht="15.5" x14ac:dyDescent="0.35">
      <c r="A8" s="68" t="s">
        <v>16</v>
      </c>
      <c r="B8" s="27" t="s">
        <v>16</v>
      </c>
      <c r="C8" s="113">
        <f>Cover_sheet!$B$26</f>
        <v>45260</v>
      </c>
      <c r="D8" s="65">
        <f>Cover_sheet!$B$27</f>
        <v>45281</v>
      </c>
    </row>
    <row r="9" spans="1:4" ht="15.5" x14ac:dyDescent="0.35">
      <c r="A9" s="26" t="s">
        <v>113</v>
      </c>
      <c r="B9" s="27" t="s">
        <v>17</v>
      </c>
      <c r="C9" s="113">
        <f>Cover_sheet!$B$26</f>
        <v>45260</v>
      </c>
      <c r="D9" s="65">
        <f>Cover_sheet!$B$27</f>
        <v>45281</v>
      </c>
    </row>
    <row r="10" spans="1:4" ht="15.5" x14ac:dyDescent="0.35">
      <c r="A10" s="26" t="s">
        <v>57</v>
      </c>
      <c r="B10" s="27" t="s">
        <v>139</v>
      </c>
      <c r="C10" s="113">
        <f>Cover_sheet!$B$26</f>
        <v>45260</v>
      </c>
      <c r="D10" s="65">
        <f>Cover_sheet!$B$27</f>
        <v>45281</v>
      </c>
    </row>
    <row r="11" spans="1:4" ht="15.5" x14ac:dyDescent="0.35">
      <c r="A11" s="26" t="s">
        <v>58</v>
      </c>
      <c r="B11" s="27" t="s">
        <v>140</v>
      </c>
      <c r="C11" s="113">
        <f>Cover_sheet!$B$26</f>
        <v>45260</v>
      </c>
      <c r="D11" s="65">
        <f>Cover_sheet!$B$27</f>
        <v>45281</v>
      </c>
    </row>
    <row r="12" spans="1:4" ht="15.5" x14ac:dyDescent="0.35">
      <c r="A12" s="26" t="s">
        <v>59</v>
      </c>
      <c r="B12" s="27" t="s">
        <v>141</v>
      </c>
      <c r="C12" s="113">
        <f>Cover_sheet!$B$26</f>
        <v>45260</v>
      </c>
      <c r="D12" s="65">
        <f>Cover_sheet!$B$27</f>
        <v>45281</v>
      </c>
    </row>
    <row r="13" spans="1:4" ht="15.5" x14ac:dyDescent="0.35">
      <c r="A13" s="28" t="s">
        <v>60</v>
      </c>
      <c r="B13" s="29" t="s">
        <v>142</v>
      </c>
      <c r="C13" s="114">
        <f>Cover_sheet!$B$26</f>
        <v>45260</v>
      </c>
      <c r="D13" s="66">
        <f>Cover_sheet!$B$27</f>
        <v>45281</v>
      </c>
    </row>
  </sheetData>
  <phoneticPr fontId="23" type="noConversion"/>
  <hyperlinks>
    <hyperlink ref="A8" location="Summary!A1" display="Summary" xr:uid="{2D2E0513-E4B4-48BD-B535-6B80CA25B3C4}"/>
    <hyperlink ref="A12" location="'T3'!A1" display="T3" xr:uid="{765D4507-2D7E-4013-BBBE-DD28609090D8}"/>
    <hyperlink ref="A11" location="'T2'!A1" display="T2" xr:uid="{44821737-43AB-4978-B3F3-B0BF6B1C870B}"/>
    <hyperlink ref="A10" location="'T1'!A1" display="T1" xr:uid="{6117F533-DF7A-4624-8DA0-CB180A6A80A5}"/>
    <hyperlink ref="A13" location="'T4'!A1" display="T4" xr:uid="{9B65B6F1-9AC1-4C9E-9B78-0FD8F65247D2}"/>
    <hyperlink ref="A9" location="Charts!A1" display="Charts" xr:uid="{ADA34F26-A4BD-42D9-A071-8877136ADA3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22"/>
  <sheetViews>
    <sheetView showGridLines="0" zoomScaleNormal="100" workbookViewId="0"/>
  </sheetViews>
  <sheetFormatPr defaultColWidth="8.81640625" defaultRowHeight="14" x14ac:dyDescent="0.3"/>
  <cols>
    <col min="1" max="1" width="166.26953125" style="33" customWidth="1"/>
    <col min="2" max="16384" width="8.81640625" style="33"/>
  </cols>
  <sheetData>
    <row r="1" spans="1:1" ht="28" x14ac:dyDescent="0.6">
      <c r="A1" s="5" t="s">
        <v>18</v>
      </c>
    </row>
    <row r="2" spans="1:1" ht="15.5" x14ac:dyDescent="0.35">
      <c r="A2" s="7" t="s">
        <v>19</v>
      </c>
    </row>
    <row r="3" spans="1:1" ht="15.5" x14ac:dyDescent="0.35">
      <c r="A3" s="7"/>
    </row>
    <row r="4" spans="1:1" ht="15.5" x14ac:dyDescent="0.35">
      <c r="A4" s="7"/>
    </row>
    <row r="5" spans="1:1" ht="18" customHeight="1" x14ac:dyDescent="0.3">
      <c r="A5" s="40" t="s">
        <v>54</v>
      </c>
    </row>
    <row r="6" spans="1:1" ht="20.5" customHeight="1" x14ac:dyDescent="0.3">
      <c r="A6" s="35" t="s">
        <v>97</v>
      </c>
    </row>
    <row r="7" spans="1:1" ht="21.65" customHeight="1" x14ac:dyDescent="0.3">
      <c r="A7" s="35" t="s">
        <v>100</v>
      </c>
    </row>
    <row r="8" spans="1:1" ht="19.5" customHeight="1" x14ac:dyDescent="0.3">
      <c r="A8" s="101" t="s">
        <v>114</v>
      </c>
    </row>
    <row r="9" spans="1:1" ht="19" customHeight="1" x14ac:dyDescent="0.3">
      <c r="A9" s="101" t="s">
        <v>144</v>
      </c>
    </row>
    <row r="10" spans="1:1" ht="37.5" customHeight="1" x14ac:dyDescent="0.3">
      <c r="A10" s="101" t="s">
        <v>145</v>
      </c>
    </row>
    <row r="11" spans="1:1" ht="20.5" customHeight="1" x14ac:dyDescent="0.3">
      <c r="A11" s="101" t="s">
        <v>110</v>
      </c>
    </row>
    <row r="12" spans="1:1" ht="20.149999999999999" customHeight="1" x14ac:dyDescent="0.3">
      <c r="A12" s="101" t="s">
        <v>115</v>
      </c>
    </row>
    <row r="13" spans="1:1" ht="15.5" x14ac:dyDescent="0.35">
      <c r="A13" s="102" t="s">
        <v>99</v>
      </c>
    </row>
    <row r="14" spans="1:1" ht="15.5" x14ac:dyDescent="0.35">
      <c r="A14" s="102" t="s">
        <v>98</v>
      </c>
    </row>
    <row r="15" spans="1:1" ht="15.5" x14ac:dyDescent="0.3">
      <c r="A15" s="41"/>
    </row>
    <row r="17" spans="1:1" ht="18.649999999999999" customHeight="1" x14ac:dyDescent="0.35">
      <c r="A17" s="42" t="s">
        <v>55</v>
      </c>
    </row>
    <row r="18" spans="1:1" ht="59.15" customHeight="1" x14ac:dyDescent="0.3">
      <c r="A18" s="103" t="s">
        <v>137</v>
      </c>
    </row>
    <row r="19" spans="1:1" ht="42" customHeight="1" x14ac:dyDescent="0.3">
      <c r="A19" s="103" t="s">
        <v>111</v>
      </c>
    </row>
    <row r="20" spans="1:1" ht="42" customHeight="1" x14ac:dyDescent="0.3">
      <c r="A20" s="103" t="s">
        <v>101</v>
      </c>
    </row>
    <row r="21" spans="1:1" ht="59.15" customHeight="1" x14ac:dyDescent="0.3">
      <c r="A21" s="103" t="s">
        <v>116</v>
      </c>
    </row>
    <row r="22" spans="1:1" ht="77.150000000000006" customHeight="1" x14ac:dyDescent="0.3">
      <c r="A22" s="115" t="s">
        <v>112</v>
      </c>
    </row>
  </sheetData>
  <hyperlinks>
    <hyperlink ref="A13" r:id="rId1" xr:uid="{7809EAF5-F279-49DE-99EA-C78AF336A513}"/>
    <hyperlink ref="A14" r:id="rId2" xr:uid="{BCBE9435-1CE0-4BD1-8524-BEEE58C40D5A}"/>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5055D-61DF-4786-9BAD-2BFB5A9C70E3}">
  <sheetPr>
    <tabColor theme="0"/>
  </sheetPr>
  <dimension ref="A1:C42"/>
  <sheetViews>
    <sheetView showGridLines="0" zoomScaleNormal="100" workbookViewId="0"/>
  </sheetViews>
  <sheetFormatPr defaultColWidth="8.81640625" defaultRowHeight="14" x14ac:dyDescent="0.3"/>
  <cols>
    <col min="1" max="1" width="97.453125" style="33" customWidth="1"/>
    <col min="2" max="2" width="110.81640625" style="33" customWidth="1"/>
    <col min="3" max="16384" width="8.81640625" style="33"/>
  </cols>
  <sheetData>
    <row r="1" spans="1:2" ht="28" x14ac:dyDescent="0.6">
      <c r="A1" s="5" t="s">
        <v>17</v>
      </c>
    </row>
    <row r="2" spans="1:2" ht="18" customHeight="1" x14ac:dyDescent="0.35">
      <c r="A2" s="18" t="s">
        <v>96</v>
      </c>
    </row>
    <row r="3" spans="1:2" ht="18.649999999999999" customHeight="1" x14ac:dyDescent="0.35">
      <c r="A3" s="18" t="s">
        <v>63</v>
      </c>
    </row>
    <row r="4" spans="1:2" ht="26.5" customHeight="1" x14ac:dyDescent="0.4">
      <c r="A4" s="6" t="s">
        <v>66</v>
      </c>
      <c r="B4" s="6" t="s">
        <v>67</v>
      </c>
    </row>
    <row r="23" spans="1:3" ht="22.4" customHeight="1" x14ac:dyDescent="0.4">
      <c r="A23" s="6" t="s">
        <v>102</v>
      </c>
      <c r="B23" s="6" t="s">
        <v>124</v>
      </c>
      <c r="C23" s="6"/>
    </row>
    <row r="42" spans="1:1" ht="22.75" customHeight="1" x14ac:dyDescent="0.4">
      <c r="A42" s="6" t="s">
        <v>125</v>
      </c>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637AD-7AD0-47D3-A8B4-E7600672FAC9}">
  <sheetPr>
    <tabColor theme="4" tint="0.79998168889431442"/>
    <pageSetUpPr fitToPage="1"/>
  </sheetPr>
  <dimension ref="A1:I21"/>
  <sheetViews>
    <sheetView showGridLines="0" zoomScaleNormal="100" workbookViewId="0">
      <pane ySplit="8" topLeftCell="A9" activePane="bottomLeft" state="frozen"/>
      <selection activeCell="A6" sqref="A6"/>
      <selection pane="bottomLeft" activeCell="A9" sqref="A9"/>
    </sheetView>
  </sheetViews>
  <sheetFormatPr defaultColWidth="9" defaultRowHeight="14" x14ac:dyDescent="0.3"/>
  <cols>
    <col min="1" max="1" width="25.453125" style="33" customWidth="1"/>
    <col min="2" max="2" width="26.453125" style="33" customWidth="1"/>
    <col min="3" max="5" width="14.54296875" style="33" customWidth="1"/>
    <col min="6" max="16384" width="9" style="33"/>
  </cols>
  <sheetData>
    <row r="1" spans="1:9" s="44" customFormat="1" ht="28" x14ac:dyDescent="0.35">
      <c r="A1" s="43" t="s">
        <v>128</v>
      </c>
    </row>
    <row r="2" spans="1:9" s="8" customFormat="1" ht="15.5" x14ac:dyDescent="0.35">
      <c r="A2" s="11" t="s">
        <v>132</v>
      </c>
      <c r="B2" s="12"/>
      <c r="C2" s="12"/>
      <c r="D2" s="12"/>
      <c r="E2" s="12"/>
    </row>
    <row r="3" spans="1:9" s="8" customFormat="1" ht="15.5" x14ac:dyDescent="0.35">
      <c r="A3" s="11" t="s">
        <v>52</v>
      </c>
      <c r="B3" s="9"/>
      <c r="C3" s="10"/>
      <c r="D3" s="10"/>
      <c r="E3" s="10"/>
    </row>
    <row r="4" spans="1:9" s="8" customFormat="1" ht="15.5" x14ac:dyDescent="0.35">
      <c r="A4" s="11" t="s">
        <v>51</v>
      </c>
      <c r="B4" s="9"/>
      <c r="C4" s="10"/>
      <c r="D4" s="10"/>
      <c r="E4" s="10"/>
    </row>
    <row r="5" spans="1:9" s="8" customFormat="1" ht="15.5" x14ac:dyDescent="0.35">
      <c r="A5" s="11" t="s">
        <v>53</v>
      </c>
      <c r="B5" s="9"/>
      <c r="C5" s="10"/>
      <c r="D5" s="10"/>
      <c r="E5" s="10"/>
    </row>
    <row r="6" spans="1:9" s="8" customFormat="1" ht="15.5" x14ac:dyDescent="0.35">
      <c r="A6" s="11" t="s">
        <v>131</v>
      </c>
      <c r="B6" s="9"/>
      <c r="C6" s="9"/>
      <c r="D6" s="9"/>
      <c r="E6" s="9"/>
      <c r="F6" s="9"/>
    </row>
    <row r="7" spans="1:9" s="8" customFormat="1" ht="15.5" x14ac:dyDescent="0.35">
      <c r="A7" s="11"/>
      <c r="B7" s="9"/>
      <c r="C7" s="9"/>
      <c r="D7" s="9"/>
      <c r="E7" s="9"/>
      <c r="F7" s="9"/>
    </row>
    <row r="8" spans="1:9" ht="73.5" customHeight="1" x14ac:dyDescent="0.3">
      <c r="A8" s="15" t="s">
        <v>92</v>
      </c>
      <c r="B8" s="45" t="s">
        <v>120</v>
      </c>
    </row>
    <row r="9" spans="1:9" ht="15.5" x14ac:dyDescent="0.35">
      <c r="A9" s="73">
        <v>45047</v>
      </c>
      <c r="B9" s="74">
        <v>20</v>
      </c>
    </row>
    <row r="10" spans="1:9" ht="18" customHeight="1" x14ac:dyDescent="0.35">
      <c r="A10" s="73">
        <v>45078</v>
      </c>
      <c r="B10" s="74">
        <v>162</v>
      </c>
      <c r="C10" s="46"/>
    </row>
    <row r="11" spans="1:9" ht="18" customHeight="1" x14ac:dyDescent="0.35">
      <c r="A11" s="73">
        <v>45108</v>
      </c>
      <c r="B11" s="74">
        <v>175</v>
      </c>
    </row>
    <row r="12" spans="1:9" ht="18" customHeight="1" x14ac:dyDescent="0.35">
      <c r="A12" s="73">
        <v>45139</v>
      </c>
      <c r="B12" s="74">
        <v>235</v>
      </c>
      <c r="C12" s="34"/>
      <c r="D12" s="34"/>
      <c r="E12" s="34"/>
      <c r="F12" s="34"/>
      <c r="G12" s="34"/>
      <c r="H12" s="34"/>
      <c r="I12" s="70"/>
    </row>
    <row r="13" spans="1:9" ht="18" customHeight="1" x14ac:dyDescent="0.35">
      <c r="A13" s="73">
        <v>45170</v>
      </c>
      <c r="B13" s="74">
        <v>243</v>
      </c>
      <c r="C13" s="71"/>
      <c r="D13" s="71"/>
      <c r="E13" s="71"/>
      <c r="F13" s="71"/>
      <c r="G13" s="71"/>
      <c r="H13" s="71"/>
      <c r="I13" s="70"/>
    </row>
    <row r="14" spans="1:9" ht="18" customHeight="1" thickBot="1" x14ac:dyDescent="0.4">
      <c r="A14" s="73">
        <v>45200</v>
      </c>
      <c r="B14" s="78">
        <v>305</v>
      </c>
      <c r="C14" s="72"/>
      <c r="D14" s="72"/>
      <c r="E14" s="72"/>
      <c r="F14" s="72"/>
      <c r="G14" s="72"/>
      <c r="H14" s="72"/>
    </row>
    <row r="15" spans="1:9" ht="18" customHeight="1" thickTop="1" x14ac:dyDescent="0.35">
      <c r="A15" s="75" t="s">
        <v>45</v>
      </c>
      <c r="B15" s="77">
        <v>1140</v>
      </c>
      <c r="C15" s="72"/>
      <c r="D15" s="72"/>
      <c r="E15" s="72"/>
      <c r="F15" s="72"/>
      <c r="G15" s="72"/>
      <c r="H15" s="72"/>
    </row>
    <row r="16" spans="1:9" ht="35.25" customHeight="1" x14ac:dyDescent="0.3">
      <c r="A16" s="34" t="s">
        <v>118</v>
      </c>
      <c r="B16" s="34"/>
      <c r="C16" s="34"/>
      <c r="D16" s="34"/>
      <c r="E16" s="34"/>
      <c r="F16" s="34"/>
      <c r="G16" s="34"/>
      <c r="H16" s="34"/>
    </row>
    <row r="17" spans="1:8" x14ac:dyDescent="0.3">
      <c r="A17" s="34" t="s">
        <v>146</v>
      </c>
      <c r="B17" s="34"/>
      <c r="C17" s="34"/>
      <c r="D17" s="34"/>
      <c r="E17" s="34"/>
      <c r="F17" s="34"/>
      <c r="G17" s="34"/>
      <c r="H17" s="34"/>
    </row>
    <row r="18" spans="1:8" x14ac:dyDescent="0.3">
      <c r="A18" s="34" t="s">
        <v>119</v>
      </c>
      <c r="B18" s="34"/>
      <c r="C18" s="34"/>
      <c r="D18" s="34"/>
      <c r="E18" s="34"/>
      <c r="F18" s="34"/>
      <c r="G18" s="34"/>
      <c r="H18" s="34"/>
    </row>
    <row r="19" spans="1:8" ht="18.75" customHeight="1" x14ac:dyDescent="0.35">
      <c r="A19" s="69"/>
      <c r="C19" s="70"/>
      <c r="D19" s="70"/>
      <c r="E19" s="70"/>
      <c r="F19" s="70"/>
      <c r="G19" s="70"/>
      <c r="H19" s="70"/>
    </row>
    <row r="20" spans="1:8" ht="18.75" customHeight="1" x14ac:dyDescent="0.3">
      <c r="A20" s="16" t="s">
        <v>23</v>
      </c>
      <c r="B20" s="67">
        <f>Cover_sheet!B26</f>
        <v>45260</v>
      </c>
    </row>
    <row r="21" spans="1:8" ht="18.75" customHeight="1" x14ac:dyDescent="0.3">
      <c r="A21" s="16" t="s">
        <v>24</v>
      </c>
      <c r="B21" s="67">
        <f>Cover_sheet!B27</f>
        <v>45281</v>
      </c>
    </row>
  </sheetData>
  <pageMargins left="0.23622047244094491" right="0.23622047244094491" top="0.74803149606299213" bottom="0.74803149606299213" header="0.31496062992125984" footer="0.31496062992125984"/>
  <pageSetup paperSize="9" scale="53" fitToHeight="2" orientation="portrait" verticalDpi="4"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701A6-31CC-4E94-B5D9-61668DAC6FE5}">
  <sheetPr>
    <tabColor theme="4" tint="0.79998168889431442"/>
  </sheetPr>
  <dimension ref="A1:G20"/>
  <sheetViews>
    <sheetView showGridLines="0" zoomScaleNormal="100" workbookViewId="0">
      <pane ySplit="8" topLeftCell="A9" activePane="bottomLeft" state="frozen"/>
      <selection activeCell="A6" sqref="A6"/>
      <selection pane="bottomLeft" activeCell="A9" sqref="A9"/>
    </sheetView>
  </sheetViews>
  <sheetFormatPr defaultColWidth="8.81640625" defaultRowHeight="14" x14ac:dyDescent="0.3"/>
  <cols>
    <col min="1" max="1" width="21.453125" style="33" customWidth="1"/>
    <col min="2" max="2" width="29.54296875" style="33" customWidth="1"/>
    <col min="3" max="16384" width="8.81640625" style="33"/>
  </cols>
  <sheetData>
    <row r="1" spans="1:7" ht="28" x14ac:dyDescent="0.3">
      <c r="A1" s="43" t="s">
        <v>129</v>
      </c>
    </row>
    <row r="2" spans="1:7" s="8" customFormat="1" ht="15.5" x14ac:dyDescent="0.35">
      <c r="A2" s="11" t="s">
        <v>133</v>
      </c>
      <c r="B2" s="12"/>
      <c r="C2" s="12"/>
      <c r="D2" s="12"/>
      <c r="E2" s="12"/>
      <c r="F2" s="12"/>
    </row>
    <row r="3" spans="1:7" s="8" customFormat="1" ht="15.5" x14ac:dyDescent="0.35">
      <c r="A3" s="11" t="s">
        <v>52</v>
      </c>
      <c r="B3" s="9"/>
      <c r="C3" s="10"/>
      <c r="D3" s="10"/>
      <c r="E3" s="10"/>
      <c r="F3" s="10"/>
    </row>
    <row r="4" spans="1:7" s="8" customFormat="1" ht="15.5" x14ac:dyDescent="0.35">
      <c r="A4" s="11" t="s">
        <v>51</v>
      </c>
      <c r="B4" s="9"/>
      <c r="C4" s="10"/>
      <c r="D4" s="10"/>
      <c r="E4" s="10"/>
      <c r="F4" s="10"/>
    </row>
    <row r="5" spans="1:7" s="8" customFormat="1" ht="15.5" x14ac:dyDescent="0.35">
      <c r="A5" s="11" t="s">
        <v>53</v>
      </c>
      <c r="B5" s="9"/>
      <c r="C5" s="10"/>
      <c r="D5" s="10"/>
      <c r="E5" s="10"/>
      <c r="F5" s="10"/>
    </row>
    <row r="6" spans="1:7" s="8" customFormat="1" ht="15.5" x14ac:dyDescent="0.35">
      <c r="A6" s="11" t="s">
        <v>131</v>
      </c>
      <c r="B6" s="9"/>
      <c r="C6" s="9"/>
      <c r="D6" s="9"/>
      <c r="E6" s="9"/>
      <c r="F6" s="9"/>
      <c r="G6" s="9"/>
    </row>
    <row r="7" spans="1:7" s="8" customFormat="1" ht="15.5" x14ac:dyDescent="0.35">
      <c r="A7" s="11"/>
      <c r="B7" s="9"/>
      <c r="C7" s="9"/>
      <c r="D7" s="9"/>
      <c r="E7" s="9"/>
      <c r="F7" s="9"/>
      <c r="G7" s="9"/>
    </row>
    <row r="8" spans="1:7" ht="61.5" customHeight="1" x14ac:dyDescent="0.3">
      <c r="A8" s="48" t="s">
        <v>91</v>
      </c>
      <c r="B8" s="13" t="s">
        <v>122</v>
      </c>
    </row>
    <row r="9" spans="1:7" ht="18" customHeight="1" x14ac:dyDescent="0.3">
      <c r="A9" s="81">
        <v>45047</v>
      </c>
      <c r="B9" s="82">
        <v>18</v>
      </c>
    </row>
    <row r="10" spans="1:7" ht="18" customHeight="1" x14ac:dyDescent="0.3">
      <c r="A10" s="81">
        <v>45078</v>
      </c>
      <c r="B10" s="82">
        <v>162</v>
      </c>
    </row>
    <row r="11" spans="1:7" ht="18" customHeight="1" x14ac:dyDescent="0.3">
      <c r="A11" s="81">
        <v>45108</v>
      </c>
      <c r="B11" s="82">
        <v>171</v>
      </c>
    </row>
    <row r="12" spans="1:7" ht="18" customHeight="1" x14ac:dyDescent="0.3">
      <c r="A12" s="81">
        <v>45139</v>
      </c>
      <c r="B12" s="82">
        <v>226</v>
      </c>
    </row>
    <row r="13" spans="1:7" ht="18" customHeight="1" x14ac:dyDescent="0.3">
      <c r="A13" s="81">
        <v>45170</v>
      </c>
      <c r="B13" s="82">
        <v>237</v>
      </c>
      <c r="C13" s="72"/>
    </row>
    <row r="14" spans="1:7" ht="18" customHeight="1" thickBot="1" x14ac:dyDescent="0.35">
      <c r="A14" s="81">
        <v>45200</v>
      </c>
      <c r="B14" s="83">
        <v>212</v>
      </c>
      <c r="C14" s="72"/>
    </row>
    <row r="15" spans="1:7" ht="18" customHeight="1" thickTop="1" x14ac:dyDescent="0.3">
      <c r="A15" s="84" t="s">
        <v>45</v>
      </c>
      <c r="B15" s="85">
        <v>1026</v>
      </c>
      <c r="C15" s="72"/>
    </row>
    <row r="16" spans="1:7" ht="21" customHeight="1" x14ac:dyDescent="0.3">
      <c r="A16" s="34" t="s">
        <v>61</v>
      </c>
    </row>
    <row r="17" spans="1:2" ht="21" customHeight="1" x14ac:dyDescent="0.3">
      <c r="A17" s="34" t="s">
        <v>121</v>
      </c>
    </row>
    <row r="18" spans="1:2" ht="18" customHeight="1" x14ac:dyDescent="0.35">
      <c r="A18" s="49"/>
    </row>
    <row r="19" spans="1:2" ht="18" customHeight="1" x14ac:dyDescent="0.3">
      <c r="A19" s="16" t="s">
        <v>23</v>
      </c>
      <c r="B19" s="67">
        <f>Cover_sheet!B26</f>
        <v>45260</v>
      </c>
    </row>
    <row r="20" spans="1:2" ht="18" customHeight="1" x14ac:dyDescent="0.3">
      <c r="A20" s="16" t="s">
        <v>24</v>
      </c>
      <c r="B20" s="67">
        <f>Cover_sheet!B27</f>
        <v>45281</v>
      </c>
    </row>
  </sheetData>
  <phoneticPr fontId="23" type="noConversion"/>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F6DC9-0BC4-4FCD-8C5F-B84D60E9B60D}">
  <sheetPr>
    <tabColor theme="4" tint="0.79998168889431442"/>
    <pageSetUpPr fitToPage="1"/>
  </sheetPr>
  <dimension ref="A1:M67"/>
  <sheetViews>
    <sheetView showGridLines="0" zoomScaleNormal="100" workbookViewId="0">
      <pane ySplit="8" topLeftCell="A9" activePane="bottomLeft" state="frozen"/>
      <selection activeCell="A6" sqref="A6"/>
      <selection pane="bottomLeft" activeCell="A9" sqref="A9"/>
    </sheetView>
  </sheetViews>
  <sheetFormatPr defaultColWidth="9" defaultRowHeight="14" x14ac:dyDescent="0.3"/>
  <cols>
    <col min="1" max="1" width="32" style="33" customWidth="1"/>
    <col min="2" max="2" width="82.453125" style="33" customWidth="1"/>
    <col min="3" max="3" width="21.453125" style="53" customWidth="1"/>
    <col min="4" max="4" width="18.54296875" style="33" customWidth="1"/>
    <col min="5" max="16384" width="9" style="33"/>
  </cols>
  <sheetData>
    <row r="1" spans="1:4" s="44" customFormat="1" ht="28" x14ac:dyDescent="0.35">
      <c r="A1" s="43" t="s">
        <v>130</v>
      </c>
      <c r="C1" s="50"/>
    </row>
    <row r="2" spans="1:4" s="8" customFormat="1" ht="15.5" x14ac:dyDescent="0.35">
      <c r="A2" s="11" t="s">
        <v>134</v>
      </c>
      <c r="B2" s="12"/>
      <c r="C2" s="12"/>
      <c r="D2" s="12"/>
    </row>
    <row r="3" spans="1:4" s="8" customFormat="1" ht="15.5" x14ac:dyDescent="0.35">
      <c r="A3" s="11" t="s">
        <v>52</v>
      </c>
      <c r="B3" s="9"/>
      <c r="C3" s="10"/>
      <c r="D3" s="10"/>
    </row>
    <row r="4" spans="1:4" s="8" customFormat="1" ht="15.5" x14ac:dyDescent="0.35">
      <c r="A4" s="11" t="s">
        <v>51</v>
      </c>
      <c r="B4" s="9"/>
      <c r="C4" s="10"/>
      <c r="D4" s="10"/>
    </row>
    <row r="5" spans="1:4" s="8" customFormat="1" ht="15.5" x14ac:dyDescent="0.35">
      <c r="A5" s="11" t="s">
        <v>53</v>
      </c>
      <c r="B5" s="9"/>
      <c r="C5" s="10"/>
      <c r="D5" s="10"/>
    </row>
    <row r="6" spans="1:4" s="8" customFormat="1" ht="15.5" x14ac:dyDescent="0.35">
      <c r="A6" s="11" t="s">
        <v>131</v>
      </c>
      <c r="B6" s="9"/>
      <c r="C6" s="9"/>
      <c r="D6" s="9"/>
    </row>
    <row r="7" spans="1:4" s="8" customFormat="1" ht="18" x14ac:dyDescent="0.4">
      <c r="A7" s="79"/>
      <c r="B7" s="80"/>
      <c r="C7" s="80"/>
      <c r="D7" s="80"/>
    </row>
    <row r="8" spans="1:4" ht="66" customHeight="1" x14ac:dyDescent="0.3">
      <c r="A8" s="87" t="s">
        <v>20</v>
      </c>
      <c r="B8" s="87" t="s">
        <v>21</v>
      </c>
      <c r="C8" s="88" t="s">
        <v>70</v>
      </c>
      <c r="D8" s="89" t="s">
        <v>47</v>
      </c>
    </row>
    <row r="9" spans="1:4" ht="17.149999999999999" customHeight="1" x14ac:dyDescent="0.3">
      <c r="A9" s="107" t="s">
        <v>22</v>
      </c>
      <c r="B9" s="107" t="s">
        <v>95</v>
      </c>
      <c r="C9" s="117">
        <v>816</v>
      </c>
      <c r="D9" s="118">
        <v>0.71578947368421053</v>
      </c>
    </row>
    <row r="10" spans="1:4" ht="17.149999999999999" customHeight="1" x14ac:dyDescent="0.3">
      <c r="A10" s="119" t="s">
        <v>72</v>
      </c>
      <c r="B10" s="119" t="s">
        <v>88</v>
      </c>
      <c r="C10" s="120">
        <v>7</v>
      </c>
      <c r="D10" s="106">
        <v>6.1403508771929825E-3</v>
      </c>
    </row>
    <row r="11" spans="1:4" ht="17.149999999999999" customHeight="1" x14ac:dyDescent="0.3">
      <c r="A11" s="86" t="s">
        <v>72</v>
      </c>
      <c r="B11" s="86" t="s">
        <v>89</v>
      </c>
      <c r="C11" s="90">
        <v>6</v>
      </c>
      <c r="D11" s="91">
        <v>5.263157894736842E-3</v>
      </c>
    </row>
    <row r="12" spans="1:4" ht="17.149999999999999" customHeight="1" x14ac:dyDescent="0.3">
      <c r="A12" s="86" t="s">
        <v>72</v>
      </c>
      <c r="B12" s="86" t="s">
        <v>90</v>
      </c>
      <c r="C12" s="90">
        <v>1</v>
      </c>
      <c r="D12" s="91">
        <v>8.7719298245614037E-4</v>
      </c>
    </row>
    <row r="13" spans="1:4" ht="17.149999999999999" customHeight="1" x14ac:dyDescent="0.3">
      <c r="A13" s="119" t="s">
        <v>46</v>
      </c>
      <c r="B13" s="119" t="s">
        <v>80</v>
      </c>
      <c r="C13" s="120">
        <v>168</v>
      </c>
      <c r="D13" s="106">
        <v>0.14736842105263157</v>
      </c>
    </row>
    <row r="14" spans="1:4" ht="17.149999999999999" customHeight="1" x14ac:dyDescent="0.3">
      <c r="A14" s="86" t="s">
        <v>46</v>
      </c>
      <c r="B14" s="86" t="s">
        <v>81</v>
      </c>
      <c r="C14" s="90">
        <v>4</v>
      </c>
      <c r="D14" s="91">
        <v>3.5087719298245615E-3</v>
      </c>
    </row>
    <row r="15" spans="1:4" ht="17.149999999999999" customHeight="1" x14ac:dyDescent="0.3">
      <c r="A15" s="86" t="s">
        <v>46</v>
      </c>
      <c r="B15" s="86" t="s">
        <v>82</v>
      </c>
      <c r="C15" s="90">
        <v>164</v>
      </c>
      <c r="D15" s="91">
        <v>0.14385964912280702</v>
      </c>
    </row>
    <row r="16" spans="1:4" ht="17.149999999999999" customHeight="1" x14ac:dyDescent="0.3">
      <c r="A16" s="119" t="s">
        <v>71</v>
      </c>
      <c r="B16" s="119" t="s">
        <v>85</v>
      </c>
      <c r="C16" s="120">
        <v>40</v>
      </c>
      <c r="D16" s="106">
        <v>3.5087719298245612E-2</v>
      </c>
    </row>
    <row r="17" spans="1:4" ht="17.149999999999999" customHeight="1" x14ac:dyDescent="0.3">
      <c r="A17" s="104" t="s">
        <v>71</v>
      </c>
      <c r="B17" s="104" t="s">
        <v>86</v>
      </c>
      <c r="C17" s="90">
        <v>26</v>
      </c>
      <c r="D17" s="91">
        <v>2.2807017543859651E-2</v>
      </c>
    </row>
    <row r="18" spans="1:4" ht="17.149999999999999" customHeight="1" x14ac:dyDescent="0.3">
      <c r="A18" s="104" t="s">
        <v>71</v>
      </c>
      <c r="B18" s="104" t="s">
        <v>83</v>
      </c>
      <c r="C18" s="90">
        <v>2</v>
      </c>
      <c r="D18" s="91">
        <v>1.7543859649122807E-3</v>
      </c>
    </row>
    <row r="19" spans="1:4" ht="17.149999999999999" customHeight="1" x14ac:dyDescent="0.3">
      <c r="A19" s="104" t="s">
        <v>71</v>
      </c>
      <c r="B19" s="104" t="s">
        <v>87</v>
      </c>
      <c r="C19" s="90">
        <v>12</v>
      </c>
      <c r="D19" s="91">
        <v>1.0526315789473684E-2</v>
      </c>
    </row>
    <row r="20" spans="1:4" ht="17.149999999999999" customHeight="1" x14ac:dyDescent="0.3">
      <c r="A20" s="119" t="s">
        <v>93</v>
      </c>
      <c r="B20" s="119" t="s">
        <v>94</v>
      </c>
      <c r="C20" s="120">
        <v>109</v>
      </c>
      <c r="D20" s="106">
        <v>9.5614035087719304E-2</v>
      </c>
    </row>
    <row r="21" spans="1:4" ht="17.149999999999999" customHeight="1" x14ac:dyDescent="0.3">
      <c r="A21" s="104" t="s">
        <v>93</v>
      </c>
      <c r="B21" s="104" t="s">
        <v>84</v>
      </c>
      <c r="C21" s="90">
        <v>60</v>
      </c>
      <c r="D21" s="91">
        <v>5.2631578947368418E-2</v>
      </c>
    </row>
    <row r="22" spans="1:4" ht="17.149999999999999" customHeight="1" thickBot="1" x14ac:dyDescent="0.35">
      <c r="A22" s="109" t="s">
        <v>93</v>
      </c>
      <c r="B22" s="109" t="s">
        <v>109</v>
      </c>
      <c r="C22" s="121">
        <v>49</v>
      </c>
      <c r="D22" s="122">
        <v>4.2982456140350879E-2</v>
      </c>
    </row>
    <row r="23" spans="1:4" ht="17.149999999999999" customHeight="1" thickTop="1" x14ac:dyDescent="0.3">
      <c r="A23" s="108" t="s">
        <v>73</v>
      </c>
      <c r="B23" s="108" t="s">
        <v>73</v>
      </c>
      <c r="C23" s="110">
        <v>1140</v>
      </c>
      <c r="D23" s="105">
        <v>1</v>
      </c>
    </row>
    <row r="24" spans="1:4" ht="18" customHeight="1" x14ac:dyDescent="0.35">
      <c r="A24" s="18"/>
      <c r="B24" s="51"/>
      <c r="C24" s="36"/>
      <c r="D24" s="52"/>
    </row>
    <row r="25" spans="1:4" ht="18" customHeight="1" x14ac:dyDescent="0.3">
      <c r="A25" s="16" t="s">
        <v>23</v>
      </c>
      <c r="B25" s="67">
        <f>Cover_sheet!B26</f>
        <v>45260</v>
      </c>
      <c r="D25" s="52"/>
    </row>
    <row r="26" spans="1:4" ht="18" customHeight="1" x14ac:dyDescent="0.3">
      <c r="A26" s="16" t="s">
        <v>24</v>
      </c>
      <c r="B26" s="67">
        <f>Cover_sheet!B27</f>
        <v>45281</v>
      </c>
    </row>
    <row r="27" spans="1:4" ht="18" customHeight="1" x14ac:dyDescent="0.3">
      <c r="A27" s="71"/>
      <c r="B27" s="71"/>
      <c r="C27" s="71"/>
      <c r="D27" s="71"/>
    </row>
    <row r="28" spans="1:4" ht="18" customHeight="1" x14ac:dyDescent="0.3">
      <c r="A28" s="71"/>
      <c r="B28" s="71"/>
      <c r="C28" s="71"/>
      <c r="D28" s="71"/>
    </row>
    <row r="29" spans="1:4" ht="36.75" customHeight="1" x14ac:dyDescent="0.3">
      <c r="A29" s="71"/>
      <c r="B29" s="71"/>
      <c r="C29" s="71"/>
      <c r="D29" s="71"/>
    </row>
    <row r="30" spans="1:4" ht="18" customHeight="1" x14ac:dyDescent="0.3">
      <c r="A30" s="71"/>
      <c r="B30" s="71"/>
      <c r="C30" s="71"/>
      <c r="D30" s="71"/>
    </row>
    <row r="31" spans="1:4" ht="18" customHeight="1" x14ac:dyDescent="0.3">
      <c r="A31" s="71"/>
      <c r="B31" s="71"/>
      <c r="C31" s="71"/>
      <c r="D31" s="71"/>
    </row>
    <row r="32" spans="1:4" ht="18" customHeight="1" x14ac:dyDescent="0.3">
      <c r="A32" s="71"/>
      <c r="B32" s="71"/>
      <c r="C32" s="71"/>
      <c r="D32" s="71"/>
    </row>
    <row r="33" spans="1:12" ht="18" customHeight="1" x14ac:dyDescent="0.3">
      <c r="A33" s="71"/>
      <c r="B33" s="71"/>
      <c r="C33" s="71"/>
      <c r="D33" s="71"/>
    </row>
    <row r="34" spans="1:12" ht="18" customHeight="1" x14ac:dyDescent="0.3">
      <c r="A34" s="71"/>
      <c r="B34" s="71"/>
      <c r="C34" s="71"/>
      <c r="D34" s="71"/>
    </row>
    <row r="35" spans="1:12" ht="18" customHeight="1" x14ac:dyDescent="0.3">
      <c r="A35" s="71"/>
      <c r="B35" s="71"/>
      <c r="C35" s="71"/>
      <c r="D35" s="71"/>
    </row>
    <row r="36" spans="1:12" ht="18" customHeight="1" x14ac:dyDescent="0.3">
      <c r="A36" s="71"/>
      <c r="B36" s="71"/>
      <c r="C36" s="71"/>
      <c r="D36" s="71"/>
    </row>
    <row r="37" spans="1:12" ht="18" customHeight="1" x14ac:dyDescent="0.3">
      <c r="A37" s="71"/>
      <c r="B37" s="71"/>
      <c r="C37" s="71"/>
      <c r="D37" s="71"/>
    </row>
    <row r="38" spans="1:12" ht="18" customHeight="1" x14ac:dyDescent="0.3">
      <c r="A38" s="71"/>
      <c r="B38" s="71"/>
      <c r="C38" s="71"/>
      <c r="D38" s="71"/>
    </row>
    <row r="39" spans="1:12" ht="18" customHeight="1" x14ac:dyDescent="0.3"/>
    <row r="40" spans="1:12" ht="18" customHeight="1" x14ac:dyDescent="0.3">
      <c r="E40" s="72"/>
      <c r="F40" s="72"/>
      <c r="G40" s="72"/>
      <c r="H40" s="72"/>
      <c r="I40" s="72"/>
      <c r="J40" s="72"/>
      <c r="K40" s="72"/>
      <c r="L40" s="72"/>
    </row>
    <row r="41" spans="1:12" ht="18" customHeight="1" x14ac:dyDescent="0.35">
      <c r="E41" s="76"/>
      <c r="F41" s="72"/>
      <c r="G41" s="72"/>
      <c r="H41" s="72"/>
      <c r="I41" s="72"/>
      <c r="J41" s="72"/>
      <c r="K41" s="72"/>
      <c r="L41" s="72"/>
    </row>
    <row r="42" spans="1:12" ht="18" customHeight="1" x14ac:dyDescent="0.35">
      <c r="E42" s="76"/>
      <c r="F42" s="72"/>
      <c r="G42" s="72"/>
      <c r="H42" s="72"/>
      <c r="I42" s="72"/>
      <c r="J42" s="72"/>
      <c r="K42" s="72"/>
      <c r="L42" s="72"/>
    </row>
    <row r="43" spans="1:12" ht="18" customHeight="1" x14ac:dyDescent="0.3">
      <c r="E43" s="72"/>
      <c r="F43" s="72"/>
      <c r="G43" s="72"/>
      <c r="H43" s="72"/>
      <c r="I43" s="72"/>
      <c r="J43" s="72"/>
      <c r="K43" s="72"/>
      <c r="L43" s="72"/>
    </row>
    <row r="44" spans="1:12" ht="36" customHeight="1" x14ac:dyDescent="0.3">
      <c r="E44" s="72"/>
      <c r="F44" s="72"/>
      <c r="G44" s="72"/>
      <c r="H44" s="72"/>
      <c r="I44" s="72"/>
      <c r="J44" s="72"/>
      <c r="K44" s="72"/>
      <c r="L44" s="72"/>
    </row>
    <row r="45" spans="1:12" x14ac:dyDescent="0.3">
      <c r="K45" s="72"/>
      <c r="L45" s="72"/>
    </row>
    <row r="46" spans="1:12" x14ac:dyDescent="0.3">
      <c r="K46" s="72"/>
      <c r="L46" s="72"/>
    </row>
    <row r="47" spans="1:12" x14ac:dyDescent="0.3">
      <c r="L47" s="72"/>
    </row>
    <row r="48" spans="1:12" ht="15.5" x14ac:dyDescent="0.35">
      <c r="E48" s="36"/>
      <c r="L48" s="72"/>
    </row>
    <row r="49" spans="5:13" ht="15.5" x14ac:dyDescent="0.35">
      <c r="E49" s="36"/>
    </row>
    <row r="55" spans="5:13" x14ac:dyDescent="0.3">
      <c r="L55" s="72"/>
      <c r="M55" s="72"/>
    </row>
    <row r="56" spans="5:13" x14ac:dyDescent="0.3">
      <c r="L56" s="72"/>
      <c r="M56" s="72"/>
    </row>
    <row r="57" spans="5:13" x14ac:dyDescent="0.3">
      <c r="L57" s="72"/>
      <c r="M57" s="72"/>
    </row>
    <row r="58" spans="5:13" x14ac:dyDescent="0.3">
      <c r="L58" s="72"/>
      <c r="M58" s="72"/>
    </row>
    <row r="59" spans="5:13" x14ac:dyDescent="0.3">
      <c r="L59" s="72"/>
      <c r="M59" s="72"/>
    </row>
    <row r="60" spans="5:13" x14ac:dyDescent="0.3">
      <c r="L60" s="72"/>
      <c r="M60" s="72"/>
    </row>
    <row r="61" spans="5:13" x14ac:dyDescent="0.3">
      <c r="L61" s="72"/>
      <c r="M61" s="72"/>
    </row>
    <row r="62" spans="5:13" x14ac:dyDescent="0.3">
      <c r="L62" s="72"/>
      <c r="M62" s="72"/>
    </row>
    <row r="63" spans="5:13" x14ac:dyDescent="0.3">
      <c r="L63" s="72"/>
      <c r="M63" s="72"/>
    </row>
    <row r="64" spans="5:13" x14ac:dyDescent="0.3">
      <c r="L64" s="72"/>
      <c r="M64" s="72"/>
    </row>
    <row r="65" spans="12:13" x14ac:dyDescent="0.3">
      <c r="L65" s="72"/>
      <c r="M65" s="72"/>
    </row>
    <row r="66" spans="12:13" x14ac:dyDescent="0.3">
      <c r="L66" s="72"/>
      <c r="M66" s="72"/>
    </row>
    <row r="67" spans="12:13" x14ac:dyDescent="0.3">
      <c r="L67" s="72"/>
      <c r="M67" s="72"/>
    </row>
  </sheetData>
  <pageMargins left="0.23622047244094491" right="0.23622047244094491" top="0.74803149606299213" bottom="0.74803149606299213" header="0.31496062992125984" footer="0.31496062992125984"/>
  <pageSetup paperSize="9" scale="65" fitToHeight="2" orientation="portrait" verticalDpi="4"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BD6F5-C109-4A71-82BC-F69EC685C65D}">
  <sheetPr>
    <tabColor theme="4" tint="0.79998168889431442"/>
    <pageSetUpPr fitToPage="1"/>
  </sheetPr>
  <dimension ref="A1:I27"/>
  <sheetViews>
    <sheetView showGridLines="0" zoomScaleNormal="100" workbookViewId="0">
      <pane ySplit="8" topLeftCell="A9" activePane="bottomLeft" state="frozen"/>
      <selection activeCell="A6" sqref="A6"/>
      <selection pane="bottomLeft" activeCell="A9" sqref="A9"/>
    </sheetView>
  </sheetViews>
  <sheetFormatPr defaultColWidth="9" defaultRowHeight="14" x14ac:dyDescent="0.3"/>
  <cols>
    <col min="1" max="1" width="17" style="33" customWidth="1"/>
    <col min="2" max="2" width="42.453125" style="33" customWidth="1"/>
    <col min="3" max="4" width="29.54296875" style="33" customWidth="1"/>
    <col min="5" max="6" width="27.453125" style="33" customWidth="1"/>
    <col min="7" max="8" width="9" style="33"/>
    <col min="9" max="9" width="29.54296875" style="33" customWidth="1"/>
    <col min="10" max="10" width="16.54296875" style="33" customWidth="1"/>
    <col min="11" max="11" width="38.54296875" style="33" customWidth="1"/>
    <col min="12" max="12" width="61.453125" style="33" customWidth="1"/>
    <col min="13" max="16384" width="9" style="33"/>
  </cols>
  <sheetData>
    <row r="1" spans="1:9" s="44" customFormat="1" ht="28" x14ac:dyDescent="0.35">
      <c r="A1" s="43" t="s">
        <v>143</v>
      </c>
    </row>
    <row r="2" spans="1:9" s="8" customFormat="1" ht="15.5" x14ac:dyDescent="0.35">
      <c r="A2" s="11" t="s">
        <v>135</v>
      </c>
      <c r="B2" s="12"/>
      <c r="C2" s="12"/>
      <c r="D2" s="12"/>
      <c r="E2" s="12"/>
      <c r="F2" s="12"/>
      <c r="G2" s="12"/>
      <c r="H2" s="12"/>
    </row>
    <row r="3" spans="1:9" s="8" customFormat="1" ht="15.5" x14ac:dyDescent="0.35">
      <c r="A3" s="11" t="s">
        <v>52</v>
      </c>
      <c r="B3" s="9"/>
      <c r="C3" s="10"/>
      <c r="D3" s="10"/>
      <c r="E3" s="10"/>
      <c r="F3" s="10"/>
      <c r="G3" s="10"/>
      <c r="H3" s="10"/>
    </row>
    <row r="4" spans="1:9" s="8" customFormat="1" ht="15.5" x14ac:dyDescent="0.35">
      <c r="A4" s="11" t="s">
        <v>51</v>
      </c>
      <c r="B4" s="9"/>
      <c r="C4" s="10"/>
      <c r="D4" s="10"/>
      <c r="E4" s="10"/>
      <c r="F4" s="10"/>
      <c r="G4" s="10"/>
      <c r="H4" s="10"/>
    </row>
    <row r="5" spans="1:9" s="8" customFormat="1" ht="15.5" x14ac:dyDescent="0.35">
      <c r="A5" s="11" t="s">
        <v>53</v>
      </c>
      <c r="B5" s="9"/>
      <c r="C5" s="10"/>
      <c r="D5" s="10"/>
      <c r="E5" s="10"/>
      <c r="F5" s="10"/>
      <c r="G5" s="10"/>
      <c r="H5" s="10"/>
    </row>
    <row r="6" spans="1:9" s="8" customFormat="1" ht="15.5" x14ac:dyDescent="0.35">
      <c r="A6" s="11" t="s">
        <v>131</v>
      </c>
      <c r="B6" s="9"/>
      <c r="C6" s="9"/>
      <c r="D6" s="9"/>
      <c r="E6" s="9"/>
      <c r="F6" s="9"/>
      <c r="G6" s="9"/>
      <c r="H6" s="9"/>
      <c r="I6" s="9"/>
    </row>
    <row r="7" spans="1:9" s="8" customFormat="1" ht="15.5" x14ac:dyDescent="0.35">
      <c r="A7" s="11"/>
      <c r="B7" s="9"/>
      <c r="C7" s="9"/>
      <c r="D7" s="9"/>
      <c r="E7" s="9"/>
      <c r="F7" s="9"/>
      <c r="G7" s="9"/>
      <c r="H7" s="9"/>
      <c r="I7" s="9"/>
    </row>
    <row r="8" spans="1:9" ht="53.25" customHeight="1" x14ac:dyDescent="0.3">
      <c r="A8" s="54" t="s">
        <v>50</v>
      </c>
      <c r="B8" s="59" t="s">
        <v>69</v>
      </c>
      <c r="C8" s="60" t="s">
        <v>48</v>
      </c>
      <c r="D8" s="61" t="s">
        <v>47</v>
      </c>
      <c r="E8" s="55" t="s">
        <v>49</v>
      </c>
      <c r="F8" s="61" t="s">
        <v>56</v>
      </c>
    </row>
    <row r="9" spans="1:9" ht="18" customHeight="1" x14ac:dyDescent="0.35">
      <c r="A9" s="93" t="s">
        <v>79</v>
      </c>
      <c r="B9" s="94" t="s">
        <v>76</v>
      </c>
      <c r="C9" s="95">
        <v>1140</v>
      </c>
      <c r="D9" s="96">
        <v>1</v>
      </c>
      <c r="E9" s="95">
        <v>1026</v>
      </c>
      <c r="F9" s="96">
        <v>1</v>
      </c>
    </row>
    <row r="10" spans="1:9" ht="18" customHeight="1" x14ac:dyDescent="0.35">
      <c r="A10" s="93" t="s">
        <v>44</v>
      </c>
      <c r="B10" s="94" t="s">
        <v>34</v>
      </c>
      <c r="C10" s="97">
        <v>1004</v>
      </c>
      <c r="D10" s="98">
        <v>0.88070175438596487</v>
      </c>
      <c r="E10" s="97">
        <v>898</v>
      </c>
      <c r="F10" s="98">
        <v>0.87524366471734893</v>
      </c>
    </row>
    <row r="11" spans="1:9" ht="18" customHeight="1" x14ac:dyDescent="0.35">
      <c r="A11" s="62" t="s">
        <v>35</v>
      </c>
      <c r="B11" s="63" t="s">
        <v>25</v>
      </c>
      <c r="C11" s="57">
        <v>93</v>
      </c>
      <c r="D11" s="64">
        <v>8.1578947368421056E-2</v>
      </c>
      <c r="E11" s="56">
        <v>89</v>
      </c>
      <c r="F11" s="64">
        <v>8.6744639376218319E-2</v>
      </c>
    </row>
    <row r="12" spans="1:9" ht="18" customHeight="1" x14ac:dyDescent="0.35">
      <c r="A12" s="62" t="s">
        <v>36</v>
      </c>
      <c r="B12" s="63" t="s">
        <v>26</v>
      </c>
      <c r="C12" s="57">
        <v>146</v>
      </c>
      <c r="D12" s="64">
        <v>0.1280701754385965</v>
      </c>
      <c r="E12" s="56">
        <v>122</v>
      </c>
      <c r="F12" s="64">
        <v>0.1189083820662768</v>
      </c>
    </row>
    <row r="13" spans="1:9" ht="18" customHeight="1" x14ac:dyDescent="0.35">
      <c r="A13" s="62" t="s">
        <v>37</v>
      </c>
      <c r="B13" s="63" t="s">
        <v>27</v>
      </c>
      <c r="C13" s="57">
        <v>154</v>
      </c>
      <c r="D13" s="64">
        <v>0.13508771929824562</v>
      </c>
      <c r="E13" s="56">
        <v>136</v>
      </c>
      <c r="F13" s="64">
        <v>0.13255360623781676</v>
      </c>
    </row>
    <row r="14" spans="1:9" ht="18" customHeight="1" x14ac:dyDescent="0.35">
      <c r="A14" s="62" t="s">
        <v>38</v>
      </c>
      <c r="B14" s="63" t="s">
        <v>28</v>
      </c>
      <c r="C14" s="57">
        <v>72</v>
      </c>
      <c r="D14" s="64">
        <v>6.3157894736842107E-2</v>
      </c>
      <c r="E14" s="56">
        <v>52</v>
      </c>
      <c r="F14" s="64">
        <v>5.0682261208576995E-2</v>
      </c>
    </row>
    <row r="15" spans="1:9" ht="18" customHeight="1" x14ac:dyDescent="0.35">
      <c r="A15" s="62" t="s">
        <v>39</v>
      </c>
      <c r="B15" s="63" t="s">
        <v>29</v>
      </c>
      <c r="C15" s="57">
        <v>72</v>
      </c>
      <c r="D15" s="64">
        <v>6.3157894736842107E-2</v>
      </c>
      <c r="E15" s="56">
        <v>57</v>
      </c>
      <c r="F15" s="64">
        <v>5.5555555555555552E-2</v>
      </c>
    </row>
    <row r="16" spans="1:9" ht="18" customHeight="1" x14ac:dyDescent="0.35">
      <c r="A16" s="62" t="s">
        <v>40</v>
      </c>
      <c r="B16" s="63" t="s">
        <v>30</v>
      </c>
      <c r="C16" s="57">
        <v>100</v>
      </c>
      <c r="D16" s="64">
        <v>8.771929824561403E-2</v>
      </c>
      <c r="E16" s="56">
        <v>92</v>
      </c>
      <c r="F16" s="64">
        <v>8.9668615984405453E-2</v>
      </c>
    </row>
    <row r="17" spans="1:9" ht="18" customHeight="1" x14ac:dyDescent="0.35">
      <c r="A17" s="62" t="s">
        <v>41</v>
      </c>
      <c r="B17" s="63" t="s">
        <v>31</v>
      </c>
      <c r="C17" s="57">
        <v>56</v>
      </c>
      <c r="D17" s="64">
        <v>4.912280701754386E-2</v>
      </c>
      <c r="E17" s="56">
        <v>47</v>
      </c>
      <c r="F17" s="64">
        <v>4.5808966861598438E-2</v>
      </c>
    </row>
    <row r="18" spans="1:9" ht="18" customHeight="1" x14ac:dyDescent="0.35">
      <c r="A18" s="62" t="s">
        <v>42</v>
      </c>
      <c r="B18" s="63" t="s">
        <v>32</v>
      </c>
      <c r="C18" s="57">
        <v>186</v>
      </c>
      <c r="D18" s="64">
        <v>0.16315789473684211</v>
      </c>
      <c r="E18" s="56">
        <v>182</v>
      </c>
      <c r="F18" s="64">
        <v>0.17738791423001948</v>
      </c>
    </row>
    <row r="19" spans="1:9" ht="18" customHeight="1" x14ac:dyDescent="0.35">
      <c r="A19" s="62" t="s">
        <v>43</v>
      </c>
      <c r="B19" s="63" t="s">
        <v>33</v>
      </c>
      <c r="C19" s="57">
        <v>125</v>
      </c>
      <c r="D19" s="64">
        <v>0.10964912280701754</v>
      </c>
      <c r="E19" s="56">
        <v>121</v>
      </c>
      <c r="F19" s="64">
        <v>0.11793372319688109</v>
      </c>
      <c r="I19" s="36"/>
    </row>
    <row r="20" spans="1:9" ht="18" customHeight="1" x14ac:dyDescent="0.35">
      <c r="A20" s="93" t="s">
        <v>77</v>
      </c>
      <c r="B20" s="94" t="s">
        <v>75</v>
      </c>
      <c r="C20" s="100">
        <v>102</v>
      </c>
      <c r="D20" s="98">
        <v>8.9473684210526316E-2</v>
      </c>
      <c r="E20" s="97">
        <v>97</v>
      </c>
      <c r="F20" s="98">
        <v>9.454191033138401E-2</v>
      </c>
      <c r="I20" s="36"/>
    </row>
    <row r="21" spans="1:9" ht="18" customHeight="1" x14ac:dyDescent="0.35">
      <c r="A21" s="99" t="s">
        <v>78</v>
      </c>
      <c r="B21" s="92" t="s">
        <v>74</v>
      </c>
      <c r="C21" s="100">
        <v>34</v>
      </c>
      <c r="D21" s="98">
        <v>2.9824561403508771E-2</v>
      </c>
      <c r="E21" s="97">
        <v>31</v>
      </c>
      <c r="F21" s="98">
        <v>3.0214424951267055E-2</v>
      </c>
      <c r="I21" s="36"/>
    </row>
    <row r="22" spans="1:9" ht="15.5" x14ac:dyDescent="0.35">
      <c r="A22" s="17"/>
      <c r="B22" s="19"/>
      <c r="C22" s="36"/>
    </row>
    <row r="23" spans="1:9" x14ac:dyDescent="0.3">
      <c r="A23" s="16" t="s">
        <v>23</v>
      </c>
      <c r="B23" s="67">
        <f>Cover_sheet!B26</f>
        <v>45260</v>
      </c>
    </row>
    <row r="24" spans="1:9" x14ac:dyDescent="0.3">
      <c r="A24" s="16" t="s">
        <v>24</v>
      </c>
      <c r="B24" s="67">
        <f>Cover_sheet!B27</f>
        <v>45281</v>
      </c>
      <c r="I24" s="58"/>
    </row>
    <row r="26" spans="1:9" x14ac:dyDescent="0.3">
      <c r="D26" s="47"/>
      <c r="I26" s="47"/>
    </row>
    <row r="27" spans="1:9" x14ac:dyDescent="0.3">
      <c r="C27" s="47"/>
    </row>
  </sheetData>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Cover_sheet</vt:lpstr>
      <vt:lpstr>Contents</vt:lpstr>
      <vt:lpstr>Summary</vt:lpstr>
      <vt:lpstr>Charts</vt:lpstr>
      <vt:lpstr>T1</vt:lpstr>
      <vt:lpstr>T2</vt:lpstr>
      <vt:lpstr>T3</vt:lpstr>
      <vt:lpstr>T4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 Billy (BEIS)</dc:creator>
  <cp:lastModifiedBy>Harris, Kevin (Energy Security)</cp:lastModifiedBy>
  <dcterms:created xsi:type="dcterms:W3CDTF">2015-06-05T18:17:20Z</dcterms:created>
  <dcterms:modified xsi:type="dcterms:W3CDTF">2023-11-28T17:37:35Z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2022-04-26T13:54:58Z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52846da6-8a7a-4253-b4c1-2172474df5c1</vt:lpwstr>
  </property>
  <property fmtid="{D5CDD505-2E9C-101B-9397-08002B2CF9AE}" pid="8" name="MSIP_Label_ba62f585-b40f-4ab9-bafe-39150f03d124_ContentBits">
    <vt:lpwstr>0</vt:lpwstr>
  </property>
</Properties>
</file>