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beisgov-my.sharepoint.com/personal/joseph_wilkinson_lowpay_gov_uk/Documents/Desktop/"/>
    </mc:Choice>
  </mc:AlternateContent>
  <xr:revisionPtr revIDLastSave="4" documentId="8_{50F899AD-C22D-4351-9588-19F0EA6C80A0}" xr6:coauthVersionLast="47" xr6:coauthVersionMax="47" xr10:uidLastSave="{BE5887F8-B095-4371-9460-C3D78D5DCD64}"/>
  <bookViews>
    <workbookView xWindow="-120" yWindow="-120" windowWidth="29040" windowHeight="15840" xr2:uid="{E99601CA-DA94-4B7E-AC21-8A9A95A4F8F8}"/>
  </bookViews>
  <sheets>
    <sheet name="Contents" sheetId="2" r:id="rId1"/>
    <sheet name="Page 5" sheetId="370" r:id="rId2"/>
    <sheet name="Page 6 left" sheetId="371" r:id="rId3"/>
    <sheet name="Page 6 centre" sheetId="372" r:id="rId4"/>
    <sheet name="Page 6 right" sheetId="373" r:id="rId5"/>
    <sheet name="Page 7 top" sheetId="374" r:id="rId6"/>
    <sheet name="Page 7 bottom" sheetId="375" r:id="rId7"/>
    <sheet name="Page 8 top" sheetId="383" r:id="rId8"/>
    <sheet name="Page 8 bottom" sheetId="382" r:id="rId9"/>
    <sheet name="Page 9 top" sheetId="376" r:id="rId10"/>
    <sheet name="Page 9 bottom" sheetId="377" r:id="rId11"/>
    <sheet name="Page 10" sheetId="389" r:id="rId12"/>
    <sheet name="Page 11 left" sheetId="390" r:id="rId13"/>
    <sheet name="Page 11 centre" sheetId="391" r:id="rId14"/>
    <sheet name="Page 11 right" sheetId="392" r:id="rId15"/>
    <sheet name="Page 12 left" sheetId="378" r:id="rId16"/>
    <sheet name="Page 12 right" sheetId="379" r:id="rId17"/>
    <sheet name="Page 13 top" sheetId="397" r:id="rId18"/>
    <sheet name="Page 13 bottom" sheetId="398" r:id="rId19"/>
    <sheet name="Page 14" sheetId="399" r:id="rId20"/>
    <sheet name="Page 15 top" sheetId="405" r:id="rId21"/>
    <sheet name="Page 15 bottom" sheetId="400" r:id="rId22"/>
    <sheet name="Page 16 left" sheetId="395" r:id="rId23"/>
    <sheet name="Page 16 centre" sheetId="393" r:id="rId24"/>
    <sheet name="Page 16 right" sheetId="396" r:id="rId25"/>
    <sheet name="Page 18 centre" sheetId="381" r:id="rId26"/>
    <sheet name="Page 18 right" sheetId="384" r:id="rId27"/>
    <sheet name="Page 19 top" sheetId="385" r:id="rId28"/>
    <sheet name="Page 19 bottom" sheetId="386" r:id="rId29"/>
    <sheet name="Page 20 top" sheetId="387" r:id="rId30"/>
    <sheet name="Page 20 bottom" sheetId="388" r:id="rId31"/>
    <sheet name="Notes" sheetId="369" r:id="rId32"/>
  </sheets>
  <definedNames>
    <definedName name="_xlnm._FilterDatabase" localSheetId="12" hidden="1">'Page 11 left'!$A$156:$A$156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3" i="369" l="1"/>
  <c r="A24" i="369"/>
  <c r="A25" i="369"/>
  <c r="A26" i="369"/>
  <c r="A27" i="369"/>
  <c r="A28" i="369"/>
  <c r="A29" i="369"/>
  <c r="A30" i="369"/>
  <c r="A31" i="369"/>
  <c r="B11" i="369"/>
  <c r="B16" i="369"/>
  <c r="B17" i="369"/>
  <c r="A12" i="369"/>
  <c r="A13" i="369"/>
  <c r="B10" i="369"/>
  <c r="B7" i="369"/>
  <c r="B6" i="369"/>
  <c r="B5" i="369"/>
  <c r="B4" i="369"/>
  <c r="B3" i="369"/>
  <c r="B2" i="369"/>
  <c r="A21" i="369"/>
  <c r="A22" i="369"/>
  <c r="A20" i="369"/>
  <c r="A19" i="369"/>
  <c r="A18" i="369"/>
  <c r="A1" i="395"/>
  <c r="A1" i="396"/>
  <c r="A1" i="393"/>
  <c r="A1" i="400"/>
  <c r="A1" i="405"/>
  <c r="A1" i="399"/>
  <c r="A1" i="398"/>
  <c r="A1" i="397"/>
  <c r="A3" i="369"/>
  <c r="A4" i="369"/>
  <c r="A5" i="369"/>
  <c r="A6" i="369"/>
  <c r="A7" i="369"/>
  <c r="A10" i="369"/>
  <c r="A11" i="369"/>
  <c r="A8" i="369"/>
  <c r="A9" i="369"/>
  <c r="A14" i="369"/>
  <c r="A15" i="369"/>
  <c r="A16" i="369"/>
  <c r="A17" i="369"/>
  <c r="A1" i="388"/>
  <c r="A1" i="387"/>
  <c r="A1" i="386"/>
  <c r="A1" i="385"/>
  <c r="A1" i="384"/>
  <c r="A1" i="381"/>
  <c r="A1" i="392"/>
  <c r="A1" i="391"/>
  <c r="A1" i="390"/>
  <c r="A1" i="389"/>
  <c r="A2" i="369"/>
  <c r="A1" i="382"/>
  <c r="A1" i="383"/>
  <c r="A1" i="379"/>
  <c r="A1" i="378"/>
  <c r="A1" i="377"/>
  <c r="A1" i="376"/>
  <c r="A1" i="375"/>
  <c r="A1" i="374"/>
  <c r="A1" i="371"/>
  <c r="A1" i="372"/>
  <c r="A1" i="373"/>
  <c r="A1" i="370"/>
</calcChain>
</file>

<file path=xl/sharedStrings.xml><?xml version="1.0" encoding="utf-8"?>
<sst xmlns="http://schemas.openxmlformats.org/spreadsheetml/2006/main" count="2926" uniqueCount="387">
  <si>
    <t xml:space="preserve">Figure Location: </t>
  </si>
  <si>
    <t>Year</t>
  </si>
  <si>
    <t>Confirmed rates</t>
  </si>
  <si>
    <t>Lower projections</t>
  </si>
  <si>
    <t>Upper projections</t>
  </si>
  <si>
    <t>Any comments or queries, please contact: lpc@lowpay.gov.uk</t>
  </si>
  <si>
    <t>Figure</t>
  </si>
  <si>
    <t>Source Notes</t>
  </si>
  <si>
    <t>Note</t>
  </si>
  <si>
    <t>NLW</t>
  </si>
  <si>
    <t>Minimum wage, adult rate (£)</t>
  </si>
  <si>
    <t>Minimum wage, 18-20 year old rate (£)</t>
  </si>
  <si>
    <t>Minimum wage, 16-17 year old rate (£)</t>
  </si>
  <si>
    <t>Relative value, 16-17 year old rate (per cent of adult rate)</t>
  </si>
  <si>
    <t>Realtive value, 18-20 year old rate (per cent of adult rate)</t>
  </si>
  <si>
    <t>Month minimum wage applicable from</t>
  </si>
  <si>
    <t>Page 6 centre: Actual wage growth, AWE, August 2015-August 2023</t>
  </si>
  <si>
    <t>Wave</t>
  </si>
  <si>
    <t>Date</t>
  </si>
  <si>
    <t>Wave 27</t>
  </si>
  <si>
    <t>Wave 29</t>
  </si>
  <si>
    <t>Wave 31</t>
  </si>
  <si>
    <t>Wave 33</t>
  </si>
  <si>
    <t>Wave 35</t>
  </si>
  <si>
    <t>Wave 37</t>
  </si>
  <si>
    <t>Wave 39</t>
  </si>
  <si>
    <t>Wave 41</t>
  </si>
  <si>
    <t>Wave 43</t>
  </si>
  <si>
    <t>Wave 47</t>
  </si>
  <si>
    <t>Wave 49</t>
  </si>
  <si>
    <t>Wave 51</t>
  </si>
  <si>
    <t>Wave 53</t>
  </si>
  <si>
    <t>Wave 57</t>
  </si>
  <si>
    <t>Wave 63</t>
  </si>
  <si>
    <t>Wave 69</t>
  </si>
  <si>
    <t>Wave 71</t>
  </si>
  <si>
    <t>Wave 74</t>
  </si>
  <si>
    <t>Wave 76</t>
  </si>
  <si>
    <t>Wave 78</t>
  </si>
  <si>
    <t>Wave 80</t>
  </si>
  <si>
    <t>Wave 82</t>
  </si>
  <si>
    <t>Wave 84</t>
  </si>
  <si>
    <t>Wave 86</t>
  </si>
  <si>
    <t>Wave 89</t>
  </si>
  <si>
    <t>Wave 91</t>
  </si>
  <si>
    <t>2022</t>
  </si>
  <si>
    <t>2023</t>
  </si>
  <si>
    <t>Coverage rate, low-paying occupations (per cent of employee jobs)</t>
  </si>
  <si>
    <t>Coverage rate, other occupations (per cent of employee jobs)</t>
  </si>
  <si>
    <t>Year (April)</t>
  </si>
  <si>
    <t>Month</t>
  </si>
  <si>
    <t>Headline AWE wage growth</t>
  </si>
  <si>
    <t>LPC smoothed AWE</t>
  </si>
  <si>
    <t>Source: ONS. Headline AWE is Average Weekly Earnings (AWE) total pay growth (KAC3), three month average on same three months a year ago, monthly, seasonally adjusted, GB, August 2015-August 2023 and LPC smoothed AWE estimates using Average Weekly Earnings (AWE) total pay (KAB9), monthly, seasonally adjusted, GB, September 2013-August 2023.</t>
  </si>
  <si>
    <t>LPC smoothed AWE is a twelve month average compared with a year ago.</t>
  </si>
  <si>
    <t>HMT 2023</t>
  </si>
  <si>
    <t>HMT 2024</t>
  </si>
  <si>
    <t>BoE 2023</t>
  </si>
  <si>
    <t>BoE 2024</t>
  </si>
  <si>
    <t>Minimum wage, rate applying to 21-22 year olds (£)</t>
  </si>
  <si>
    <t>Month forecast made</t>
  </si>
  <si>
    <t>Page 6 right: Changing forecasts for average wage growth in 2023 and 2024</t>
  </si>
  <si>
    <t>Wave 55</t>
  </si>
  <si>
    <t>Wave 59</t>
  </si>
  <si>
    <t>Wave 60</t>
  </si>
  <si>
    <t>Wave 65</t>
  </si>
  <si>
    <t>Wave 67</t>
  </si>
  <si>
    <t>Indeed daily total postings (per cent)</t>
  </si>
  <si>
    <t>Adzuna weekly (per cent)</t>
  </si>
  <si>
    <t>ONS monthly (per cent)</t>
  </si>
  <si>
    <t>LFS employees</t>
  </si>
  <si>
    <t>RTI employment</t>
  </si>
  <si>
    <t>Employee jobs</t>
  </si>
  <si>
    <t>Source: Indeed weekly job postings tracker, Adzuna weekly online job ads, ONS single month vacancy estimates (X06), February 2020-October 2023.</t>
  </si>
  <si>
    <t>BICS Wave</t>
  </si>
  <si>
    <t>Energy prices - low-paying sector firms (per cent)</t>
  </si>
  <si>
    <t>Labour costs - low-paying sector firms (per cent)</t>
  </si>
  <si>
    <t>Energy prices - Non-low paying sector firms (per cent)</t>
  </si>
  <si>
    <t>Labour costs - Non-low paying sector firms (per cent)</t>
  </si>
  <si>
    <t>0 - 9 (per cent)</t>
  </si>
  <si>
    <t>10 - 49 (per cent)</t>
  </si>
  <si>
    <t>50 - 99 (per cent)</t>
  </si>
  <si>
    <t>100 - 249 (per cent)</t>
  </si>
  <si>
    <t>250 + (per cent)</t>
  </si>
  <si>
    <t>Between 21-22 (or 21-24) and NLW</t>
  </si>
  <si>
    <t>At NLW</t>
  </si>
  <si>
    <t>Above NLW</t>
  </si>
  <si>
    <t>2019</t>
  </si>
  <si>
    <t>Coverage group (per cent of employee jobs)</t>
  </si>
  <si>
    <t>Wave 42</t>
  </si>
  <si>
    <t>Wave 44</t>
  </si>
  <si>
    <t>Wave 46</t>
  </si>
  <si>
    <t>Wave 48</t>
  </si>
  <si>
    <t>Wave 50</t>
  </si>
  <si>
    <t>Wave 52</t>
  </si>
  <si>
    <t>Wave 54</t>
  </si>
  <si>
    <t>Wave 56</t>
  </si>
  <si>
    <t>Wave 58</t>
  </si>
  <si>
    <t>Wave 61</t>
  </si>
  <si>
    <t>Wave 62</t>
  </si>
  <si>
    <t>Wave 64</t>
  </si>
  <si>
    <t>Wave 66</t>
  </si>
  <si>
    <t>Wave 70</t>
  </si>
  <si>
    <t>Wave 72</t>
  </si>
  <si>
    <t>Wave 73</t>
  </si>
  <si>
    <t>Wave 77</t>
  </si>
  <si>
    <t>Wave 79</t>
  </si>
  <si>
    <t>Wave 81</t>
  </si>
  <si>
    <t>Wave 83</t>
  </si>
  <si>
    <t>Wave 85</t>
  </si>
  <si>
    <t>Wave 87</t>
  </si>
  <si>
    <t>Low-paying sectors (per cent)</t>
  </si>
  <si>
    <t>Non-low paying sectors (per cent)</t>
  </si>
  <si>
    <t>Sector</t>
  </si>
  <si>
    <t>05-Oct-23</t>
  </si>
  <si>
    <t>Max since Nov 2021</t>
  </si>
  <si>
    <t xml:space="preserve">Real estate </t>
  </si>
  <si>
    <t>Leisure</t>
  </si>
  <si>
    <t>Info and comms</t>
  </si>
  <si>
    <t>Professional</t>
  </si>
  <si>
    <t>Wholesale and retail</t>
  </si>
  <si>
    <t>Education</t>
  </si>
  <si>
    <t>Admin &amp; support</t>
  </si>
  <si>
    <t>Construction</t>
  </si>
  <si>
    <t>Transport &amp; storage</t>
  </si>
  <si>
    <t>Other services</t>
  </si>
  <si>
    <t>Manufacturing</t>
  </si>
  <si>
    <t>Health &amp; Social</t>
  </si>
  <si>
    <t>Hospitality</t>
  </si>
  <si>
    <t>2017/18</t>
  </si>
  <si>
    <t>2018/19</t>
  </si>
  <si>
    <t>2019/20</t>
  </si>
  <si>
    <t>2020/21</t>
  </si>
  <si>
    <t>2021/22</t>
  </si>
  <si>
    <t>2022/23 (forecast)</t>
  </si>
  <si>
    <t>Academic year</t>
  </si>
  <si>
    <t>Intermediate Apprenticeship Starts</t>
  </si>
  <si>
    <t>Advanced Apprenticeship Starts</t>
  </si>
  <si>
    <t>Higher Apprenticeship Starts</t>
  </si>
  <si>
    <t>Source: LPC estimates using ONS BICS data Waves 27-91, UK, Apr 2021-Sep 2023.</t>
  </si>
  <si>
    <t>Source: LPC estimates using SRS BICS data Waves 55-89, UK, May 2021-Aug 2023.</t>
  </si>
  <si>
    <t>Source: LPC estimates using SRS BICS data Waves 42-87, UK, Oct 2021-Jul 2023.</t>
  </si>
  <si>
    <t>Source: LPC estimates using ONS BICS Wave 92 data, UK, Oct 2023.</t>
  </si>
  <si>
    <t>16-18, Year 1 (per cent of employee jobs)</t>
  </si>
  <si>
    <t>16-18, Year 2+ (per cent of employee jobs)</t>
  </si>
  <si>
    <t>19-24, Year 1 (per cent of employee jobs)</t>
  </si>
  <si>
    <t>25+, Year 1 (per cent of employee jobs)</t>
  </si>
  <si>
    <t>Page 5: Projected path for the National Living Wage to reach two-thirds of median earnings in 2024, 2020-2024</t>
  </si>
  <si>
    <t>2020 Q1</t>
  </si>
  <si>
    <t>2020 Q2</t>
  </si>
  <si>
    <t>2020 Q3</t>
  </si>
  <si>
    <t>2020 Q4</t>
  </si>
  <si>
    <t>2021 Q1</t>
  </si>
  <si>
    <t>2021 Q2</t>
  </si>
  <si>
    <t>2021 Q3</t>
  </si>
  <si>
    <t>2021 Q4</t>
  </si>
  <si>
    <t>2022 Q1</t>
  </si>
  <si>
    <t>2022 Q2</t>
  </si>
  <si>
    <t>2022 Q3</t>
  </si>
  <si>
    <t>2022 Q4</t>
  </si>
  <si>
    <t>2023 Q1</t>
  </si>
  <si>
    <t>2023 Q2</t>
  </si>
  <si>
    <t>2023 Q3</t>
  </si>
  <si>
    <t>2023 Q4</t>
  </si>
  <si>
    <t>2024 Q1</t>
  </si>
  <si>
    <t>2024 Q2</t>
  </si>
  <si>
    <t>2024 Q3</t>
  </si>
  <si>
    <t>2024 Q4</t>
  </si>
  <si>
    <t>2025 Q1</t>
  </si>
  <si>
    <t>2025 Q2</t>
  </si>
  <si>
    <t>2025 Q3</t>
  </si>
  <si>
    <t>2025 Q4</t>
  </si>
  <si>
    <t>2026 Q1</t>
  </si>
  <si>
    <t>2026 Q2</t>
  </si>
  <si>
    <t>2026 Q3</t>
  </si>
  <si>
    <t>Quarter</t>
  </si>
  <si>
    <t>CPI</t>
  </si>
  <si>
    <t>HMT panel (Oct 23)</t>
  </si>
  <si>
    <t>BoE (Aug 23)</t>
  </si>
  <si>
    <t>BoE (Aug 22)</t>
  </si>
  <si>
    <t>Country</t>
  </si>
  <si>
    <t>Germany</t>
  </si>
  <si>
    <t>United Kingdom</t>
  </si>
  <si>
    <t>France</t>
  </si>
  <si>
    <t>Japan</t>
  </si>
  <si>
    <t>Italy</t>
  </si>
  <si>
    <t>Canada</t>
  </si>
  <si>
    <t>United States</t>
  </si>
  <si>
    <t>2024</t>
  </si>
  <si>
    <t>Real GDP growth</t>
  </si>
  <si>
    <t>HMT forecast in-year (Oct)</t>
  </si>
  <si>
    <t>HMT forecast from previous Oct</t>
  </si>
  <si>
    <t>Rank</t>
  </si>
  <si>
    <t>Max</t>
  </si>
  <si>
    <t>Min</t>
  </si>
  <si>
    <t>Error bars</t>
  </si>
  <si>
    <t>Label series</t>
  </si>
  <si>
    <t>Ability to pass on prices/affordability</t>
  </si>
  <si>
    <t>Pension costs</t>
  </si>
  <si>
    <t>Performance</t>
  </si>
  <si>
    <t>Trade unions</t>
  </si>
  <si>
    <t>National going rate of pay settlements</t>
  </si>
  <si>
    <t>Voluntary Living Wage</t>
  </si>
  <si>
    <t>Labour turnover</t>
  </si>
  <si>
    <t>NLW/NMW</t>
  </si>
  <si>
    <t>Pay levels in local area</t>
  </si>
  <si>
    <t>Employee expectations</t>
  </si>
  <si>
    <t>Pay levels for same occupation</t>
  </si>
  <si>
    <t>Pay levels in same industry</t>
  </si>
  <si>
    <t>Skill shortages</t>
  </si>
  <si>
    <t xml:space="preserve">Inflation </t>
  </si>
  <si>
    <t>AWE total pay growth</t>
  </si>
  <si>
    <t>Median of RTI pay growth</t>
  </si>
  <si>
    <t>Bank of England forecast</t>
  </si>
  <si>
    <t>HMT panel forecast</t>
  </si>
  <si>
    <t>Source: ONS. Average Weekly Earnings (AWE) total pay growth (KAC3), 3 month average percentage change on a year ago, monthly, seasonally adjusted, GB, 2015-2023; Median of HM Treasury panel forecasts of KAC3 in Q4 2023 and 2024, October 2023; and Bank of England forecast of KAC3 in Q4 2023 and 2024, August 2023.</t>
  </si>
  <si>
    <t>Reduce investment</t>
  </si>
  <si>
    <t>Increase training</t>
  </si>
  <si>
    <t>Invest in technology</t>
  </si>
  <si>
    <t>Raise prices</t>
  </si>
  <si>
    <t>Absorb costs (whole or part)</t>
  </si>
  <si>
    <t>Reduce hours worked</t>
  </si>
  <si>
    <t>Recruit fewer workers</t>
  </si>
  <si>
    <t>Absorb costs</t>
  </si>
  <si>
    <t>Reduce pay growth</t>
  </si>
  <si>
    <t>Redundancies / less recruitment</t>
  </si>
  <si>
    <t>Raise productivity</t>
  </si>
  <si>
    <t>Response</t>
  </si>
  <si>
    <t/>
  </si>
  <si>
    <t xml:space="preserve">Source: LPC projections using estimates of the median of hourly earnings excluding overtime for those aged 21 and over, excluding first year apprentices, from the Annual Survey of Hours and Earnings 2022 and 2023; average weekly earnings (AWE) total pay (KAB9), monthly, seasonally adjusted, GB, September 2021-August 2023; and median of average wage growth forecasts from HM Treasury panel of independent forecasts (August and October 2023) and the Bank of England (Monetary Policy Report, August 2023). </t>
  </si>
  <si>
    <t>Source: LPC estimates using the median of the average wage growth forecasts from the HM Treasury panel of independent forecasts, monthly, April 2022-October 2023; and the Bank of England Monetary Policy Reports, May 2022-August 2023.</t>
  </si>
  <si>
    <t>Source: ONS. Real gross domestic product (GDP) year on year growth (IHYP), seasonally adjusted, UK, annual, 2000-2022. LPC estimates of the average of HM Treasury panel of forecasts of annual GDP growth, October 2000-2023.</t>
  </si>
  <si>
    <t>Source: LPC calculations based on OECD data. OECD gross domestic product – expenditure approach (VIXOBSA) volume index (2015=100), quarterly, seasonally adjusted, 2019 Q4-2023 Q2; and forecasts of GDP growth for 2023 and 2024 from International Monetary Fund, World Economic Outlook Database, October 2023.</t>
  </si>
  <si>
    <t>This work contains statistical data from ONS which is Crown Copyright. The use of the ONS statistical data in this work does not imply the endorsement of the ONS in relation to the interpretation or analysis of the statistical data. This work uses research datasets which may not exactly reproduce National Statistics aggregates.</t>
  </si>
  <si>
    <t>Data combines ONS published figures for 'low' and 'no' confidence responses. Published BICS data does not show any responses below 1%. Where there are any unpublished 'low' or 'no' responses we have apportioned the total unpublished responses (100-sum of published figures) across those categories with unpublished data to derive a combined estimate for 'low or no confidence'.</t>
  </si>
  <si>
    <t>Source: LPC estimates using ONS Business Impacts and Conditions Survey (BICS) data Waves 27-91, UK, Apr 2021-Sep 2023.</t>
  </si>
  <si>
    <t>Source: LPC calculations using ONS CPI data (D7BT); Bank of England Median Inflation Projection based on market expectations of interest rates (from Monetary Policy Reports, August 2022 and August 2023); and HMT panel of independent forecasts October 2023 (median of October forecasts).</t>
  </si>
  <si>
    <t>Source: LPC estimates using ONS BICS Wave 92 data, UK, Oct 2021-Oct 2023.</t>
  </si>
  <si>
    <t>Page 11 right: Proportion of firms with worker shortages by sector, Nov 2021-Oct 2023</t>
  </si>
  <si>
    <t>Page 12 left: Average weekly pay growth, median of monthly pay growth, and forecasts of AWE total pay, 2016-2024</t>
  </si>
  <si>
    <t>Page 14: Percentage difference in pay between the 50th percentile job and the 10th percentile job, by low-paying industry, UK, 2015-2023</t>
  </si>
  <si>
    <t>Page 18 centre: Youth minimum wages relative to the adult rate, 2011-2023</t>
  </si>
  <si>
    <t>2021</t>
  </si>
  <si>
    <t>Page 8 top: Share of firms with low or no confidence of meeting debt obligations by firm size, 2021-2023</t>
  </si>
  <si>
    <t>Page 9 top: CPI inflation outturn and forecasts, 2020-2026</t>
  </si>
  <si>
    <t>Page 13 top: Percentage (LHS) and number (RHS) of jobs paid at or below adult NMW/NLW, UK, 2013-2023</t>
  </si>
  <si>
    <t>Page 15 top: Percentage growth in employees/employee jobs (2019 Q2 - 2023 Q2), UK, by low-paying industries (broad definition)</t>
  </si>
  <si>
    <t>Page 20 top: Apprenticeship starts in England, by level, 2017/18-2022/23</t>
  </si>
  <si>
    <t>Page 8 bottom: Factors affecting firms raising prices, 2022-2023</t>
  </si>
  <si>
    <t>Page 9 bottom: Real terms value of the adult National Minimum Wage/National Living Wage, 2014-2024</t>
  </si>
  <si>
    <t>Page 20 bottom: Coverage of the apprentice rate, by age and year of apprenticeship, 2019-2023</t>
  </si>
  <si>
    <t>Page 11 centre: Proportion of firms with worker shortages, Oct 2021-Jul 2023</t>
  </si>
  <si>
    <t>Page 10: Growth in LFS employees, Employee jobs and RTI, Sep 2017-Sep 2023</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</si>
  <si>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</si>
  <si>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</si>
  <si>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</si>
  <si>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</si>
  <si>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</si>
  <si>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</si>
  <si>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</si>
  <si>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</si>
  <si>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</si>
  <si>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</si>
  <si>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</si>
  <si>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</si>
  <si>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</si>
  <si>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</si>
  <si>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</si>
  <si>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</si>
  <si>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</si>
  <si>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</si>
  <si>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</si>
  <si>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</si>
  <si>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</si>
  <si>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</si>
  <si>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</si>
  <si>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</si>
  <si>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Nominal National Living Wage</t>
  </si>
  <si>
    <t>Real terms NLW Outturn (2023 Q2 prices)</t>
  </si>
  <si>
    <t>Real Terms NLW Projection (2023 Q2 prices)</t>
  </si>
  <si>
    <t>Additional uncertainty over these estimates due to the effect of furlough scheme on pay data.</t>
  </si>
  <si>
    <t>Coverage rate (per cent)</t>
  </si>
  <si>
    <t>Number of covered jobs (millions)</t>
  </si>
  <si>
    <t>Notes</t>
  </si>
  <si>
    <t>2013-2014</t>
  </si>
  <si>
    <t>2014-2015</t>
  </si>
  <si>
    <t>2015-2016</t>
  </si>
  <si>
    <t>2016-2017</t>
  </si>
  <si>
    <t>2017-2018</t>
  </si>
  <si>
    <t>2018-2019</t>
  </si>
  <si>
    <t>2019-2020</t>
  </si>
  <si>
    <t>2020-2021</t>
  </si>
  <si>
    <t>2021-2022</t>
  </si>
  <si>
    <t>2022-2023</t>
  </si>
  <si>
    <t>Two year period</t>
  </si>
  <si>
    <t>Workers who progressed off NLW (per cent)</t>
  </si>
  <si>
    <t>Workers who progressed off NLW by more than £1 (per cent)</t>
  </si>
  <si>
    <t>Call Centres</t>
  </si>
  <si>
    <t>Membership orgs</t>
  </si>
  <si>
    <t>Non-food processing</t>
  </si>
  <si>
    <t>Wholesale food</t>
  </si>
  <si>
    <t>Employment agencies</t>
  </si>
  <si>
    <t>Textiles</t>
  </si>
  <si>
    <t>Agriculture</t>
  </si>
  <si>
    <t>Transport</t>
  </si>
  <si>
    <t>Food processing</t>
  </si>
  <si>
    <t>Retail</t>
  </si>
  <si>
    <t>Security</t>
  </si>
  <si>
    <t>Social care</t>
  </si>
  <si>
    <t>Cleaning and maintenance</t>
  </si>
  <si>
    <t>Childcare</t>
  </si>
  <si>
    <t>Hair and beauty</t>
  </si>
  <si>
    <t>Low-paying industry</t>
  </si>
  <si>
    <t>2015 (per cent)</t>
  </si>
  <si>
    <t>2019 (per cent)</t>
  </si>
  <si>
    <t>2022 (per cent)</t>
  </si>
  <si>
    <t>2023 (per cent)</t>
  </si>
  <si>
    <t>Low-paying industries</t>
  </si>
  <si>
    <t>Employees</t>
  </si>
  <si>
    <t>LFS</t>
  </si>
  <si>
    <t>Workforce jobs</t>
  </si>
  <si>
    <t>Other industries</t>
  </si>
  <si>
    <t>Industry grouping</t>
  </si>
  <si>
    <t>Measure</t>
  </si>
  <si>
    <t>Data source</t>
  </si>
  <si>
    <t>Percent difference (2023 Q2 -2019 Q2)</t>
  </si>
  <si>
    <t>Employees (RTI)</t>
  </si>
  <si>
    <t>Employee Jobs (Workforce jobs dataset)</t>
  </si>
  <si>
    <t>Employees (LFS)</t>
  </si>
  <si>
    <t>Page 18 right: Coverage rate by industry group, 16-20 year olds, 2016-2023</t>
  </si>
  <si>
    <t>&lt;4</t>
  </si>
  <si>
    <t>Page 13 bottom: Percentage of adult NMW/NLW workers escaping the NLW in following year, UK, 2013-2023, (only includes workers employed for two consecutive years)</t>
  </si>
  <si>
    <t xml:space="preserve">Source: LPC analysis of ASHE, low-pay weights, UK, 2013-2023. 2013-2020 workers aged 25 and over, 2021-2023 workers aged 23 and over. Excludes first year apprentices. </t>
  </si>
  <si>
    <t>There is higher uncertainty over data points from 2020 and 2021 due to data issues relating to the furlough scheme. These estimates show LPC central estimates of pay, for more detail see LPC report 2021. Figures are chain-linked to account for a methodology change in 2021.</t>
  </si>
  <si>
    <t xml:space="preserve">Analysis based on 2-digit level sic codes. Industries are mapped as "low-paying" if more than half the employees in the industry in 2017-2019 LFS were in low-paying industry according to our detailed definition, more information will be provided in our upcoming full report.  </t>
  </si>
  <si>
    <t xml:space="preserve">Source: LPC analysis of ASHE, low-pay weights, UK, 2013-2023. 2013-2020 workers aged 25 and over, 2021-2023 workers aged 23 and over. Excludes first year apprentices. Only includes workers with two consecutive years of data. </t>
  </si>
  <si>
    <t xml:space="preserve">Source: LPC analysis of ASHE, standard weights, UK, 2015-2023. Workers aged 23 and over. Excludes first year apprentices. </t>
  </si>
  <si>
    <t xml:space="preserve">Source: LPC analysis of LFS, standard weights, 16+, UK, 2019-2023 and workforce jobs (JOBS03), UK, 2019-2023. Not seasonally adjusted. </t>
  </si>
  <si>
    <t>Page 15 bottom: Employee levels in Hospitality (Accommodation and Food), UK, 2015-2023</t>
  </si>
  <si>
    <t xml:space="preserve">Source: LPC analysis of LFS, standard weights, 16+, not seasonally adjusted; workforce jobs (JOBS03, not seasonally adjusted), UK; and RTI data (seasonally adjusted, downloaded September 2023), UK, 2019-2023. </t>
  </si>
  <si>
    <t xml:space="preserve">Quarterly data is allocated to final month of that quarter. </t>
  </si>
  <si>
    <t>Page 6 left: Projected and actual wage growth between April 2022 and April 2023</t>
  </si>
  <si>
    <t>Wage growth in 2022/23</t>
  </si>
  <si>
    <t>LPC projection (October 2022)</t>
  </si>
  <si>
    <t>LPC projection (March 2023)</t>
  </si>
  <si>
    <t>Actual ASHE 2023</t>
  </si>
  <si>
    <t>Projection/actual</t>
  </si>
  <si>
    <t>Source: LPC projections using estimates of the median of hourly earnings excluding overtime for those aged 21 and over, excluding first year apprentices, from the Annual Survey of Hours and Earnings 2022; average weekly earnings (AWE) total pay (KAB9), monthly, seasonally adjusted, GB, September 2020-January 2023; and median of average wage growth forecasts from HM Treasury panel of independent forecasts (August and October 2022, and March 2023), Office for Budget Responsibility (March 2023) and the Bank of England (Monetary Policy Reports, August 2022 and February 2023). LPC estimates of actual wage growth using Annual Survey of Hours and Earnings 2023.</t>
  </si>
  <si>
    <t xml:space="preserve">Source: LPC analysis of the Chartered Institute of Personnel and Development's Summer Labour Market Outlook surveys, 2023, 2022 and 2021. </t>
  </si>
  <si>
    <t xml:space="preserve">Source: LPC analysis of surveys by the Federation of Small Businesses carried out for their submissions to LPC consultations in 2023, 2022 and 2021. </t>
  </si>
  <si>
    <t xml:space="preserve">Source: LPC analysis of CBI's Employment Trends Survey, 2023 and 2022. </t>
  </si>
  <si>
    <t>Page 12 right: Balance of pressures on pay settlements, XpertHR, 2022-2024</t>
  </si>
  <si>
    <t>Source: LPC estimates using ONS LFS employees, Employee jobs and RTI, seasonally adjusted, monthly, Aug 2017 –  Jul 2023 (LFS employees), Jun 2023 (Employee jobs), Aug 2023 (RTI), UK.</t>
  </si>
  <si>
    <t xml:space="preserve">Source: XpertHR, balance of pressures on pay awards, 2022-2024. </t>
  </si>
  <si>
    <t>For each of the factors likely to influence pay award budgets over the coming year, the balance is calculated by subtracting the proportion of respondent organisations that cite each factor as likely to decrease the value of the pay budget from those who expect it to increase the value.</t>
  </si>
  <si>
    <t>Source: LPC data on historic minimum wage rates.</t>
  </si>
  <si>
    <t xml:space="preserve">Covered by 21-22 (or 21-24) year old rate </t>
  </si>
  <si>
    <t>Page 19 top: Changes in the adult and 21-22 year old rates of the minimum wage, 2015-2024</t>
  </si>
  <si>
    <t xml:space="preserve">Page 19 bottom: Coverage of age-related minimum wage and NLW, 21-22 year olds, 2019 and 2023 </t>
  </si>
  <si>
    <t>Additional uncertainty in 2020 and 2021 due to the effect of the pandemic on pay data.</t>
  </si>
  <si>
    <t>NICs change</t>
  </si>
  <si>
    <t>Pressures</t>
  </si>
  <si>
    <t>Source: DfE Exploring Education Statistics, Apprenticeships and Traineeships Academic Year 2022/23 (accessed 1 October 2023). 2017/18 - 2021/22 data uses full year apprenticeship starts by level; 2022/23 data uses LPC forecast based on August-June apprenticeship starts reported to date.</t>
  </si>
  <si>
    <t>Responses are to the question: 'How has your company already responded to the introduction of the NLW?' No comparable question was asked in the 2021 survey.</t>
  </si>
  <si>
    <t>Responses are to the question: 'You've said that the National Living Wage and the National Minimum Wage has increased your organisation's wage bill since April 2016. How has your organisation been managing these additional wage costs?' In the 2022 and 2021 surveys, respondents were asked to choose up to three options. In the 2023 survey, there was no limit to the number of options they could choose.</t>
  </si>
  <si>
    <t>Responses are to the question: 'You’ve said that the National Living Wage has increased your organisation’s wage bill. How is your organisation managing these additional wage costs?'</t>
  </si>
  <si>
    <t>Page 7 top: Annual growth in GDP outturn and HMT panel forecast, 2000-2024</t>
  </si>
  <si>
    <t>Page 7 bottom: International comparisons of actual and forecast GDP growth, 2019-2024</t>
  </si>
  <si>
    <t>Source: LPC analysis of LFS, standard weights, 16+, UK, 2019-2023 and workforce jobs (JOBS03), UK, 2019-2023. Not seasonally adjusted.</t>
  </si>
  <si>
    <t>Source: LPC analysis of historic NLW rates, ONS CPI index (MM23, downloaded September 2023) and Bank of England model CPI projections (August 2023)</t>
  </si>
  <si>
    <t>Sources and additional notes can be found in the final tab</t>
  </si>
  <si>
    <t xml:space="preserve">Source: LPC analysis of LFS, standard weights, 16+, UK, 2019-2023 and workforce jobs (JOBS03), UK, 2019-2023 (not seasonally adjusted). </t>
  </si>
  <si>
    <t>There is higher uncertainty over data points from 2020 and 2021 due to data issues relating to the furlough scheme. These estimates show LPC central estimates of pay, for more detail see LPC report 2021. Figures are not adjusted for the methodology change in 2021.</t>
  </si>
  <si>
    <t>Figures are not adjusted for the change in methodology in 2021. More details on this change and related adjustments can be found in Appendix 3 of our 2022 Report.</t>
  </si>
  <si>
    <t>Source: LPC analysis of ASHE, low pay weights, UK, 2016-2023. 16-20 year olds, excluding those eligible for the Apprentice Rate. A full list of low-paying industries is available on the LPC website and will be published in our forthcoming 2023 report.</t>
  </si>
  <si>
    <t>Source: LPC analysis of ASHE, low pay weights, UK, 2019-2023. 21-22 year olds, excluding those eligible for the Apprentice Rate.</t>
  </si>
  <si>
    <t>Source: LPC analysis of ASHE, low pay weights, UK, 2019-2023. Employees eligible for the apprentice rate. 2020 and 2021 are excluded due to uncertainty over pay data during the pandemic. Some figures supressed due to low sample sizes.</t>
  </si>
  <si>
    <t>Source: LPC estimates using ONS' Secure Research Service (SRS) data for BICS Waves 55-89, UK, May 2021-Aug 2023.</t>
  </si>
  <si>
    <t>Source: LPC estimates using ONS' SRS data for BICS Waves 42-87, UK, Oct 2021-Jul 2023.</t>
  </si>
  <si>
    <t>Page 16 left: Surveyed responses to NLW increases, FSB</t>
  </si>
  <si>
    <t>Page 16 right: Surveyed responses to NLW increases, CIPD</t>
  </si>
  <si>
    <t>Page 16 centre: Surveyed responses to NLW increases, CBI</t>
  </si>
  <si>
    <t>Page 11 left: Net change in vacancies since Feb 2020</t>
  </si>
  <si>
    <t xml:space="preserve">Figures are not adjusted for the change in methodology in 2021. </t>
  </si>
  <si>
    <t xml:space="preserve">Figures are not adjusted for the change in the methodology in 2021. </t>
  </si>
  <si>
    <t>Figures are not adjusted for the methodology change in 2021.</t>
  </si>
  <si>
    <t>Data tables for Low Pay Commission Summary of Evidence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</si>
</sst>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4" formatCode="_-&quot;£&quot;* #,##0.00_-;\-&quot;£&quot;* #,##0.00_-;_-&quot;£&quot;* &quot;-&quot;??_-;_-@_-"/>
    <numFmt numFmtId="43" formatCode="_-* #,##0.00_-;\-* #,##0.00_-;_-* &quot;-&quot;??_-;_-@_-"/>
    <numFmt numFmtId="164" formatCode="&quot;£&quot;#,##0.00"/>
    <numFmt numFmtId="165" formatCode="mmmm\ yyyy"/>
    <numFmt numFmtId="166" formatCode="0.0"/>
    <numFmt numFmtId="167" formatCode="[$-F800]dddd\,\ mmmm\ dd\,\ yyyy"/>
    <numFmt numFmtId="168" formatCode="0.0%"/>
    <numFmt numFmtId="169" formatCode="mmm\ yyyy"/>
    <numFmt numFmtId="170" formatCode="dd\ mmm\ yyyy"/>
    <numFmt numFmtId="171" formatCode="_-* #,##0.0_-;\-* #,##0.0_-;_-* &quot;-&quot;??_-;_-@_-"/>
    <numFmt numFmtId="172" formatCode="_-* #,##0_-;\-* #,##0_-;_-* &quot;-&quot;??_-;_-@_-"/>
    <numFmt numFmtId="173" formatCode="yyyy\ mmm"/>
  </numFmts>
  <fonts count="32" x14ac:knownFonts="1">
    <font>
      <sz val="11"/>
      <color theme="1"/>
      <name val="Univers Light"/>
      <family val="2"/>
    </font>
    <font>
      <sz val="11"/>
      <color theme="1"/>
      <name val="Univers Light"/>
      <family val="2"/>
      <scheme val="minor"/>
    </font>
    <font>
      <sz val="11"/>
      <color theme="1"/>
      <name val="Univers Light"/>
      <family val="2"/>
      <scheme val="minor"/>
    </font>
    <font>
      <sz val="11"/>
      <color theme="1"/>
      <name val="Univers Light"/>
      <family val="2"/>
      <scheme val="minor"/>
    </font>
    <font>
      <sz val="11"/>
      <color theme="1"/>
      <name val="Univers Light"/>
      <family val="2"/>
      <scheme val="minor"/>
    </font>
    <font>
      <sz val="11"/>
      <color theme="1"/>
      <name val="Univers Light"/>
      <family val="2"/>
      <scheme val="minor"/>
    </font>
    <font>
      <sz val="11"/>
      <color theme="1"/>
      <name val="Univers Light"/>
      <family val="2"/>
      <scheme val="minor"/>
    </font>
    <font>
      <sz val="11"/>
      <color theme="1"/>
      <name val="Univers Light"/>
      <family val="2"/>
      <scheme val="minor"/>
    </font>
    <font>
      <b/>
      <sz val="11"/>
      <color theme="1"/>
      <name val="Univers Light"/>
      <family val="2"/>
    </font>
    <font>
      <u/>
      <sz val="11"/>
      <color theme="10"/>
      <name val="Univers Light"/>
      <family val="2"/>
    </font>
    <font>
      <sz val="12"/>
      <name val="Arial"/>
      <family val="2"/>
    </font>
    <font>
      <sz val="10"/>
      <name val="Arial"/>
      <family val="2"/>
    </font>
    <font>
      <sz val="11"/>
      <color rgb="FF000000"/>
      <name val="Univers Light"/>
      <family val="2"/>
      <scheme val="minor"/>
    </font>
    <font>
      <sz val="11"/>
      <name val="Univers Light"/>
      <family val="2"/>
      <scheme val="minor"/>
    </font>
    <font>
      <b/>
      <sz val="15"/>
      <color theme="3"/>
      <name val="Univers Light"/>
      <family val="2"/>
      <scheme val="minor"/>
    </font>
    <font>
      <sz val="10"/>
      <name val="Arial"/>
      <family val="2"/>
    </font>
    <font>
      <sz val="8"/>
      <name val="Univers Light"/>
      <family val="2"/>
    </font>
    <font>
      <sz val="10.5"/>
      <color rgb="FF000000"/>
      <name val="Univers Light"/>
      <family val="2"/>
    </font>
    <font>
      <u/>
      <sz val="11"/>
      <color rgb="FFFF0000"/>
      <name val="Univers Light"/>
      <family val="2"/>
    </font>
    <font>
      <sz val="11"/>
      <color rgb="FF000000"/>
      <name val="Univers Light"/>
      <family val="2"/>
    </font>
    <font>
      <sz val="11"/>
      <color theme="1"/>
      <name val="Univers Light"/>
      <family val="2"/>
    </font>
    <font>
      <b/>
      <sz val="15"/>
      <color theme="3"/>
      <name val="Univers Light"/>
      <family val="2"/>
      <scheme val="minor"/>
    </font>
    <font>
      <b/>
      <sz val="11"/>
      <color theme="1"/>
      <name val="Univers Light"/>
      <family val="2"/>
      <scheme val="minor"/>
    </font>
    <font>
      <sz val="11"/>
      <color indexed="8"/>
      <name val="Univers Light"/>
      <family val="2"/>
      <scheme val="minor"/>
    </font>
    <font>
      <sz val="11"/>
      <name val="Univers Light"/>
      <family val="2"/>
    </font>
    <font>
      <b/>
      <sz val="11"/>
      <color theme="1"/>
      <name val="Univers Condensed Light"/>
      <family val="2"/>
    </font>
    <font>
      <sz val="11"/>
      <color theme="1"/>
      <name val="Univers Condensed Light"/>
      <family val="2"/>
    </font>
    <font>
      <b/>
      <sz val="11"/>
      <color theme="1"/>
      <name val="Univers Light"/>
      <family val="2"/>
      <scheme val="minor"/>
    </font>
    <font>
      <b/>
      <sz val="15"/>
      <color theme="3"/>
      <name val="Univers Light"/>
      <family val="2"/>
      <scheme val="minor"/>
    </font>
    <font>
      <sz val="11"/>
      <color rgb="FF000000"/>
      <name val="Univers Light"/>
      <family val="2"/>
      <scheme val="minor"/>
    </font>
    <font>
      <sz val="10"/>
      <name val="Arial"/>
      <family val="2"/>
    </font>
    <font>
      <b/>
      <sz val="14"/>
      <name val="Univers Light"/>
      <family val="2"/>
    </font>
  </fonts>
  <fills count="3">
    <fill>
      <patternFill patternType="none"/>
    </fill>
    <fill>
      <patternFill patternType="gray125"/>
    </fill>
    <fill>
      <patternFill patternType="solid">
        <fgColor rgb="FFFFFF00"/>
        <bgColor indexed="64"/>
      </patternFill>
    </fill>
  </fills>
  <borders count="10">
    <border>
      <left/>
      <right/>
      <top/>
      <bottom/>
      <diagonal/>
    </border>
    <border>
      <left/>
      <right/>
      <top/>
      <bottom style="thick">
        <color theme="4"/>
      </bottom>
      <diagonal/>
    </border>
    <border>
      <left/>
      <right/>
      <top/>
      <bottom style="thin">
        <color indexed="64"/>
      </bottom>
      <diagonal/>
    </border>
    <border>
      <left/>
      <right/>
      <top style="thin">
        <color auto="1"/>
      </top>
      <bottom style="thin">
        <color auto="1"/>
      </bottom>
      <diagonal/>
    </border>
    <border>
      <left/>
      <right/>
      <top style="thin">
        <color indexed="64"/>
      </top>
      <bottom style="thin">
        <color rgb="FF000000"/>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4" tint="0.39997558519241921"/>
      </left>
      <right/>
      <top/>
      <bottom/>
      <diagonal/>
    </border>
    <border>
      <left/>
      <right/>
      <top/>
      <bottom style="thin">
        <color rgb="FF000000"/>
      </bottom>
      <diagonal/>
    </border>
  </borders>
  <cellStyleXfs count="21">
    <xf numFmtId="0" fontId="0" fillId="0" borderId="0"/>
    <xf numFmtId="0" fontId="9" fillId="0" borderId="0" applyNumberFormat="0" applyFill="0" applyBorder="0" applyAlignment="0" applyProtection="0"/>
    <xf numFmtId="0" fontId="10" fillId="0" borderId="0"/>
    <xf numFmtId="0" fontId="7" fillId="0" borderId="0"/>
    <xf numFmtId="0" fontId="11" fillId="0" borderId="0"/>
    <xf numFmtId="0" fontId="6" fillId="0" borderId="0"/>
    <xf numFmtId="0" fontId="11" fillId="0" borderId="0"/>
    <xf numFmtId="0" fontId="5" fillId="0" borderId="0"/>
    <xf numFmtId="0" fontId="11" fillId="0" borderId="0"/>
    <xf numFmtId="0" fontId="4" fillId="0" borderId="0"/>
    <xf numFmtId="0" fontId="11" fillId="0" borderId="0"/>
    <xf numFmtId="0" fontId="4" fillId="0" borderId="0"/>
    <xf numFmtId="0" fontId="12" fillId="0" borderId="0"/>
    <xf numFmtId="0" fontId="11" fillId="0" borderId="0" applyNumberFormat="0" applyFill="0" applyBorder="0" applyAlignment="0" applyProtection="0"/>
    <xf numFmtId="0" fontId="14" fillId="0" borderId="1" applyNumberFormat="0" applyFill="0" applyAlignment="0" applyProtection="0"/>
    <xf numFmtId="0" fontId="15" fillId="0" borderId="0"/>
    <xf numFmtId="9" fontId="15"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43" fontId="20" fillId="0" borderId="0" applyFont="0" applyFill="0" applyBorder="0" applyAlignment="0" applyProtection="0"/>
    <xf numFmtId="43" fontId="11" fillId="0" borderId="0" applyFont="0" applyFill="0" applyBorder="0" applyAlignment="0" applyProtection="0"/>
  </cellStyleXfs>
  <cellXfs count="137">
    <xf numFmtId="0" fontId="0" fillId="0" borderId="0" xfId="0"/>
    <xf numFmtId="0" fontId="8" fillId="0" borderId="0" xfId="0" applyFont="1"/>
    <xf numFmtId="0" fontId="0" fillId="0" borderId="0" xfId="0" applyAlignment="1">
      <alignment wrapText="1"/>
    </xf>
    <xf numFmtId="0" fontId="14" fillId="0" borderId="0" xfId="14" applyBorder="1"/>
    <xf numFmtId="0" fontId="8" fillId="0" borderId="3" xfId="0" applyFont="1" applyBorder="1" applyAlignment="1">
      <alignment horizontal="center" vertical="center" wrapText="1"/>
    </xf>
    <xf numFmtId="3" fontId="0" fillId="0" borderId="0" xfId="0" applyNumberFormat="1"/>
    <xf numFmtId="0" fontId="0" fillId="0" borderId="0" xfId="0" applyAlignment="1">
      <alignment horizontal="center" vertical="center"/>
    </xf>
    <xf numFmtId="0" fontId="0" fillId="0" borderId="2" xfId="0" applyBorder="1" applyAlignment="1">
      <alignment horizontal="center" vertical="center"/>
    </xf>
    <xf numFmtId="164" fontId="0" fillId="0" borderId="0" xfId="0" applyNumberFormat="1" applyAlignment="1">
      <alignment horizontal="center" vertical="center"/>
    </xf>
    <xf numFmtId="164" fontId="0" fillId="0" borderId="2" xfId="0" applyNumberFormat="1" applyBorder="1" applyAlignment="1">
      <alignment horizontal="center" vertical="center"/>
    </xf>
    <xf numFmtId="0" fontId="8" fillId="0" borderId="4" xfId="0" applyFont="1" applyBorder="1" applyAlignment="1">
      <alignment horizontal="center" vertical="center" wrapText="1"/>
    </xf>
    <xf numFmtId="0" fontId="18" fillId="0" borderId="0" xfId="1" applyFont="1"/>
    <xf numFmtId="0" fontId="19"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center"/>
    </xf>
    <xf numFmtId="0" fontId="19" fillId="0" borderId="0" xfId="0" applyFont="1" applyAlignment="1">
      <alignment horizontal="left" wrapText="1"/>
    </xf>
    <xf numFmtId="0" fontId="8" fillId="0" borderId="0" xfId="0" applyFont="1" applyAlignment="1">
      <alignment wrapText="1"/>
    </xf>
    <xf numFmtId="2" fontId="0" fillId="0" borderId="0" xfId="17" applyNumberFormat="1" applyFont="1" applyAlignment="1">
      <alignment horizontal="center"/>
    </xf>
    <xf numFmtId="166" fontId="0" fillId="0" borderId="0" xfId="0" applyNumberFormat="1" applyAlignment="1">
      <alignment horizontal="center"/>
    </xf>
    <xf numFmtId="165" fontId="0" fillId="0" borderId="0" xfId="0" applyNumberFormat="1" applyAlignment="1">
      <alignment horizontal="left"/>
    </xf>
    <xf numFmtId="0" fontId="21" fillId="0" borderId="0" xfId="14" applyFont="1" applyBorder="1"/>
    <xf numFmtId="0" fontId="0" fillId="0" borderId="0" xfId="0" applyAlignment="1">
      <alignment horizontal="left"/>
    </xf>
    <xf numFmtId="167" fontId="0" fillId="0" borderId="0" xfId="0" applyNumberFormat="1" applyAlignment="1">
      <alignment horizontal="left"/>
    </xf>
    <xf numFmtId="168" fontId="0" fillId="0" borderId="0" xfId="18" applyNumberFormat="1" applyFont="1"/>
    <xf numFmtId="0" fontId="22" fillId="0" borderId="2" xfId="0" applyFont="1" applyBorder="1"/>
    <xf numFmtId="0" fontId="8" fillId="0" borderId="2" xfId="0" applyFont="1" applyBorder="1"/>
    <xf numFmtId="167" fontId="17" fillId="0" borderId="0" xfId="0" applyNumberFormat="1" applyFont="1" applyAlignment="1">
      <alignment horizontal="left"/>
    </xf>
    <xf numFmtId="168" fontId="0" fillId="0" borderId="0" xfId="18" applyNumberFormat="1" applyFont="1" applyAlignment="1">
      <alignment horizontal="center" wrapText="1"/>
    </xf>
    <xf numFmtId="166" fontId="0" fillId="0" borderId="0" xfId="0" applyNumberFormat="1"/>
    <xf numFmtId="0" fontId="0" fillId="0" borderId="0" xfId="0" applyAlignment="1">
      <alignment vertical="top" wrapText="1"/>
    </xf>
    <xf numFmtId="2" fontId="0" fillId="0" borderId="0" xfId="0" applyNumberFormat="1" applyAlignment="1">
      <alignment horizontal="center"/>
    </xf>
    <xf numFmtId="166" fontId="0" fillId="0" borderId="0" xfId="18" applyNumberFormat="1" applyFont="1"/>
    <xf numFmtId="167" fontId="0" fillId="0" borderId="5" xfId="0" applyNumberFormat="1" applyBorder="1" applyAlignment="1">
      <alignment horizontal="left"/>
    </xf>
    <xf numFmtId="0" fontId="24" fillId="0" borderId="0" xfId="0" applyFont="1"/>
    <xf numFmtId="0" fontId="14" fillId="0" borderId="1" xfId="14" applyAlignment="1">
      <alignment horizontal="left"/>
    </xf>
    <xf numFmtId="2" fontId="0" fillId="0" borderId="0" xfId="0" applyNumberFormat="1"/>
    <xf numFmtId="0" fontId="0" fillId="2" borderId="0" xfId="0" applyFill="1"/>
    <xf numFmtId="14" fontId="25" fillId="0" borderId="0" xfId="0" applyNumberFormat="1" applyFont="1"/>
    <xf numFmtId="0" fontId="26" fillId="0" borderId="0" xfId="0" applyFont="1"/>
    <xf numFmtId="0" fontId="22" fillId="0" borderId="0" xfId="0" applyFont="1"/>
    <xf numFmtId="0" fontId="21" fillId="0" borderId="0" xfId="14" applyFont="1" applyBorder="1" applyAlignment="1">
      <alignment horizontal="left"/>
    </xf>
    <xf numFmtId="0" fontId="0" fillId="0" borderId="0" xfId="0" applyAlignment="1">
      <alignment horizontal="right"/>
    </xf>
    <xf numFmtId="2" fontId="0" fillId="0" borderId="0" xfId="0" applyNumberFormat="1" applyAlignment="1">
      <alignment horizontal="right"/>
    </xf>
    <xf numFmtId="14" fontId="22" fillId="0" borderId="2" xfId="0" applyNumberFormat="1" applyFont="1" applyBorder="1" applyAlignment="1">
      <alignment horizontal="left"/>
    </xf>
    <xf numFmtId="170" fontId="0" fillId="0" borderId="0" xfId="0" applyNumberFormat="1" applyAlignment="1">
      <alignment horizontal="left"/>
    </xf>
    <xf numFmtId="170" fontId="0" fillId="0" borderId="2" xfId="0" applyNumberFormat="1" applyBorder="1" applyAlignment="1">
      <alignment horizontal="left"/>
    </xf>
    <xf numFmtId="0" fontId="27" fillId="0" borderId="6" xfId="0" applyFont="1" applyBorder="1"/>
    <xf numFmtId="167" fontId="0" fillId="0" borderId="7" xfId="0" applyNumberFormat="1" applyBorder="1" applyAlignment="1">
      <alignment horizontal="left"/>
    </xf>
    <xf numFmtId="0" fontId="27" fillId="0" borderId="3" xfId="0" applyFont="1" applyBorder="1"/>
    <xf numFmtId="0" fontId="8" fillId="0" borderId="3" xfId="0" applyFont="1" applyBorder="1" applyAlignment="1">
      <alignment wrapText="1"/>
    </xf>
    <xf numFmtId="169" fontId="3" fillId="0" borderId="0" xfId="0" applyNumberFormat="1" applyFont="1" applyAlignment="1">
      <alignment horizontal="left"/>
    </xf>
    <xf numFmtId="169" fontId="3" fillId="0" borderId="2" xfId="0" applyNumberFormat="1" applyFont="1" applyBorder="1" applyAlignment="1">
      <alignment horizontal="left"/>
    </xf>
    <xf numFmtId="0" fontId="28" fillId="0" borderId="0" xfId="14" applyFont="1" applyBorder="1"/>
    <xf numFmtId="15" fontId="27" fillId="0" borderId="3" xfId="0" applyNumberFormat="1" applyFont="1" applyBorder="1"/>
    <xf numFmtId="0" fontId="27" fillId="0" borderId="2" xfId="0" applyFont="1" applyBorder="1"/>
    <xf numFmtId="171" fontId="0" fillId="0" borderId="0" xfId="19" applyNumberFormat="1" applyFont="1"/>
    <xf numFmtId="172" fontId="0" fillId="0" borderId="0" xfId="19" applyNumberFormat="1" applyFont="1" applyAlignment="1">
      <alignment horizontal="center"/>
    </xf>
    <xf numFmtId="0" fontId="0" fillId="0" borderId="0" xfId="0" applyAlignment="1">
      <alignment horizontal="left" wrapText="1"/>
    </xf>
    <xf numFmtId="166" fontId="0" fillId="0" borderId="0" xfId="18" applyNumberFormat="1" applyFont="1" applyAlignment="1">
      <alignment horizontal="center" wrapText="1"/>
    </xf>
    <xf numFmtId="168" fontId="0" fillId="0" borderId="0" xfId="18" applyNumberFormat="1" applyFont="1" applyBorder="1" applyAlignment="1">
      <alignment horizontal="center" wrapText="1"/>
    </xf>
    <xf numFmtId="169" fontId="0" fillId="0" borderId="0" xfId="0" applyNumberFormat="1"/>
    <xf numFmtId="0" fontId="29" fillId="0" borderId="0" xfId="12" applyFont="1" applyAlignment="1">
      <alignment horizontal="center"/>
    </xf>
    <xf numFmtId="166" fontId="30" fillId="0" borderId="0" xfId="12" applyNumberFormat="1" applyFont="1" applyAlignment="1">
      <alignment horizontal="center"/>
    </xf>
    <xf numFmtId="0" fontId="29" fillId="0" borderId="0" xfId="12" applyFont="1" applyAlignment="1">
      <alignment horizontal="center" wrapText="1"/>
    </xf>
    <xf numFmtId="171" fontId="0" fillId="0" borderId="0" xfId="0" applyNumberFormat="1"/>
    <xf numFmtId="166" fontId="0" fillId="0" borderId="0" xfId="18" applyNumberFormat="1" applyFont="1" applyBorder="1" applyAlignment="1">
      <alignment horizontal="center" wrapText="1"/>
    </xf>
    <xf numFmtId="0" fontId="9" fillId="0" borderId="0" xfId="1"/>
    <xf numFmtId="0" fontId="8" fillId="0" borderId="3" xfId="0" applyFont="1" applyBorder="1" applyAlignment="1">
      <alignment horizontal="left" vertical="center" wrapText="1"/>
    </xf>
    <xf numFmtId="0" fontId="0" fillId="0" borderId="0" xfId="0" applyAlignment="1">
      <alignment horizontal="left" vertical="center"/>
    </xf>
    <xf numFmtId="0" fontId="0" fillId="0" borderId="2" xfId="0" applyBorder="1" applyAlignment="1">
      <alignment horizontal="left" vertical="center"/>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0" fontId="8" fillId="0" borderId="9" xfId="0" applyFont="1" applyBorder="1" applyAlignment="1">
      <alignment vertical="center" wrapText="1"/>
    </xf>
    <xf numFmtId="166" fontId="0" fillId="0" borderId="0" xfId="0" applyNumberFormat="1" applyAlignment="1">
      <alignment horizontal="center" vertical="center"/>
    </xf>
    <xf numFmtId="2" fontId="0" fillId="0" borderId="0" xfId="0" applyNumberFormat="1" applyAlignment="1">
      <alignment horizontal="center" vertic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vertical="center"/>
    </xf>
    <xf numFmtId="0" fontId="0" fillId="0" borderId="0" xfId="0" applyAlignment="1">
      <alignment vertical="center" wrapText="1"/>
    </xf>
    <xf numFmtId="166" fontId="0" fillId="0" borderId="0" xfId="0" applyNumberFormat="1" applyAlignment="1">
      <alignment horizontal="center" vertical="center" wrapText="1"/>
    </xf>
    <xf numFmtId="0" fontId="0" fillId="0" borderId="0" xfId="0" applyAlignment="1">
      <alignment horizontal="left" vertical="center" wrapText="1"/>
    </xf>
    <xf numFmtId="0" fontId="19" fillId="0" borderId="0" xfId="0" applyFont="1" applyAlignment="1">
      <alignment horizontal="left" vertical="center" wrapText="1"/>
    </xf>
    <xf numFmtId="49" fontId="0" fillId="0" borderId="0" xfId="0" applyNumberFormat="1" applyAlignment="1">
      <alignment horizontal="left" vertical="center" wrapText="1"/>
    </xf>
    <xf numFmtId="169" fontId="23" fillId="0" borderId="0" xfId="0" applyNumberFormat="1" applyFont="1" applyAlignment="1" applyProtection="1">
      <alignment horizontal="left" vertical="top" wrapText="1"/>
      <protection locked="0"/>
    </xf>
    <xf numFmtId="169" fontId="2" fillId="0" borderId="0" xfId="0" applyNumberFormat="1" applyFont="1" applyAlignment="1">
      <alignment horizontal="left"/>
    </xf>
    <xf numFmtId="0" fontId="22" fillId="0" borderId="2" xfId="0" applyFont="1" applyBorder="1" applyAlignment="1">
      <alignment horizontal="left"/>
    </xf>
    <xf numFmtId="173" fontId="13" fillId="0" borderId="0" xfId="4" applyNumberFormat="1" applyFont="1" applyAlignment="1">
      <alignment wrapText="1"/>
    </xf>
    <xf numFmtId="0" fontId="0" fillId="0" borderId="2" xfId="0" applyBorder="1"/>
    <xf numFmtId="169" fontId="0" fillId="0" borderId="0" xfId="0" applyNumberFormat="1" applyAlignment="1">
      <alignment horizontal="left" vertical="center" wrapText="1"/>
    </xf>
    <xf numFmtId="0" fontId="8" fillId="0" borderId="3" xfId="0" applyFont="1" applyBorder="1"/>
    <xf numFmtId="0" fontId="8" fillId="0" borderId="3" xfId="0" applyFont="1" applyBorder="1" applyAlignment="1">
      <alignment horizontal="center" wrapText="1"/>
    </xf>
    <xf numFmtId="166" fontId="0" fillId="0" borderId="2" xfId="0" applyNumberFormat="1" applyBorder="1" applyAlignment="1">
      <alignment horizontal="center"/>
    </xf>
    <xf numFmtId="0" fontId="0" fillId="0" borderId="2" xfId="0" applyBorder="1" applyAlignment="1">
      <alignment horizontal="center"/>
    </xf>
    <xf numFmtId="172" fontId="0" fillId="0" borderId="2" xfId="19" applyNumberFormat="1" applyFont="1" applyBorder="1" applyAlignment="1">
      <alignment horizontal="center"/>
    </xf>
    <xf numFmtId="0" fontId="8" fillId="0" borderId="3" xfId="0" applyFont="1" applyBorder="1" applyAlignment="1">
      <alignment horizontal="center"/>
    </xf>
    <xf numFmtId="173" fontId="13" fillId="0" borderId="0" xfId="4" applyNumberFormat="1" applyFont="1" applyAlignment="1">
      <alignment horizontal="left"/>
    </xf>
    <xf numFmtId="173" fontId="13" fillId="0" borderId="2" xfId="4" applyNumberFormat="1" applyFont="1" applyBorder="1" applyAlignment="1">
      <alignment horizontal="left"/>
    </xf>
    <xf numFmtId="169" fontId="0" fillId="0" borderId="0" xfId="0" applyNumberFormat="1" applyAlignment="1">
      <alignment horizontal="left"/>
    </xf>
    <xf numFmtId="169" fontId="0" fillId="0" borderId="2" xfId="0" applyNumberFormat="1" applyBorder="1" applyAlignment="1">
      <alignment horizontal="left"/>
    </xf>
    <xf numFmtId="167" fontId="0" fillId="0" borderId="0" xfId="0" applyNumberFormat="1"/>
    <xf numFmtId="169" fontId="23" fillId="0" borderId="0" xfId="0" applyNumberFormat="1" applyFont="1" applyAlignment="1" applyProtection="1">
      <alignment horizontal="left" wrapText="1"/>
      <protection locked="0"/>
    </xf>
    <xf numFmtId="169" fontId="23" fillId="0" borderId="2" xfId="0" applyNumberFormat="1" applyFont="1" applyBorder="1" applyAlignment="1" applyProtection="1">
      <alignment horizontal="left" wrapText="1"/>
      <protection locked="0"/>
    </xf>
    <xf numFmtId="17" fontId="0" fillId="0" borderId="2" xfId="0" quotePrefix="1" applyNumberFormat="1" applyBorder="1"/>
    <xf numFmtId="0" fontId="9" fillId="0" borderId="0" xfId="1" applyAlignment="1">
      <alignment wrapText="1"/>
    </xf>
    <xf numFmtId="0" fontId="0" fillId="0" borderId="2" xfId="0" applyBorder="1" applyAlignment="1">
      <alignment horizontal="left"/>
    </xf>
    <xf numFmtId="165" fontId="0" fillId="0" borderId="0" xfId="0" applyNumberFormat="1" applyAlignment="1">
      <alignment horizontal="left" wrapText="1"/>
    </xf>
    <xf numFmtId="0" fontId="19" fillId="0" borderId="0" xfId="0" applyFont="1" applyAlignment="1">
      <alignment horizontal="center" wrapText="1"/>
    </xf>
    <xf numFmtId="169" fontId="2" fillId="0" borderId="8" xfId="0" applyNumberFormat="1" applyFont="1" applyBorder="1" applyAlignment="1">
      <alignment horizontal="left" vertical="top" wrapText="1"/>
    </xf>
    <xf numFmtId="167" fontId="19" fillId="0" borderId="0" xfId="0" applyNumberFormat="1" applyFont="1" applyAlignment="1">
      <alignment horizontal="left" vertical="top" wrapText="1"/>
    </xf>
    <xf numFmtId="17" fontId="8" fillId="0" borderId="3" xfId="0" quotePrefix="1" applyNumberFormat="1" applyFont="1" applyBorder="1" applyAlignment="1">
      <alignment horizontal="center"/>
    </xf>
    <xf numFmtId="166" fontId="0" fillId="0" borderId="0" xfId="0" quotePrefix="1" applyNumberFormat="1" applyAlignment="1">
      <alignment horizontal="center"/>
    </xf>
    <xf numFmtId="170" fontId="1" fillId="0" borderId="0" xfId="0" applyNumberFormat="1" applyFont="1" applyAlignment="1">
      <alignment horizontal="left" vertical="top" wrapText="1"/>
    </xf>
    <xf numFmtId="166" fontId="0" fillId="0" borderId="2" xfId="0" applyNumberFormat="1" applyBorder="1" applyAlignment="1">
      <alignment horizontal="center" vertical="center"/>
    </xf>
    <xf numFmtId="0" fontId="8" fillId="0" borderId="3" xfId="0" applyFont="1" applyBorder="1" applyAlignment="1">
      <alignment horizontal="left" wrapText="1"/>
    </xf>
    <xf numFmtId="0" fontId="22" fillId="0" borderId="2" xfId="0" applyFont="1" applyBorder="1" applyAlignment="1">
      <alignment horizontal="center"/>
    </xf>
    <xf numFmtId="166" fontId="0" fillId="0" borderId="0" xfId="18" applyNumberFormat="1" applyFont="1" applyAlignment="1">
      <alignment horizontal="center"/>
    </xf>
    <xf numFmtId="166" fontId="0" fillId="0" borderId="0" xfId="18" applyNumberFormat="1" applyFont="1" applyBorder="1" applyAlignment="1">
      <alignment horizontal="center"/>
    </xf>
    <xf numFmtId="0" fontId="22" fillId="0" borderId="3" xfId="0" applyFont="1" applyBorder="1" applyAlignment="1">
      <alignment horizontal="center" vertical="center" wrapText="1"/>
    </xf>
    <xf numFmtId="166" fontId="0" fillId="0" borderId="0" xfId="18" applyNumberFormat="1" applyFont="1" applyAlignment="1">
      <alignment horizontal="center" vertical="center"/>
    </xf>
    <xf numFmtId="165" fontId="0" fillId="0" borderId="0" xfId="0" applyNumberFormat="1" applyAlignment="1">
      <alignment horizontal="center"/>
    </xf>
    <xf numFmtId="165" fontId="0" fillId="0" borderId="2" xfId="0" applyNumberFormat="1" applyBorder="1" applyAlignment="1">
      <alignment horizontal="center"/>
    </xf>
    <xf numFmtId="2" fontId="0" fillId="0" borderId="2" xfId="0" applyNumberFormat="1" applyBorder="1" applyAlignment="1">
      <alignment horizontal="center"/>
    </xf>
    <xf numFmtId="0" fontId="8" fillId="0" borderId="3" xfId="0" applyFont="1" applyBorder="1" applyAlignment="1">
      <alignment vertical="center"/>
    </xf>
    <xf numFmtId="0" fontId="8" fillId="0" borderId="3" xfId="0" applyFont="1" applyBorder="1" applyAlignment="1">
      <alignment horizontal="center" vertical="center"/>
    </xf>
    <xf numFmtId="2" fontId="0" fillId="0" borderId="2" xfId="17" applyNumberFormat="1" applyFont="1" applyBorder="1" applyAlignment="1">
      <alignment horizontal="center"/>
    </xf>
    <xf numFmtId="0" fontId="22" fillId="0" borderId="2" xfId="0" applyFont="1" applyBorder="1" applyAlignment="1">
      <alignment horizontal="center" vertical="center"/>
    </xf>
    <xf numFmtId="0" fontId="8" fillId="0" borderId="2" xfId="0" applyFont="1" applyBorder="1" applyAlignment="1">
      <alignment horizontal="center" vertical="center"/>
    </xf>
    <xf numFmtId="2" fontId="2" fillId="0" borderId="0" xfId="0" applyNumberFormat="1" applyFont="1" applyAlignment="1">
      <alignment horizontal="center" vertical="center"/>
    </xf>
    <xf numFmtId="2" fontId="17" fillId="0" borderId="0" xfId="0" applyNumberFormat="1" applyFont="1" applyAlignment="1">
      <alignment horizontal="center" vertical="center"/>
    </xf>
    <xf numFmtId="2" fontId="0" fillId="0" borderId="0" xfId="18" applyNumberFormat="1" applyFont="1" applyAlignment="1">
      <alignment horizontal="center" vertical="center" wrapText="1"/>
    </xf>
    <xf numFmtId="2" fontId="0" fillId="0" borderId="0" xfId="18" applyNumberFormat="1" applyFont="1" applyBorder="1" applyAlignment="1">
      <alignment horizontal="center" vertical="center" wrapText="1"/>
    </xf>
    <xf numFmtId="2" fontId="3" fillId="0" borderId="0" xfId="0" applyNumberFormat="1" applyFont="1" applyAlignment="1">
      <alignment horizontal="center" vertical="center"/>
    </xf>
    <xf numFmtId="2" fontId="26" fillId="0" borderId="0" xfId="0" applyNumberFormat="1" applyFont="1" applyAlignment="1">
      <alignment horizontal="center" vertical="center"/>
    </xf>
    <xf numFmtId="2" fontId="0" fillId="0" borderId="2" xfId="0" applyNumberFormat="1" applyBorder="1" applyAlignment="1">
      <alignment horizontal="center" vertical="center"/>
    </xf>
    <xf numFmtId="0" fontId="27" fillId="0" borderId="3" xfId="0" applyFont="1" applyBorder="1" applyAlignment="1">
      <alignment horizontal="center" vertical="center" wrapText="1"/>
    </xf>
    <xf numFmtId="0" fontId="27" fillId="0" borderId="3" xfId="0" applyFont="1" applyBorder="1" applyAlignment="1">
      <alignment vertical="center"/>
    </xf>
    <xf numFmtId="0" fontId="31" fillId="0" borderId="0" xfId="1" applyFont="1"/>
  </cellXfs>
  <cellStyles count="21">
    <cellStyle name="%" xfId="2" xr:uid="{2F21B096-577B-4692-B66A-ECE686FEC496}"/>
    <cellStyle name="% 2" xfId="4" xr:uid="{A601CBE6-23A5-4AB4-82F1-57F958FC5369}"/>
    <cellStyle name="ANCLAS,REZONES Y SUS PARTES,DE FUNDICION,DE HIERRO O DE ACERO" xfId="13" xr:uid="{FF50B59B-0A8E-4DA8-9AED-88965202D9FF}"/>
    <cellStyle name="Comma" xfId="19" builtinId="3"/>
    <cellStyle name="Comma 2" xfId="20" xr:uid="{1EA03C13-4B59-494F-AC59-7AC5AA33CFCC}"/>
    <cellStyle name="Currency" xfId="17" builtinId="4"/>
    <cellStyle name="Heading 1" xfId="14" builtinId="16"/>
    <cellStyle name="Hyperlink" xfId="1" builtinId="8"/>
    <cellStyle name="Normal" xfId="0" builtinId="0"/>
    <cellStyle name="Normal 16" xfId="6" xr:uid="{4EC8CAD9-69F7-4F7A-B8BE-B4E7746C85D3}"/>
    <cellStyle name="Normal 2" xfId="3" xr:uid="{9AAB6719-E42D-460F-A64D-1CEA59C6F3AA}"/>
    <cellStyle name="Normal 2 2" xfId="8" xr:uid="{F3A3CA11-DE66-464B-A583-0D1B8925854C}"/>
    <cellStyle name="Normal 3" xfId="12" xr:uid="{C7D9EB9A-2A4D-4E42-BC19-BEFE48A20D60}"/>
    <cellStyle name="Normal 3 2 2" xfId="5" xr:uid="{53ACB10D-EBC2-4F1B-B962-86EF4EBA4C05}"/>
    <cellStyle name="Normal 3 2 3" xfId="7" xr:uid="{0F53F492-76A1-4067-A4DF-BC4927B8EBC8}"/>
    <cellStyle name="Normal 4" xfId="9" xr:uid="{859C9A8F-90A2-4A48-99AD-6B9EB2974A01}"/>
    <cellStyle name="Normal 46" xfId="11" xr:uid="{7798DB79-4074-4AAA-BC72-D28C3CA63C10}"/>
    <cellStyle name="Normal 5" xfId="15" xr:uid="{D2924675-DEA5-4734-813B-9710D6EA7A85}"/>
    <cellStyle name="Normal 8" xfId="10" xr:uid="{FB56D543-7317-4E4A-BA86-0CF43937E71F}"/>
    <cellStyle name="Percent" xfId="18" builtinId="5"/>
    <cellStyle name="Percent 2" xfId="16" xr:uid="{9C8CF98A-786D-4526-815E-66AE50E8CE64}"/>
  </cellStyles>
  <dxfs count="216">
    <dxf>
      <alignment horizontal="general" vertical="bottom" textRotation="0" wrapText="1" indent="0" justifyLastLine="0" shrinkToFit="0" readingOrder="0"/>
    </dxf>
    <dxf>
      <alignment horizontal="general" vertical="bottom" textRotation="0" wrapText="1"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bottom style="thin">
          <color indexed="64"/>
        </bottom>
      </border>
    </dxf>
    <dxf>
      <font>
        <b/>
      </font>
      <alignment horizontal="center" vertical="bottom" textRotation="0" wrapText="1" indent="0" justifyLastLine="0" shrinkToFit="0" readingOrder="0"/>
    </dxf>
    <dxf>
      <font>
        <b val="0"/>
        <i val="0"/>
        <strike val="0"/>
        <condense val="0"/>
        <extend val="0"/>
        <outline val="0"/>
        <shadow val="0"/>
        <u val="none"/>
        <vertAlign val="baseline"/>
        <sz val="11"/>
        <color theme="1"/>
        <name val="Univers Light"/>
        <family val="2"/>
        <scheme val="none"/>
      </font>
      <numFmt numFmtId="172"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none"/>
      </font>
      <numFmt numFmtId="172"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none"/>
      </font>
      <numFmt numFmtId="172" formatCode="_-* #,##0_-;\-* #,##0_-;_-* &quot;-&quot;??_-;_-@_-"/>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none"/>
      </font>
      <alignment horizontal="center" vertical="bottom" textRotation="0" wrapText="0" indent="0" justifyLastLine="0" shrinkToFit="0" readingOrder="0"/>
    </dxf>
    <dxf>
      <border>
        <bottom style="thin">
          <color indexed="64"/>
        </bottom>
      </border>
    </dxf>
    <dxf>
      <font>
        <b/>
      </font>
      <alignment horizontal="center"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border>
        <bottom style="thin">
          <color indexed="64"/>
        </bottom>
      </border>
    </dxf>
    <dxf>
      <font>
        <b/>
      </font>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165" formatCode="mmmm\ yyyy"/>
      <alignment horizontal="center" vertical="bottom" textRotation="0" wrapText="0" indent="0" justifyLastLine="0" shrinkToFit="0" readingOrder="0"/>
    </dxf>
    <dxf>
      <alignment horizontal="center" vertical="bottom" textRotation="0" wrapText="0" indent="0" justifyLastLine="0" shrinkToFit="0" readingOrder="0"/>
    </dxf>
    <dxf>
      <border>
        <bottom style="thin">
          <color indexed="64"/>
        </bottom>
      </border>
    </dxf>
    <dxf>
      <font>
        <b/>
      </font>
      <alignment horizontal="center" vertical="bottom" textRotation="0" wrapText="1" indent="0" justifyLastLine="0" shrinkToFit="0" readingOrder="0"/>
    </dxf>
    <dxf>
      <alignment horizontal="center" vertical="bottom" textRotation="0" wrapText="0" indent="0" justifyLastLine="0" shrinkToFit="0" readingOrder="0"/>
    </dxf>
    <dxf>
      <numFmt numFmtId="166" formatCode="0.0"/>
      <alignment horizontal="center" vertical="bottom" textRotation="0" wrapText="0" indent="0" justifyLastLine="0" shrinkToFit="0" readingOrder="0"/>
    </dxf>
    <dxf>
      <numFmt numFmtId="166" formatCode="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bottom style="thin">
          <color indexed="64"/>
        </bottom>
      </border>
    </dxf>
    <dxf>
      <font>
        <b/>
      </font>
      <alignment horizontal="center" vertical="bottom" textRotation="0" wrapText="1" indent="0" justifyLastLine="0" shrinkToFit="0" readingOrder="0"/>
    </dxf>
    <dxf>
      <numFmt numFmtId="166" formatCode="0.0"/>
      <alignment horizontal="center" vertical="bottom" textRotation="0" wrapText="0" indent="0" justifyLastLine="0" shrinkToFit="0" readingOrder="0"/>
    </dxf>
    <dxf>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none"/>
      </font>
      <numFmt numFmtId="2" formatCode="0.00"/>
      <alignment horizontal="center"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none"/>
      </font>
      <numFmt numFmtId="2" formatCode="0.00"/>
      <alignment horizontal="center"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none"/>
      </font>
      <numFmt numFmtId="2" formatCode="0.00"/>
      <alignment horizontal="center" vertical="bottom" textRotation="0" wrapText="0" indent="0" justifyLastLine="0" shrinkToFit="0" readingOrder="0"/>
    </dxf>
    <dxf>
      <numFmt numFmtId="165" formatCode="mmmm\ yyyy"/>
      <alignment horizontal="center"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none"/>
      </font>
      <alignment horizontal="center" vertical="bottom" textRotation="0" wrapText="0" indent="0" justifyLastLine="0" shrinkToFit="0" readingOrder="0"/>
    </dxf>
    <dxf>
      <border>
        <bottom style="thin">
          <color indexed="64"/>
        </bottom>
      </border>
    </dxf>
    <dxf>
      <font>
        <b/>
      </font>
      <alignment horizontal="center"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Univers Light"/>
        <family val="2"/>
        <scheme val="none"/>
      </font>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Univers Light"/>
        <family val="2"/>
        <scheme val="none"/>
      </font>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Univers Light"/>
        <family val="2"/>
        <scheme val="none"/>
      </font>
      <alignment horizontal="center" vertical="bottom" textRotation="0" wrapText="0" indent="0" justifyLastLine="0" shrinkToFit="0" readingOrder="0"/>
    </dxf>
    <dxf>
      <numFmt numFmtId="166" formatCode="0.0"/>
      <alignment horizontal="center" vertical="center" textRotation="0" wrapText="1" indent="0" justifyLastLine="0" shrinkToFit="0" readingOrder="0"/>
    </dxf>
    <dxf>
      <numFmt numFmtId="166" formatCode="0.0"/>
      <alignment horizontal="center" vertical="center" textRotation="0" wrapText="1" indent="0" justifyLastLine="0" shrinkToFit="0" readingOrder="0"/>
    </dxf>
    <dxf>
      <numFmt numFmtId="166" formatCode="0.0"/>
      <alignment horizontal="center" vertical="center" textRotation="0" wrapText="1" indent="0" justifyLastLine="0" shrinkToFit="0" readingOrder="0"/>
    </dxf>
    <dxf>
      <numFmt numFmtId="169" formatCode="mmm\ yyyy"/>
      <alignment horizontal="left" vertical="center" textRotation="0" wrapText="1" indent="0" justifyLastLine="0" shrinkToFit="0" readingOrder="0"/>
    </dxf>
    <dxf>
      <border diagonalUp="0" diagonalDown="0">
        <left/>
        <right/>
        <top style="thin">
          <color auto="1"/>
        </top>
        <bottom style="thin">
          <color rgb="FF000000"/>
        </bottom>
      </border>
    </dxf>
    <dxf>
      <alignment textRotation="0" wrapText="1" indent="0" justifyLastLine="0" shrinkToFit="0" readingOrder="0"/>
    </dxf>
    <dxf>
      <border>
        <bottom style="thin">
          <color auto="1"/>
        </bottom>
      </border>
    </dxf>
    <dxf>
      <font>
        <b/>
      </font>
      <alignment horizontal="center" vertical="center" textRotation="0" wrapText="1" indent="0" justifyLastLine="0" shrinkToFit="0" readingOrder="0"/>
    </dxf>
    <dxf>
      <numFmt numFmtId="166" formatCode="0.0"/>
      <alignment horizontal="center" vertical="center" textRotation="0" wrapText="0"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border diagonalUp="0" diagonalDown="0">
        <left/>
        <right/>
        <top style="thin">
          <color auto="1"/>
        </top>
        <bottom style="thin">
          <color rgb="FF000000"/>
        </bottom>
      </border>
    </dxf>
    <dxf>
      <alignment textRotation="0" wrapText="1" indent="0" justifyLastLine="0" shrinkToFit="0" readingOrder="0"/>
    </dxf>
    <dxf>
      <border>
        <bottom style="thin">
          <color auto="1"/>
        </bottom>
      </border>
    </dxf>
    <dxf>
      <font>
        <b/>
      </font>
      <alignment horizontal="center" vertical="center" textRotation="0" wrapText="1" indent="0" justifyLastLine="0" shrinkToFit="0" readingOrder="0"/>
    </dxf>
    <dxf>
      <numFmt numFmtId="166" formatCode="0.0"/>
      <alignment horizontal="center" vertical="center" textRotation="0" wrapText="1" indent="0" justifyLastLine="0" shrinkToFit="0" readingOrder="0"/>
    </dxf>
    <dxf>
      <numFmt numFmtId="166" formatCode="0.0"/>
      <alignment horizontal="center" vertical="center" textRotation="0" wrapText="1" indent="0" justifyLastLine="0" shrinkToFit="0" readingOrder="0"/>
    </dxf>
    <dxf>
      <numFmt numFmtId="166" formatCode="0.0"/>
      <alignment horizontal="center" vertical="center" textRotation="0" wrapText="1" indent="0" justifyLastLine="0" shrinkToFit="0" readingOrder="0"/>
    </dxf>
    <dxf>
      <numFmt numFmtId="166" formatCode="0.0"/>
      <alignment horizontal="center" vertical="center" textRotation="0" wrapText="1" indent="0" justifyLastLine="0" shrinkToFit="0" readingOrder="0"/>
    </dxf>
    <dxf>
      <alignment horizontal="left" vertical="center" textRotation="0" wrapText="1" indent="0" justifyLastLine="0" shrinkToFit="0" readingOrder="0"/>
    </dxf>
    <dxf>
      <border diagonalUp="0" diagonalDown="0">
        <left/>
        <right/>
        <top style="thin">
          <color auto="1"/>
        </top>
        <bottom style="thin">
          <color rgb="FF000000"/>
        </bottom>
      </border>
    </dxf>
    <dxf>
      <alignment vertical="center" textRotation="0" wrapText="1" indent="0" justifyLastLine="0" shrinkToFit="0" readingOrder="0"/>
    </dxf>
    <dxf>
      <border>
        <bottom style="thin">
          <color auto="1"/>
        </bottom>
      </border>
    </dxf>
    <dxf>
      <font>
        <b/>
      </font>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dxf>
    <dxf>
      <alignment horizontal="general" vertical="center" textRotation="0" wrapText="1" indent="0" justifyLastLine="0" shrinkToFit="0" readingOrder="0"/>
    </dxf>
    <dxf>
      <border diagonalUp="0" diagonalDown="0">
        <left/>
        <right/>
        <top style="thin">
          <color auto="1"/>
        </top>
        <bottom style="thin">
          <color indexed="64"/>
        </bottom>
      </border>
    </dxf>
    <dxf>
      <alignment textRotation="0" wrapText="1" indent="0" justifyLastLine="0" shrinkToFit="0" readingOrder="0"/>
    </dxf>
    <dxf>
      <border>
        <bottom style="thin">
          <color auto="1"/>
        </bottom>
      </border>
    </dxf>
    <dxf>
      <font>
        <b/>
      </font>
      <alignment horizontal="center" vertical="center" textRotation="0" wrapText="1" indent="0" justifyLastLine="0" shrinkToFit="0" readingOrder="0"/>
    </dxf>
    <dxf>
      <numFmt numFmtId="2" formatCode="0.00"/>
      <alignment horizontal="center" vertical="center" textRotation="0" wrapText="0" indent="0" justifyLastLine="0" shrinkToFit="0" readingOrder="0"/>
    </dxf>
    <dxf>
      <numFmt numFmtId="166" formatCode="0.0"/>
      <alignment horizontal="center" vertical="center" textRotation="0" wrapText="0" indent="0" justifyLastLine="0" shrinkToFit="0" readingOrder="0"/>
    </dxf>
    <dxf>
      <alignment horizontal="left" vertical="center" textRotation="0" wrapText="0" indent="0" justifyLastLine="0" shrinkToFit="0" readingOrder="0"/>
    </dxf>
    <dxf>
      <border diagonalUp="0" diagonalDown="0">
        <left/>
        <right/>
        <top style="thin">
          <color auto="1"/>
        </top>
        <bottom style="thin">
          <color indexed="64"/>
        </bottom>
      </border>
    </dxf>
    <dxf>
      <border>
        <bottom style="thin">
          <color rgb="FF000000"/>
        </bottom>
      </border>
    </dxf>
    <dxf>
      <font>
        <b/>
      </font>
      <alignment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border>
        <bottom style="thin">
          <color indexed="64"/>
        </bottom>
      </border>
    </dxf>
    <dxf>
      <font>
        <b/>
      </font>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auto="1"/>
        <name val="Univers Light"/>
        <family val="2"/>
        <scheme val="minor"/>
      </font>
      <numFmt numFmtId="173" formatCode="yyyy\ mmm"/>
      <alignment horizontal="left" vertical="bottom" textRotation="0" wrapText="0" indent="0" justifyLastLine="0" shrinkToFit="0" readingOrder="0"/>
    </dxf>
    <dxf>
      <border>
        <bottom style="thin">
          <color indexed="64"/>
        </bottom>
      </border>
    </dxf>
    <dxf>
      <font>
        <b/>
      </font>
    </dxf>
    <dxf>
      <font>
        <b val="0"/>
        <i val="0"/>
        <strike val="0"/>
        <condense val="0"/>
        <extend val="0"/>
        <outline val="0"/>
        <shadow val="0"/>
        <u val="none"/>
        <vertAlign val="baseline"/>
        <sz val="11"/>
        <color theme="1"/>
        <name val="Univers Light"/>
        <family val="2"/>
        <scheme val="none"/>
      </font>
      <numFmt numFmtId="168" formatCode="0.0%"/>
      <alignment horizontal="center" vertical="bottom" textRotation="0" wrapText="0" indent="0" justifyLastLine="0" shrinkToFit="0" readingOrder="0"/>
    </dxf>
    <dxf>
      <numFmt numFmtId="167" formatCode="[$-F800]dddd\,\ mmmm\ dd\,\ yyyy"/>
      <fill>
        <patternFill patternType="none">
          <fgColor indexed="64"/>
          <bgColor indexed="65"/>
        </patternFill>
      </fill>
      <alignment horizontal="center" vertical="bottom" textRotation="0" wrapText="0" indent="0" justifyLastLine="0" shrinkToFit="0" readingOrder="0"/>
    </dxf>
    <dxf>
      <numFmt numFmtId="167" formatCode="[$-F800]dddd\,\ mmmm\ dd\,\ yyyy"/>
      <fill>
        <patternFill patternType="none">
          <fgColor indexed="64"/>
          <bgColor indexed="65"/>
        </patternFill>
      </fill>
      <alignment horizontal="left" vertical="bottom" textRotation="0" wrapText="0" indent="0" justifyLastLine="0" shrinkToFit="0" readingOrder="0"/>
    </dxf>
    <dxf>
      <border outline="0">
        <top style="thin">
          <color auto="1"/>
        </top>
        <bottom style="thin">
          <color rgb="FF000000"/>
        </bottom>
      </border>
    </dxf>
    <dxf>
      <font>
        <b val="0"/>
        <i val="0"/>
        <strike val="0"/>
        <condense val="0"/>
        <extend val="0"/>
        <outline val="0"/>
        <shadow val="0"/>
        <u val="none"/>
        <vertAlign val="baseline"/>
        <sz val="11"/>
        <color rgb="FF000000"/>
        <name val="Univers Light"/>
        <family val="2"/>
        <scheme val="none"/>
      </font>
    </dxf>
    <dxf>
      <border>
        <bottom style="thin">
          <color rgb="FF000000"/>
        </bottom>
      </border>
    </dxf>
    <dxf>
      <font>
        <b/>
        <i val="0"/>
        <strike val="0"/>
        <condense val="0"/>
        <extend val="0"/>
        <outline val="0"/>
        <shadow val="0"/>
        <u val="none"/>
        <vertAlign val="baseline"/>
        <sz val="11"/>
        <color theme="1"/>
        <name val="Univers Light"/>
        <family val="2"/>
        <scheme val="minor"/>
      </font>
      <fill>
        <patternFill patternType="none">
          <fgColor theme="4" tint="0.79998168889431442"/>
          <bgColor auto="1"/>
        </patternFill>
      </fill>
    </dxf>
    <dxf>
      <font>
        <b val="0"/>
        <i val="0"/>
        <strike val="0"/>
        <condense val="0"/>
        <extend val="0"/>
        <outline val="0"/>
        <shadow val="0"/>
        <u val="none"/>
        <vertAlign val="baseline"/>
        <sz val="11"/>
        <color theme="1"/>
        <name val="Univers Light"/>
        <family val="2"/>
        <scheme val="none"/>
      </font>
      <numFmt numFmtId="166" formatCode="0.0"/>
      <alignment horizontal="center" vertical="center" textRotation="0" wrapText="0" indent="0" justifyLastLine="0" shrinkToFit="0" readingOrder="0"/>
    </dxf>
    <dxf>
      <font>
        <b val="0"/>
        <i val="0"/>
        <strike val="0"/>
        <condense val="0"/>
        <extend val="0"/>
        <outline val="0"/>
        <shadow val="0"/>
        <u val="none"/>
        <vertAlign val="baseline"/>
        <sz val="11"/>
        <color theme="1"/>
        <name val="Univers Light"/>
        <family val="2"/>
        <scheme val="none"/>
      </font>
      <numFmt numFmtId="166" formatCode="0.0"/>
      <alignment horizontal="center" vertical="center" textRotation="0" wrapText="0" indent="0" justifyLastLine="0" shrinkToFit="0" readingOrder="0"/>
    </dxf>
    <dxf>
      <numFmt numFmtId="167" formatCode="[$-F800]dddd\,\ mmmm\ dd\,\ yyyy"/>
      <fill>
        <patternFill patternType="none">
          <fgColor indexed="64"/>
          <bgColor indexed="65"/>
        </patternFill>
      </fill>
      <alignment horizontal="center" vertical="center" textRotation="0" wrapText="0" indent="0" justifyLastLine="0" shrinkToFit="0" readingOrder="0"/>
    </dxf>
    <dxf>
      <numFmt numFmtId="167" formatCode="[$-F800]dddd\,\ mmmm\ dd\,\ yyyy"/>
      <fill>
        <patternFill patternType="none">
          <fgColor indexed="64"/>
          <bgColor indexed="65"/>
        </patternFill>
      </fill>
      <alignment horizontal="left" vertical="bottom" textRotation="0" wrapText="0" indent="0" justifyLastLine="0" shrinkToFit="0" readingOrder="0"/>
    </dxf>
    <dxf>
      <border outline="0">
        <top style="thin">
          <color auto="1"/>
        </top>
        <bottom style="thin">
          <color rgb="FF000000"/>
        </bottom>
      </border>
    </dxf>
    <dxf>
      <font>
        <b val="0"/>
        <i val="0"/>
        <strike val="0"/>
        <condense val="0"/>
        <extend val="0"/>
        <outline val="0"/>
        <shadow val="0"/>
        <u val="none"/>
        <vertAlign val="baseline"/>
        <sz val="11"/>
        <color rgb="FF000000"/>
        <name val="Univers Light"/>
        <family val="2"/>
        <scheme val="none"/>
      </font>
    </dxf>
    <dxf>
      <border>
        <bottom style="thin">
          <color indexed="64"/>
        </bottom>
      </border>
    </dxf>
    <dxf>
      <font>
        <b/>
        <i val="0"/>
        <strike val="0"/>
        <condense val="0"/>
        <extend val="0"/>
        <outline val="0"/>
        <shadow val="0"/>
        <u val="none"/>
        <vertAlign val="baseline"/>
        <sz val="11"/>
        <color theme="1"/>
        <name val="Univers Light"/>
        <family val="2"/>
        <scheme val="minor"/>
      </font>
      <fill>
        <patternFill patternType="none">
          <fgColor theme="4" tint="0.79998168889431442"/>
          <bgColor auto="1"/>
        </patternFill>
      </fill>
    </dxf>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numFmt numFmtId="170" formatCode="dd\ mmm\ yyyy"/>
      <alignment horizontal="left" vertical="bottom" textRotation="0" wrapText="0" indent="0" justifyLastLine="0" shrinkToFit="0" readingOrder="0"/>
    </dxf>
    <dxf>
      <border outline="0">
        <top style="thin">
          <color auto="1"/>
        </top>
      </border>
    </dxf>
    <dxf>
      <alignment horizontal="center" vertical="bottom" textRotation="0" indent="0" justifyLastLine="0" shrinkToFit="0" readingOrder="0"/>
    </dxf>
    <dxf>
      <border outline="0">
        <bottom style="thin">
          <color indexed="64"/>
        </bottom>
      </border>
    </dxf>
    <dxf>
      <font>
        <b/>
        <i val="0"/>
        <strike val="0"/>
        <condense val="0"/>
        <extend val="0"/>
        <outline val="0"/>
        <shadow val="0"/>
        <u val="none"/>
        <vertAlign val="baseline"/>
        <sz val="11"/>
        <color theme="1"/>
        <name val="Univers Light"/>
        <family val="2"/>
        <scheme val="none"/>
      </font>
      <alignment horizontal="center" vertical="bottom" textRotation="0" indent="0" justifyLastLine="0" shrinkToFit="0" readingOrder="0"/>
    </dxf>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Univers Light"/>
        <family val="2"/>
        <scheme val="minor"/>
      </font>
      <numFmt numFmtId="169" formatCode="mmm\ yyyy"/>
      <fill>
        <patternFill patternType="none">
          <fgColor indexed="64"/>
          <bgColor indexed="65"/>
        </patternFill>
      </fill>
      <alignment horizontal="left" vertical="bottom" textRotation="0" wrapText="0" indent="0" justifyLastLine="0" shrinkToFit="0" readingOrder="0"/>
    </dxf>
    <dxf>
      <border outline="0">
        <top style="thin">
          <color auto="1"/>
        </top>
        <bottom style="thin">
          <color indexed="64"/>
        </bottom>
      </border>
    </dxf>
    <dxf>
      <alignment horizontal="right" vertical="bottom" textRotation="0" wrapText="0" indent="0" justifyLastLine="0" shrinkToFit="0" readingOrder="0"/>
    </dxf>
    <dxf>
      <border outline="0">
        <bottom style="thin">
          <color indexed="64"/>
        </bottom>
      </border>
    </dxf>
    <dxf>
      <numFmt numFmtId="164" formatCode="&quot;£&quot;#,##0.00"/>
      <alignment horizontal="center" vertical="center" textRotation="0" wrapText="0" indent="0" justifyLastLine="0" shrinkToFit="0" readingOrder="0"/>
    </dxf>
    <dxf>
      <numFmt numFmtId="164" formatCode="&quot;£&quot;#,##0.00"/>
      <alignment horizontal="center" vertical="center" textRotation="0" wrapText="0" indent="0" justifyLastLine="0" shrinkToFit="0" readingOrder="0"/>
    </dxf>
    <dxf>
      <numFmt numFmtId="164" formatCode="&quot;£&quot;#,##0.00"/>
      <alignment horizontal="center" vertical="center" textRotation="0" wrapText="0" indent="0" justifyLastLine="0" shrinkToFit="0" readingOrder="0"/>
    </dxf>
    <dxf>
      <alignment horizontal="left" vertical="center" textRotation="0" wrapText="0" indent="0" justifyLastLine="0" shrinkToFit="0" readingOrder="0"/>
    </dxf>
    <dxf>
      <border>
        <bottom style="thin">
          <color indexed="64"/>
        </bottom>
      </border>
    </dxf>
    <dxf>
      <font>
        <b/>
      </font>
      <alignment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border>
        <bottom style="thin">
          <color indexed="64"/>
        </bottom>
      </border>
    </dxf>
    <dxf>
      <font>
        <b/>
      </font>
    </dxf>
    <dxf>
      <font>
        <b val="0"/>
        <i val="0"/>
        <strike val="0"/>
        <condense val="0"/>
        <extend val="0"/>
        <outline val="0"/>
        <shadow val="0"/>
        <u val="none"/>
        <vertAlign val="baseline"/>
        <sz val="11"/>
        <color theme="1"/>
        <name val="Univers Light"/>
        <family val="2"/>
        <scheme val="none"/>
      </font>
      <numFmt numFmtId="166" formatCode="0.0"/>
      <alignment horizontal="center" vertical="center" textRotation="0" indent="0" justifyLastLine="0" shrinkToFit="0" readingOrder="0"/>
    </dxf>
    <dxf>
      <font>
        <b val="0"/>
        <i val="0"/>
        <strike val="0"/>
        <condense val="0"/>
        <extend val="0"/>
        <outline val="0"/>
        <shadow val="0"/>
        <u val="none"/>
        <vertAlign val="baseline"/>
        <sz val="11"/>
        <color theme="1"/>
        <name val="Univers Light"/>
        <family val="2"/>
        <scheme val="none"/>
      </font>
      <numFmt numFmtId="166" formatCode="0.0"/>
      <alignment horizontal="center" vertical="center" textRotation="0" indent="0" justifyLastLine="0" shrinkToFit="0" readingOrder="0"/>
    </dxf>
    <dxf>
      <font>
        <b val="0"/>
        <i val="0"/>
        <strike val="0"/>
        <condense val="0"/>
        <extend val="0"/>
        <outline val="0"/>
        <shadow val="0"/>
        <u val="none"/>
        <vertAlign val="baseline"/>
        <sz val="11"/>
        <color theme="1"/>
        <name val="Univers Light"/>
        <family val="2"/>
        <scheme val="none"/>
      </font>
      <numFmt numFmtId="168" formatCode="0.0%"/>
      <alignment horizontal="center" vertical="center" textRotation="0" indent="0" justifyLastLine="0" shrinkToFit="0" readingOrder="0"/>
    </dxf>
    <dxf>
      <font>
        <b val="0"/>
        <i val="0"/>
        <strike val="0"/>
        <condense val="0"/>
        <extend val="0"/>
        <outline val="0"/>
        <shadow val="0"/>
        <u val="none"/>
        <vertAlign val="baseline"/>
        <sz val="11"/>
        <color theme="1"/>
        <name val="Univers Light"/>
        <family val="2"/>
        <scheme val="none"/>
      </font>
      <numFmt numFmtId="168" formatCode="0.0%"/>
      <alignment horizontal="center" vertical="center" textRotation="0" indent="0" justifyLastLine="0" shrinkToFit="0" readingOrder="0"/>
    </dxf>
    <dxf>
      <numFmt numFmtId="167" formatCode="[$-F800]dddd\,\ mmmm\ dd\,\ yyyy"/>
      <fill>
        <patternFill patternType="none">
          <fgColor indexed="64"/>
          <bgColor indexed="65"/>
        </patternFill>
      </fill>
      <alignment horizontal="center" vertical="bottom" textRotation="0" wrapText="0" indent="0" justifyLastLine="0" shrinkToFit="0" readingOrder="0"/>
    </dxf>
    <dxf>
      <numFmt numFmtId="167" formatCode="[$-F800]dddd\,\ mmmm\ dd\,\ yyyy"/>
      <fill>
        <patternFill patternType="none">
          <fgColor indexed="64"/>
          <bgColor indexed="65"/>
        </patternFill>
      </fill>
      <alignment horizontal="left" vertical="bottom" textRotation="0" wrapText="0" indent="0" justifyLastLine="0" shrinkToFit="0" readingOrder="0"/>
    </dxf>
    <dxf>
      <border outline="0">
        <top style="thin">
          <color auto="1"/>
        </top>
        <bottom style="thin">
          <color indexed="64"/>
        </bottom>
      </border>
    </dxf>
    <dxf>
      <font>
        <b val="0"/>
        <i val="0"/>
        <strike val="0"/>
        <condense val="0"/>
        <extend val="0"/>
        <outline val="0"/>
        <shadow val="0"/>
        <u val="none"/>
        <vertAlign val="baseline"/>
        <sz val="11"/>
        <color theme="1"/>
        <name val="Univers Light"/>
        <family val="2"/>
        <scheme val="none"/>
      </font>
    </dxf>
    <dxf>
      <border>
        <bottom style="thin">
          <color indexed="64"/>
        </bottom>
      </border>
    </dxf>
    <dxf>
      <font>
        <b/>
        <i val="0"/>
        <strike val="0"/>
        <condense val="0"/>
        <extend val="0"/>
        <outline val="0"/>
        <shadow val="0"/>
        <u val="none"/>
        <vertAlign val="baseline"/>
        <sz val="11"/>
        <color theme="1"/>
        <name val="Univers Light"/>
        <family val="2"/>
        <scheme val="minor"/>
      </font>
      <fill>
        <patternFill patternType="none">
          <fgColor theme="4" tint="0.79998168889431442"/>
          <bgColor auto="1"/>
        </patternFill>
      </fill>
    </dxf>
    <dxf>
      <font>
        <b val="0"/>
        <i val="0"/>
        <strike val="0"/>
        <condense val="0"/>
        <extend val="0"/>
        <outline val="0"/>
        <shadow val="0"/>
        <u val="none"/>
        <vertAlign val="baseline"/>
        <sz val="11"/>
        <color theme="1"/>
        <name val="Univers Light"/>
        <family val="2"/>
        <scheme val="none"/>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none"/>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none"/>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none"/>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none"/>
      </font>
      <numFmt numFmtId="166" formatCode="0.0"/>
      <alignment horizontal="center" vertical="bottom" textRotation="0" wrapText="0" indent="0" justifyLastLine="0" shrinkToFit="0" readingOrder="0"/>
    </dxf>
    <dxf>
      <numFmt numFmtId="167" formatCode="[$-F800]dddd\,\ mmmm\ dd\,\ yyyy"/>
      <alignment horizontal="left" vertical="bottom" textRotation="0" wrapText="0" indent="0" justifyLastLine="0" shrinkToFit="0" readingOrder="0"/>
    </dxf>
    <dxf>
      <alignment horizontal="left" vertical="bottom" textRotation="0" wrapText="0" indent="0" justifyLastLine="0" shrinkToFit="0" readingOrder="0"/>
    </dxf>
    <dxf>
      <border outline="0">
        <top style="thin">
          <color auto="1"/>
        </top>
        <bottom style="thin">
          <color indexed="64"/>
        </bottom>
      </border>
    </dxf>
    <dxf>
      <font>
        <b val="0"/>
        <i val="0"/>
        <strike val="0"/>
        <condense val="0"/>
        <extend val="0"/>
        <outline val="0"/>
        <shadow val="0"/>
        <u val="none"/>
        <vertAlign val="baseline"/>
        <sz val="11"/>
        <color theme="1"/>
        <name val="Univers Light"/>
        <family val="2"/>
        <scheme val="none"/>
      </font>
    </dxf>
    <dxf>
      <border outline="0">
        <bottom style="thin">
          <color indexed="64"/>
        </bottom>
      </border>
    </dxf>
    <dxf>
      <font>
        <b/>
        <i val="0"/>
        <strike val="0"/>
        <condense val="0"/>
        <extend val="0"/>
        <outline val="0"/>
        <shadow val="0"/>
        <u val="none"/>
        <vertAlign val="baseline"/>
        <sz val="11"/>
        <color theme="1"/>
        <name val="Univers Light"/>
        <family val="2"/>
        <scheme val="minor"/>
      </font>
      <fill>
        <patternFill patternType="solid">
          <fgColor theme="4" tint="0.79998168889431442"/>
          <bgColor theme="4" tint="0.79998168889431442"/>
        </patternFill>
      </fill>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Univers Light"/>
        <family val="2"/>
        <scheme val="none"/>
      </font>
    </dxf>
    <dxf>
      <numFmt numFmtId="166" formatCode="0.0"/>
      <alignment horizontal="center" vertical="center" textRotation="0" indent="0" justifyLastLine="0" shrinkToFit="0" readingOrder="0"/>
    </dxf>
    <dxf>
      <numFmt numFmtId="166" formatCode="0.0"/>
      <alignment horizontal="center" vertical="center" textRotation="0" indent="0" justifyLastLine="0" shrinkToFit="0" readingOrder="0"/>
    </dxf>
    <dxf>
      <numFmt numFmtId="166" formatCode="0.0"/>
      <alignment horizontal="center" vertical="center" textRotation="0" indent="0" justifyLastLine="0" shrinkToFit="0" readingOrder="0"/>
    </dxf>
    <dxf>
      <alignment horizontal="left" vertical="bottom" textRotation="0" indent="0" justifyLastLine="0" shrinkToFit="0" readingOrder="0"/>
    </dxf>
    <dxf>
      <border>
        <bottom style="thin">
          <color indexed="64"/>
        </bottom>
      </border>
    </dxf>
    <dxf>
      <font>
        <b/>
      </font>
      <alignment horizontal="general"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69" formatCode="mmm\ yyyy"/>
      <alignment horizontal="left" vertical="bottom" textRotation="0" wrapText="0" indent="0" justifyLastLine="0" shrinkToFit="0" readingOrder="0"/>
    </dxf>
    <dxf>
      <border>
        <bottom style="thin">
          <color indexed="64"/>
        </bottom>
      </border>
    </dxf>
    <dxf>
      <font>
        <b/>
      </font>
    </dxf>
    <dxf>
      <numFmt numFmtId="166" formatCode="0.0"/>
      <alignment horizontal="center" vertical="bottom" textRotation="0" wrapText="0" indent="0" justifyLastLine="0" shrinkToFit="0" readingOrder="0"/>
    </dxf>
    <dxf>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1"/>
        <color indexed="8"/>
        <name val="Univers Light"/>
        <family val="2"/>
        <scheme val="minor"/>
      </font>
      <numFmt numFmtId="169" formatCode="mmm\ yyyy"/>
      <alignment horizontal="left" vertical="bottom" textRotation="0" wrapText="1" indent="0" justifyLastLine="0" shrinkToFit="0" readingOrder="0"/>
      <protection locked="0" hidden="0"/>
    </dxf>
    <dxf>
      <border>
        <bottom style="thin">
          <color indexed="64"/>
        </bottom>
      </border>
    </dxf>
    <dxf>
      <font>
        <b/>
      </font>
    </dxf>
    <dxf>
      <alignment horizontal="center" vertical="bottom" textRotation="0" wrapText="0" indent="0" justifyLastLine="0" shrinkToFit="0" readingOrder="0"/>
    </dxf>
    <dxf>
      <border>
        <bottom style="thin">
          <color indexed="64"/>
        </bottom>
      </border>
    </dxf>
    <dxf>
      <font>
        <b/>
      </font>
    </dxf>
    <dxf>
      <numFmt numFmtId="3" formatCode="#,##0"/>
    </dxf>
    <dxf>
      <alignment horizontal="left" vertical="bottom" textRotation="0" wrapText="0" indent="0" justifyLastLine="0" shrinkToFit="0" readingOrder="0"/>
    </dxf>
    <dxf>
      <border>
        <bottom style="thin">
          <color rgb="FF000000"/>
        </bottom>
      </border>
    </dxf>
    <dxf>
      <font>
        <b/>
      </font>
      <alignment horizontal="general" vertical="bottom" textRotation="0" wrapText="1" indent="0" justifyLastLine="0" shrinkToFit="0" readingOrder="0"/>
    </dxf>
    <dxf>
      <fill>
        <patternFill patternType="none">
          <bgColor auto="1"/>
        </patternFill>
      </fill>
    </dxf>
  </dxfs>
  <tableStyles count="1" defaultTableStyle="TableStyleMedium2" defaultPivotStyle="PivotStyleLight16">
    <tableStyle name="Table Style 1" pivot="0" count="1" xr9:uid="{6B6DD93E-5175-4005-BA43-8FB380D893EB}">
      <tableStyleElement type="wholeTable" dxfId="2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6F7231D-8C18-4D0B-9884-F4A8C961B368}" name="Page_5" displayName="Page_5" ref="A2:E7" totalsRowShown="0" headerRowDxfId="214" headerRowBorderDxfId="213">
  <autoFilter ref="A2:E7" xr:uid="{B6F7231D-8C18-4D0B-9884-F4A8C961B368}"/>
  <tableColumns count="5">
    <tableColumn id="1" xr3:uid="{16CF1DFA-4490-483B-9FB3-8BD14956E1C8}" name="Year" dataDxfId="212"/>
    <tableColumn id="2" xr3:uid="{9B10CC1A-7244-4586-9CA1-11953D56C1DB}" name="Confirmed rates" dataDxfId="211"/>
    <tableColumn id="3" xr3:uid="{FCB49018-88FE-4882-860D-209A84FBCD2B}" name="NLW"/>
    <tableColumn id="4" xr3:uid="{4A2B358E-2DE6-4AD5-999A-21EDEE64EA46}" name="Lower projections"/>
    <tableColumn id="5" xr3:uid="{C178C514-B40C-4647-A43B-76F337E08B1C}" name="Upper projections"/>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9F552F28-E5F2-4936-AED6-E817F08E2BF3}" name="Page_9_bottom" displayName="Page_9_bottom" ref="A2:D48" totalsRowShown="0" headerRowDxfId="156" headerRowBorderDxfId="155">
  <autoFilter ref="A2:D48" xr:uid="{9F552F28-E5F2-4936-AED6-E817F08E2BF3}"/>
  <tableColumns count="4">
    <tableColumn id="1" xr3:uid="{A2935561-C986-4B97-8DC9-A930E6536883}" name="Quarter" dataDxfId="154"/>
    <tableColumn id="2" xr3:uid="{4C9BD1A0-848A-4C34-BC70-2134028B61BB}" name="Nominal National Living Wage" dataDxfId="153"/>
    <tableColumn id="3" xr3:uid="{85B48044-2407-4909-B41C-12A023992FE2}" name="Real terms NLW Outturn (2023 Q2 prices)" dataDxfId="152"/>
    <tableColumn id="4" xr3:uid="{1C5FC4BB-18E0-4861-A51E-4E24C1E5FCF6}" name="Real Terms NLW Projection (2023 Q2 prices)" dataDxfId="151"/>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C457163-4B54-4A79-8195-D34801FCEC73}" name="Page_10" displayName="Page_10" ref="A2:D74" totalsRowShown="0" dataDxfId="149" headerRowBorderDxfId="150" tableBorderDxfId="148">
  <autoFilter ref="A2:D74" xr:uid="{FC457163-4B54-4A79-8195-D34801FCEC73}"/>
  <tableColumns count="4">
    <tableColumn id="1" xr3:uid="{2E184C1C-3800-431D-80F4-E93FBEAE1FE4}" name="Month" dataDxfId="147"/>
    <tableColumn id="2" xr3:uid="{0BF43624-B1AE-40C2-81E4-A7B651840732}" name="LFS employees" dataDxfId="146"/>
    <tableColumn id="4" xr3:uid="{75232875-8379-4333-BEB6-B48A89D615D3}" name="Employee jobs" dataDxfId="145"/>
    <tableColumn id="3" xr3:uid="{C35BDDBE-9EDE-4635-9F18-9CA8B6A63558}" name="RTI employment" dataDxfId="144"/>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DAABB06-7383-4276-BAC8-313DD21839ED}" name="Page_11_left" displayName="Page_11_left" ref="A2:D1346" totalsRowShown="0" headerRowDxfId="143" dataDxfId="141" headerRowBorderDxfId="142" tableBorderDxfId="140">
  <autoFilter ref="A2:D1346" xr:uid="{0B3CCB7B-B0E6-4D38-8D1B-49390AC0B536}"/>
  <tableColumns count="4">
    <tableColumn id="1" xr3:uid="{EDE52BF8-B5FA-4B7C-9E4E-8F8F45F8D964}" name="Date" dataDxfId="139"/>
    <tableColumn id="2" xr3:uid="{943DA158-184E-480D-AF3F-90C014940DD5}" name="Indeed daily total postings (per cent)" dataDxfId="138"/>
    <tableColumn id="3" xr3:uid="{0284627B-6B21-4617-AE82-C11B41B5D32D}" name="Adzuna weekly (per cent)" dataDxfId="137"/>
    <tableColumn id="4" xr3:uid="{FB9DBC34-2657-4E72-9E0B-06895E00C334}" name="ONS monthly (per cent)" dataDxfId="136"/>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60AC3A6-5F51-4F60-B440-FA97115AE45B}" name="Page_11_centre" displayName="Page_11_centre" ref="A2:D27" totalsRowShown="0" headerRowDxfId="135" dataDxfId="133" headerRowBorderDxfId="134" tableBorderDxfId="132" dataCellStyle="Percent">
  <autoFilter ref="A2:D27" xr:uid="{C3D52613-13B3-4185-9965-02FA2EB2F936}"/>
  <tableColumns count="4">
    <tableColumn id="1" xr3:uid="{8B7BD446-FDFA-4FA6-97A9-668A30F7A4F7}" name="Date" dataDxfId="131"/>
    <tableColumn id="2" xr3:uid="{FCBA5E98-8338-4B61-8F64-E4FC195DA08A}" name="BICS Wave" dataDxfId="130"/>
    <tableColumn id="4" xr3:uid="{8189A37B-56F5-43E1-B2D7-F9588A1A616B}" name="Low-paying sectors (per cent)" dataDxfId="129" dataCellStyle="Percent"/>
    <tableColumn id="6" xr3:uid="{05E0CE05-FF59-47F5-910D-C5E9E269C9A0}" name="Non-low paying sectors (per cent)" dataDxfId="128" dataCellStyle="Percent"/>
  </tableColumns>
  <tableStyleInfo name="Table Style 1"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5D940588-ED7D-401F-8DFF-7315418D8A6F}" name="Page_11_right" displayName="Page_11_right" ref="A2:C15" totalsRowShown="0" headerRowDxfId="127" dataDxfId="125" headerRowBorderDxfId="126" tableBorderDxfId="124" dataCellStyle="Percent">
  <autoFilter ref="A2:C15" xr:uid="{C3D52613-13B3-4185-9965-02FA2EB2F936}"/>
  <tableColumns count="3">
    <tableColumn id="1" xr3:uid="{2C527D27-5B8B-4146-AC61-0C0B9A196C4E}" name="Sector" dataDxfId="123"/>
    <tableColumn id="2" xr3:uid="{82D25C57-1F23-436D-8432-3C6942F688D5}" name="05-Oct-23" dataDxfId="122"/>
    <tableColumn id="4" xr3:uid="{793B1191-3FAA-48DE-93E0-217A25DD36E1}" name="Max since Nov 2021" dataDxfId="121" dataCellStyle="Percent"/>
  </tableColumns>
  <tableStyleInfo name="Table Style 1"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81ECFC22-48E6-4EA2-805C-795F23ED18E2}" name="Page_12_left" displayName="Page_12_left" ref="A2:E114" totalsRowShown="0" headerRowDxfId="120" headerRowBorderDxfId="119">
  <autoFilter ref="A2:E114" xr:uid="{81ECFC22-48E6-4EA2-805C-795F23ED18E2}"/>
  <tableColumns count="5">
    <tableColumn id="1" xr3:uid="{6C1B1A23-585E-44F4-A2A9-F6B85F8D2AD3}" name="Month" dataDxfId="118" dataCellStyle="% 2"/>
    <tableColumn id="2" xr3:uid="{2BDE4CE0-9977-43AD-B6CB-BDEDB843C643}" name="AWE total pay growth" dataDxfId="117"/>
    <tableColumn id="3" xr3:uid="{1FF4F336-5F56-4EF4-9F86-A223FA7A4858}" name="Median of RTI pay growth" dataDxfId="116"/>
    <tableColumn id="4" xr3:uid="{F3214149-4195-406C-AC23-2C518D407F60}" name="Bank of England forecast" dataDxfId="115"/>
    <tableColumn id="5" xr3:uid="{92E88ADF-EED9-4C57-9E8B-BA566A088FAB}" name="HMT panel forecast" dataDxfId="114"/>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78DCC7B-A7D1-424D-8A91-7FE1941E5D46}" name="Page_12_right" displayName="Page_12_right" ref="A2:I17" totalsRowShown="0" headerRowDxfId="113" headerRowBorderDxfId="112">
  <autoFilter ref="A2:I17" xr:uid="{978DCC7B-A7D1-424D-8A91-7FE1941E5D46}"/>
  <tableColumns count="9">
    <tableColumn id="1" xr3:uid="{1D46DE87-55B1-4EE9-BF55-9B4FD8B49687}" name="Pressures"/>
    <tableColumn id="2" xr3:uid="{52C7C254-7A13-4591-92BE-E0803F2925EC}" name="2024" dataDxfId="111"/>
    <tableColumn id="3" xr3:uid="{B8A9B198-D901-4E95-AC49-447A2F8C6DAA}" name="2023" dataDxfId="110"/>
    <tableColumn id="4" xr3:uid="{D9E848B1-8257-487E-A236-A2384AADCF7E}" name="2022" dataDxfId="109"/>
    <tableColumn id="5" xr3:uid="{A5E45A3D-0424-45E7-9AFC-21EC72DBC6F3}" name="Rank" dataDxfId="108"/>
    <tableColumn id="6" xr3:uid="{001421CB-2859-47AB-B8CC-3DC712DA12CC}" name="Max" dataDxfId="107"/>
    <tableColumn id="7" xr3:uid="{166FE680-7DFD-40A8-AE51-0A9A1BA996CF}" name="Min" dataDxfId="106"/>
    <tableColumn id="8" xr3:uid="{0EB642C1-2C90-4976-B1F8-B2437D5F0ED4}" name="Error bars" dataDxfId="105"/>
    <tableColumn id="9" xr3:uid="{83B5F1F0-FC05-4FC3-9AAC-35DEBE00226C}" name="Label series" dataDxfId="104"/>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6FD65DC-8197-41D5-88C9-B09A2972CECB}" name="Page_13_top" displayName="Page_13_top" ref="A2:D13" totalsRowShown="0" headerRowDxfId="103" headerRowBorderDxfId="102" tableBorderDxfId="101">
  <autoFilter ref="A2:D13" xr:uid="{B6FD65DC-8197-41D5-88C9-B09A2972CECB}"/>
  <tableColumns count="4">
    <tableColumn id="1" xr3:uid="{F1443A0E-A335-47C4-8C70-3EF804F3BB45}" name="Year" dataDxfId="100"/>
    <tableColumn id="2" xr3:uid="{519F1398-223F-4B64-9081-65A5F864FEDB}" name="Coverage rate (per cent)" dataDxfId="99"/>
    <tableColumn id="3" xr3:uid="{7F8ECF61-7E63-411D-BD87-02532271AE13}" name="Number of covered jobs (millions)" dataDxfId="98"/>
    <tableColumn id="5" xr3:uid="{8E901021-020C-43FA-821C-4DFFF9F8EA21}" name="Notes"/>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C0FAEF8F-7442-4ED8-9CCA-929524595939}" name="Page_13_bottom" displayName="Page_13_bottom" ref="A2:D12" totalsRowShown="0" headerRowDxfId="97" dataDxfId="95" headerRowBorderDxfId="96" tableBorderDxfId="94">
  <autoFilter ref="A2:D12" xr:uid="{C0FAEF8F-7442-4ED8-9CCA-929524595939}"/>
  <tableColumns count="4">
    <tableColumn id="1" xr3:uid="{3F505FCC-89D9-405A-950A-A1B39FC47031}" name="Two year period" dataDxfId="93"/>
    <tableColumn id="2" xr3:uid="{ADE199A8-CCE7-45B7-B1C5-9B4950A30227}" name="Workers who progressed off NLW (per cent)" dataDxfId="92"/>
    <tableColumn id="3" xr3:uid="{25F0FF26-D3CB-4352-B64D-4492EB8322CE}" name="Workers who progressed off NLW by more than £1 (per cent)" dataDxfId="91"/>
    <tableColumn id="4" xr3:uid="{0B757AD8-BB32-4D3F-8CCB-3CF15E619C98}" name="Notes" dataDxfId="90"/>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267C2D66-F859-4D7F-9FFE-373E8BFBE147}" name="Page_14" displayName="Page_14" ref="A2:E19" totalsRowShown="0" headerRowDxfId="89" dataDxfId="87" headerRowBorderDxfId="88" tableBorderDxfId="86">
  <autoFilter ref="A2:E19" xr:uid="{267C2D66-F859-4D7F-9FFE-373E8BFBE147}"/>
  <tableColumns count="5">
    <tableColumn id="1" xr3:uid="{B813AD82-89B4-470A-AB56-B1F661A11054}" name="Low-paying industry" dataDxfId="85"/>
    <tableColumn id="2" xr3:uid="{819C39AA-B93B-44F9-8022-ECE14CAF57F8}" name="2015 (per cent)" dataDxfId="84"/>
    <tableColumn id="3" xr3:uid="{D530BB48-FA12-4533-A031-1848E17BC531}" name="2019 (per cent)" dataDxfId="83"/>
    <tableColumn id="4" xr3:uid="{360F18E3-9028-415B-B47A-969DE202A77B}" name="2022 (per cent)" dataDxfId="82"/>
    <tableColumn id="5" xr3:uid="{0D44274D-9C54-4FD0-A9BA-6C3AD758D46D}" name="2023 (per cent)" dataDxfId="81"/>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8952C87-FB72-4EBA-BA38-CBD9CB595553}" name="Page_6_left" displayName="Page_6_left" ref="A2:B5" totalsRowShown="0" headerRowDxfId="210" headerRowBorderDxfId="209">
  <autoFilter ref="A2:B5" xr:uid="{F8952C87-FB72-4EBA-BA38-CBD9CB595553}"/>
  <tableColumns count="2">
    <tableColumn id="1" xr3:uid="{714A40E2-A86A-4ADE-9684-C6862B3D2126}" name="Projection/actual"/>
    <tableColumn id="2" xr3:uid="{82D97DAC-A864-4417-B22C-446073AD2E73}" name="Wage growth in 2022/23" dataDxfId="208"/>
  </tableColumns>
  <tableStyleInfo name="Table Style 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6F5D9E7E-F84D-4F34-B364-93F61B2D1958}" name="Page_15_top" displayName="Page_15_top" ref="A2:D6" totalsRowShown="0" headerRowDxfId="80" dataDxfId="78" headerRowBorderDxfId="79" tableBorderDxfId="77">
  <autoFilter ref="A2:D6" xr:uid="{6F5D9E7E-F84D-4F34-B364-93F61B2D1958}"/>
  <tableColumns count="4">
    <tableColumn id="1" xr3:uid="{396A7012-1640-494C-B648-84696B670D61}" name="Industry grouping" dataDxfId="76"/>
    <tableColumn id="6" xr3:uid="{1104E6D9-4E5F-4337-BE95-B9611369277F}" name="Measure" dataDxfId="75"/>
    <tableColumn id="7" xr3:uid="{237B0D90-C128-442B-BEF8-E6AF483C329C}" name="Data source" dataDxfId="74"/>
    <tableColumn id="2" xr3:uid="{BEDE988D-5D33-46B6-A6A1-22EFDA1DB7DC}" name="Percent difference (2023 Q2 -2019 Q2)" dataDxfId="73"/>
  </tableColumns>
  <tableStyleInfo name="Table Style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8972B749-0870-4ACE-A89D-F91F096B5EF6}" name="Page_15_bottom" displayName="Page_15_bottom" ref="A2:D104" totalsRowShown="0" headerRowDxfId="72" dataDxfId="70" headerRowBorderDxfId="71" tableBorderDxfId="69">
  <autoFilter ref="A2:D104" xr:uid="{8972B749-0870-4ACE-A89D-F91F096B5EF6}"/>
  <tableColumns count="4">
    <tableColumn id="1" xr3:uid="{8C1AA559-A9A5-40F2-97EF-4D70A8E148A6}" name="Month" dataDxfId="68"/>
    <tableColumn id="2" xr3:uid="{930B9DAC-5592-4E91-B003-B0AEE3B71C43}" name="Employees (RTI)" dataDxfId="67"/>
    <tableColumn id="4" xr3:uid="{2DBFCF75-63EE-438D-925B-3E596D3DD9FF}" name="Employee Jobs (Workforce jobs dataset)" dataDxfId="66"/>
    <tableColumn id="5" xr3:uid="{1F96F788-A69D-4CC6-A672-F619F7FB032C}" name="Employees (LFS)" dataDxfId="65"/>
  </tableColumns>
  <tableStyleInfo name="Table Style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1B72209E-14E4-41EE-AAF9-48FE5FCAD74E}" name="Page_16_left" displayName="Page_16_left" ref="A2:D7" totalsRowShown="0" headerRowDxfId="64" dataDxfId="62" headerRowBorderDxfId="63">
  <autoFilter ref="A2:D7" xr:uid="{1B72209E-14E4-41EE-AAF9-48FE5FCAD74E}"/>
  <tableColumns count="4">
    <tableColumn id="1" xr3:uid="{07A45945-36CC-4F17-AA90-53A27E13F96A}" name="Response" dataDxfId="61"/>
    <tableColumn id="2" xr3:uid="{A11C25C5-687A-4F82-839F-12B952052662}" name="2021" dataDxfId="60"/>
    <tableColumn id="3" xr3:uid="{4A3900AA-4268-4B0A-B8AE-594F7CEC24BF}" name="2022" dataDxfId="59"/>
    <tableColumn id="4" xr3:uid="{95B4DF13-D841-43C1-B83F-12FC8F699F57}" name="2023" dataDxfId="58"/>
  </tableColumns>
  <tableStyleInfo name="Table Style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73867F36-883D-4D93-823A-57C47E7BF360}" name="Page_16_centre" displayName="Page_16_centre" ref="A2:C7" totalsRowShown="0" headerRowDxfId="57" dataDxfId="55" headerRowBorderDxfId="56">
  <autoFilter ref="A2:C7" xr:uid="{73867F36-883D-4D93-823A-57C47E7BF360}"/>
  <tableColumns count="3">
    <tableColumn id="1" xr3:uid="{4B61D31E-C3DE-48F0-A119-506C73B72403}" name="Response" dataDxfId="54"/>
    <tableColumn id="2" xr3:uid="{A614668F-C787-477B-8F1C-9AF1EFA44CDB}" name="2022" dataDxfId="53"/>
    <tableColumn id="3" xr3:uid="{8747ED01-2035-4F98-8CFC-8CC23EA25D2C}" name="2023" dataDxfId="52"/>
  </tableColumns>
  <tableStyleInfo name="Table Style 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7D594BD8-1A5E-4F30-AAD8-4184D3676288}" name="Page_16_right" displayName="Page_16_right" ref="A2:D7" totalsRowShown="0" headerRowDxfId="51" dataDxfId="49" headerRowBorderDxfId="50">
  <autoFilter ref="A2:D7" xr:uid="{7D594BD8-1A5E-4F30-AAD8-4184D3676288}"/>
  <tableColumns count="4">
    <tableColumn id="1" xr3:uid="{986F5A94-1391-464A-8011-6512909F7049}" name="Response" dataDxfId="48"/>
    <tableColumn id="2" xr3:uid="{98B242A5-394C-47C7-870F-BEAF25BDE6D9}" name="2021" dataDxfId="47"/>
    <tableColumn id="3" xr3:uid="{E547C140-4B6E-4B80-AB69-2DEFB1A05EB4}" name="2022" dataDxfId="46"/>
    <tableColumn id="4" xr3:uid="{EBAC26A6-09C7-4D8C-9D16-CACA1E597D63}" name="2023" dataDxfId="45"/>
  </tableColumns>
  <tableStyleInfo name="Table Style 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3868A9D-DF19-4F6A-98FB-3D36F05C54AE}" name="Page_18_centre" displayName="Page_18_centre" ref="A2:F18" totalsRowShown="0" headerRowDxfId="44" dataDxfId="42" headerRowBorderDxfId="43" dataCellStyle="Currency">
  <autoFilter ref="A2:F18" xr:uid="{A3868A9D-DF19-4F6A-98FB-3D36F05C54AE}"/>
  <tableColumns count="6">
    <tableColumn id="1" xr3:uid="{7C34DAC7-0DBA-484C-8B8E-5DBAB0931ABD}" name="Month minimum wage applicable from" dataDxfId="41"/>
    <tableColumn id="2" xr3:uid="{3630703D-D344-4CF1-A8FC-B5C9B28A0FFC}" name="Minimum wage, adult rate (£)" dataDxfId="40" dataCellStyle="Currency"/>
    <tableColumn id="3" xr3:uid="{5BEF21EA-D182-4440-B5E6-53FADC471884}" name="Minimum wage, 18-20 year old rate (£)" dataDxfId="39" dataCellStyle="Currency"/>
    <tableColumn id="4" xr3:uid="{10259D71-6117-4CCE-9C76-874B42068BA9}" name="Minimum wage, 16-17 year old rate (£)" dataDxfId="38" dataCellStyle="Currency"/>
    <tableColumn id="5" xr3:uid="{59A83E36-1F88-426C-938E-A9E827662E09}" name="Realtive value, 18-20 year old rate (per cent of adult rate)" dataDxfId="37"/>
    <tableColumn id="6" xr3:uid="{9D761E3E-E75F-4DB3-B3C1-DBB2B349054B}" name="Relative value, 16-17 year old rate (per cent of adult rate)" dataDxfId="36"/>
  </tableColumns>
  <tableStyleInfo name="Table Style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08B84CF-ABDA-4835-A0AB-53507AD66099}" name="Page_18_right" displayName="Page_18_right" ref="A2:D11" totalsRowShown="0" headerRowDxfId="35" dataDxfId="33" headerRowBorderDxfId="34">
  <autoFilter ref="A2:D11" xr:uid="{508B84CF-ABDA-4835-A0AB-53507AD66099}"/>
  <tableColumns count="4">
    <tableColumn id="1" xr3:uid="{25B00EFA-A1BF-4564-99F6-929041544BA2}" name="Year (April)" dataDxfId="32"/>
    <tableColumn id="2" xr3:uid="{C408986E-C240-4A8E-9D5F-091090D9AEF1}" name="Coverage rate, low-paying occupations (per cent of employee jobs)" dataDxfId="31"/>
    <tableColumn id="3" xr3:uid="{D540F010-66E0-429E-80A0-CB9959220DAE}" name="Coverage rate, other occupations (per cent of employee jobs)" dataDxfId="30"/>
    <tableColumn id="4" xr3:uid="{A8FD48F8-8368-4240-93DF-929414D4A981}" name="Notes" dataDxfId="29"/>
  </tableColumns>
  <tableStyleInfo name="Table Style 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E9CFEDA-80BD-4D1A-898E-08F3700D5C87}" name="Page_19_top" displayName="Page_19_top" ref="A2:C14" totalsRowShown="0" headerRowDxfId="28" dataDxfId="26" headerRowBorderDxfId="27">
  <autoFilter ref="A2:C14" xr:uid="{12F87441-F793-462D-9530-B6DA20DE9F27}"/>
  <tableColumns count="3">
    <tableColumn id="1" xr3:uid="{A8432964-EBAF-4CEA-8C35-64964CA06384}" name="Month minimum wage applicable from" dataDxfId="25"/>
    <tableColumn id="2" xr3:uid="{8713B7E4-E7C4-4607-BA51-5F1077137E39}" name="Minimum wage, adult rate (£)" dataDxfId="24"/>
    <tableColumn id="3" xr3:uid="{841E5D25-D583-417C-B1A7-AB5F83C5E0F2}" name="Minimum wage, rate applying to 21-22 year olds (£)" dataDxfId="23"/>
  </tableColumns>
  <tableStyleInfo name="Table Style 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803E87A-E787-4C32-B2C3-7077AFB6362A}" name="Page_19_bottom" displayName="Page_19_bottom" ref="A2:C7" totalsRowShown="0" headerRowDxfId="22" dataDxfId="20" headerRowBorderDxfId="21">
  <autoFilter ref="A2:C7" xr:uid="{2803E87A-E787-4C32-B2C3-7077AFB6362A}"/>
  <tableColumns count="3">
    <tableColumn id="1" xr3:uid="{6DA60400-CA23-4966-85D6-1D576307D1E7}" name="Coverage group (per cent of employee jobs)" dataDxfId="19"/>
    <tableColumn id="2" xr3:uid="{3151812B-8B22-4572-B0C3-4775D9E0E1B0}" name="2019" dataDxfId="18"/>
    <tableColumn id="4" xr3:uid="{5165DDFE-159E-4709-B3E3-366A320A1C3E}" name="2023" dataDxfId="17"/>
  </tableColumns>
  <tableStyleInfo name="Table Style 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8CE761F-D80B-43E8-9C5D-625237F1503E}" name="Page_20_top" displayName="Page_20_top" ref="A2:D9" totalsRowShown="0" headerRowDxfId="16" dataDxfId="14" headerRowBorderDxfId="15" dataCellStyle="Comma">
  <autoFilter ref="A2:D9" xr:uid="{18CE761F-D80B-43E8-9C5D-625237F1503E}"/>
  <tableColumns count="4">
    <tableColumn id="1" xr3:uid="{57772969-1A17-4412-9BD6-9D35EC8174A0}" name="Academic year" dataDxfId="13"/>
    <tableColumn id="2" xr3:uid="{2585E268-8605-45D1-BAA2-C7AC5579AF0F}" name="Intermediate Apprenticeship Starts" dataDxfId="12" dataCellStyle="Comma"/>
    <tableColumn id="3" xr3:uid="{749DAEE1-A93D-4833-9D58-22B7C3DB3406}" name="Advanced Apprenticeship Starts" dataDxfId="11" dataCellStyle="Comma"/>
    <tableColumn id="4" xr3:uid="{CE68C8C2-18B7-4571-87C3-26838283E8AC}" name="Higher Apprenticeship Starts" dataDxfId="10" dataCellStyle="Comma"/>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5819D45-D96C-4544-B358-FBA3B510C736}" name="Page_6_centre" displayName="Page_6_centre" ref="A2:C99" totalsRowShown="0" headerRowDxfId="207" headerRowBorderDxfId="206">
  <autoFilter ref="A2:C99" xr:uid="{65819D45-D96C-4544-B358-FBA3B510C736}"/>
  <tableColumns count="3">
    <tableColumn id="1" xr3:uid="{9A402E23-6BB9-48C9-B92F-AC6E769A389E}" name="Month" dataDxfId="205"/>
    <tableColumn id="2" xr3:uid="{773EE1C9-FD15-4AAF-9870-9B2EA3E5CB7C}" name="Headline AWE wage growth" dataDxfId="204"/>
    <tableColumn id="3" xr3:uid="{71EEFD56-3AA6-442D-B441-2D5529FCC4BB}" name="LPC smoothed AWE" dataDxfId="203"/>
  </tableColumns>
  <tableStyleInfo name="Table Style 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C076729-A87D-483C-A16E-E28037E24FF1}" name="Page_21_bottom" displayName="Page_21_bottom" ref="A2:E6" totalsRowShown="0" headerRowDxfId="9" dataDxfId="7" headerRowBorderDxfId="8">
  <autoFilter ref="A2:E6" xr:uid="{7C076729-A87D-483C-A16E-E28037E24FF1}"/>
  <tableColumns count="5">
    <tableColumn id="1" xr3:uid="{B864ED70-5CE3-4DFC-9A7A-A387845D521F}" name="Year" dataDxfId="6"/>
    <tableColumn id="2" xr3:uid="{2347E9AA-C0C5-43FF-8476-CD00FC111DAE}" name="16-18, Year 1 (per cent of employee jobs)" dataDxfId="5"/>
    <tableColumn id="3" xr3:uid="{C64E9A71-2DC3-454E-B4A2-A23F441C4FA3}" name="16-18, Year 2+ (per cent of employee jobs)" dataDxfId="4"/>
    <tableColumn id="4" xr3:uid="{6767F153-65CD-46A1-AA8D-8928D157970E}" name="19-24, Year 1 (per cent of employee jobs)" dataDxfId="3"/>
    <tableColumn id="5" xr3:uid="{03F1B38B-35C0-4397-81DD-01E780DD15C0}" name="25+, Year 1 (per cent of employee jobs)" dataDxfId="2"/>
  </tableColumns>
  <tableStyleInfo name="Table Style 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E923B1A-F7B9-48A4-B692-BC15846838D7}" name="Table5" displayName="Table5" ref="A1:C31" totalsRowShown="0">
  <autoFilter ref="A1:C31" xr:uid="{FE923B1A-F7B9-48A4-B692-BC15846838D7}"/>
  <tableColumns count="3">
    <tableColumn id="1" xr3:uid="{2F270297-5047-4490-9E4B-07C921183A9C}" name="Figure" dataDxfId="1">
      <calculatedColumnFormula>Contents!A4</calculatedColumnFormula>
    </tableColumn>
    <tableColumn id="2" xr3:uid="{DD4BDA14-2CF5-4939-BAC0-735BA337CBAE}" name="Source Notes"/>
    <tableColumn id="3" xr3:uid="{FEC60CE7-E55A-4CC6-948C-B7ACBE0523EF}" name="Note" dataDxfId="0"/>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00E8E2E-DC6D-4029-B0A6-8BF308F58D2F}" name="Page_6_right" displayName="Page_6_right" ref="A2:E21" totalsRowShown="0" headerRowDxfId="202" headerRowBorderDxfId="201">
  <autoFilter ref="A2:E21" xr:uid="{E00E8E2E-DC6D-4029-B0A6-8BF308F58D2F}"/>
  <tableColumns count="5">
    <tableColumn id="1" xr3:uid="{0AD884DC-121B-4BF9-A62D-1C2B8FBCE348}" name="Month forecast made" dataDxfId="200"/>
    <tableColumn id="2" xr3:uid="{122728B4-3042-4620-912E-1159F17EC188}" name="HMT 2023" dataDxfId="199"/>
    <tableColumn id="3" xr3:uid="{E5B5E3A4-908C-4C1F-B29C-E10DF0C97820}" name="HMT 2024" dataDxfId="198"/>
    <tableColumn id="4" xr3:uid="{C663FF9B-DAE8-453D-B738-7ECA3D35546F}" name="BoE 2023" dataDxfId="197"/>
    <tableColumn id="5" xr3:uid="{55CB36FC-4336-484E-90E1-B0235CDD6BD1}" name="BoE 2024" dataDxfId="196"/>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D8FBB3CE-DB7A-475A-9B49-55DC8C0F4FFD}" name="Page_7_top" displayName="Page_7_top" ref="A2:D27" totalsRowShown="0" headerRowDxfId="195" headerRowBorderDxfId="194">
  <autoFilter ref="A2:D27" xr:uid="{D8FBB3CE-DB7A-475A-9B49-55DC8C0F4FFD}"/>
  <tableColumns count="4">
    <tableColumn id="1" xr3:uid="{20CB18F1-594E-4874-BD59-4ACB3102D80D}" name="Year" dataDxfId="193"/>
    <tableColumn id="2" xr3:uid="{70EC371D-9279-409E-8E1C-040CC48CE942}" name="Real GDP growth" dataDxfId="192"/>
    <tableColumn id="7" xr3:uid="{9455B5E1-4250-44C2-B5E9-5D9229C7C6BF}" name="HMT forecast in-year (Oct)" dataDxfId="191"/>
    <tableColumn id="8" xr3:uid="{4E42E82C-09F3-4C3A-A4CC-A732392D69BB}" name="HMT forecast from previous Oct" dataDxfId="190"/>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A96B9B79-0B6C-4773-A50A-097F5D7DC302}" name="Page_7_bottom" displayName="Page_7_bottom" ref="A2:E9" totalsRowShown="0" headerRowDxfId="189" headerRowBorderDxfId="188">
  <autoFilter ref="A2:E9" xr:uid="{A96B9B79-0B6C-4773-A50A-097F5D7DC302}"/>
  <tableColumns count="5">
    <tableColumn id="1" xr3:uid="{BD7376CE-06FF-42F2-8296-734566156B84}" name="Country"/>
    <tableColumn id="2" xr3:uid="{5F025644-EF1C-48CF-A813-57C8AF51546C}" name="2020 Q2" dataDxfId="187"/>
    <tableColumn id="3" xr3:uid="{C70BAAD6-A05D-4812-BDE6-6819DD09E7C3}" name="2023 Q2" dataDxfId="186"/>
    <tableColumn id="4" xr3:uid="{768D7C5B-B49F-4C98-94E8-1DFD5F337DD4}" name="2023" dataDxfId="185"/>
    <tableColumn id="5" xr3:uid="{342710E4-CA71-47E6-8F1D-54626A3F566A}" name="2024" dataDxfId="184"/>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70C5280-0561-4DDA-BD3B-7B4EE3550099}" name="Page_8_top" displayName="Page_8_top" ref="A2:G28" totalsRowShown="0" headerRowDxfId="183" dataDxfId="181" headerRowBorderDxfId="182" tableBorderDxfId="180" dataCellStyle="Percent">
  <autoFilter ref="A2:G28" xr:uid="{F70C5280-0561-4DDA-BD3B-7B4EE3550099}"/>
  <tableColumns count="7">
    <tableColumn id="1" xr3:uid="{DC4571D0-AEE1-4CD1-8428-8529908B11FE}" name="Wave" dataDxfId="179"/>
    <tableColumn id="2" xr3:uid="{37F7A309-BFA5-443A-97B3-97E9022EB30B}" name="Date" dataDxfId="178"/>
    <tableColumn id="3" xr3:uid="{67677CB8-D72B-45FF-A461-19594470349B}" name="0 - 9 (per cent)" dataDxfId="177" dataCellStyle="Percent"/>
    <tableColumn id="4" xr3:uid="{816CDA5C-E271-42DC-8F7D-2BDF7A61199E}" name="10 - 49 (per cent)" dataDxfId="176" dataCellStyle="Percent"/>
    <tableColumn id="5" xr3:uid="{5BB07290-7B2B-4906-A527-536254CE5422}" name="50 - 99 (per cent)" dataDxfId="175" dataCellStyle="Percent"/>
    <tableColumn id="6" xr3:uid="{E4ABD242-1F9E-45B6-833D-9C6CA74E5C60}" name="100 - 249 (per cent)" dataDxfId="174" dataCellStyle="Percent"/>
    <tableColumn id="7" xr3:uid="{947CD4AF-B84F-4923-9978-45839512477F}" name="250 + (per cent)" dataDxfId="173" dataCellStyle="Percent"/>
  </tableColumns>
  <tableStyleInfo name="Table Style 1"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3D52613-13B3-4185-9965-02FA2EB2F936}" name="Page_8_bottom" displayName="Page_8_bottom" ref="A2:F19" totalsRowShown="0" headerRowDxfId="172" dataDxfId="170" headerRowBorderDxfId="171" tableBorderDxfId="169" dataCellStyle="Percent">
  <autoFilter ref="A2:F19" xr:uid="{C3D52613-13B3-4185-9965-02FA2EB2F936}"/>
  <tableColumns count="6">
    <tableColumn id="1" xr3:uid="{5474B6DD-9945-4785-811B-B6D54B6BD594}" name="Date" dataDxfId="168"/>
    <tableColumn id="2" xr3:uid="{8A3AD7AD-96D8-4C18-8C1C-AD4BB9D1CA05}" name="BICS Wave" dataDxfId="167"/>
    <tableColumn id="4" xr3:uid="{359435E1-FB16-4B43-A92A-42E7ADAAEF4C}" name="Energy prices - low-paying sector firms (per cent)" dataDxfId="166" dataCellStyle="Percent"/>
    <tableColumn id="6" xr3:uid="{D655A4C5-96A1-4A9F-AD38-28F3809B9FF2}" name="Labour costs - low-paying sector firms (per cent)" dataDxfId="165" dataCellStyle="Percent"/>
    <tableColumn id="11" xr3:uid="{0CA57F70-9FCE-4987-B432-01EB01BCC2E4}" name="Energy prices - Non-low paying sector firms (per cent)" dataDxfId="164" dataCellStyle="Percent"/>
    <tableColumn id="13" xr3:uid="{2904E1E6-00A9-4000-B6A1-24D11FA6FFAC}" name="Labour costs - Non-low paying sector firms (per cent)" dataDxfId="163" dataCellStyle="Percent"/>
  </tableColumns>
  <tableStyleInfo name="Table Style 1"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05CCDBA-CE62-4FF7-A38D-5AA615D2DDD2}" name="Page_9_top" displayName="Page_9_top" ref="A2:E29" totalsRowShown="0" headerRowDxfId="162" headerRowBorderDxfId="161">
  <autoFilter ref="A2:E29" xr:uid="{105CCDBA-CE62-4FF7-A38D-5AA615D2DDD2}"/>
  <tableColumns count="5">
    <tableColumn id="1" xr3:uid="{26F3393C-5D44-45D1-B2FC-54DEA5726D65}" name="Quarter"/>
    <tableColumn id="2" xr3:uid="{0B98BC08-6795-4C7E-A4B0-A4FFDC8B930E}" name="CPI" dataDxfId="160"/>
    <tableColumn id="3" xr3:uid="{D592E359-E631-4644-8458-70B50E4CC47B}" name="HMT panel (Oct 23)" dataDxfId="159"/>
    <tableColumn id="4" xr3:uid="{03683E1B-957D-4698-AE4D-FF9E33B0D0D4}" name="BoE (Aug 23)" dataDxfId="158"/>
    <tableColumn id="5" xr3:uid="{0E929D8B-0E1C-4299-AD74-89B4BD42E7F9}" name="BoE (Aug 22)" dataDxfId="157"/>
  </tableColumns>
  <tableStyleInfo name="Table Style 1" showFirstColumn="0" showLastColumn="0" showRowStripes="1" showColumnStripes="0"/>
</table>
</file>

<file path=xl/theme/theme1.xml><?xml version="1.0" encoding="utf-8"?>
<a:theme xmlns:a="http://schemas.openxmlformats.org/drawingml/2006/main" name="LPC Theme">
  <a:themeElements>
    <a:clrScheme name="LPC theme">
      <a:dk1>
        <a:sysClr val="windowText" lastClr="000000"/>
      </a:dk1>
      <a:lt1>
        <a:sysClr val="window" lastClr="FFFFFF"/>
      </a:lt1>
      <a:dk2>
        <a:srgbClr val="44546A"/>
      </a:dk2>
      <a:lt2>
        <a:srgbClr val="E7E6E6"/>
      </a:lt2>
      <a:accent1>
        <a:srgbClr val="4D6579"/>
      </a:accent1>
      <a:accent2>
        <a:srgbClr val="97CADB"/>
      </a:accent2>
      <a:accent3>
        <a:srgbClr val="7A7EB3"/>
      </a:accent3>
      <a:accent4>
        <a:srgbClr val="E39B5C"/>
      </a:accent4>
      <a:accent5>
        <a:srgbClr val="F9DE79"/>
      </a:accent5>
      <a:accent6>
        <a:srgbClr val="8C0935"/>
      </a:accent6>
      <a:hlink>
        <a:srgbClr val="0563C1"/>
      </a:hlink>
      <a:folHlink>
        <a:srgbClr val="954F72"/>
      </a:folHlink>
    </a:clrScheme>
    <a:fontScheme name="Univers">
      <a:majorFont>
        <a:latin typeface="Univers"/>
        <a:ea typeface=""/>
        <a:cs typeface=""/>
      </a:majorFont>
      <a:minorFont>
        <a:latin typeface="Univers 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LPC Theme" id="{301585C1-33B8-4C9A-9A8D-AD4409C55F2C}" vid="{C13CC213-96D3-4CC8-B62F-A8505306105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B1F5C-EEBC-4BEA-A954-2D7523241BBA}">
  <dimension ref="A1:A41"/>
  <sheetViews>
    <sheetView showGridLines="0" tabSelected="1" workbookViewId="0">
      <selection activeCell="A4" sqref="A4"/>
    </sheetView>
  </sheetViews>
  <sheetFormatPr defaultRowHeight="15" x14ac:dyDescent="0.25"/>
  <cols>
    <col min="1" max="1" width="149.875" customWidth="1"/>
  </cols>
  <sheetData>
    <row r="1" spans="1:1" ht="18.75" x14ac:dyDescent="0.3">
      <c r="A1" s="136" t="s">
        <v>386</v>
      </c>
    </row>
    <row r="2" spans="1:1" ht="24" customHeight="1" x14ac:dyDescent="0.3">
      <c r="A2" s="136" t="s">
        <v>0</v>
      </c>
    </row>
    <row r="3" spans="1:1" ht="15" customHeight="1" x14ac:dyDescent="0.25">
      <c r="A3" s="66" t="s">
        <v>370</v>
      </c>
    </row>
    <row r="4" spans="1:1" ht="15" customHeight="1" x14ac:dyDescent="0.25">
      <c r="A4" s="66" t="s">
        <v>147</v>
      </c>
    </row>
    <row r="5" spans="1:1" x14ac:dyDescent="0.25">
      <c r="A5" s="66" t="s">
        <v>341</v>
      </c>
    </row>
    <row r="6" spans="1:1" x14ac:dyDescent="0.25">
      <c r="A6" s="66" t="s">
        <v>16</v>
      </c>
    </row>
    <row r="7" spans="1:1" x14ac:dyDescent="0.25">
      <c r="A7" s="66" t="s">
        <v>61</v>
      </c>
    </row>
    <row r="8" spans="1:1" x14ac:dyDescent="0.25">
      <c r="A8" s="66" t="s">
        <v>366</v>
      </c>
    </row>
    <row r="9" spans="1:1" x14ac:dyDescent="0.25">
      <c r="A9" s="66" t="s">
        <v>367</v>
      </c>
    </row>
    <row r="10" spans="1:1" x14ac:dyDescent="0.25">
      <c r="A10" s="66" t="s">
        <v>243</v>
      </c>
    </row>
    <row r="11" spans="1:1" x14ac:dyDescent="0.25">
      <c r="A11" s="66" t="s">
        <v>248</v>
      </c>
    </row>
    <row r="12" spans="1:1" x14ac:dyDescent="0.25">
      <c r="A12" s="66" t="s">
        <v>244</v>
      </c>
    </row>
    <row r="13" spans="1:1" x14ac:dyDescent="0.25">
      <c r="A13" s="66" t="s">
        <v>249</v>
      </c>
    </row>
    <row r="14" spans="1:1" x14ac:dyDescent="0.25">
      <c r="A14" s="66" t="s">
        <v>252</v>
      </c>
    </row>
    <row r="15" spans="1:1" s="33" customFormat="1" x14ac:dyDescent="0.25">
      <c r="A15" s="66" t="s">
        <v>382</v>
      </c>
    </row>
    <row r="16" spans="1:1" s="33" customFormat="1" x14ac:dyDescent="0.25">
      <c r="A16" s="66" t="s">
        <v>251</v>
      </c>
    </row>
    <row r="17" spans="1:1" s="33" customFormat="1" x14ac:dyDescent="0.25">
      <c r="A17" s="66" t="s">
        <v>238</v>
      </c>
    </row>
    <row r="18" spans="1:1" x14ac:dyDescent="0.25">
      <c r="A18" s="66" t="s">
        <v>239</v>
      </c>
    </row>
    <row r="19" spans="1:1" x14ac:dyDescent="0.25">
      <c r="A19" s="66" t="s">
        <v>351</v>
      </c>
    </row>
    <row r="20" spans="1:1" x14ac:dyDescent="0.25">
      <c r="A20" s="66" t="s">
        <v>245</v>
      </c>
    </row>
    <row r="21" spans="1:1" x14ac:dyDescent="0.25">
      <c r="A21" s="66" t="s">
        <v>331</v>
      </c>
    </row>
    <row r="22" spans="1:1" x14ac:dyDescent="0.25">
      <c r="A22" s="66" t="s">
        <v>240</v>
      </c>
    </row>
    <row r="23" spans="1:1" x14ac:dyDescent="0.25">
      <c r="A23" s="66" t="s">
        <v>246</v>
      </c>
    </row>
    <row r="24" spans="1:1" x14ac:dyDescent="0.25">
      <c r="A24" s="66" t="s">
        <v>338</v>
      </c>
    </row>
    <row r="25" spans="1:1" x14ac:dyDescent="0.25">
      <c r="A25" s="66" t="s">
        <v>379</v>
      </c>
    </row>
    <row r="26" spans="1:1" x14ac:dyDescent="0.25">
      <c r="A26" s="66" t="s">
        <v>381</v>
      </c>
    </row>
    <row r="27" spans="1:1" x14ac:dyDescent="0.25">
      <c r="A27" s="66" t="s">
        <v>380</v>
      </c>
    </row>
    <row r="28" spans="1:1" x14ac:dyDescent="0.25">
      <c r="A28" s="66" t="s">
        <v>241</v>
      </c>
    </row>
    <row r="29" spans="1:1" x14ac:dyDescent="0.25">
      <c r="A29" s="66" t="s">
        <v>329</v>
      </c>
    </row>
    <row r="30" spans="1:1" x14ac:dyDescent="0.25">
      <c r="A30" s="66" t="s">
        <v>357</v>
      </c>
    </row>
    <row r="31" spans="1:1" x14ac:dyDescent="0.25">
      <c r="A31" s="103" t="s">
        <v>358</v>
      </c>
    </row>
    <row r="32" spans="1:1" x14ac:dyDescent="0.25">
      <c r="A32" s="66" t="s">
        <v>247</v>
      </c>
    </row>
    <row r="33" spans="1:1" x14ac:dyDescent="0.25">
      <c r="A33" s="66" t="s">
        <v>250</v>
      </c>
    </row>
    <row r="34" spans="1:1" x14ac:dyDescent="0.25">
      <c r="A34" s="66"/>
    </row>
    <row r="35" spans="1:1" x14ac:dyDescent="0.25">
      <c r="A35" t="s">
        <v>5</v>
      </c>
    </row>
    <row r="37" spans="1:1" x14ac:dyDescent="0.25">
      <c r="A37" s="11"/>
    </row>
    <row r="38" spans="1:1" x14ac:dyDescent="0.25">
      <c r="A38" s="11"/>
    </row>
    <row r="39" spans="1:1" x14ac:dyDescent="0.25">
      <c r="A39" s="11"/>
    </row>
    <row r="40" spans="1:1" x14ac:dyDescent="0.25">
      <c r="A40" s="11"/>
    </row>
    <row r="41" spans="1:1" x14ac:dyDescent="0.25">
      <c r="A41" s="11"/>
    </row>
  </sheetData>
  <phoneticPr fontId="16" type="noConversion"/>
  <hyperlinks>
    <hyperlink ref="A4" location="'Page 5'!A1" display="Page 5: Projected path for the National Living Wage to reach two-thirds of median earnings in 2024, 2020-2024" xr:uid="{F400273E-BADF-4612-8749-B33B01D6E836}"/>
    <hyperlink ref="A15" location="'Page 11 left'!A1" display="Page 11 left: Net change in vacancies since Jan/Feb 2020" xr:uid="{973B7C58-9B71-4B8E-941D-9E0AD156BEB7}"/>
    <hyperlink ref="A14" location="'Slide 8 lower'!A1" display="Slide 8 lower: Impact of population and inactivity on the labour supply (16-64) since February 2020" xr:uid="{EF20D5FF-48FD-4AA9-AEC6-D41DA2A3D2F5}"/>
    <hyperlink ref="A14" location="'Page 10'!A1" display="Page 10: Growth in LFS employees, Employee jobs and RTI, Sep 2017-Sep 2023" xr:uid="{C1929168-4550-44B1-9953-E702D5FB94C3}"/>
    <hyperlink ref="A8" location="'Page 7 top'!A1" display="Page 7 top: Annual Growth in GDP Outturn and HMT panel forecast, 2000-2024" xr:uid="{6105BF2F-F721-4A99-A3A0-F82D19E8E8D6}"/>
    <hyperlink ref="A12" location="'Page 9 top'!A1" display="Page 9 top: CPI inflation outturn and forecasts, 2020-2026" xr:uid="{EC87F258-6EDE-4DC6-B416-20AF7200CD8D}"/>
    <hyperlink ref="A13" location="'Page 9 bottom'!A1" display="Page 9 bottom: Real terms value of the adult National Minimum Wage/National Living Wage, 2014-2024" xr:uid="{80CB203C-5668-4F01-B9B8-05AD201343C5}"/>
    <hyperlink ref="A9" location="'Page 7 bottom'!A1" display="Page 7 bottom: International comparisons of actual and forecast GDP growth, (2019 Q4 = 100), 2022-2024" xr:uid="{BD08A971-1EBA-47E8-87C4-520365BE6EFE}"/>
    <hyperlink ref="A10" location="'Page 8 top'!A1" display="Page 8 top: Share of firms with low or no confidence of meeting debt obligations by firm size, 2021-2023" xr:uid="{18015F4D-BBDB-4334-8FEA-339B63399473}"/>
    <hyperlink ref="A11" location="'Page 8 bottom'!A1" display="Page 8 bottom: Factors affecting firms raising prices, 2022-2023" xr:uid="{81135FC1-DD00-4DEA-883A-DDBD4D966D55}"/>
    <hyperlink ref="A16" location="'Page 11 centre'!A1" display="Page 11 centre: Proportion of firms with worker shortages, Oct 2021-Jul 2023" xr:uid="{92418876-5FEE-4A65-A01B-8617BC5A254B}"/>
    <hyperlink ref="A17" location="'Page 11 right'!A1" display="Page 11 right: Proportion of firms with worker shortages by sector, Nov 2021-Oct 2023" xr:uid="{42167AE2-13F7-47B8-8876-0B439B379B95}"/>
    <hyperlink ref="A5" location="'Page 6 left'!A1" display="Page 6 left: Projected and actual wage growth between April 2022 and April 2023" xr:uid="{FE0D3F7A-D312-41E1-BCC6-42FABED78877}"/>
    <hyperlink ref="A6" location="'Page 6b'!A1" display="Page 6 centre: Actual wage growth, AWE, August 2015-August 2023" xr:uid="{E775E801-A0B3-4270-88F6-C61B2ABCFE05}"/>
    <hyperlink ref="A7" location="'Page 6 right'!A1" display="Page 6 right: Changing forecasts for average wage growth in 2023 and 2024" xr:uid="{58916E8F-2F24-4510-AC37-BC92EFC35C92}"/>
    <hyperlink ref="A18" location="'Page 12 left'!A1" display="Page 12 left: Average weekly pay growth, median of monthly pay growth, and forecasts of AWE total pay, 2016-2024" xr:uid="{6122A8B3-B47E-4F0F-9596-635FCF9FD341}"/>
    <hyperlink ref="A19" location="'Page 12 left'!A1" display="Page 12 right: Balance of pressures on pay settlements, XpertHR, 2022-2024" xr:uid="{84656099-E736-4AD1-B403-2348CFB48BF9}"/>
    <hyperlink ref="A20" location="'Page 13 top'!A1" display="Page 13 top: Percentage (LHS) and number (RHS) of jobs paid at or below adult NMW/NLW, UK, 2013-2023" xr:uid="{07209AE1-7D84-43FD-8226-AC2E94E44453}"/>
    <hyperlink ref="A21" location="'Page 13 bottom'!A1" display="Page 13 bottom: Percentage of adult NMW/NLW workers escaping the NLW in following year, UK, 2013-2023, (only includes workers employed for two consecutive years)" xr:uid="{FAE7DD23-8C52-4153-A5C8-81764FF402B8}"/>
    <hyperlink ref="A22" location="'Page 14'!A1" display="Page 14: Percentage difference in pay between the 50th percentile job and the 10th percentile job, by low-paying industry, UK, 2015-2023" xr:uid="{701DA206-5AE8-4B75-8C3F-9B09410A47BF}"/>
    <hyperlink ref="A23" location="'Page 15 top'!A1" display="Page 15 top: Percentage growth in employees/employee jobs (2019 Q2 - 2023 Q2), UK, by low-paying industries (broad definition)" xr:uid="{6FD9432C-6166-43FF-AD2C-49AD2A5D4063}"/>
    <hyperlink ref="A24" location="'Page 15 bottom'!A1" display="Page 15 bottom: Employee levels in Hospitality (Accommodation and Food), UK, 2015-2023" xr:uid="{0595B7C7-30D8-4670-AE17-723E438E0C5E}"/>
    <hyperlink ref="A26" location="'Page 16 top left'!A1" display="Page 16 top left: Surveyed responses to NLW increases, CBI" xr:uid="{37281642-5E3B-4BBB-8FDC-DB2F6E248364}"/>
    <hyperlink ref="A27" location="'Page 16 top right'!A1" display="Page 16 top right: Surveyed responses to NLW increases, CIPD" xr:uid="{90C32EB6-6EA0-40E7-9C75-E6E5BA79912B}"/>
    <hyperlink ref="A25" location="'Page 16 bottom'!A1" display="Page 16 bottom: Surveyed responses to NLW increases, FSB" xr:uid="{FC7CD844-4CCA-474F-86A6-6296E482AFB2}"/>
    <hyperlink ref="A28" location="'Page 18 centre'!A1" display="Page 18 centre: Youth minimum wages relative to the adult rate, 2011-2023" xr:uid="{6E9CF01F-D3BE-4B61-9FB3-002110CA7787}"/>
    <hyperlink ref="A29" location="'Page 18 right'!A1" display="Page 18 right: Coverage rate by industry group, 16-20 year olds, 2016-2023" xr:uid="{E666C661-1923-42EF-A82E-FDA122472952}"/>
    <hyperlink ref="A30" location="'Page 19 top'!A1" display="Page 19 top: Changes in the adult and 21-22 year old rates of the minimum wage, 2015-2024" xr:uid="{5159A3DB-F340-47BD-B2F8-A584019B4064}"/>
    <hyperlink ref="A31" location="'Page 19 bottom'!A1" display="Page 19 bottom: Coverage of age-related minimum wage and NLW, 21-22 year olds, 2019 and 2023 " xr:uid="{2ED5C93E-9D4E-46CF-8C04-048972EF1B20}"/>
    <hyperlink ref="A32" location="'Page 20 top'!A1" display="Page 20 top: Apprenticeship starts in England, by level, 2017/18-2022/23" xr:uid="{4DABF953-D58F-40A7-BFCB-CFD3ABBB7671}"/>
    <hyperlink ref="A33" location="'Page 20 bottom'!A1" display="Page 20 bottom: Coverage of the apprentice rate, by age and year of apprenticeship, 2019-2023" xr:uid="{864C322C-0E59-44DA-95ED-C1A7354DFC4F}"/>
    <hyperlink ref="A3" location="Notes!A1" display="Sources and additional notes" xr:uid="{AEB6ADBD-B9DF-44B9-A2F4-4F3E16A340EE}"/>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433A5-6F39-427E-BCFF-9E9C4D569ACA}">
  <dimension ref="A1:E30"/>
  <sheetViews>
    <sheetView workbookViewId="0"/>
  </sheetViews>
  <sheetFormatPr defaultRowHeight="15" x14ac:dyDescent="0.25"/>
  <cols>
    <col min="1" max="5" width="25.875" customWidth="1"/>
  </cols>
  <sheetData>
    <row r="1" spans="1:5" ht="19.5" x14ac:dyDescent="0.3">
      <c r="A1" s="3" t="str">
        <f>Contents!A12</f>
        <v>Page 9 top: CPI inflation outturn and forecasts, 2020-2026</v>
      </c>
    </row>
    <row r="2" spans="1:5" s="1" customFormat="1" x14ac:dyDescent="0.25">
      <c r="A2" s="89" t="s">
        <v>175</v>
      </c>
      <c r="B2" s="123" t="s">
        <v>176</v>
      </c>
      <c r="C2" s="123" t="s">
        <v>177</v>
      </c>
      <c r="D2" s="123" t="s">
        <v>178</v>
      </c>
      <c r="E2" s="123" t="s">
        <v>179</v>
      </c>
    </row>
    <row r="3" spans="1:5" x14ac:dyDescent="0.25">
      <c r="A3" t="s">
        <v>148</v>
      </c>
      <c r="B3" s="73">
        <v>1.7</v>
      </c>
      <c r="C3" s="6"/>
      <c r="D3" s="6"/>
      <c r="E3" s="6"/>
    </row>
    <row r="4" spans="1:5" x14ac:dyDescent="0.25">
      <c r="A4" t="s">
        <v>149</v>
      </c>
      <c r="B4" s="73">
        <v>0.6</v>
      </c>
      <c r="C4" s="6"/>
      <c r="D4" s="6"/>
      <c r="E4" s="6"/>
    </row>
    <row r="5" spans="1:5" x14ac:dyDescent="0.25">
      <c r="A5" t="s">
        <v>150</v>
      </c>
      <c r="B5" s="73">
        <v>0.6</v>
      </c>
      <c r="C5" s="6"/>
      <c r="D5" s="6"/>
      <c r="E5" s="6"/>
    </row>
    <row r="6" spans="1:5" x14ac:dyDescent="0.25">
      <c r="A6" t="s">
        <v>151</v>
      </c>
      <c r="B6" s="73">
        <v>0.5</v>
      </c>
      <c r="C6" s="6"/>
      <c r="D6" s="6"/>
      <c r="E6" s="6"/>
    </row>
    <row r="7" spans="1:5" x14ac:dyDescent="0.25">
      <c r="A7" t="s">
        <v>152</v>
      </c>
      <c r="B7" s="73">
        <v>0.6</v>
      </c>
      <c r="C7" s="6"/>
      <c r="D7" s="6"/>
      <c r="E7" s="6"/>
    </row>
    <row r="8" spans="1:5" x14ac:dyDescent="0.25">
      <c r="A8" t="s">
        <v>153</v>
      </c>
      <c r="B8" s="73">
        <v>2.1</v>
      </c>
      <c r="C8" s="6"/>
      <c r="D8" s="6"/>
      <c r="E8" s="6"/>
    </row>
    <row r="9" spans="1:5" x14ac:dyDescent="0.25">
      <c r="A9" t="s">
        <v>154</v>
      </c>
      <c r="B9" s="73">
        <v>2.8</v>
      </c>
      <c r="C9" s="6"/>
      <c r="D9" s="6"/>
      <c r="E9" s="6"/>
    </row>
    <row r="10" spans="1:5" x14ac:dyDescent="0.25">
      <c r="A10" t="s">
        <v>155</v>
      </c>
      <c r="B10" s="73">
        <v>4.9000000000000004</v>
      </c>
      <c r="C10" s="6"/>
      <c r="D10" s="6"/>
      <c r="E10" s="6"/>
    </row>
    <row r="11" spans="1:5" x14ac:dyDescent="0.25">
      <c r="A11" t="s">
        <v>156</v>
      </c>
      <c r="B11" s="73">
        <v>6.2</v>
      </c>
      <c r="C11" s="6"/>
      <c r="D11" s="6"/>
      <c r="E11" s="6"/>
    </row>
    <row r="12" spans="1:5" x14ac:dyDescent="0.25">
      <c r="A12" t="s">
        <v>157</v>
      </c>
      <c r="B12" s="73">
        <v>9.1999999999999993</v>
      </c>
      <c r="C12" s="6"/>
      <c r="D12" s="6"/>
      <c r="E12" s="6">
        <v>9.1999999999999993</v>
      </c>
    </row>
    <row r="13" spans="1:5" x14ac:dyDescent="0.25">
      <c r="A13" t="s">
        <v>158</v>
      </c>
      <c r="B13" s="73">
        <v>10</v>
      </c>
      <c r="C13" s="6"/>
      <c r="D13" s="6"/>
      <c r="E13" s="6">
        <v>9.9</v>
      </c>
    </row>
    <row r="14" spans="1:5" x14ac:dyDescent="0.25">
      <c r="A14" t="s">
        <v>159</v>
      </c>
      <c r="B14" s="73">
        <v>10.7</v>
      </c>
      <c r="C14" s="6"/>
      <c r="D14" s="6"/>
      <c r="E14" s="6">
        <v>13.1</v>
      </c>
    </row>
    <row r="15" spans="1:5" x14ac:dyDescent="0.25">
      <c r="A15" t="s">
        <v>160</v>
      </c>
      <c r="B15" s="73">
        <v>10.199999999999999</v>
      </c>
      <c r="C15" s="6"/>
      <c r="D15" s="6"/>
      <c r="E15" s="6">
        <v>12.8</v>
      </c>
    </row>
    <row r="16" spans="1:5" x14ac:dyDescent="0.25">
      <c r="A16" t="s">
        <v>161</v>
      </c>
      <c r="B16" s="73">
        <v>8.4</v>
      </c>
      <c r="C16" s="6"/>
      <c r="D16" s="6">
        <v>8.4</v>
      </c>
      <c r="E16" s="6">
        <v>11.7</v>
      </c>
    </row>
    <row r="17" spans="1:5" x14ac:dyDescent="0.25">
      <c r="A17" t="s">
        <v>162</v>
      </c>
      <c r="B17" s="73">
        <v>6.7</v>
      </c>
      <c r="C17" s="6"/>
      <c r="D17" s="6">
        <v>6.9</v>
      </c>
      <c r="E17" s="6">
        <v>10.3</v>
      </c>
    </row>
    <row r="18" spans="1:5" x14ac:dyDescent="0.25">
      <c r="A18" t="s">
        <v>163</v>
      </c>
      <c r="B18" s="6"/>
      <c r="C18" s="6">
        <v>4.5999999999999996</v>
      </c>
      <c r="D18" s="6">
        <v>4.9000000000000004</v>
      </c>
      <c r="E18" s="6">
        <v>6.2</v>
      </c>
    </row>
    <row r="19" spans="1:5" x14ac:dyDescent="0.25">
      <c r="A19" t="s">
        <v>164</v>
      </c>
      <c r="B19" s="6"/>
      <c r="C19" s="6"/>
      <c r="D19" s="6">
        <v>4.4000000000000004</v>
      </c>
      <c r="E19" s="6">
        <v>4.9000000000000004</v>
      </c>
    </row>
    <row r="20" spans="1:5" x14ac:dyDescent="0.25">
      <c r="A20" t="s">
        <v>165</v>
      </c>
      <c r="B20" s="6"/>
      <c r="C20" s="6"/>
      <c r="D20" s="6">
        <v>3.5</v>
      </c>
      <c r="E20" s="6">
        <v>2.5</v>
      </c>
    </row>
    <row r="21" spans="1:5" x14ac:dyDescent="0.25">
      <c r="A21" t="s">
        <v>166</v>
      </c>
      <c r="B21" s="6"/>
      <c r="C21" s="6"/>
      <c r="D21" s="6">
        <v>3.1</v>
      </c>
      <c r="E21" s="6">
        <v>1.9</v>
      </c>
    </row>
    <row r="22" spans="1:5" x14ac:dyDescent="0.25">
      <c r="A22" t="s">
        <v>167</v>
      </c>
      <c r="B22" s="6"/>
      <c r="C22" s="6">
        <v>2.6</v>
      </c>
      <c r="D22" s="6">
        <v>2.8</v>
      </c>
      <c r="E22" s="6">
        <v>1.4</v>
      </c>
    </row>
    <row r="23" spans="1:5" x14ac:dyDescent="0.25">
      <c r="A23" t="s">
        <v>168</v>
      </c>
      <c r="B23" s="6"/>
      <c r="C23" s="6"/>
      <c r="D23" s="6">
        <v>2.4</v>
      </c>
      <c r="E23" s="6">
        <v>1.1000000000000001</v>
      </c>
    </row>
    <row r="24" spans="1:5" x14ac:dyDescent="0.25">
      <c r="A24" t="s">
        <v>169</v>
      </c>
      <c r="B24" s="6"/>
      <c r="C24" s="6"/>
      <c r="D24" s="73">
        <v>2</v>
      </c>
      <c r="E24" s="6">
        <v>0.9</v>
      </c>
    </row>
    <row r="25" spans="1:5" x14ac:dyDescent="0.25">
      <c r="A25" t="s">
        <v>170</v>
      </c>
      <c r="B25" s="6"/>
      <c r="C25" s="6"/>
      <c r="D25" s="6">
        <v>1.9</v>
      </c>
      <c r="E25" s="6">
        <v>0.8</v>
      </c>
    </row>
    <row r="26" spans="1:5" x14ac:dyDescent="0.25">
      <c r="A26" t="s">
        <v>171</v>
      </c>
      <c r="B26" s="6"/>
      <c r="C26" s="6"/>
      <c r="D26" s="6">
        <v>1.8</v>
      </c>
      <c r="E26" s="6"/>
    </row>
    <row r="27" spans="1:5" x14ac:dyDescent="0.25">
      <c r="A27" t="s">
        <v>172</v>
      </c>
      <c r="B27" s="6"/>
      <c r="C27" s="6"/>
      <c r="D27" s="6">
        <v>1.8</v>
      </c>
      <c r="E27" s="6"/>
    </row>
    <row r="28" spans="1:5" x14ac:dyDescent="0.25">
      <c r="A28" t="s">
        <v>173</v>
      </c>
      <c r="B28" s="6"/>
      <c r="C28" s="6"/>
      <c r="D28" s="6">
        <v>1.8</v>
      </c>
      <c r="E28" s="6"/>
    </row>
    <row r="29" spans="1:5" x14ac:dyDescent="0.25">
      <c r="A29" s="87" t="s">
        <v>174</v>
      </c>
      <c r="B29" s="7"/>
      <c r="C29" s="7"/>
      <c r="D29" s="7">
        <v>1.8</v>
      </c>
      <c r="E29" s="7"/>
    </row>
    <row r="30" spans="1:5" ht="180" x14ac:dyDescent="0.25">
      <c r="A30" s="2" t="s">
        <v>236</v>
      </c>
    </row>
  </sheetData>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D91D8-2AE5-49BB-8DD7-A05DE7CE264E}">
  <dimension ref="A1:F270"/>
  <sheetViews>
    <sheetView workbookViewId="0"/>
  </sheetViews>
  <sheetFormatPr defaultRowHeight="15" x14ac:dyDescent="0.25"/>
  <cols>
    <col min="1" max="1" width="22.75" customWidth="1"/>
    <col min="2" max="2" width="30.625" customWidth="1"/>
    <col min="3" max="3" width="32.125" customWidth="1"/>
    <col min="4" max="4" width="28.75" customWidth="1"/>
    <col min="5" max="5" width="30.75" customWidth="1"/>
  </cols>
  <sheetData>
    <row r="1" spans="1:4" ht="19.5" x14ac:dyDescent="0.3">
      <c r="A1" s="3" t="str">
        <f>Contents!A13</f>
        <v>Page 9 bottom: Real terms value of the adult National Minimum Wage/National Living Wage, 2014-2024</v>
      </c>
    </row>
    <row r="2" spans="1:4" ht="30" x14ac:dyDescent="0.25">
      <c r="A2" s="67" t="s">
        <v>175</v>
      </c>
      <c r="B2" s="4" t="s">
        <v>277</v>
      </c>
      <c r="C2" s="4" t="s">
        <v>278</v>
      </c>
      <c r="D2" s="4" t="s">
        <v>279</v>
      </c>
    </row>
    <row r="3" spans="1:4" x14ac:dyDescent="0.25">
      <c r="A3" s="68" t="s">
        <v>253</v>
      </c>
      <c r="B3" s="8">
        <v>6.31</v>
      </c>
      <c r="C3" s="8">
        <v>8.32</v>
      </c>
      <c r="D3" s="8"/>
    </row>
    <row r="4" spans="1:4" x14ac:dyDescent="0.25">
      <c r="A4" s="68" t="s">
        <v>254</v>
      </c>
      <c r="B4" s="8">
        <v>6.31</v>
      </c>
      <c r="C4" s="8">
        <v>8.26</v>
      </c>
      <c r="D4" s="8"/>
    </row>
    <row r="5" spans="1:4" x14ac:dyDescent="0.25">
      <c r="A5" s="68" t="s">
        <v>255</v>
      </c>
      <c r="B5" s="8">
        <v>6.31</v>
      </c>
      <c r="C5" s="8">
        <v>8.26</v>
      </c>
      <c r="D5" s="8"/>
    </row>
    <row r="6" spans="1:4" x14ac:dyDescent="0.25">
      <c r="A6" s="68" t="s">
        <v>256</v>
      </c>
      <c r="B6" s="8">
        <v>6.5</v>
      </c>
      <c r="C6" s="8">
        <v>8.5</v>
      </c>
      <c r="D6" s="8"/>
    </row>
    <row r="7" spans="1:4" x14ac:dyDescent="0.25">
      <c r="A7" s="68" t="s">
        <v>257</v>
      </c>
      <c r="B7" s="8">
        <v>6.5</v>
      </c>
      <c r="C7" s="8">
        <v>8.56</v>
      </c>
      <c r="D7" s="8"/>
    </row>
    <row r="8" spans="1:4" x14ac:dyDescent="0.25">
      <c r="A8" s="68" t="s">
        <v>258</v>
      </c>
      <c r="B8" s="8">
        <v>6.5</v>
      </c>
      <c r="C8" s="8">
        <v>8.51</v>
      </c>
      <c r="D8" s="8"/>
    </row>
    <row r="9" spans="1:4" x14ac:dyDescent="0.25">
      <c r="A9" s="68" t="s">
        <v>259</v>
      </c>
      <c r="B9" s="8">
        <v>6.5</v>
      </c>
      <c r="C9" s="8">
        <v>8.51</v>
      </c>
      <c r="D9" s="8"/>
    </row>
    <row r="10" spans="1:4" x14ac:dyDescent="0.25">
      <c r="A10" s="68" t="s">
        <v>260</v>
      </c>
      <c r="B10" s="8">
        <v>6.7</v>
      </c>
      <c r="C10" s="8">
        <v>8.76</v>
      </c>
      <c r="D10" s="8"/>
    </row>
    <row r="11" spans="1:4" x14ac:dyDescent="0.25">
      <c r="A11" s="68" t="s">
        <v>261</v>
      </c>
      <c r="B11" s="8">
        <v>6.7</v>
      </c>
      <c r="C11" s="8">
        <v>8.8000000000000007</v>
      </c>
      <c r="D11" s="8"/>
    </row>
    <row r="12" spans="1:4" x14ac:dyDescent="0.25">
      <c r="A12" s="68" t="s">
        <v>262</v>
      </c>
      <c r="B12" s="8">
        <v>7.2</v>
      </c>
      <c r="C12" s="8">
        <v>9.4</v>
      </c>
      <c r="D12" s="8"/>
    </row>
    <row r="13" spans="1:4" x14ac:dyDescent="0.25">
      <c r="A13" s="68" t="s">
        <v>263</v>
      </c>
      <c r="B13" s="8">
        <v>7.2</v>
      </c>
      <c r="C13" s="8">
        <v>9.36</v>
      </c>
      <c r="D13" s="8"/>
    </row>
    <row r="14" spans="1:4" x14ac:dyDescent="0.25">
      <c r="A14" s="68" t="s">
        <v>264</v>
      </c>
      <c r="B14" s="8">
        <v>7.2</v>
      </c>
      <c r="C14" s="8">
        <v>9.3000000000000007</v>
      </c>
      <c r="D14" s="8"/>
    </row>
    <row r="15" spans="1:4" x14ac:dyDescent="0.25">
      <c r="A15" s="68" t="s">
        <v>265</v>
      </c>
      <c r="B15" s="8">
        <v>7.2</v>
      </c>
      <c r="C15" s="8">
        <v>9.25</v>
      </c>
      <c r="D15" s="8"/>
    </row>
    <row r="16" spans="1:4" x14ac:dyDescent="0.25">
      <c r="A16" s="68" t="s">
        <v>266</v>
      </c>
      <c r="B16" s="8">
        <v>7.5</v>
      </c>
      <c r="C16" s="8">
        <v>9.5299999999999994</v>
      </c>
      <c r="D16" s="8"/>
    </row>
    <row r="17" spans="1:4" x14ac:dyDescent="0.25">
      <c r="A17" s="68" t="s">
        <v>267</v>
      </c>
      <c r="B17" s="8">
        <v>7.5</v>
      </c>
      <c r="C17" s="8">
        <v>9.48</v>
      </c>
      <c r="D17" s="8"/>
    </row>
    <row r="18" spans="1:4" x14ac:dyDescent="0.25">
      <c r="A18" s="68" t="s">
        <v>268</v>
      </c>
      <c r="B18" s="8">
        <v>7.5</v>
      </c>
      <c r="C18" s="8">
        <v>9.4</v>
      </c>
      <c r="D18" s="8"/>
    </row>
    <row r="19" spans="1:4" x14ac:dyDescent="0.25">
      <c r="A19" s="68" t="s">
        <v>269</v>
      </c>
      <c r="B19" s="8">
        <v>7.5</v>
      </c>
      <c r="C19" s="8">
        <v>9.39</v>
      </c>
      <c r="D19" s="8"/>
    </row>
    <row r="20" spans="1:4" x14ac:dyDescent="0.25">
      <c r="A20" s="68" t="s">
        <v>270</v>
      </c>
      <c r="B20" s="8">
        <v>7.83</v>
      </c>
      <c r="C20" s="8">
        <v>9.7100000000000009</v>
      </c>
      <c r="D20" s="8"/>
    </row>
    <row r="21" spans="1:4" x14ac:dyDescent="0.25">
      <c r="A21" s="68" t="s">
        <v>271</v>
      </c>
      <c r="B21" s="8">
        <v>7.83</v>
      </c>
      <c r="C21" s="8">
        <v>9.66</v>
      </c>
      <c r="D21" s="8"/>
    </row>
    <row r="22" spans="1:4" x14ac:dyDescent="0.25">
      <c r="A22" s="68" t="s">
        <v>272</v>
      </c>
      <c r="B22" s="8">
        <v>7.83</v>
      </c>
      <c r="C22" s="8">
        <v>9.6</v>
      </c>
      <c r="D22" s="8"/>
    </row>
    <row r="23" spans="1:4" x14ac:dyDescent="0.25">
      <c r="A23" s="68" t="s">
        <v>273</v>
      </c>
      <c r="B23" s="8">
        <v>7.83</v>
      </c>
      <c r="C23" s="8">
        <v>9.6199999999999992</v>
      </c>
      <c r="D23" s="8"/>
    </row>
    <row r="24" spans="1:4" x14ac:dyDescent="0.25">
      <c r="A24" s="68" t="s">
        <v>274</v>
      </c>
      <c r="B24" s="8">
        <v>8.2100000000000009</v>
      </c>
      <c r="C24" s="8">
        <v>9.98</v>
      </c>
      <c r="D24" s="8"/>
    </row>
    <row r="25" spans="1:4" x14ac:dyDescent="0.25">
      <c r="A25" s="68" t="s">
        <v>275</v>
      </c>
      <c r="B25" s="8">
        <v>8.2100000000000009</v>
      </c>
      <c r="C25" s="8">
        <v>9.94</v>
      </c>
      <c r="D25" s="8"/>
    </row>
    <row r="26" spans="1:4" x14ac:dyDescent="0.25">
      <c r="A26" s="68" t="s">
        <v>276</v>
      </c>
      <c r="B26" s="8">
        <v>8.2100000000000009</v>
      </c>
      <c r="C26" s="8">
        <v>9.92</v>
      </c>
      <c r="D26" s="8"/>
    </row>
    <row r="27" spans="1:4" x14ac:dyDescent="0.25">
      <c r="A27" s="68" t="s">
        <v>148</v>
      </c>
      <c r="B27" s="8">
        <v>8.2100000000000009</v>
      </c>
      <c r="C27" s="8">
        <v>9.92</v>
      </c>
      <c r="D27" s="8"/>
    </row>
    <row r="28" spans="1:4" x14ac:dyDescent="0.25">
      <c r="A28" s="68" t="s">
        <v>149</v>
      </c>
      <c r="B28" s="8">
        <v>8.7200000000000006</v>
      </c>
      <c r="C28" s="8">
        <v>10.54</v>
      </c>
      <c r="D28" s="8"/>
    </row>
    <row r="29" spans="1:4" x14ac:dyDescent="0.25">
      <c r="A29" s="68" t="s">
        <v>150</v>
      </c>
      <c r="B29" s="8">
        <v>8.7200000000000006</v>
      </c>
      <c r="C29" s="8">
        <v>10.5</v>
      </c>
      <c r="D29" s="8"/>
    </row>
    <row r="30" spans="1:4" x14ac:dyDescent="0.25">
      <c r="A30" s="68" t="s">
        <v>151</v>
      </c>
      <c r="B30" s="8">
        <v>8.7200000000000006</v>
      </c>
      <c r="C30" s="8">
        <v>10.49</v>
      </c>
      <c r="D30" s="8"/>
    </row>
    <row r="31" spans="1:4" x14ac:dyDescent="0.25">
      <c r="A31" s="68" t="s">
        <v>152</v>
      </c>
      <c r="B31" s="8">
        <v>8.7200000000000006</v>
      </c>
      <c r="C31" s="8">
        <v>10.47</v>
      </c>
      <c r="D31" s="8"/>
    </row>
    <row r="32" spans="1:4" x14ac:dyDescent="0.25">
      <c r="A32" s="68" t="s">
        <v>153</v>
      </c>
      <c r="B32" s="8">
        <v>8.91</v>
      </c>
      <c r="C32" s="8">
        <v>10.55</v>
      </c>
      <c r="D32" s="8"/>
    </row>
    <row r="33" spans="1:4" x14ac:dyDescent="0.25">
      <c r="A33" s="68" t="s">
        <v>154</v>
      </c>
      <c r="B33" s="8">
        <v>8.91</v>
      </c>
      <c r="C33" s="8">
        <v>10.44</v>
      </c>
      <c r="D33" s="8"/>
    </row>
    <row r="34" spans="1:4" x14ac:dyDescent="0.25">
      <c r="A34" s="68" t="s">
        <v>155</v>
      </c>
      <c r="B34" s="8">
        <v>8.91</v>
      </c>
      <c r="C34" s="8">
        <v>10.210000000000001</v>
      </c>
      <c r="D34" s="8"/>
    </row>
    <row r="35" spans="1:4" x14ac:dyDescent="0.25">
      <c r="A35" s="68" t="s">
        <v>156</v>
      </c>
      <c r="B35" s="8">
        <v>8.91</v>
      </c>
      <c r="C35" s="8">
        <v>10.08</v>
      </c>
      <c r="D35" s="8"/>
    </row>
    <row r="36" spans="1:4" x14ac:dyDescent="0.25">
      <c r="A36" s="68" t="s">
        <v>157</v>
      </c>
      <c r="B36" s="8">
        <v>9.5</v>
      </c>
      <c r="C36" s="8">
        <v>10.3</v>
      </c>
      <c r="D36" s="8"/>
    </row>
    <row r="37" spans="1:4" x14ac:dyDescent="0.25">
      <c r="A37" s="68" t="s">
        <v>158</v>
      </c>
      <c r="B37" s="8">
        <v>9.5</v>
      </c>
      <c r="C37" s="8">
        <v>10.11</v>
      </c>
      <c r="D37" s="8"/>
    </row>
    <row r="38" spans="1:4" x14ac:dyDescent="0.25">
      <c r="A38" s="68" t="s">
        <v>159</v>
      </c>
      <c r="B38" s="8">
        <v>9.5</v>
      </c>
      <c r="C38" s="8">
        <v>9.83</v>
      </c>
      <c r="D38" s="8"/>
    </row>
    <row r="39" spans="1:4" x14ac:dyDescent="0.25">
      <c r="A39" s="68" t="s">
        <v>160</v>
      </c>
      <c r="B39" s="8">
        <v>9.5</v>
      </c>
      <c r="C39" s="8">
        <v>9.75</v>
      </c>
      <c r="D39" s="8"/>
    </row>
    <row r="40" spans="1:4" x14ac:dyDescent="0.25">
      <c r="A40" s="68" t="s">
        <v>161</v>
      </c>
      <c r="B40" s="8">
        <v>10.42</v>
      </c>
      <c r="C40" s="8">
        <v>10.42</v>
      </c>
      <c r="D40" s="8">
        <v>10.42</v>
      </c>
    </row>
    <row r="41" spans="1:4" x14ac:dyDescent="0.25">
      <c r="A41" s="68" t="s">
        <v>162</v>
      </c>
      <c r="B41" s="8">
        <v>10.42</v>
      </c>
      <c r="C41" s="8"/>
      <c r="D41" s="8">
        <v>10.37</v>
      </c>
    </row>
    <row r="42" spans="1:4" x14ac:dyDescent="0.25">
      <c r="A42" s="68" t="s">
        <v>163</v>
      </c>
      <c r="B42" s="8">
        <v>10.42</v>
      </c>
      <c r="C42" s="8"/>
      <c r="D42" s="8">
        <v>10.28</v>
      </c>
    </row>
    <row r="43" spans="1:4" x14ac:dyDescent="0.25">
      <c r="A43" s="68" t="s">
        <v>164</v>
      </c>
      <c r="B43" s="8">
        <v>10.42</v>
      </c>
      <c r="C43" s="8"/>
      <c r="D43" s="8">
        <v>10.25</v>
      </c>
    </row>
    <row r="44" spans="1:4" x14ac:dyDescent="0.25">
      <c r="A44" s="68" t="s">
        <v>165</v>
      </c>
      <c r="B44" s="8">
        <v>11.44</v>
      </c>
      <c r="C44" s="8"/>
      <c r="D44" s="8">
        <v>11.07</v>
      </c>
    </row>
    <row r="45" spans="1:4" x14ac:dyDescent="0.25">
      <c r="A45" s="68" t="s">
        <v>166</v>
      </c>
      <c r="B45" s="8">
        <v>11.44</v>
      </c>
      <c r="C45" s="8"/>
      <c r="D45" s="8">
        <v>11.07</v>
      </c>
    </row>
    <row r="46" spans="1:4" x14ac:dyDescent="0.25">
      <c r="A46" s="68" t="s">
        <v>167</v>
      </c>
      <c r="B46" s="8">
        <v>11.44</v>
      </c>
      <c r="C46" s="8"/>
      <c r="D46" s="8">
        <v>11</v>
      </c>
    </row>
    <row r="47" spans="1:4" x14ac:dyDescent="0.25">
      <c r="A47" s="69" t="s">
        <v>168</v>
      </c>
      <c r="B47" s="9">
        <v>11.44</v>
      </c>
      <c r="C47" s="9"/>
      <c r="D47" s="9">
        <v>11.02</v>
      </c>
    </row>
    <row r="48" spans="1:4" ht="105" x14ac:dyDescent="0.25">
      <c r="A48" s="88" t="s">
        <v>369</v>
      </c>
      <c r="B48" s="8"/>
      <c r="C48" s="8"/>
      <c r="D48" s="8"/>
    </row>
    <row r="49" spans="1:1" x14ac:dyDescent="0.25">
      <c r="A49" s="60"/>
    </row>
    <row r="50" spans="1:1" x14ac:dyDescent="0.25">
      <c r="A50" s="60"/>
    </row>
    <row r="51" spans="1:1" x14ac:dyDescent="0.25">
      <c r="A51" s="60"/>
    </row>
    <row r="52" spans="1:1" x14ac:dyDescent="0.25">
      <c r="A52" s="60"/>
    </row>
    <row r="53" spans="1:1" x14ac:dyDescent="0.25">
      <c r="A53" s="60"/>
    </row>
    <row r="54" spans="1:1" x14ac:dyDescent="0.25">
      <c r="A54" s="60"/>
    </row>
    <row r="55" spans="1:1" x14ac:dyDescent="0.25">
      <c r="A55" s="60"/>
    </row>
    <row r="56" spans="1:1" x14ac:dyDescent="0.25">
      <c r="A56" s="60"/>
    </row>
    <row r="57" spans="1:1" x14ac:dyDescent="0.25">
      <c r="A57" s="60"/>
    </row>
    <row r="58" spans="1:1" x14ac:dyDescent="0.25">
      <c r="A58" s="60"/>
    </row>
    <row r="59" spans="1:1" x14ac:dyDescent="0.25">
      <c r="A59" s="60"/>
    </row>
    <row r="60" spans="1:1" x14ac:dyDescent="0.25">
      <c r="A60" s="60"/>
    </row>
    <row r="61" spans="1:1" x14ac:dyDescent="0.25">
      <c r="A61" s="60"/>
    </row>
    <row r="62" spans="1:1" x14ac:dyDescent="0.25">
      <c r="A62" s="60"/>
    </row>
    <row r="63" spans="1:1" x14ac:dyDescent="0.25">
      <c r="A63" s="60"/>
    </row>
    <row r="64" spans="1:1" x14ac:dyDescent="0.25">
      <c r="A64" s="60"/>
    </row>
    <row r="65" spans="1:1" x14ac:dyDescent="0.25">
      <c r="A65" s="60"/>
    </row>
    <row r="66" spans="1:1" x14ac:dyDescent="0.25">
      <c r="A66" s="60"/>
    </row>
    <row r="67" spans="1:1" x14ac:dyDescent="0.25">
      <c r="A67" s="60"/>
    </row>
    <row r="68" spans="1:1" x14ac:dyDescent="0.25">
      <c r="A68" s="60"/>
    </row>
    <row r="69" spans="1:1" x14ac:dyDescent="0.25">
      <c r="A69" s="60"/>
    </row>
    <row r="70" spans="1:1" x14ac:dyDescent="0.25">
      <c r="A70" s="60"/>
    </row>
    <row r="71" spans="1:1" x14ac:dyDescent="0.25">
      <c r="A71" s="60"/>
    </row>
    <row r="72" spans="1:1" x14ac:dyDescent="0.25">
      <c r="A72" s="60"/>
    </row>
    <row r="73" spans="1:1" x14ac:dyDescent="0.25">
      <c r="A73" s="60"/>
    </row>
    <row r="74" spans="1:1" x14ac:dyDescent="0.25">
      <c r="A74" s="60"/>
    </row>
    <row r="75" spans="1:1" x14ac:dyDescent="0.25">
      <c r="A75" s="60"/>
    </row>
    <row r="76" spans="1:1" x14ac:dyDescent="0.25">
      <c r="A76" s="60"/>
    </row>
    <row r="77" spans="1:1" x14ac:dyDescent="0.25">
      <c r="A77" s="60"/>
    </row>
    <row r="78" spans="1:1" x14ac:dyDescent="0.25">
      <c r="A78" s="60"/>
    </row>
    <row r="79" spans="1:1" x14ac:dyDescent="0.25">
      <c r="A79" s="60"/>
    </row>
    <row r="80" spans="1:1" x14ac:dyDescent="0.25">
      <c r="A80" s="60"/>
    </row>
    <row r="81" spans="1:1" x14ac:dyDescent="0.25">
      <c r="A81" s="60"/>
    </row>
    <row r="82" spans="1:1" x14ac:dyDescent="0.25">
      <c r="A82" s="60"/>
    </row>
    <row r="83" spans="1:1" x14ac:dyDescent="0.25">
      <c r="A83" s="60"/>
    </row>
    <row r="84" spans="1:1" x14ac:dyDescent="0.25">
      <c r="A84" s="60"/>
    </row>
    <row r="85" spans="1:1" x14ac:dyDescent="0.25">
      <c r="A85" s="60"/>
    </row>
    <row r="86" spans="1:1" x14ac:dyDescent="0.25">
      <c r="A86" s="60"/>
    </row>
    <row r="87" spans="1:1" x14ac:dyDescent="0.25">
      <c r="A87" s="60"/>
    </row>
    <row r="88" spans="1:1" x14ac:dyDescent="0.25">
      <c r="A88" s="60"/>
    </row>
    <row r="89" spans="1:1" x14ac:dyDescent="0.25">
      <c r="A89" s="60"/>
    </row>
    <row r="90" spans="1:1" x14ac:dyDescent="0.25">
      <c r="A90" s="60"/>
    </row>
    <row r="91" spans="1:1" x14ac:dyDescent="0.25">
      <c r="A91" s="60"/>
    </row>
    <row r="92" spans="1:1" x14ac:dyDescent="0.25">
      <c r="A92" s="60"/>
    </row>
    <row r="93" spans="1:1" x14ac:dyDescent="0.25">
      <c r="A93" s="60"/>
    </row>
    <row r="94" spans="1:1" x14ac:dyDescent="0.25">
      <c r="A94" s="60"/>
    </row>
    <row r="95" spans="1:1" x14ac:dyDescent="0.25">
      <c r="A95" s="60"/>
    </row>
    <row r="96" spans="1:1" x14ac:dyDescent="0.25">
      <c r="A96" s="60"/>
    </row>
    <row r="97" spans="1:1" x14ac:dyDescent="0.25">
      <c r="A97" s="60"/>
    </row>
    <row r="98" spans="1:1" x14ac:dyDescent="0.25">
      <c r="A98" s="60"/>
    </row>
    <row r="99" spans="1:1" x14ac:dyDescent="0.25">
      <c r="A99" s="60"/>
    </row>
    <row r="100" spans="1:1" x14ac:dyDescent="0.25">
      <c r="A100" s="60"/>
    </row>
    <row r="101" spans="1:1" x14ac:dyDescent="0.25">
      <c r="A101" s="60"/>
    </row>
    <row r="102" spans="1:1" x14ac:dyDescent="0.25">
      <c r="A102" s="60"/>
    </row>
    <row r="103" spans="1:1" x14ac:dyDescent="0.25">
      <c r="A103" s="60"/>
    </row>
    <row r="104" spans="1:1" x14ac:dyDescent="0.25">
      <c r="A104" s="60"/>
    </row>
    <row r="105" spans="1:1" x14ac:dyDescent="0.25">
      <c r="A105" s="60"/>
    </row>
    <row r="106" spans="1:1" x14ac:dyDescent="0.25">
      <c r="A106" s="60"/>
    </row>
    <row r="107" spans="1:1" x14ac:dyDescent="0.25">
      <c r="A107" s="60"/>
    </row>
    <row r="108" spans="1:1" x14ac:dyDescent="0.25">
      <c r="A108" s="60"/>
    </row>
    <row r="109" spans="1:1" x14ac:dyDescent="0.25">
      <c r="A109" s="60"/>
    </row>
    <row r="110" spans="1:1" x14ac:dyDescent="0.25">
      <c r="A110" s="60"/>
    </row>
    <row r="111" spans="1:1" x14ac:dyDescent="0.25">
      <c r="A111" s="60"/>
    </row>
    <row r="112" spans="1:1" x14ac:dyDescent="0.25">
      <c r="A112" s="60"/>
    </row>
    <row r="113" spans="1:1" x14ac:dyDescent="0.25">
      <c r="A113" s="60"/>
    </row>
    <row r="114" spans="1:1" x14ac:dyDescent="0.25">
      <c r="A114" s="60"/>
    </row>
    <row r="115" spans="1:1" x14ac:dyDescent="0.25">
      <c r="A115" s="60"/>
    </row>
    <row r="116" spans="1:1" x14ac:dyDescent="0.25">
      <c r="A116" s="60"/>
    </row>
    <row r="117" spans="1:1" x14ac:dyDescent="0.25">
      <c r="A117" s="60"/>
    </row>
    <row r="118" spans="1:1" x14ac:dyDescent="0.25">
      <c r="A118" s="60"/>
    </row>
    <row r="119" spans="1:1" x14ac:dyDescent="0.25">
      <c r="A119" s="60"/>
    </row>
    <row r="120" spans="1:1" x14ac:dyDescent="0.25">
      <c r="A120" s="60"/>
    </row>
    <row r="121" spans="1:1" x14ac:dyDescent="0.25">
      <c r="A121" s="60"/>
    </row>
    <row r="122" spans="1:1" x14ac:dyDescent="0.25">
      <c r="A122" s="60"/>
    </row>
    <row r="123" spans="1:1" x14ac:dyDescent="0.25">
      <c r="A123" s="60"/>
    </row>
    <row r="124" spans="1:1" x14ac:dyDescent="0.25">
      <c r="A124" s="60"/>
    </row>
    <row r="125" spans="1:1" x14ac:dyDescent="0.25">
      <c r="A125" s="60"/>
    </row>
    <row r="126" spans="1:1" x14ac:dyDescent="0.25">
      <c r="A126" s="60"/>
    </row>
    <row r="127" spans="1:1" x14ac:dyDescent="0.25">
      <c r="A127" s="60"/>
    </row>
    <row r="128" spans="1:1" x14ac:dyDescent="0.25">
      <c r="A128" s="60"/>
    </row>
    <row r="129" spans="1:1" x14ac:dyDescent="0.25">
      <c r="A129" s="60"/>
    </row>
    <row r="130" spans="1:1" x14ac:dyDescent="0.25">
      <c r="A130" s="60"/>
    </row>
    <row r="131" spans="1:1" x14ac:dyDescent="0.25">
      <c r="A131" s="60"/>
    </row>
    <row r="132" spans="1:1" x14ac:dyDescent="0.25">
      <c r="A132" s="60"/>
    </row>
    <row r="133" spans="1:1" x14ac:dyDescent="0.25">
      <c r="A133" s="60"/>
    </row>
    <row r="134" spans="1:1" x14ac:dyDescent="0.25">
      <c r="A134" s="60"/>
    </row>
    <row r="135" spans="1:1" x14ac:dyDescent="0.25">
      <c r="A135" s="60"/>
    </row>
    <row r="136" spans="1:1" x14ac:dyDescent="0.25">
      <c r="A136" s="60"/>
    </row>
    <row r="137" spans="1:1" x14ac:dyDescent="0.25">
      <c r="A137" s="60"/>
    </row>
    <row r="138" spans="1:1" x14ac:dyDescent="0.25">
      <c r="A138" s="60"/>
    </row>
    <row r="139" spans="1:1" x14ac:dyDescent="0.25">
      <c r="A139" s="60"/>
    </row>
    <row r="140" spans="1:1" x14ac:dyDescent="0.25">
      <c r="A140" s="60"/>
    </row>
    <row r="141" spans="1:1" x14ac:dyDescent="0.25">
      <c r="A141" s="60"/>
    </row>
    <row r="142" spans="1:1" x14ac:dyDescent="0.25">
      <c r="A142" s="60"/>
    </row>
    <row r="143" spans="1:1" x14ac:dyDescent="0.25">
      <c r="A143" s="60"/>
    </row>
    <row r="144" spans="1:1" x14ac:dyDescent="0.25">
      <c r="A144" s="60"/>
    </row>
    <row r="145" spans="1:1" x14ac:dyDescent="0.25">
      <c r="A145" s="60"/>
    </row>
    <row r="146" spans="1:1" x14ac:dyDescent="0.25">
      <c r="A146" s="60"/>
    </row>
    <row r="147" spans="1:1" x14ac:dyDescent="0.25">
      <c r="A147" s="60"/>
    </row>
    <row r="148" spans="1:1" x14ac:dyDescent="0.25">
      <c r="A148" s="60"/>
    </row>
    <row r="149" spans="1:1" x14ac:dyDescent="0.25">
      <c r="A149" s="60"/>
    </row>
    <row r="150" spans="1:1" x14ac:dyDescent="0.25">
      <c r="A150" s="60"/>
    </row>
    <row r="151" spans="1:1" x14ac:dyDescent="0.25">
      <c r="A151" s="60"/>
    </row>
    <row r="152" spans="1:1" x14ac:dyDescent="0.25">
      <c r="A152" s="60"/>
    </row>
    <row r="153" spans="1:1" x14ac:dyDescent="0.25">
      <c r="A153" s="60"/>
    </row>
    <row r="154" spans="1:1" x14ac:dyDescent="0.25">
      <c r="A154" s="60"/>
    </row>
    <row r="155" spans="1:1" x14ac:dyDescent="0.25">
      <c r="A155" s="60"/>
    </row>
    <row r="156" spans="1:1" x14ac:dyDescent="0.25">
      <c r="A156" s="60"/>
    </row>
    <row r="157" spans="1:1" x14ac:dyDescent="0.25">
      <c r="A157" s="60"/>
    </row>
    <row r="158" spans="1:1" x14ac:dyDescent="0.25">
      <c r="A158" s="60"/>
    </row>
    <row r="159" spans="1:1" x14ac:dyDescent="0.25">
      <c r="A159" s="60"/>
    </row>
    <row r="160" spans="1:1" x14ac:dyDescent="0.25">
      <c r="A160" s="60"/>
    </row>
    <row r="161" spans="1:1" x14ac:dyDescent="0.25">
      <c r="A161" s="60"/>
    </row>
    <row r="162" spans="1:1" x14ac:dyDescent="0.25">
      <c r="A162" s="60"/>
    </row>
    <row r="163" spans="1:1" x14ac:dyDescent="0.25">
      <c r="A163" s="60"/>
    </row>
    <row r="164" spans="1:1" x14ac:dyDescent="0.25">
      <c r="A164" s="60"/>
    </row>
    <row r="165" spans="1:1" x14ac:dyDescent="0.25">
      <c r="A165" s="60"/>
    </row>
    <row r="166" spans="1:1" x14ac:dyDescent="0.25">
      <c r="A166" s="60"/>
    </row>
    <row r="167" spans="1:1" x14ac:dyDescent="0.25">
      <c r="A167" s="60"/>
    </row>
    <row r="168" spans="1:1" x14ac:dyDescent="0.25">
      <c r="A168" s="60"/>
    </row>
    <row r="169" spans="1:1" x14ac:dyDescent="0.25">
      <c r="A169" s="60"/>
    </row>
    <row r="170" spans="1:1" x14ac:dyDescent="0.25">
      <c r="A170" s="60"/>
    </row>
    <row r="171" spans="1:1" x14ac:dyDescent="0.25">
      <c r="A171" s="60"/>
    </row>
    <row r="172" spans="1:1" x14ac:dyDescent="0.25">
      <c r="A172" s="60"/>
    </row>
    <row r="173" spans="1:1" x14ac:dyDescent="0.25">
      <c r="A173" s="60"/>
    </row>
    <row r="174" spans="1:1" x14ac:dyDescent="0.25">
      <c r="A174" s="60"/>
    </row>
    <row r="175" spans="1:1" x14ac:dyDescent="0.25">
      <c r="A175" s="60"/>
    </row>
    <row r="176" spans="1:1" x14ac:dyDescent="0.25">
      <c r="A176" s="60"/>
    </row>
    <row r="177" spans="1:1" x14ac:dyDescent="0.25">
      <c r="A177" s="60"/>
    </row>
    <row r="178" spans="1:1" x14ac:dyDescent="0.25">
      <c r="A178" s="60"/>
    </row>
    <row r="179" spans="1:1" x14ac:dyDescent="0.25">
      <c r="A179" s="60"/>
    </row>
    <row r="180" spans="1:1" x14ac:dyDescent="0.25">
      <c r="A180" s="60"/>
    </row>
    <row r="181" spans="1:1" x14ac:dyDescent="0.25">
      <c r="A181" s="60"/>
    </row>
    <row r="182" spans="1:1" x14ac:dyDescent="0.25">
      <c r="A182" s="60"/>
    </row>
    <row r="183" spans="1:1" x14ac:dyDescent="0.25">
      <c r="A183" s="60"/>
    </row>
    <row r="184" spans="1:1" x14ac:dyDescent="0.25">
      <c r="A184" s="60"/>
    </row>
    <row r="185" spans="1:1" x14ac:dyDescent="0.25">
      <c r="A185" s="60"/>
    </row>
    <row r="186" spans="1:1" x14ac:dyDescent="0.25">
      <c r="A186" s="60"/>
    </row>
    <row r="187" spans="1:1" x14ac:dyDescent="0.25">
      <c r="A187" s="60"/>
    </row>
    <row r="188" spans="1:1" x14ac:dyDescent="0.25">
      <c r="A188" s="60"/>
    </row>
    <row r="189" spans="1:1" x14ac:dyDescent="0.25">
      <c r="A189" s="60"/>
    </row>
    <row r="190" spans="1:1" x14ac:dyDescent="0.25">
      <c r="A190" s="60"/>
    </row>
    <row r="191" spans="1:1" x14ac:dyDescent="0.25">
      <c r="A191" s="60"/>
    </row>
    <row r="192" spans="1:1" x14ac:dyDescent="0.25">
      <c r="A192" s="60"/>
    </row>
    <row r="193" spans="1:1" x14ac:dyDescent="0.25">
      <c r="A193" s="60"/>
    </row>
    <row r="194" spans="1:1" x14ac:dyDescent="0.25">
      <c r="A194" s="60"/>
    </row>
    <row r="195" spans="1:1" x14ac:dyDescent="0.25">
      <c r="A195" s="60"/>
    </row>
    <row r="196" spans="1:1" x14ac:dyDescent="0.25">
      <c r="A196" s="60"/>
    </row>
    <row r="197" spans="1:1" x14ac:dyDescent="0.25">
      <c r="A197" s="60"/>
    </row>
    <row r="198" spans="1:1" x14ac:dyDescent="0.25">
      <c r="A198" s="60"/>
    </row>
    <row r="199" spans="1:1" x14ac:dyDescent="0.25">
      <c r="A199" s="60"/>
    </row>
    <row r="200" spans="1:1" x14ac:dyDescent="0.25">
      <c r="A200" s="60"/>
    </row>
    <row r="201" spans="1:1" x14ac:dyDescent="0.25">
      <c r="A201" s="60"/>
    </row>
    <row r="202" spans="1:1" x14ac:dyDescent="0.25">
      <c r="A202" s="60"/>
    </row>
    <row r="203" spans="1:1" x14ac:dyDescent="0.25">
      <c r="A203" s="60"/>
    </row>
    <row r="204" spans="1:1" x14ac:dyDescent="0.25">
      <c r="A204" s="60"/>
    </row>
    <row r="205" spans="1:1" x14ac:dyDescent="0.25">
      <c r="A205" s="60"/>
    </row>
    <row r="206" spans="1:1" x14ac:dyDescent="0.25">
      <c r="A206" s="60"/>
    </row>
    <row r="207" spans="1:1" x14ac:dyDescent="0.25">
      <c r="A207" s="60"/>
    </row>
    <row r="208" spans="1:1" x14ac:dyDescent="0.25">
      <c r="A208" s="60"/>
    </row>
    <row r="209" spans="1:1" x14ac:dyDescent="0.25">
      <c r="A209" s="60"/>
    </row>
    <row r="210" spans="1:1" x14ac:dyDescent="0.25">
      <c r="A210" s="60"/>
    </row>
    <row r="211" spans="1:1" x14ac:dyDescent="0.25">
      <c r="A211" s="60"/>
    </row>
    <row r="212" spans="1:1" x14ac:dyDescent="0.25">
      <c r="A212" s="60"/>
    </row>
    <row r="213" spans="1:1" x14ac:dyDescent="0.25">
      <c r="A213" s="60"/>
    </row>
    <row r="214" spans="1:1" x14ac:dyDescent="0.25">
      <c r="A214" s="60"/>
    </row>
    <row r="215" spans="1:1" x14ac:dyDescent="0.25">
      <c r="A215" s="60"/>
    </row>
    <row r="216" spans="1:1" x14ac:dyDescent="0.25">
      <c r="A216" s="60"/>
    </row>
    <row r="217" spans="1:1" x14ac:dyDescent="0.25">
      <c r="A217" s="60"/>
    </row>
    <row r="218" spans="1:1" x14ac:dyDescent="0.25">
      <c r="A218" s="60"/>
    </row>
    <row r="219" spans="1:1" x14ac:dyDescent="0.25">
      <c r="A219" s="60"/>
    </row>
    <row r="220" spans="1:1" x14ac:dyDescent="0.25">
      <c r="A220" s="60"/>
    </row>
    <row r="221" spans="1:1" x14ac:dyDescent="0.25">
      <c r="A221" s="60"/>
    </row>
    <row r="222" spans="1:1" x14ac:dyDescent="0.25">
      <c r="A222" s="60"/>
    </row>
    <row r="223" spans="1:1" x14ac:dyDescent="0.25">
      <c r="A223" s="60"/>
    </row>
    <row r="224" spans="1:1" x14ac:dyDescent="0.25">
      <c r="A224" s="60"/>
    </row>
    <row r="225" spans="1:1" x14ac:dyDescent="0.25">
      <c r="A225" s="60"/>
    </row>
    <row r="226" spans="1:1" x14ac:dyDescent="0.25">
      <c r="A226" s="60"/>
    </row>
    <row r="227" spans="1:1" x14ac:dyDescent="0.25">
      <c r="A227" s="60"/>
    </row>
    <row r="228" spans="1:1" x14ac:dyDescent="0.25">
      <c r="A228" s="60"/>
    </row>
    <row r="229" spans="1:1" x14ac:dyDescent="0.25">
      <c r="A229" s="60"/>
    </row>
    <row r="230" spans="1:1" x14ac:dyDescent="0.25">
      <c r="A230" s="60"/>
    </row>
    <row r="231" spans="1:1" x14ac:dyDescent="0.25">
      <c r="A231" s="60"/>
    </row>
    <row r="232" spans="1:1" x14ac:dyDescent="0.25">
      <c r="A232" s="60"/>
    </row>
    <row r="233" spans="1:1" x14ac:dyDescent="0.25">
      <c r="A233" s="60"/>
    </row>
    <row r="234" spans="1:1" x14ac:dyDescent="0.25">
      <c r="A234" s="60"/>
    </row>
    <row r="235" spans="1:1" x14ac:dyDescent="0.25">
      <c r="A235" s="60"/>
    </row>
    <row r="236" spans="1:1" x14ac:dyDescent="0.25">
      <c r="A236" s="60"/>
    </row>
    <row r="237" spans="1:1" x14ac:dyDescent="0.25">
      <c r="A237" s="60"/>
    </row>
    <row r="238" spans="1:1" x14ac:dyDescent="0.25">
      <c r="A238" s="60"/>
    </row>
    <row r="239" spans="1:1" x14ac:dyDescent="0.25">
      <c r="A239" s="60"/>
    </row>
    <row r="240" spans="1:1" x14ac:dyDescent="0.25">
      <c r="A240" s="60"/>
    </row>
    <row r="241" spans="1:1" x14ac:dyDescent="0.25">
      <c r="A241" s="60"/>
    </row>
    <row r="242" spans="1:1" x14ac:dyDescent="0.25">
      <c r="A242" s="60"/>
    </row>
    <row r="243" spans="1:1" x14ac:dyDescent="0.25">
      <c r="A243" s="60"/>
    </row>
    <row r="244" spans="1:1" x14ac:dyDescent="0.25">
      <c r="A244" s="60"/>
    </row>
    <row r="245" spans="1:1" x14ac:dyDescent="0.25">
      <c r="A245" s="60"/>
    </row>
    <row r="246" spans="1:1" x14ac:dyDescent="0.25">
      <c r="A246" s="60"/>
    </row>
    <row r="247" spans="1:1" x14ac:dyDescent="0.25">
      <c r="A247" s="60"/>
    </row>
    <row r="248" spans="1:1" x14ac:dyDescent="0.25">
      <c r="A248" s="60"/>
    </row>
    <row r="249" spans="1:1" x14ac:dyDescent="0.25">
      <c r="A249" s="60"/>
    </row>
    <row r="250" spans="1:1" x14ac:dyDescent="0.25">
      <c r="A250" s="60"/>
    </row>
    <row r="251" spans="1:1" x14ac:dyDescent="0.25">
      <c r="A251" s="60"/>
    </row>
    <row r="252" spans="1:1" x14ac:dyDescent="0.25">
      <c r="A252" s="60"/>
    </row>
    <row r="253" spans="1:1" x14ac:dyDescent="0.25">
      <c r="A253" s="60"/>
    </row>
    <row r="254" spans="1:1" x14ac:dyDescent="0.25">
      <c r="A254" s="60"/>
    </row>
    <row r="255" spans="1:1" x14ac:dyDescent="0.25">
      <c r="A255" s="60"/>
    </row>
    <row r="256" spans="1:1" x14ac:dyDescent="0.25">
      <c r="A256" s="60"/>
    </row>
    <row r="257" spans="1:6" x14ac:dyDescent="0.25">
      <c r="A257" s="60"/>
    </row>
    <row r="258" spans="1:6" x14ac:dyDescent="0.25">
      <c r="A258" s="60"/>
    </row>
    <row r="259" spans="1:6" x14ac:dyDescent="0.25">
      <c r="A259" s="60"/>
    </row>
    <row r="260" spans="1:6" x14ac:dyDescent="0.25">
      <c r="A260" s="60"/>
    </row>
    <row r="261" spans="1:6" x14ac:dyDescent="0.25">
      <c r="A261" s="60"/>
    </row>
    <row r="262" spans="1:6" x14ac:dyDescent="0.25">
      <c r="A262" s="60"/>
    </row>
    <row r="263" spans="1:6" x14ac:dyDescent="0.25">
      <c r="A263" s="60"/>
    </row>
    <row r="264" spans="1:6" x14ac:dyDescent="0.25">
      <c r="A264" s="60"/>
    </row>
    <row r="265" spans="1:6" x14ac:dyDescent="0.25">
      <c r="A265" s="60"/>
    </row>
    <row r="266" spans="1:6" x14ac:dyDescent="0.25">
      <c r="A266" s="60"/>
    </row>
    <row r="267" spans="1:6" x14ac:dyDescent="0.25">
      <c r="A267" s="60"/>
    </row>
    <row r="268" spans="1:6" x14ac:dyDescent="0.25">
      <c r="A268" s="60"/>
    </row>
    <row r="269" spans="1:6" x14ac:dyDescent="0.25">
      <c r="B269" s="61"/>
      <c r="C269" s="62"/>
      <c r="D269" s="63"/>
      <c r="E269" s="63"/>
      <c r="F269" s="61"/>
    </row>
    <row r="270" spans="1:6" x14ac:dyDescent="0.25">
      <c r="A270" s="29"/>
    </row>
  </sheetData>
  <pageMargins left="0.7" right="0.7" top="0.75" bottom="0.75" header="0.3" footer="0.3"/>
  <pageSetup paperSize="9" orientation="portrait" verticalDpi="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FEDB1-F05B-4E8C-BD78-C31F54AE6823}">
  <dimension ref="A1:H75"/>
  <sheetViews>
    <sheetView workbookViewId="0"/>
  </sheetViews>
  <sheetFormatPr defaultRowHeight="15" x14ac:dyDescent="0.25"/>
  <cols>
    <col min="1" max="1" width="14.75" style="21" customWidth="1"/>
    <col min="2" max="2" width="15.25" style="41" customWidth="1"/>
    <col min="3" max="3" width="14.625" style="41" customWidth="1"/>
    <col min="4" max="4" width="16.125" style="41" customWidth="1"/>
  </cols>
  <sheetData>
    <row r="1" spans="1:8" ht="19.5" x14ac:dyDescent="0.3">
      <c r="A1" s="40" t="str">
        <f>Contents!A14</f>
        <v>Page 10: Growth in LFS employees, Employee jobs and RTI, Sep 2017-Sep 2023</v>
      </c>
    </row>
    <row r="2" spans="1:8" ht="26.1" customHeight="1" x14ac:dyDescent="0.25">
      <c r="A2" s="85" t="s">
        <v>50</v>
      </c>
      <c r="B2" s="125" t="s">
        <v>70</v>
      </c>
      <c r="C2" s="126" t="s">
        <v>72</v>
      </c>
      <c r="D2" s="126" t="s">
        <v>71</v>
      </c>
      <c r="E2" s="39"/>
      <c r="F2" s="39"/>
    </row>
    <row r="3" spans="1:8" ht="14.1" customHeight="1" x14ac:dyDescent="0.25">
      <c r="A3" s="84">
        <v>42948</v>
      </c>
      <c r="B3" s="127">
        <v>97.82</v>
      </c>
      <c r="C3" s="74"/>
      <c r="D3" s="74">
        <v>97.98</v>
      </c>
      <c r="E3" s="39"/>
      <c r="F3" s="39"/>
    </row>
    <row r="4" spans="1:8" x14ac:dyDescent="0.25">
      <c r="A4" s="50">
        <v>42979</v>
      </c>
      <c r="B4" s="74">
        <v>97.85</v>
      </c>
      <c r="C4" s="74">
        <v>98.5</v>
      </c>
      <c r="D4" s="74">
        <v>98.1</v>
      </c>
      <c r="E4" s="31"/>
      <c r="F4" s="31"/>
      <c r="G4" s="31"/>
      <c r="H4" s="31"/>
    </row>
    <row r="5" spans="1:8" x14ac:dyDescent="0.25">
      <c r="A5" s="50">
        <v>43009</v>
      </c>
      <c r="B5" s="74">
        <v>97.94</v>
      </c>
      <c r="C5" s="74"/>
      <c r="D5" s="74">
        <v>98.2</v>
      </c>
      <c r="E5" s="31"/>
      <c r="F5" s="31"/>
      <c r="G5" s="31"/>
      <c r="H5" s="31"/>
    </row>
    <row r="6" spans="1:8" x14ac:dyDescent="0.25">
      <c r="A6" s="50">
        <v>43040</v>
      </c>
      <c r="B6" s="74">
        <v>98.46</v>
      </c>
      <c r="C6" s="74"/>
      <c r="D6" s="74">
        <v>98.27</v>
      </c>
      <c r="E6" s="31"/>
      <c r="F6" s="31"/>
      <c r="G6" s="31"/>
      <c r="H6" s="31"/>
    </row>
    <row r="7" spans="1:8" x14ac:dyDescent="0.25">
      <c r="A7" s="50">
        <v>43070</v>
      </c>
      <c r="B7" s="74">
        <v>98.21</v>
      </c>
      <c r="C7" s="74">
        <v>98.42</v>
      </c>
      <c r="D7" s="74">
        <v>98.37</v>
      </c>
      <c r="E7" s="31"/>
      <c r="F7" s="31"/>
      <c r="G7" s="31"/>
      <c r="H7" s="31"/>
    </row>
    <row r="8" spans="1:8" x14ac:dyDescent="0.25">
      <c r="A8" s="50">
        <v>43101</v>
      </c>
      <c r="B8" s="74">
        <v>98.59</v>
      </c>
      <c r="C8" s="74"/>
      <c r="D8" s="74">
        <v>98.42</v>
      </c>
      <c r="E8" s="31"/>
      <c r="F8" s="31"/>
      <c r="G8" s="31"/>
      <c r="H8" s="31"/>
    </row>
    <row r="9" spans="1:8" x14ac:dyDescent="0.25">
      <c r="A9" s="50">
        <v>43132</v>
      </c>
      <c r="B9" s="74">
        <v>98.82</v>
      </c>
      <c r="C9" s="74"/>
      <c r="D9" s="74">
        <v>98.44</v>
      </c>
      <c r="E9" s="31"/>
      <c r="F9" s="31"/>
      <c r="G9" s="31"/>
      <c r="H9" s="31"/>
    </row>
    <row r="10" spans="1:8" x14ac:dyDescent="0.25">
      <c r="A10" s="50">
        <v>43160</v>
      </c>
      <c r="B10" s="74">
        <v>99.12</v>
      </c>
      <c r="C10" s="74">
        <v>98.56</v>
      </c>
      <c r="D10" s="74">
        <v>98.5</v>
      </c>
      <c r="E10" s="31"/>
      <c r="F10" s="31"/>
      <c r="G10" s="31"/>
      <c r="H10" s="31"/>
    </row>
    <row r="11" spans="1:8" x14ac:dyDescent="0.25">
      <c r="A11" s="50">
        <v>43191</v>
      </c>
      <c r="B11" s="74">
        <v>99.11</v>
      </c>
      <c r="C11" s="74"/>
      <c r="D11" s="74">
        <v>98.68</v>
      </c>
      <c r="E11" s="31"/>
      <c r="F11" s="31"/>
      <c r="G11" s="31"/>
      <c r="H11" s="31"/>
    </row>
    <row r="12" spans="1:8" x14ac:dyDescent="0.25">
      <c r="A12" s="50">
        <v>43221</v>
      </c>
      <c r="B12" s="74">
        <v>99.17</v>
      </c>
      <c r="C12" s="74"/>
      <c r="D12" s="74">
        <v>98.79</v>
      </c>
      <c r="E12" s="31"/>
      <c r="F12" s="31"/>
      <c r="G12" s="31"/>
      <c r="H12" s="31"/>
    </row>
    <row r="13" spans="1:8" x14ac:dyDescent="0.25">
      <c r="A13" s="50">
        <v>43252</v>
      </c>
      <c r="B13" s="74">
        <v>99.22</v>
      </c>
      <c r="C13" s="74">
        <v>98.6</v>
      </c>
      <c r="D13" s="74">
        <v>98.87</v>
      </c>
      <c r="E13" s="31"/>
      <c r="F13" s="31"/>
      <c r="G13" s="31"/>
      <c r="H13" s="31"/>
    </row>
    <row r="14" spans="1:8" x14ac:dyDescent="0.25">
      <c r="A14" s="50">
        <v>43282</v>
      </c>
      <c r="B14" s="74">
        <v>99.15</v>
      </c>
      <c r="C14" s="74"/>
      <c r="D14" s="74">
        <v>99</v>
      </c>
      <c r="E14" s="31"/>
      <c r="F14" s="31"/>
      <c r="G14" s="31"/>
      <c r="H14" s="31"/>
    </row>
    <row r="15" spans="1:8" x14ac:dyDescent="0.25">
      <c r="A15" s="50">
        <v>43313</v>
      </c>
      <c r="B15" s="74">
        <v>99.31</v>
      </c>
      <c r="C15" s="74"/>
      <c r="D15" s="74">
        <v>99.1</v>
      </c>
      <c r="E15" s="31"/>
      <c r="F15" s="31"/>
      <c r="G15" s="31"/>
      <c r="H15" s="31"/>
    </row>
    <row r="16" spans="1:8" x14ac:dyDescent="0.25">
      <c r="A16" s="50">
        <v>43344</v>
      </c>
      <c r="B16" s="74">
        <v>99.43</v>
      </c>
      <c r="C16" s="74">
        <v>99.11</v>
      </c>
      <c r="D16" s="74">
        <v>99.12</v>
      </c>
      <c r="E16" s="31"/>
      <c r="F16" s="31"/>
      <c r="G16" s="31"/>
      <c r="H16" s="31"/>
    </row>
    <row r="17" spans="1:8" x14ac:dyDescent="0.25">
      <c r="A17" s="50">
        <v>43374</v>
      </c>
      <c r="B17" s="74">
        <v>99.57</v>
      </c>
      <c r="C17" s="74"/>
      <c r="D17" s="74">
        <v>99.23</v>
      </c>
      <c r="E17" s="31"/>
      <c r="F17" s="31"/>
      <c r="G17" s="31"/>
      <c r="H17" s="31"/>
    </row>
    <row r="18" spans="1:8" x14ac:dyDescent="0.25">
      <c r="A18" s="50">
        <v>43405</v>
      </c>
      <c r="B18" s="74">
        <v>99.5</v>
      </c>
      <c r="C18" s="74"/>
      <c r="D18" s="74">
        <v>99.39</v>
      </c>
      <c r="E18" s="31"/>
      <c r="F18" s="31"/>
      <c r="G18" s="31"/>
      <c r="H18" s="31"/>
    </row>
    <row r="19" spans="1:8" x14ac:dyDescent="0.25">
      <c r="A19" s="50">
        <v>43435</v>
      </c>
      <c r="B19" s="74">
        <v>99.71</v>
      </c>
      <c r="C19" s="74">
        <v>99.34</v>
      </c>
      <c r="D19" s="74">
        <v>99.38</v>
      </c>
      <c r="E19" s="31"/>
      <c r="F19" s="31"/>
      <c r="G19" s="31"/>
      <c r="H19" s="31"/>
    </row>
    <row r="20" spans="1:8" x14ac:dyDescent="0.25">
      <c r="A20" s="50">
        <v>43466</v>
      </c>
      <c r="B20" s="74">
        <v>100.12</v>
      </c>
      <c r="C20" s="74"/>
      <c r="D20" s="74">
        <v>99.48</v>
      </c>
      <c r="E20" s="31"/>
      <c r="F20" s="31"/>
      <c r="G20" s="31"/>
      <c r="H20" s="31"/>
    </row>
    <row r="21" spans="1:8" x14ac:dyDescent="0.25">
      <c r="A21" s="50">
        <v>43497</v>
      </c>
      <c r="B21" s="128">
        <v>100.15</v>
      </c>
      <c r="C21" s="129"/>
      <c r="D21" s="130">
        <v>99.58</v>
      </c>
      <c r="E21" s="23"/>
      <c r="F21" s="31"/>
      <c r="G21" s="31"/>
      <c r="H21" s="31"/>
    </row>
    <row r="22" spans="1:8" x14ac:dyDescent="0.25">
      <c r="A22" s="50">
        <v>43525</v>
      </c>
      <c r="B22" s="74">
        <v>99.73</v>
      </c>
      <c r="C22" s="74">
        <v>99.7</v>
      </c>
      <c r="D22" s="74">
        <v>99.75</v>
      </c>
      <c r="F22" s="31"/>
      <c r="G22" s="31"/>
      <c r="H22" s="31"/>
    </row>
    <row r="23" spans="1:8" x14ac:dyDescent="0.25">
      <c r="A23" s="50">
        <v>43556</v>
      </c>
      <c r="B23" s="74">
        <v>99.99</v>
      </c>
      <c r="C23" s="74"/>
      <c r="D23" s="74">
        <v>99.96</v>
      </c>
      <c r="F23" s="31"/>
      <c r="G23" s="31"/>
      <c r="H23" s="31"/>
    </row>
    <row r="24" spans="1:8" x14ac:dyDescent="0.25">
      <c r="A24" s="50">
        <v>43586</v>
      </c>
      <c r="B24" s="74">
        <v>99.84</v>
      </c>
      <c r="C24" s="74"/>
      <c r="D24" s="74">
        <v>99.97</v>
      </c>
      <c r="F24" s="31"/>
      <c r="G24" s="31"/>
      <c r="H24" s="31"/>
    </row>
    <row r="25" spans="1:8" x14ac:dyDescent="0.25">
      <c r="A25" s="50">
        <v>43617</v>
      </c>
      <c r="B25" s="74">
        <v>100</v>
      </c>
      <c r="C25" s="74">
        <v>100</v>
      </c>
      <c r="D25" s="74">
        <v>100</v>
      </c>
      <c r="F25" s="31"/>
      <c r="G25" s="31"/>
      <c r="H25" s="31"/>
    </row>
    <row r="26" spans="1:8" x14ac:dyDescent="0.25">
      <c r="A26" s="50">
        <v>43647</v>
      </c>
      <c r="B26" s="74">
        <v>100.01</v>
      </c>
      <c r="C26" s="74"/>
      <c r="D26" s="74">
        <v>99.96</v>
      </c>
      <c r="F26" s="31"/>
      <c r="G26" s="31"/>
      <c r="H26" s="31"/>
    </row>
    <row r="27" spans="1:8" x14ac:dyDescent="0.25">
      <c r="A27" s="50">
        <v>43678</v>
      </c>
      <c r="B27" s="74">
        <v>99.67</v>
      </c>
      <c r="C27" s="74"/>
      <c r="D27" s="74">
        <v>100.04</v>
      </c>
      <c r="F27" s="31"/>
      <c r="G27" s="31"/>
      <c r="H27" s="31"/>
    </row>
    <row r="28" spans="1:8" x14ac:dyDescent="0.25">
      <c r="A28" s="50">
        <v>43709</v>
      </c>
      <c r="B28" s="74">
        <v>99.82</v>
      </c>
      <c r="C28" s="74">
        <v>100.42</v>
      </c>
      <c r="D28" s="74">
        <v>100.12</v>
      </c>
      <c r="F28" s="31"/>
      <c r="G28" s="31"/>
      <c r="H28" s="31"/>
    </row>
    <row r="29" spans="1:8" x14ac:dyDescent="0.25">
      <c r="A29" s="50">
        <v>43739</v>
      </c>
      <c r="B29" s="74">
        <v>99.97</v>
      </c>
      <c r="C29" s="74"/>
      <c r="D29" s="74">
        <v>100.16</v>
      </c>
      <c r="F29" s="31"/>
      <c r="G29" s="31"/>
      <c r="H29" s="31"/>
    </row>
    <row r="30" spans="1:8" x14ac:dyDescent="0.25">
      <c r="A30" s="50">
        <v>43770</v>
      </c>
      <c r="B30" s="74">
        <v>100.15</v>
      </c>
      <c r="C30" s="74"/>
      <c r="D30" s="74">
        <v>100.15</v>
      </c>
      <c r="F30" s="31"/>
      <c r="G30" s="31"/>
      <c r="H30" s="31"/>
    </row>
    <row r="31" spans="1:8" x14ac:dyDescent="0.25">
      <c r="A31" s="50">
        <v>43800</v>
      </c>
      <c r="B31" s="74">
        <v>100.21</v>
      </c>
      <c r="C31" s="74">
        <v>100.31</v>
      </c>
      <c r="D31" s="74">
        <v>100.19</v>
      </c>
      <c r="F31" s="31"/>
      <c r="G31" s="31"/>
      <c r="H31" s="31"/>
    </row>
    <row r="32" spans="1:8" x14ac:dyDescent="0.25">
      <c r="A32" s="50">
        <v>43831</v>
      </c>
      <c r="B32" s="74">
        <v>100.33</v>
      </c>
      <c r="C32" s="74"/>
      <c r="D32" s="74">
        <v>100.37</v>
      </c>
      <c r="F32" s="31"/>
      <c r="G32" s="31"/>
      <c r="H32" s="31"/>
    </row>
    <row r="33" spans="1:8" x14ac:dyDescent="0.25">
      <c r="A33" s="50">
        <v>43862</v>
      </c>
      <c r="B33" s="74">
        <v>100.68</v>
      </c>
      <c r="C33" s="74"/>
      <c r="D33" s="74">
        <v>100.32</v>
      </c>
      <c r="F33" s="31"/>
      <c r="G33" s="31"/>
      <c r="H33" s="31"/>
    </row>
    <row r="34" spans="1:8" x14ac:dyDescent="0.25">
      <c r="A34" s="50">
        <v>43891</v>
      </c>
      <c r="B34" s="74">
        <v>100.61</v>
      </c>
      <c r="C34" s="74">
        <v>100.71</v>
      </c>
      <c r="D34" s="74">
        <v>100.23</v>
      </c>
      <c r="F34" s="31"/>
      <c r="G34" s="31"/>
      <c r="H34" s="31"/>
    </row>
    <row r="35" spans="1:8" x14ac:dyDescent="0.25">
      <c r="A35" s="50">
        <v>43922</v>
      </c>
      <c r="B35" s="74">
        <v>100.31</v>
      </c>
      <c r="C35" s="74"/>
      <c r="D35" s="74">
        <v>98.8</v>
      </c>
      <c r="F35" s="31"/>
      <c r="G35" s="31"/>
      <c r="H35" s="31"/>
    </row>
    <row r="36" spans="1:8" x14ac:dyDescent="0.25">
      <c r="A36" s="50">
        <v>43952</v>
      </c>
      <c r="B36" s="74">
        <v>100.25</v>
      </c>
      <c r="C36" s="74"/>
      <c r="D36" s="74">
        <v>98.25</v>
      </c>
      <c r="F36" s="31"/>
      <c r="G36" s="31"/>
      <c r="H36" s="31"/>
    </row>
    <row r="37" spans="1:8" x14ac:dyDescent="0.25">
      <c r="A37" s="50">
        <v>43983</v>
      </c>
      <c r="B37" s="74">
        <v>100.21</v>
      </c>
      <c r="C37" s="74">
        <v>99.82</v>
      </c>
      <c r="D37" s="74">
        <v>98.09</v>
      </c>
      <c r="F37" s="31"/>
      <c r="G37" s="31"/>
      <c r="H37" s="31"/>
    </row>
    <row r="38" spans="1:8" x14ac:dyDescent="0.25">
      <c r="A38" s="50">
        <v>44013</v>
      </c>
      <c r="B38" s="74">
        <v>100.28</v>
      </c>
      <c r="C38" s="74"/>
      <c r="D38" s="74">
        <v>97.96</v>
      </c>
      <c r="F38" s="31"/>
      <c r="G38" s="31"/>
      <c r="H38" s="31"/>
    </row>
    <row r="39" spans="1:8" x14ac:dyDescent="0.25">
      <c r="A39" s="50">
        <v>44044</v>
      </c>
      <c r="B39" s="74">
        <v>100.4</v>
      </c>
      <c r="C39" s="74"/>
      <c r="D39" s="74">
        <v>97.69</v>
      </c>
      <c r="F39" s="31"/>
      <c r="G39" s="31"/>
      <c r="H39" s="31"/>
    </row>
    <row r="40" spans="1:8" x14ac:dyDescent="0.25">
      <c r="A40" s="50">
        <v>44075</v>
      </c>
      <c r="B40" s="74">
        <v>100.23</v>
      </c>
      <c r="C40" s="74">
        <v>98.47</v>
      </c>
      <c r="D40" s="74">
        <v>97.45</v>
      </c>
      <c r="F40" s="31"/>
      <c r="G40" s="31"/>
      <c r="H40" s="31"/>
    </row>
    <row r="41" spans="1:8" x14ac:dyDescent="0.25">
      <c r="A41" s="50">
        <v>44105</v>
      </c>
      <c r="B41" s="74">
        <v>100.24</v>
      </c>
      <c r="C41" s="74"/>
      <c r="D41" s="74">
        <v>97.38</v>
      </c>
      <c r="F41" s="31"/>
      <c r="G41" s="31"/>
      <c r="H41" s="31"/>
    </row>
    <row r="42" spans="1:8" x14ac:dyDescent="0.25">
      <c r="A42" s="50">
        <v>44136</v>
      </c>
      <c r="B42" s="74">
        <v>100.23</v>
      </c>
      <c r="C42" s="74"/>
      <c r="D42" s="74">
        <v>97.09</v>
      </c>
      <c r="F42" s="31"/>
      <c r="G42" s="31"/>
      <c r="H42" s="31"/>
    </row>
    <row r="43" spans="1:8" x14ac:dyDescent="0.25">
      <c r="A43" s="50">
        <v>44166</v>
      </c>
      <c r="B43" s="74">
        <v>100.15</v>
      </c>
      <c r="C43" s="74">
        <v>98.53</v>
      </c>
      <c r="D43" s="74">
        <v>97.19</v>
      </c>
      <c r="F43" s="31"/>
      <c r="G43" s="31"/>
      <c r="H43" s="31"/>
    </row>
    <row r="44" spans="1:8" x14ac:dyDescent="0.25">
      <c r="A44" s="50">
        <v>44197</v>
      </c>
      <c r="B44" s="74">
        <v>100.09</v>
      </c>
      <c r="C44" s="74"/>
      <c r="D44" s="74">
        <v>97.31</v>
      </c>
      <c r="F44" s="31"/>
      <c r="G44" s="31"/>
      <c r="H44" s="31"/>
    </row>
    <row r="45" spans="1:8" x14ac:dyDescent="0.25">
      <c r="A45" s="50">
        <v>44228</v>
      </c>
      <c r="B45" s="74">
        <v>100.46</v>
      </c>
      <c r="C45" s="74"/>
      <c r="D45" s="74">
        <v>97.28</v>
      </c>
      <c r="F45" s="31"/>
      <c r="G45" s="31"/>
      <c r="H45" s="31"/>
    </row>
    <row r="46" spans="1:8" x14ac:dyDescent="0.25">
      <c r="A46" s="50">
        <v>44256</v>
      </c>
      <c r="B46" s="74">
        <v>100.37</v>
      </c>
      <c r="C46" s="74">
        <v>99.14</v>
      </c>
      <c r="D46" s="74">
        <v>97.45</v>
      </c>
      <c r="F46" s="31"/>
      <c r="G46" s="31"/>
      <c r="H46" s="31"/>
    </row>
    <row r="47" spans="1:8" x14ac:dyDescent="0.25">
      <c r="A47" s="50">
        <v>44287</v>
      </c>
      <c r="B47" s="74">
        <v>100.44</v>
      </c>
      <c r="C47" s="74"/>
      <c r="D47" s="74">
        <v>97.93</v>
      </c>
      <c r="F47" s="31"/>
      <c r="G47" s="31"/>
      <c r="H47" s="31"/>
    </row>
    <row r="48" spans="1:8" x14ac:dyDescent="0.25">
      <c r="A48" s="50">
        <v>44317</v>
      </c>
      <c r="B48" s="74">
        <v>100.5</v>
      </c>
      <c r="C48" s="74"/>
      <c r="D48" s="74">
        <v>98.61</v>
      </c>
      <c r="F48" s="31"/>
      <c r="G48" s="31"/>
      <c r="H48" s="31"/>
    </row>
    <row r="49" spans="1:8" x14ac:dyDescent="0.25">
      <c r="A49" s="50">
        <v>44348</v>
      </c>
      <c r="B49" s="74">
        <v>100.85</v>
      </c>
      <c r="C49" s="74">
        <v>100.14</v>
      </c>
      <c r="D49" s="74">
        <v>99.21</v>
      </c>
      <c r="F49" s="31"/>
      <c r="G49" s="31"/>
      <c r="H49" s="31"/>
    </row>
    <row r="50" spans="1:8" x14ac:dyDescent="0.25">
      <c r="A50" s="50">
        <v>44378</v>
      </c>
      <c r="B50" s="74">
        <v>101.1</v>
      </c>
      <c r="C50" s="74"/>
      <c r="D50" s="74">
        <v>99.58</v>
      </c>
      <c r="F50" s="31"/>
      <c r="G50" s="31"/>
      <c r="H50" s="31"/>
    </row>
    <row r="51" spans="1:8" x14ac:dyDescent="0.25">
      <c r="A51" s="50">
        <v>44409</v>
      </c>
      <c r="B51" s="74">
        <v>101.47</v>
      </c>
      <c r="C51" s="74"/>
      <c r="D51" s="74">
        <v>100.03</v>
      </c>
      <c r="F51" s="31"/>
      <c r="G51" s="31"/>
      <c r="H51" s="31"/>
    </row>
    <row r="52" spans="1:8" x14ac:dyDescent="0.25">
      <c r="A52" s="50">
        <v>44440</v>
      </c>
      <c r="B52" s="74">
        <v>101.82</v>
      </c>
      <c r="C52" s="74">
        <v>101.22</v>
      </c>
      <c r="D52" s="74">
        <v>100.39</v>
      </c>
      <c r="F52" s="31"/>
      <c r="G52" s="31"/>
      <c r="H52" s="31"/>
    </row>
    <row r="53" spans="1:8" x14ac:dyDescent="0.25">
      <c r="A53" s="50">
        <v>44470</v>
      </c>
      <c r="B53" s="74">
        <v>101.76</v>
      </c>
      <c r="C53" s="74"/>
      <c r="D53" s="74">
        <v>100.51</v>
      </c>
      <c r="F53" s="31"/>
      <c r="G53" s="31"/>
      <c r="H53" s="31"/>
    </row>
    <row r="54" spans="1:8" x14ac:dyDescent="0.25">
      <c r="A54" s="50">
        <v>44501</v>
      </c>
      <c r="B54" s="74">
        <v>101.93</v>
      </c>
      <c r="C54" s="74"/>
      <c r="D54" s="74">
        <v>100.82</v>
      </c>
      <c r="F54" s="31"/>
      <c r="G54" s="31"/>
      <c r="H54" s="31"/>
    </row>
    <row r="55" spans="1:8" x14ac:dyDescent="0.25">
      <c r="A55" s="50">
        <v>44531</v>
      </c>
      <c r="B55" s="74">
        <v>102.08</v>
      </c>
      <c r="C55" s="74">
        <v>101.82</v>
      </c>
      <c r="D55" s="74">
        <v>101.08</v>
      </c>
      <c r="F55" s="31"/>
      <c r="G55" s="31"/>
      <c r="H55" s="31"/>
    </row>
    <row r="56" spans="1:8" x14ac:dyDescent="0.25">
      <c r="A56" s="50">
        <v>44562</v>
      </c>
      <c r="B56" s="74">
        <v>101.98</v>
      </c>
      <c r="C56" s="74"/>
      <c r="D56" s="74">
        <v>101.27</v>
      </c>
      <c r="F56" s="31"/>
      <c r="G56" s="31"/>
      <c r="H56" s="31"/>
    </row>
    <row r="57" spans="1:8" x14ac:dyDescent="0.25">
      <c r="A57" s="50">
        <v>44593</v>
      </c>
      <c r="B57" s="74">
        <v>101.85</v>
      </c>
      <c r="C57" s="74"/>
      <c r="D57" s="74">
        <v>101.62</v>
      </c>
      <c r="F57" s="31"/>
      <c r="G57" s="31"/>
      <c r="H57" s="31"/>
    </row>
    <row r="58" spans="1:8" x14ac:dyDescent="0.25">
      <c r="A58" s="50">
        <v>44621</v>
      </c>
      <c r="B58" s="74">
        <v>102.09</v>
      </c>
      <c r="C58" s="74">
        <v>102.6</v>
      </c>
      <c r="D58" s="74">
        <v>101.88</v>
      </c>
      <c r="F58" s="31"/>
      <c r="G58" s="31"/>
      <c r="H58" s="31"/>
    </row>
    <row r="59" spans="1:8" x14ac:dyDescent="0.25">
      <c r="A59" s="50">
        <v>44652</v>
      </c>
      <c r="B59" s="74">
        <v>102.37</v>
      </c>
      <c r="C59" s="74"/>
      <c r="D59" s="74">
        <v>102.15</v>
      </c>
      <c r="F59" s="31"/>
      <c r="G59" s="31"/>
      <c r="H59" s="31"/>
    </row>
    <row r="60" spans="1:8" x14ac:dyDescent="0.25">
      <c r="A60" s="50">
        <v>44682</v>
      </c>
      <c r="B60" s="74">
        <v>102.8</v>
      </c>
      <c r="C60" s="74"/>
      <c r="D60" s="74">
        <v>102.2</v>
      </c>
      <c r="F60" s="31"/>
      <c r="G60" s="31"/>
      <c r="H60" s="31"/>
    </row>
    <row r="61" spans="1:8" x14ac:dyDescent="0.25">
      <c r="A61" s="50">
        <v>44713</v>
      </c>
      <c r="B61" s="74">
        <v>102.56</v>
      </c>
      <c r="C61" s="74">
        <v>103.55</v>
      </c>
      <c r="D61" s="74">
        <v>102.27</v>
      </c>
      <c r="F61" s="31"/>
      <c r="G61" s="31"/>
      <c r="H61" s="31"/>
    </row>
    <row r="62" spans="1:8" x14ac:dyDescent="0.25">
      <c r="A62" s="50">
        <v>44743</v>
      </c>
      <c r="B62" s="74">
        <v>102.36</v>
      </c>
      <c r="C62" s="74"/>
      <c r="D62" s="74">
        <v>102.49</v>
      </c>
      <c r="F62" s="31"/>
      <c r="G62" s="31"/>
      <c r="H62" s="31"/>
    </row>
    <row r="63" spans="1:8" x14ac:dyDescent="0.25">
      <c r="A63" s="50">
        <v>44774</v>
      </c>
      <c r="B63" s="74">
        <v>102.39</v>
      </c>
      <c r="C63" s="74"/>
      <c r="D63" s="74">
        <v>102.61</v>
      </c>
      <c r="F63" s="31"/>
      <c r="G63" s="31"/>
      <c r="H63" s="31"/>
    </row>
    <row r="64" spans="1:8" x14ac:dyDescent="0.25">
      <c r="A64" s="50">
        <v>44805</v>
      </c>
      <c r="B64" s="74">
        <v>102.35</v>
      </c>
      <c r="C64" s="74">
        <v>103.93</v>
      </c>
      <c r="D64" s="74">
        <v>102.86</v>
      </c>
      <c r="F64" s="31"/>
      <c r="G64" s="31"/>
      <c r="H64" s="31"/>
    </row>
    <row r="65" spans="1:8" x14ac:dyDescent="0.25">
      <c r="A65" s="50">
        <v>44835</v>
      </c>
      <c r="B65" s="74">
        <v>102.67</v>
      </c>
      <c r="C65" s="74"/>
      <c r="D65" s="74">
        <v>103.07</v>
      </c>
      <c r="F65" s="31"/>
      <c r="G65" s="31"/>
      <c r="H65" s="31"/>
    </row>
    <row r="66" spans="1:8" x14ac:dyDescent="0.25">
      <c r="A66" s="50">
        <v>44866</v>
      </c>
      <c r="B66" s="74">
        <v>102.59</v>
      </c>
      <c r="C66" s="74"/>
      <c r="D66" s="74">
        <v>103.26</v>
      </c>
      <c r="F66" s="31"/>
      <c r="G66" s="31"/>
      <c r="H66" s="31"/>
    </row>
    <row r="67" spans="1:8" x14ac:dyDescent="0.25">
      <c r="A67" s="50">
        <v>44896</v>
      </c>
      <c r="B67" s="74">
        <v>102.47</v>
      </c>
      <c r="C67" s="74">
        <v>104.49</v>
      </c>
      <c r="D67" s="74">
        <v>103.39</v>
      </c>
      <c r="F67" s="31"/>
      <c r="G67" s="31"/>
      <c r="H67" s="31"/>
    </row>
    <row r="68" spans="1:8" x14ac:dyDescent="0.25">
      <c r="A68" s="50">
        <v>44927</v>
      </c>
      <c r="B68" s="74">
        <v>102.48</v>
      </c>
      <c r="C68" s="74"/>
      <c r="D68" s="74">
        <v>103.51</v>
      </c>
      <c r="F68" s="31"/>
      <c r="G68" s="31"/>
      <c r="H68" s="31"/>
    </row>
    <row r="69" spans="1:8" x14ac:dyDescent="0.25">
      <c r="A69" s="50">
        <v>44958</v>
      </c>
      <c r="B69" s="74">
        <v>102.65</v>
      </c>
      <c r="C69" s="74"/>
      <c r="D69" s="74">
        <v>103.62</v>
      </c>
      <c r="F69" s="31"/>
      <c r="G69" s="31"/>
      <c r="H69" s="31"/>
    </row>
    <row r="70" spans="1:8" x14ac:dyDescent="0.25">
      <c r="A70" s="50">
        <v>44986</v>
      </c>
      <c r="B70" s="74">
        <v>102.79</v>
      </c>
      <c r="C70" s="74">
        <v>105.42</v>
      </c>
      <c r="D70" s="74">
        <v>103.83</v>
      </c>
      <c r="F70" s="31"/>
      <c r="G70" s="31"/>
      <c r="H70" s="31"/>
    </row>
    <row r="71" spans="1:8" x14ac:dyDescent="0.25">
      <c r="A71" s="50">
        <v>45017</v>
      </c>
      <c r="B71" s="74">
        <v>102.91</v>
      </c>
      <c r="C71" s="74"/>
      <c r="D71" s="74">
        <v>103.98</v>
      </c>
      <c r="F71" s="31"/>
      <c r="G71" s="31"/>
      <c r="H71" s="31"/>
    </row>
    <row r="72" spans="1:8" x14ac:dyDescent="0.25">
      <c r="A72" s="50">
        <v>45047</v>
      </c>
      <c r="B72" s="74">
        <v>102.99</v>
      </c>
      <c r="C72" s="74"/>
      <c r="D72" s="74">
        <v>104.08</v>
      </c>
      <c r="F72" s="31"/>
      <c r="G72" s="31"/>
      <c r="H72" s="31"/>
    </row>
    <row r="73" spans="1:8" x14ac:dyDescent="0.25">
      <c r="A73" s="50">
        <v>45078</v>
      </c>
      <c r="B73" s="74">
        <v>102.87</v>
      </c>
      <c r="C73" s="74">
        <v>105.65</v>
      </c>
      <c r="D73" s="74">
        <v>104.22</v>
      </c>
      <c r="F73" s="31"/>
      <c r="G73" s="31"/>
      <c r="H73" s="31"/>
    </row>
    <row r="74" spans="1:8" x14ac:dyDescent="0.25">
      <c r="A74" s="51">
        <v>45108</v>
      </c>
      <c r="B74" s="74">
        <v>103.02</v>
      </c>
      <c r="C74" s="74"/>
      <c r="D74" s="74">
        <v>104.2</v>
      </c>
      <c r="F74" s="31"/>
      <c r="G74" s="31"/>
      <c r="H74" s="31"/>
    </row>
    <row r="75" spans="1:8" ht="225" x14ac:dyDescent="0.25">
      <c r="A75" s="107" t="s">
        <v>352</v>
      </c>
      <c r="B75" s="42"/>
      <c r="C75" s="42"/>
      <c r="D75" s="42"/>
    </row>
  </sheetData>
  <pageMargins left="0.7" right="0.7" top="0.75" bottom="0.75" header="0.3" footer="0.3"/>
  <pageSetup paperSize="9" orientation="portrait" verticalDpi="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74B09-AFA8-4537-B2C7-EA705CB4A87C}">
  <dimension ref="A1:FY1347"/>
  <sheetViews>
    <sheetView workbookViewId="0">
      <selection activeCell="A1094" sqref="A1094"/>
    </sheetView>
  </sheetViews>
  <sheetFormatPr defaultRowHeight="15" x14ac:dyDescent="0.25"/>
  <cols>
    <col min="1" max="1" width="16.25" style="21" customWidth="1"/>
    <col min="2" max="4" width="20.375" style="14" customWidth="1"/>
  </cols>
  <sheetData>
    <row r="1" spans="1:181" ht="20.25" thickBot="1" x14ac:dyDescent="0.35">
      <c r="A1" s="34" t="str">
        <f>Contents!A15</f>
        <v>Page 11 left: Net change in vacancies since Feb 2020</v>
      </c>
    </row>
    <row r="2" spans="1:181" ht="41.45" customHeight="1" thickTop="1" x14ac:dyDescent="0.25">
      <c r="A2" s="43" t="s">
        <v>18</v>
      </c>
      <c r="B2" s="71" t="s">
        <v>67</v>
      </c>
      <c r="C2" s="71" t="s">
        <v>68</v>
      </c>
      <c r="D2" s="71" t="s">
        <v>69</v>
      </c>
    </row>
    <row r="3" spans="1:181" x14ac:dyDescent="0.25">
      <c r="A3" s="44">
        <v>43862</v>
      </c>
      <c r="B3" s="74">
        <v>0</v>
      </c>
      <c r="C3" s="74"/>
      <c r="D3" s="74"/>
      <c r="F3" s="35"/>
      <c r="G3" s="35"/>
      <c r="H3" s="35"/>
      <c r="I3" s="35"/>
    </row>
    <row r="4" spans="1:181" x14ac:dyDescent="0.25">
      <c r="A4" s="44">
        <v>43863</v>
      </c>
      <c r="B4" s="74">
        <v>-0.05</v>
      </c>
      <c r="C4" s="74"/>
      <c r="D4" s="74"/>
      <c r="F4" s="35"/>
      <c r="G4" s="35"/>
      <c r="H4" s="35"/>
      <c r="I4" s="35"/>
    </row>
    <row r="5" spans="1:181" x14ac:dyDescent="0.25">
      <c r="A5" s="44">
        <v>43864</v>
      </c>
      <c r="B5" s="74">
        <v>0.01</v>
      </c>
      <c r="C5" s="74"/>
      <c r="D5" s="74"/>
      <c r="F5" s="35"/>
      <c r="G5" s="35"/>
      <c r="H5" s="35"/>
      <c r="I5" s="35"/>
    </row>
    <row r="6" spans="1:181" x14ac:dyDescent="0.25">
      <c r="A6" s="44">
        <v>43865</v>
      </c>
      <c r="B6" s="74">
        <v>-0.05</v>
      </c>
      <c r="C6" s="74"/>
      <c r="D6" s="74"/>
      <c r="F6" s="35"/>
      <c r="G6" s="35"/>
      <c r="H6" s="35"/>
      <c r="I6" s="35"/>
    </row>
    <row r="7" spans="1:181" x14ac:dyDescent="0.25">
      <c r="A7" s="44">
        <v>43866</v>
      </c>
      <c r="B7" s="74">
        <v>-0.02</v>
      </c>
      <c r="C7" s="74"/>
      <c r="D7" s="74"/>
      <c r="F7" s="35"/>
      <c r="G7" s="35"/>
      <c r="H7" s="35"/>
      <c r="I7" s="35"/>
    </row>
    <row r="8" spans="1:181" x14ac:dyDescent="0.25">
      <c r="A8" s="44">
        <v>43867</v>
      </c>
      <c r="B8" s="74">
        <v>-0.08</v>
      </c>
      <c r="C8" s="74"/>
      <c r="D8" s="74"/>
      <c r="F8" s="35"/>
      <c r="G8" s="35"/>
      <c r="H8" s="35"/>
      <c r="I8" s="35"/>
    </row>
    <row r="9" spans="1:181" x14ac:dyDescent="0.25">
      <c r="A9" s="44">
        <v>43868</v>
      </c>
      <c r="B9" s="74">
        <v>-0.04</v>
      </c>
      <c r="C9" s="74">
        <v>0.69</v>
      </c>
      <c r="D9" s="74">
        <v>0</v>
      </c>
      <c r="F9" s="35"/>
      <c r="G9" s="35"/>
      <c r="H9" s="35"/>
      <c r="I9" s="35"/>
    </row>
    <row r="10" spans="1:181" x14ac:dyDescent="0.25">
      <c r="A10" s="44">
        <v>43869</v>
      </c>
      <c r="B10" s="74">
        <v>0.11</v>
      </c>
      <c r="C10" s="74" t="s">
        <v>228</v>
      </c>
      <c r="D10" s="74" t="s">
        <v>228</v>
      </c>
      <c r="F10" s="35"/>
      <c r="G10" s="35"/>
      <c r="H10" s="35"/>
      <c r="I10" s="35"/>
    </row>
    <row r="11" spans="1:181" x14ac:dyDescent="0.25">
      <c r="A11" s="44">
        <v>43870</v>
      </c>
      <c r="B11" s="74">
        <v>0.19</v>
      </c>
      <c r="C11" s="74" t="s">
        <v>228</v>
      </c>
      <c r="D11" s="74" t="s">
        <v>228</v>
      </c>
      <c r="F11" s="35"/>
      <c r="G11" s="35"/>
      <c r="H11" s="35"/>
      <c r="I11" s="35"/>
    </row>
    <row r="12" spans="1:181" x14ac:dyDescent="0.25">
      <c r="A12" s="44">
        <v>43871</v>
      </c>
      <c r="B12" s="74">
        <v>0.18</v>
      </c>
      <c r="C12" s="74" t="s">
        <v>228</v>
      </c>
      <c r="D12" s="74" t="s">
        <v>228</v>
      </c>
      <c r="F12" s="35"/>
      <c r="G12" s="35"/>
      <c r="H12" s="35"/>
      <c r="I12" s="35"/>
    </row>
    <row r="13" spans="1:181" x14ac:dyDescent="0.25">
      <c r="A13" s="44">
        <v>43872</v>
      </c>
      <c r="B13" s="74">
        <v>0.1</v>
      </c>
      <c r="C13" s="74" t="s">
        <v>228</v>
      </c>
      <c r="D13" s="74" t="s">
        <v>228</v>
      </c>
      <c r="F13" s="35"/>
      <c r="G13" s="35"/>
      <c r="H13" s="35"/>
      <c r="I13" s="35"/>
    </row>
    <row r="14" spans="1:181" x14ac:dyDescent="0.25">
      <c r="A14" s="44">
        <v>43873</v>
      </c>
      <c r="B14" s="74">
        <v>0.06</v>
      </c>
      <c r="C14" s="74" t="s">
        <v>228</v>
      </c>
      <c r="D14" s="74" t="s">
        <v>228</v>
      </c>
      <c r="F14" s="35"/>
      <c r="G14" s="35"/>
      <c r="H14" s="35"/>
      <c r="I14" s="35"/>
    </row>
    <row r="15" spans="1:181" x14ac:dyDescent="0.25">
      <c r="A15" s="44">
        <v>43874</v>
      </c>
      <c r="B15" s="74">
        <v>0.1</v>
      </c>
      <c r="C15" s="74">
        <v>3.06</v>
      </c>
      <c r="D15" s="74" t="s">
        <v>228</v>
      </c>
      <c r="F15" s="35"/>
      <c r="G15" s="35"/>
      <c r="H15" s="35"/>
      <c r="I15" s="35"/>
    </row>
    <row r="16" spans="1:181" s="36" customFormat="1" x14ac:dyDescent="0.25">
      <c r="A16" s="44">
        <v>43875</v>
      </c>
      <c r="B16" s="74">
        <v>0.13</v>
      </c>
      <c r="C16" s="74" t="s">
        <v>228</v>
      </c>
      <c r="D16" s="74" t="s">
        <v>228</v>
      </c>
      <c r="E16"/>
      <c r="F16" s="35"/>
      <c r="G16" s="35"/>
      <c r="H16" s="35"/>
      <c r="I16" s="35"/>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row>
    <row r="17" spans="1:181" s="36" customFormat="1" x14ac:dyDescent="0.25">
      <c r="A17" s="44">
        <v>43876</v>
      </c>
      <c r="B17" s="74">
        <v>-0.25</v>
      </c>
      <c r="C17" s="74" t="s">
        <v>228</v>
      </c>
      <c r="D17" s="74" t="s">
        <v>228</v>
      </c>
      <c r="E17"/>
      <c r="F17" s="35"/>
      <c r="G17" s="35"/>
      <c r="H17" s="35"/>
      <c r="I17" s="35"/>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row>
    <row r="18" spans="1:181" s="36" customFormat="1" x14ac:dyDescent="0.25">
      <c r="A18" s="44">
        <v>43877</v>
      </c>
      <c r="B18" s="74">
        <v>-0.57999999999999996</v>
      </c>
      <c r="C18" s="74" t="s">
        <v>228</v>
      </c>
      <c r="D18" s="74" t="s">
        <v>228</v>
      </c>
      <c r="E18"/>
      <c r="F18" s="35"/>
      <c r="G18" s="35"/>
      <c r="H18" s="35"/>
      <c r="I18" s="35"/>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row>
    <row r="19" spans="1:181" s="36" customFormat="1" x14ac:dyDescent="0.25">
      <c r="A19" s="44">
        <v>43878</v>
      </c>
      <c r="B19" s="74">
        <v>-0.73</v>
      </c>
      <c r="C19" s="74" t="s">
        <v>228</v>
      </c>
      <c r="D19" s="74" t="s">
        <v>228</v>
      </c>
      <c r="E19"/>
      <c r="F19" s="35"/>
      <c r="G19" s="35"/>
      <c r="H19" s="35"/>
      <c r="I19" s="35"/>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row>
    <row r="20" spans="1:181" s="36" customFormat="1" x14ac:dyDescent="0.25">
      <c r="A20" s="44">
        <v>43879</v>
      </c>
      <c r="B20" s="74">
        <v>-0.65</v>
      </c>
      <c r="C20" s="74" t="s">
        <v>228</v>
      </c>
      <c r="D20" s="74" t="s">
        <v>228</v>
      </c>
      <c r="E20"/>
      <c r="F20" s="35"/>
      <c r="G20" s="35"/>
      <c r="H20" s="35"/>
      <c r="I20" s="35"/>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row>
    <row r="21" spans="1:181" s="36" customFormat="1" x14ac:dyDescent="0.25">
      <c r="A21" s="44">
        <v>43880</v>
      </c>
      <c r="B21" s="74">
        <v>-0.7</v>
      </c>
      <c r="C21" s="74" t="s">
        <v>228</v>
      </c>
      <c r="D21" s="74" t="s">
        <v>228</v>
      </c>
      <c r="E21"/>
      <c r="F21" s="35"/>
      <c r="G21" s="35"/>
      <c r="H21" s="35"/>
      <c r="I21" s="35"/>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row>
    <row r="22" spans="1:181" s="36" customFormat="1" x14ac:dyDescent="0.25">
      <c r="A22" s="44">
        <v>43881</v>
      </c>
      <c r="B22" s="74">
        <v>-0.73</v>
      </c>
      <c r="C22" s="74" t="s">
        <v>228</v>
      </c>
      <c r="D22" s="74" t="s">
        <v>228</v>
      </c>
      <c r="E22"/>
      <c r="F22" s="35"/>
      <c r="G22" s="35"/>
      <c r="H22" s="35"/>
      <c r="I22" s="35"/>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row>
    <row r="23" spans="1:181" s="36" customFormat="1" x14ac:dyDescent="0.25">
      <c r="A23" s="44">
        <v>43882</v>
      </c>
      <c r="B23" s="74">
        <v>-0.78</v>
      </c>
      <c r="C23" s="74">
        <v>-6.61</v>
      </c>
      <c r="D23" s="74" t="s">
        <v>228</v>
      </c>
      <c r="E23"/>
      <c r="F23" s="35"/>
      <c r="G23" s="35"/>
      <c r="H23" s="35"/>
      <c r="I23" s="35"/>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row>
    <row r="24" spans="1:181" s="36" customFormat="1" x14ac:dyDescent="0.25">
      <c r="A24" s="44">
        <v>43883</v>
      </c>
      <c r="B24" s="74">
        <v>-0.61</v>
      </c>
      <c r="C24" s="74" t="s">
        <v>228</v>
      </c>
      <c r="D24" s="74" t="s">
        <v>228</v>
      </c>
      <c r="E24"/>
      <c r="F24" s="35"/>
      <c r="G24" s="35"/>
      <c r="H24" s="35"/>
      <c r="I24" s="35"/>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row>
    <row r="25" spans="1:181" s="36" customFormat="1" x14ac:dyDescent="0.25">
      <c r="A25" s="44">
        <v>43884</v>
      </c>
      <c r="B25" s="74">
        <v>-0.45</v>
      </c>
      <c r="C25" s="74" t="s">
        <v>228</v>
      </c>
      <c r="D25" s="74" t="s">
        <v>228</v>
      </c>
      <c r="E25"/>
      <c r="F25" s="35"/>
      <c r="G25" s="35"/>
      <c r="H25" s="35"/>
      <c r="I25" s="3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row>
    <row r="26" spans="1:181" s="36" customFormat="1" x14ac:dyDescent="0.25">
      <c r="A26" s="44">
        <v>43885</v>
      </c>
      <c r="B26" s="74">
        <v>-0.45</v>
      </c>
      <c r="C26" s="74" t="s">
        <v>228</v>
      </c>
      <c r="D26" s="74" t="s">
        <v>228</v>
      </c>
      <c r="E26"/>
      <c r="F26" s="35"/>
      <c r="G26" s="35"/>
      <c r="H26" s="35"/>
      <c r="I26" s="35"/>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row>
    <row r="27" spans="1:181" s="36" customFormat="1" x14ac:dyDescent="0.25">
      <c r="A27" s="44">
        <v>43886</v>
      </c>
      <c r="B27" s="74">
        <v>-0.69</v>
      </c>
      <c r="C27" s="74" t="s">
        <v>228</v>
      </c>
      <c r="D27" s="74" t="s">
        <v>228</v>
      </c>
      <c r="E27"/>
      <c r="F27" s="35"/>
      <c r="G27" s="35"/>
      <c r="H27" s="35"/>
      <c r="I27" s="35"/>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row>
    <row r="28" spans="1:181" s="36" customFormat="1" x14ac:dyDescent="0.25">
      <c r="A28" s="44">
        <v>43887</v>
      </c>
      <c r="B28" s="74">
        <v>-0.86</v>
      </c>
      <c r="C28" s="74" t="s">
        <v>228</v>
      </c>
      <c r="D28" s="74" t="s">
        <v>228</v>
      </c>
      <c r="E28"/>
      <c r="F28" s="35"/>
      <c r="G28" s="35"/>
      <c r="H28" s="35"/>
      <c r="I28" s="35"/>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row>
    <row r="29" spans="1:181" s="36" customFormat="1" x14ac:dyDescent="0.25">
      <c r="A29" s="44">
        <v>43888</v>
      </c>
      <c r="B29" s="74">
        <v>-1.04</v>
      </c>
      <c r="C29" s="74">
        <v>-2.76</v>
      </c>
      <c r="D29" s="74" t="s">
        <v>228</v>
      </c>
      <c r="E29"/>
      <c r="F29" s="35"/>
      <c r="G29" s="35"/>
      <c r="H29" s="35"/>
      <c r="I29" s="35"/>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row>
    <row r="30" spans="1:181" s="36" customFormat="1" x14ac:dyDescent="0.25">
      <c r="A30" s="44">
        <v>43889</v>
      </c>
      <c r="B30" s="74">
        <v>-1.1499999999999999</v>
      </c>
      <c r="C30" s="74" t="s">
        <v>228</v>
      </c>
      <c r="D30" s="74" t="s">
        <v>228</v>
      </c>
      <c r="E30"/>
      <c r="F30" s="35"/>
      <c r="G30" s="35"/>
      <c r="H30" s="35"/>
      <c r="I30" s="35"/>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row>
    <row r="31" spans="1:181" s="36" customFormat="1" x14ac:dyDescent="0.25">
      <c r="A31" s="44">
        <v>43890</v>
      </c>
      <c r="B31" s="74">
        <v>-1.21</v>
      </c>
      <c r="C31" s="74" t="s">
        <v>228</v>
      </c>
      <c r="D31" s="74" t="s">
        <v>228</v>
      </c>
      <c r="E31"/>
      <c r="F31" s="35"/>
      <c r="G31" s="35"/>
      <c r="H31" s="35"/>
      <c r="I31" s="35"/>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row>
    <row r="32" spans="1:181" s="36" customFormat="1" x14ac:dyDescent="0.25">
      <c r="A32" s="44">
        <v>43891</v>
      </c>
      <c r="B32" s="74">
        <v>-1.38</v>
      </c>
      <c r="C32" s="74" t="s">
        <v>228</v>
      </c>
      <c r="D32" s="74" t="s">
        <v>228</v>
      </c>
      <c r="E32"/>
      <c r="F32" s="35"/>
      <c r="G32" s="35"/>
      <c r="H32" s="35"/>
      <c r="I32" s="35"/>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row>
    <row r="33" spans="1:181" s="36" customFormat="1" x14ac:dyDescent="0.25">
      <c r="A33" s="44">
        <v>43892</v>
      </c>
      <c r="B33" s="74">
        <v>-1.56</v>
      </c>
      <c r="C33" s="74" t="s">
        <v>228</v>
      </c>
      <c r="D33" s="74" t="s">
        <v>228</v>
      </c>
      <c r="E33"/>
      <c r="F33" s="35"/>
      <c r="G33" s="35"/>
      <c r="H33" s="35"/>
      <c r="I33" s="35"/>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row>
    <row r="34" spans="1:181" s="36" customFormat="1" x14ac:dyDescent="0.25">
      <c r="A34" s="44">
        <v>43893</v>
      </c>
      <c r="B34" s="74">
        <v>-1.6</v>
      </c>
      <c r="C34" s="74" t="s">
        <v>228</v>
      </c>
      <c r="D34" s="74" t="s">
        <v>228</v>
      </c>
      <c r="E34"/>
      <c r="F34" s="35"/>
      <c r="G34" s="35"/>
      <c r="H34" s="35"/>
      <c r="I34" s="35"/>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row>
    <row r="35" spans="1:181" s="36" customFormat="1" x14ac:dyDescent="0.25">
      <c r="A35" s="44">
        <v>43894</v>
      </c>
      <c r="B35" s="74">
        <v>-1.65</v>
      </c>
      <c r="C35" s="74" t="s">
        <v>228</v>
      </c>
      <c r="D35" s="74" t="s">
        <v>228</v>
      </c>
      <c r="E35"/>
      <c r="F35" s="35"/>
      <c r="G35" s="35"/>
      <c r="H35" s="35"/>
      <c r="I35" s="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row>
    <row r="36" spans="1:181" s="36" customFormat="1" x14ac:dyDescent="0.25">
      <c r="A36" s="44">
        <v>43895</v>
      </c>
      <c r="B36" s="74">
        <v>-1.7</v>
      </c>
      <c r="C36" s="74" t="s">
        <v>228</v>
      </c>
      <c r="D36" s="74" t="s">
        <v>228</v>
      </c>
      <c r="E36"/>
      <c r="F36" s="35"/>
      <c r="G36" s="35"/>
      <c r="H36" s="35"/>
      <c r="I36" s="35"/>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row>
    <row r="37" spans="1:181" s="36" customFormat="1" x14ac:dyDescent="0.25">
      <c r="A37" s="44">
        <v>43896</v>
      </c>
      <c r="B37" s="74">
        <v>-1.79</v>
      </c>
      <c r="C37" s="74">
        <v>3.25</v>
      </c>
      <c r="D37" s="74">
        <v>-4.91</v>
      </c>
      <c r="E37"/>
      <c r="F37" s="35"/>
      <c r="G37" s="35"/>
      <c r="H37" s="35"/>
      <c r="I37" s="35"/>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row>
    <row r="38" spans="1:181" s="36" customFormat="1" x14ac:dyDescent="0.25">
      <c r="A38" s="44">
        <v>43897</v>
      </c>
      <c r="B38" s="74">
        <v>-1.77</v>
      </c>
      <c r="C38" s="74" t="s">
        <v>228</v>
      </c>
      <c r="D38" s="74" t="s">
        <v>228</v>
      </c>
      <c r="E38"/>
      <c r="F38" s="35"/>
      <c r="G38" s="35"/>
      <c r="H38" s="35"/>
      <c r="I38" s="35"/>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row>
    <row r="39" spans="1:181" s="36" customFormat="1" x14ac:dyDescent="0.25">
      <c r="A39" s="44">
        <v>43898</v>
      </c>
      <c r="B39" s="74">
        <v>-1.73</v>
      </c>
      <c r="C39" s="74" t="s">
        <v>228</v>
      </c>
      <c r="D39" s="74" t="s">
        <v>228</v>
      </c>
      <c r="E39"/>
      <c r="F39" s="35"/>
      <c r="G39" s="35"/>
      <c r="H39" s="35"/>
      <c r="I39" s="35"/>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row>
    <row r="40" spans="1:181" s="36" customFormat="1" x14ac:dyDescent="0.25">
      <c r="A40" s="44">
        <v>43899</v>
      </c>
      <c r="B40" s="74">
        <v>-1.72</v>
      </c>
      <c r="C40" s="74" t="s">
        <v>228</v>
      </c>
      <c r="D40" s="74" t="s">
        <v>228</v>
      </c>
      <c r="E40"/>
      <c r="F40" s="35"/>
      <c r="G40" s="35"/>
      <c r="H40" s="35"/>
      <c r="I40" s="35"/>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row>
    <row r="41" spans="1:181" s="36" customFormat="1" x14ac:dyDescent="0.25">
      <c r="A41" s="44">
        <v>43900</v>
      </c>
      <c r="B41" s="74">
        <v>-1.72</v>
      </c>
      <c r="C41" s="74" t="s">
        <v>228</v>
      </c>
      <c r="D41" s="74" t="s">
        <v>228</v>
      </c>
      <c r="E41"/>
      <c r="F41" s="35"/>
      <c r="G41" s="35"/>
      <c r="H41" s="35"/>
      <c r="I41" s="35"/>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row>
    <row r="42" spans="1:181" s="36" customFormat="1" x14ac:dyDescent="0.25">
      <c r="A42" s="44">
        <v>43901</v>
      </c>
      <c r="B42" s="74">
        <v>-1.74</v>
      </c>
      <c r="C42" s="74" t="s">
        <v>228</v>
      </c>
      <c r="D42" s="74" t="s">
        <v>228</v>
      </c>
      <c r="E42"/>
      <c r="F42" s="35"/>
      <c r="G42" s="35"/>
      <c r="H42" s="35"/>
      <c r="I42" s="35"/>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row>
    <row r="43" spans="1:181" s="36" customFormat="1" x14ac:dyDescent="0.25">
      <c r="A43" s="44">
        <v>43902</v>
      </c>
      <c r="B43" s="74">
        <v>-1.79</v>
      </c>
      <c r="C43" s="74">
        <v>-6.8</v>
      </c>
      <c r="D43" s="74" t="s">
        <v>228</v>
      </c>
      <c r="E43"/>
      <c r="F43" s="35"/>
      <c r="G43" s="35"/>
      <c r="H43" s="35"/>
      <c r="I43" s="35"/>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row>
    <row r="44" spans="1:181" s="36" customFormat="1" x14ac:dyDescent="0.25">
      <c r="A44" s="44">
        <v>43903</v>
      </c>
      <c r="B44" s="74">
        <v>-1.93</v>
      </c>
      <c r="C44" s="74" t="s">
        <v>228</v>
      </c>
      <c r="D44" s="74" t="s">
        <v>228</v>
      </c>
      <c r="E44"/>
      <c r="F44" s="35"/>
      <c r="G44" s="35"/>
      <c r="H44" s="35"/>
      <c r="I44" s="35"/>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row>
    <row r="45" spans="1:181" s="36" customFormat="1" x14ac:dyDescent="0.25">
      <c r="A45" s="44">
        <v>43904</v>
      </c>
      <c r="B45" s="74">
        <v>-2.23</v>
      </c>
      <c r="C45" s="74" t="s">
        <v>228</v>
      </c>
      <c r="D45" s="74" t="s">
        <v>228</v>
      </c>
      <c r="E45"/>
      <c r="F45" s="35"/>
      <c r="G45" s="35"/>
      <c r="H45" s="35"/>
      <c r="I45" s="3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row>
    <row r="46" spans="1:181" s="36" customFormat="1" x14ac:dyDescent="0.25">
      <c r="A46" s="44">
        <v>43905</v>
      </c>
      <c r="B46" s="74">
        <v>-2.61</v>
      </c>
      <c r="C46" s="74" t="s">
        <v>228</v>
      </c>
      <c r="D46" s="74" t="s">
        <v>228</v>
      </c>
      <c r="E46"/>
      <c r="F46" s="35"/>
      <c r="G46" s="35"/>
      <c r="H46" s="35"/>
      <c r="I46" s="35"/>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row>
    <row r="47" spans="1:181" s="36" customFormat="1" x14ac:dyDescent="0.25">
      <c r="A47" s="44">
        <v>43906</v>
      </c>
      <c r="B47" s="74">
        <v>-3.04</v>
      </c>
      <c r="C47" s="74" t="s">
        <v>228</v>
      </c>
      <c r="D47" s="74" t="s">
        <v>228</v>
      </c>
      <c r="E47"/>
      <c r="F47" s="35"/>
      <c r="G47" s="35"/>
      <c r="H47" s="35"/>
      <c r="I47" s="35"/>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row>
    <row r="48" spans="1:181" s="36" customFormat="1" x14ac:dyDescent="0.25">
      <c r="A48" s="44">
        <v>43907</v>
      </c>
      <c r="B48" s="74">
        <v>-3.87</v>
      </c>
      <c r="C48" s="74" t="s">
        <v>228</v>
      </c>
      <c r="D48" s="74" t="s">
        <v>228</v>
      </c>
      <c r="E48"/>
      <c r="F48" s="35"/>
      <c r="G48" s="35"/>
      <c r="H48" s="35"/>
      <c r="I48" s="35"/>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row>
    <row r="49" spans="1:181" s="36" customFormat="1" x14ac:dyDescent="0.25">
      <c r="A49" s="44">
        <v>43908</v>
      </c>
      <c r="B49" s="74">
        <v>-4.99</v>
      </c>
      <c r="C49" s="74" t="s">
        <v>228</v>
      </c>
      <c r="D49" s="74" t="s">
        <v>228</v>
      </c>
      <c r="E49"/>
      <c r="F49" s="35"/>
      <c r="G49" s="35"/>
      <c r="H49" s="35"/>
      <c r="I49" s="35"/>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row>
    <row r="50" spans="1:181" s="36" customFormat="1" x14ac:dyDescent="0.25">
      <c r="A50" s="44">
        <v>43909</v>
      </c>
      <c r="B50" s="74">
        <v>-6.51</v>
      </c>
      <c r="C50" s="74" t="s">
        <v>228</v>
      </c>
      <c r="D50" s="74" t="s">
        <v>228</v>
      </c>
      <c r="E50"/>
      <c r="F50" s="35"/>
      <c r="G50" s="35"/>
      <c r="H50" s="35"/>
      <c r="I50" s="35"/>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row>
    <row r="51" spans="1:181" s="36" customFormat="1" x14ac:dyDescent="0.25">
      <c r="A51" s="44">
        <v>43910</v>
      </c>
      <c r="B51" s="74">
        <v>-8.39</v>
      </c>
      <c r="C51" s="74">
        <v>-9.4700000000000006</v>
      </c>
      <c r="D51" s="74" t="s">
        <v>228</v>
      </c>
      <c r="E51"/>
      <c r="F51" s="35"/>
      <c r="G51" s="35"/>
      <c r="H51" s="35"/>
      <c r="I51" s="35"/>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row>
    <row r="52" spans="1:181" s="36" customFormat="1" x14ac:dyDescent="0.25">
      <c r="A52" s="44">
        <v>43911</v>
      </c>
      <c r="B52" s="74">
        <v>-10.62</v>
      </c>
      <c r="C52" s="74" t="s">
        <v>228</v>
      </c>
      <c r="D52" s="74" t="s">
        <v>228</v>
      </c>
      <c r="E52"/>
      <c r="F52" s="35"/>
      <c r="G52" s="35"/>
      <c r="H52" s="35"/>
      <c r="I52" s="35"/>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row>
    <row r="53" spans="1:181" s="36" customFormat="1" x14ac:dyDescent="0.25">
      <c r="A53" s="44">
        <v>43912</v>
      </c>
      <c r="B53" s="74">
        <v>-12.79</v>
      </c>
      <c r="C53" s="74" t="s">
        <v>228</v>
      </c>
      <c r="D53" s="74" t="s">
        <v>228</v>
      </c>
      <c r="E53"/>
      <c r="F53" s="35"/>
      <c r="G53" s="35"/>
      <c r="H53" s="35"/>
      <c r="I53" s="35"/>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row>
    <row r="54" spans="1:181" s="36" customFormat="1" x14ac:dyDescent="0.25">
      <c r="A54" s="44">
        <v>43913</v>
      </c>
      <c r="B54" s="74">
        <v>-14.91</v>
      </c>
      <c r="C54" s="74" t="s">
        <v>228</v>
      </c>
      <c r="D54" s="74" t="s">
        <v>228</v>
      </c>
      <c r="E54"/>
      <c r="F54" s="35"/>
      <c r="G54" s="35"/>
      <c r="H54" s="35"/>
      <c r="I54" s="35"/>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row>
    <row r="55" spans="1:181" s="36" customFormat="1" x14ac:dyDescent="0.25">
      <c r="A55" s="44">
        <v>43914</v>
      </c>
      <c r="B55" s="74">
        <v>-17.09</v>
      </c>
      <c r="C55" s="74" t="s">
        <v>228</v>
      </c>
      <c r="D55" s="74" t="s">
        <v>228</v>
      </c>
      <c r="E55"/>
      <c r="F55" s="35"/>
      <c r="G55" s="35"/>
      <c r="H55" s="35"/>
      <c r="I55" s="3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row>
    <row r="56" spans="1:181" s="36" customFormat="1" x14ac:dyDescent="0.25">
      <c r="A56" s="44">
        <v>43915</v>
      </c>
      <c r="B56" s="74">
        <v>-19.23</v>
      </c>
      <c r="C56" s="74" t="s">
        <v>228</v>
      </c>
      <c r="D56" s="74" t="s">
        <v>228</v>
      </c>
      <c r="E56"/>
      <c r="F56" s="35"/>
      <c r="G56" s="35"/>
      <c r="H56" s="35"/>
      <c r="I56" s="35"/>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row>
    <row r="57" spans="1:181" s="36" customFormat="1" x14ac:dyDescent="0.25">
      <c r="A57" s="44">
        <v>43916</v>
      </c>
      <c r="B57" s="74">
        <v>-21.41</v>
      </c>
      <c r="C57" s="74" t="s">
        <v>228</v>
      </c>
      <c r="D57" s="74" t="s">
        <v>228</v>
      </c>
      <c r="E57"/>
      <c r="F57" s="35"/>
      <c r="G57" s="35"/>
      <c r="H57" s="35"/>
      <c r="I57" s="35"/>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row>
    <row r="58" spans="1:181" s="36" customFormat="1" x14ac:dyDescent="0.25">
      <c r="A58" s="44">
        <v>43917</v>
      </c>
      <c r="B58" s="74">
        <v>-23.5</v>
      </c>
      <c r="C58" s="74">
        <v>-20.91</v>
      </c>
      <c r="D58" s="74" t="s">
        <v>228</v>
      </c>
      <c r="E58"/>
      <c r="F58" s="35"/>
      <c r="G58" s="35"/>
      <c r="H58" s="35"/>
      <c r="I58" s="35"/>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row>
    <row r="59" spans="1:181" s="36" customFormat="1" x14ac:dyDescent="0.25">
      <c r="A59" s="44">
        <v>43918</v>
      </c>
      <c r="B59" s="74">
        <v>-25.39</v>
      </c>
      <c r="C59" s="74" t="s">
        <v>228</v>
      </c>
      <c r="D59" s="74" t="s">
        <v>228</v>
      </c>
      <c r="E59"/>
      <c r="F59" s="35"/>
      <c r="G59" s="35"/>
      <c r="H59" s="35"/>
      <c r="I59" s="35"/>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row>
    <row r="60" spans="1:181" s="36" customFormat="1" x14ac:dyDescent="0.25">
      <c r="A60" s="44">
        <v>43919</v>
      </c>
      <c r="B60" s="74">
        <v>-27.24</v>
      </c>
      <c r="C60" s="74" t="s">
        <v>228</v>
      </c>
      <c r="D60" s="74" t="s">
        <v>228</v>
      </c>
      <c r="E60"/>
      <c r="F60" s="35"/>
      <c r="G60" s="35"/>
      <c r="H60" s="35"/>
      <c r="I60" s="35"/>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row>
    <row r="61" spans="1:181" s="36" customFormat="1" x14ac:dyDescent="0.25">
      <c r="A61" s="44">
        <v>43920</v>
      </c>
      <c r="B61" s="74">
        <v>-28.99</v>
      </c>
      <c r="C61" s="74" t="s">
        <v>228</v>
      </c>
      <c r="D61" s="74" t="s">
        <v>228</v>
      </c>
      <c r="E61"/>
      <c r="F61" s="35"/>
      <c r="G61" s="35"/>
      <c r="H61" s="35"/>
      <c r="I61" s="35"/>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row>
    <row r="62" spans="1:181" s="36" customFormat="1" x14ac:dyDescent="0.25">
      <c r="A62" s="44">
        <v>43921</v>
      </c>
      <c r="B62" s="74">
        <v>-30.6</v>
      </c>
      <c r="C62" s="74" t="s">
        <v>228</v>
      </c>
      <c r="D62" s="74" t="s">
        <v>228</v>
      </c>
      <c r="E62"/>
      <c r="F62" s="35"/>
      <c r="G62" s="35"/>
      <c r="H62" s="35"/>
      <c r="I62" s="35"/>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row>
    <row r="63" spans="1:181" s="36" customFormat="1" x14ac:dyDescent="0.25">
      <c r="A63" s="44">
        <v>43922</v>
      </c>
      <c r="B63" s="74">
        <v>-32.39</v>
      </c>
      <c r="C63" s="74" t="s">
        <v>228</v>
      </c>
      <c r="D63" s="74" t="s">
        <v>228</v>
      </c>
      <c r="E63"/>
      <c r="F63" s="35"/>
      <c r="G63" s="35"/>
      <c r="H63" s="35"/>
      <c r="I63" s="35"/>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row>
    <row r="64" spans="1:181" s="36" customFormat="1" x14ac:dyDescent="0.25">
      <c r="A64" s="44">
        <v>43923</v>
      </c>
      <c r="B64" s="74">
        <v>-33.880000000000003</v>
      </c>
      <c r="C64" s="74" t="s">
        <v>228</v>
      </c>
      <c r="D64" s="74" t="s">
        <v>228</v>
      </c>
      <c r="E64"/>
      <c r="F64" s="35"/>
      <c r="G64" s="35"/>
      <c r="H64" s="35"/>
      <c r="I64" s="35"/>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row>
    <row r="65" spans="1:181" s="36" customFormat="1" x14ac:dyDescent="0.25">
      <c r="A65" s="44">
        <v>43924</v>
      </c>
      <c r="B65" s="74">
        <v>-35.159999999999997</v>
      </c>
      <c r="C65" s="74">
        <v>-33.14</v>
      </c>
      <c r="D65" s="74">
        <v>-54.21</v>
      </c>
      <c r="E65"/>
      <c r="F65" s="35"/>
      <c r="G65" s="35"/>
      <c r="H65" s="35"/>
      <c r="I65" s="3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row>
    <row r="66" spans="1:181" s="36" customFormat="1" x14ac:dyDescent="0.25">
      <c r="A66" s="44">
        <v>43925</v>
      </c>
      <c r="B66" s="74">
        <v>-36.25</v>
      </c>
      <c r="C66" s="74" t="s">
        <v>228</v>
      </c>
      <c r="D66" s="74" t="s">
        <v>228</v>
      </c>
      <c r="E66"/>
      <c r="F66" s="35"/>
      <c r="G66" s="35"/>
      <c r="H66" s="35"/>
      <c r="I66" s="35"/>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row>
    <row r="67" spans="1:181" s="36" customFormat="1" x14ac:dyDescent="0.25">
      <c r="A67" s="44">
        <v>43926</v>
      </c>
      <c r="B67" s="74">
        <v>-37.369999999999997</v>
      </c>
      <c r="C67" s="74" t="s">
        <v>228</v>
      </c>
      <c r="D67" s="74" t="s">
        <v>228</v>
      </c>
      <c r="E67"/>
      <c r="F67" s="35"/>
      <c r="G67" s="35"/>
      <c r="H67" s="35"/>
      <c r="I67" s="35"/>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row>
    <row r="68" spans="1:181" s="36" customFormat="1" x14ac:dyDescent="0.25">
      <c r="A68" s="44">
        <v>43927</v>
      </c>
      <c r="B68" s="74">
        <v>-38.54</v>
      </c>
      <c r="C68" s="74" t="s">
        <v>228</v>
      </c>
      <c r="D68" s="74" t="s">
        <v>228</v>
      </c>
      <c r="E68"/>
      <c r="F68" s="35"/>
      <c r="G68" s="35"/>
      <c r="H68" s="35"/>
      <c r="I68" s="35"/>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row>
    <row r="69" spans="1:181" s="36" customFormat="1" x14ac:dyDescent="0.25">
      <c r="A69" s="44">
        <v>43928</v>
      </c>
      <c r="B69" s="74">
        <v>-39.67</v>
      </c>
      <c r="C69" s="74" t="s">
        <v>228</v>
      </c>
      <c r="D69" s="74" t="s">
        <v>228</v>
      </c>
      <c r="E69"/>
      <c r="F69" s="35"/>
      <c r="G69" s="35"/>
      <c r="H69" s="35"/>
      <c r="I69" s="35"/>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row>
    <row r="70" spans="1:181" s="36" customFormat="1" x14ac:dyDescent="0.25">
      <c r="A70" s="44">
        <v>43929</v>
      </c>
      <c r="B70" s="74">
        <v>-40.5</v>
      </c>
      <c r="C70" s="74" t="s">
        <v>228</v>
      </c>
      <c r="D70" s="74" t="s">
        <v>228</v>
      </c>
      <c r="E70"/>
      <c r="F70" s="35"/>
      <c r="G70" s="35"/>
      <c r="H70" s="35"/>
      <c r="I70" s="35"/>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row>
    <row r="71" spans="1:181" s="36" customFormat="1" x14ac:dyDescent="0.25">
      <c r="A71" s="44">
        <v>43930</v>
      </c>
      <c r="B71" s="74">
        <v>-41.4</v>
      </c>
      <c r="C71" s="74">
        <v>-39.15</v>
      </c>
      <c r="D71" s="74" t="s">
        <v>228</v>
      </c>
      <c r="E71"/>
      <c r="F71" s="35"/>
      <c r="G71" s="35"/>
      <c r="H71" s="35"/>
      <c r="I71" s="35"/>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row>
    <row r="72" spans="1:181" s="36" customFormat="1" x14ac:dyDescent="0.25">
      <c r="A72" s="44">
        <v>43931</v>
      </c>
      <c r="B72" s="74">
        <v>-42.26</v>
      </c>
      <c r="C72" s="74" t="s">
        <v>228</v>
      </c>
      <c r="D72" s="74" t="s">
        <v>228</v>
      </c>
      <c r="E72"/>
      <c r="F72" s="35"/>
      <c r="G72" s="35"/>
      <c r="H72" s="35"/>
      <c r="I72" s="35"/>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row>
    <row r="73" spans="1:181" s="36" customFormat="1" x14ac:dyDescent="0.25">
      <c r="A73" s="44">
        <v>43932</v>
      </c>
      <c r="B73" s="74">
        <v>-43.16</v>
      </c>
      <c r="C73" s="74" t="s">
        <v>228</v>
      </c>
      <c r="D73" s="74" t="s">
        <v>228</v>
      </c>
      <c r="E73"/>
      <c r="F73" s="35"/>
      <c r="G73" s="35"/>
      <c r="H73" s="35"/>
      <c r="I73" s="35"/>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row>
    <row r="74" spans="1:181" s="36" customFormat="1" x14ac:dyDescent="0.25">
      <c r="A74" s="44">
        <v>43933</v>
      </c>
      <c r="B74" s="74">
        <v>-44.04</v>
      </c>
      <c r="C74" s="74" t="s">
        <v>228</v>
      </c>
      <c r="D74" s="74" t="s">
        <v>228</v>
      </c>
      <c r="E74"/>
      <c r="F74" s="35"/>
      <c r="G74" s="35"/>
      <c r="H74" s="35"/>
      <c r="I74" s="35"/>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row>
    <row r="75" spans="1:181" s="36" customFormat="1" x14ac:dyDescent="0.25">
      <c r="A75" s="44">
        <v>43934</v>
      </c>
      <c r="B75" s="74">
        <v>-44.82</v>
      </c>
      <c r="C75" s="74" t="s">
        <v>228</v>
      </c>
      <c r="D75" s="74" t="s">
        <v>228</v>
      </c>
      <c r="E75"/>
      <c r="F75" s="35"/>
      <c r="G75" s="35"/>
      <c r="H75" s="35"/>
      <c r="I75" s="3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row>
    <row r="76" spans="1:181" s="36" customFormat="1" x14ac:dyDescent="0.25">
      <c r="A76" s="44">
        <v>43935</v>
      </c>
      <c r="B76" s="74">
        <v>-45.62</v>
      </c>
      <c r="C76" s="74" t="s">
        <v>228</v>
      </c>
      <c r="D76" s="74" t="s">
        <v>228</v>
      </c>
      <c r="E76"/>
      <c r="F76" s="35"/>
      <c r="G76" s="35"/>
      <c r="H76" s="35"/>
      <c r="I76" s="35"/>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row>
    <row r="77" spans="1:181" s="36" customFormat="1" x14ac:dyDescent="0.25">
      <c r="A77" s="44">
        <v>43936</v>
      </c>
      <c r="B77" s="74">
        <v>-46.34</v>
      </c>
      <c r="C77" s="74" t="s">
        <v>228</v>
      </c>
      <c r="D77" s="74" t="s">
        <v>228</v>
      </c>
      <c r="E77"/>
      <c r="F77" s="35"/>
      <c r="G77" s="35"/>
      <c r="H77" s="35"/>
      <c r="I77" s="35"/>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row>
    <row r="78" spans="1:181" s="36" customFormat="1" x14ac:dyDescent="0.25">
      <c r="A78" s="44">
        <v>43937</v>
      </c>
      <c r="B78" s="74">
        <v>-46.98</v>
      </c>
      <c r="C78" s="74" t="s">
        <v>228</v>
      </c>
      <c r="D78" s="74" t="s">
        <v>228</v>
      </c>
      <c r="E78"/>
      <c r="F78" s="35"/>
      <c r="G78" s="35"/>
      <c r="H78" s="35"/>
      <c r="I78" s="35"/>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row>
    <row r="79" spans="1:181" s="36" customFormat="1" x14ac:dyDescent="0.25">
      <c r="A79" s="44">
        <v>43938</v>
      </c>
      <c r="B79" s="74">
        <v>-47.61</v>
      </c>
      <c r="C79" s="74">
        <v>-48.52</v>
      </c>
      <c r="D79" s="74" t="s">
        <v>228</v>
      </c>
      <c r="E79"/>
      <c r="F79" s="35"/>
      <c r="G79" s="35"/>
      <c r="H79" s="35"/>
      <c r="I79" s="35"/>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row>
    <row r="80" spans="1:181" s="36" customFormat="1" x14ac:dyDescent="0.25">
      <c r="A80" s="44">
        <v>43939</v>
      </c>
      <c r="B80" s="74">
        <v>-48.17</v>
      </c>
      <c r="C80" s="74" t="s">
        <v>228</v>
      </c>
      <c r="D80" s="74" t="s">
        <v>228</v>
      </c>
      <c r="E80"/>
      <c r="F80" s="35"/>
      <c r="G80" s="35"/>
      <c r="H80" s="35"/>
      <c r="I80" s="35"/>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row>
    <row r="81" spans="1:181" s="36" customFormat="1" x14ac:dyDescent="0.25">
      <c r="A81" s="44">
        <v>43940</v>
      </c>
      <c r="B81" s="74">
        <v>-48.7</v>
      </c>
      <c r="C81" s="74" t="s">
        <v>228</v>
      </c>
      <c r="D81" s="74" t="s">
        <v>228</v>
      </c>
      <c r="E81"/>
      <c r="F81" s="35"/>
      <c r="G81" s="35"/>
      <c r="H81" s="35"/>
      <c r="I81" s="35"/>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row>
    <row r="82" spans="1:181" s="36" customFormat="1" x14ac:dyDescent="0.25">
      <c r="A82" s="44">
        <v>43941</v>
      </c>
      <c r="B82" s="74">
        <v>-49.41</v>
      </c>
      <c r="C82" s="74" t="s">
        <v>228</v>
      </c>
      <c r="D82" s="74" t="s">
        <v>228</v>
      </c>
      <c r="E82"/>
      <c r="F82" s="35"/>
      <c r="G82" s="35"/>
      <c r="H82" s="35"/>
      <c r="I82" s="35"/>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row>
    <row r="83" spans="1:181" s="36" customFormat="1" x14ac:dyDescent="0.25">
      <c r="A83" s="44">
        <v>43942</v>
      </c>
      <c r="B83" s="74">
        <v>-49.97</v>
      </c>
      <c r="C83" s="74" t="s">
        <v>228</v>
      </c>
      <c r="D83" s="74" t="s">
        <v>228</v>
      </c>
      <c r="E83"/>
      <c r="F83" s="35"/>
      <c r="G83" s="35"/>
      <c r="H83" s="35"/>
      <c r="I83" s="35"/>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row>
    <row r="84" spans="1:181" s="36" customFormat="1" x14ac:dyDescent="0.25">
      <c r="A84" s="44">
        <v>43943</v>
      </c>
      <c r="B84" s="74">
        <v>-50.64</v>
      </c>
      <c r="C84" s="74" t="s">
        <v>228</v>
      </c>
      <c r="D84" s="74" t="s">
        <v>228</v>
      </c>
      <c r="E84"/>
      <c r="F84" s="35"/>
      <c r="G84" s="35"/>
      <c r="H84" s="35"/>
      <c r="I84" s="35"/>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row>
    <row r="85" spans="1:181" s="36" customFormat="1" x14ac:dyDescent="0.25">
      <c r="A85" s="44">
        <v>43944</v>
      </c>
      <c r="B85" s="74">
        <v>-51.09</v>
      </c>
      <c r="C85" s="74" t="s">
        <v>228</v>
      </c>
      <c r="D85" s="74" t="s">
        <v>228</v>
      </c>
      <c r="E85"/>
      <c r="F85" s="35"/>
      <c r="G85" s="35"/>
      <c r="H85" s="35"/>
      <c r="I85" s="3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row>
    <row r="86" spans="1:181" s="36" customFormat="1" x14ac:dyDescent="0.25">
      <c r="A86" s="44">
        <v>43945</v>
      </c>
      <c r="B86" s="74">
        <v>-51.47</v>
      </c>
      <c r="C86" s="74">
        <v>-56.11</v>
      </c>
      <c r="D86" s="74" t="s">
        <v>228</v>
      </c>
      <c r="E86"/>
      <c r="F86" s="35"/>
      <c r="G86" s="35"/>
      <c r="H86" s="35"/>
      <c r="I86" s="35"/>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row>
    <row r="87" spans="1:181" s="36" customFormat="1" x14ac:dyDescent="0.25">
      <c r="A87" s="44">
        <v>43946</v>
      </c>
      <c r="B87" s="74">
        <v>-51.87</v>
      </c>
      <c r="C87" s="74" t="s">
        <v>228</v>
      </c>
      <c r="D87" s="74" t="s">
        <v>228</v>
      </c>
      <c r="E87"/>
      <c r="F87" s="35"/>
      <c r="G87" s="35"/>
      <c r="H87" s="35"/>
      <c r="I87" s="35"/>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row>
    <row r="88" spans="1:181" s="36" customFormat="1" x14ac:dyDescent="0.25">
      <c r="A88" s="44">
        <v>43947</v>
      </c>
      <c r="B88" s="74">
        <v>-52.28</v>
      </c>
      <c r="C88" s="74" t="s">
        <v>228</v>
      </c>
      <c r="D88" s="74" t="s">
        <v>228</v>
      </c>
      <c r="E88"/>
      <c r="F88" s="35"/>
      <c r="G88" s="35"/>
      <c r="H88" s="35"/>
      <c r="I88" s="35"/>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row>
    <row r="89" spans="1:181" s="36" customFormat="1" x14ac:dyDescent="0.25">
      <c r="A89" s="44">
        <v>43948</v>
      </c>
      <c r="B89" s="74">
        <v>-52.48</v>
      </c>
      <c r="C89" s="74" t="s">
        <v>228</v>
      </c>
      <c r="D89" s="74" t="s">
        <v>228</v>
      </c>
      <c r="E89"/>
      <c r="F89" s="35"/>
      <c r="G89" s="35"/>
      <c r="H89" s="35"/>
      <c r="I89" s="35"/>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row>
    <row r="90" spans="1:181" s="36" customFormat="1" x14ac:dyDescent="0.25">
      <c r="A90" s="44">
        <v>43949</v>
      </c>
      <c r="B90" s="74">
        <v>-52.61</v>
      </c>
      <c r="C90" s="74" t="s">
        <v>228</v>
      </c>
      <c r="D90" s="74" t="s">
        <v>228</v>
      </c>
      <c r="E90"/>
      <c r="F90" s="35"/>
      <c r="G90" s="35"/>
      <c r="H90" s="35"/>
      <c r="I90" s="35"/>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row>
    <row r="91" spans="1:181" s="36" customFormat="1" x14ac:dyDescent="0.25">
      <c r="A91" s="44">
        <v>43950</v>
      </c>
      <c r="B91" s="74">
        <v>-52.69</v>
      </c>
      <c r="C91" s="74" t="s">
        <v>228</v>
      </c>
      <c r="D91" s="74" t="s">
        <v>228</v>
      </c>
      <c r="E91"/>
      <c r="F91" s="35"/>
      <c r="G91" s="35"/>
      <c r="H91" s="35"/>
      <c r="I91" s="35"/>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row>
    <row r="92" spans="1:181" s="36" customFormat="1" x14ac:dyDescent="0.25">
      <c r="A92" s="44">
        <v>43951</v>
      </c>
      <c r="B92" s="74">
        <v>-52.91</v>
      </c>
      <c r="C92" s="74" t="s">
        <v>228</v>
      </c>
      <c r="D92" s="74" t="s">
        <v>228</v>
      </c>
      <c r="E92"/>
      <c r="F92" s="35"/>
      <c r="G92" s="35"/>
      <c r="H92" s="35"/>
      <c r="I92" s="35"/>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row>
    <row r="93" spans="1:181" s="36" customFormat="1" x14ac:dyDescent="0.25">
      <c r="A93" s="44">
        <v>43952</v>
      </c>
      <c r="B93" s="74">
        <v>-53.2</v>
      </c>
      <c r="C93" s="74">
        <v>-59.47</v>
      </c>
      <c r="D93" s="74">
        <v>-58.87</v>
      </c>
      <c r="E93"/>
      <c r="F93" s="35"/>
      <c r="G93" s="35"/>
      <c r="H93" s="35"/>
      <c r="I93" s="35"/>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row>
    <row r="94" spans="1:181" s="36" customFormat="1" x14ac:dyDescent="0.25">
      <c r="A94" s="44">
        <v>43953</v>
      </c>
      <c r="B94" s="74">
        <v>-53.53</v>
      </c>
      <c r="C94" s="74" t="s">
        <v>228</v>
      </c>
      <c r="D94" s="74" t="s">
        <v>228</v>
      </c>
      <c r="E94"/>
      <c r="F94" s="35"/>
      <c r="G94" s="35"/>
      <c r="H94" s="35"/>
      <c r="I94" s="35"/>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row>
    <row r="95" spans="1:181" s="36" customFormat="1" x14ac:dyDescent="0.25">
      <c r="A95" s="44">
        <v>43954</v>
      </c>
      <c r="B95" s="74">
        <v>-53.77</v>
      </c>
      <c r="C95" s="74" t="s">
        <v>228</v>
      </c>
      <c r="D95" s="74" t="s">
        <v>228</v>
      </c>
      <c r="E95"/>
      <c r="F95" s="35"/>
      <c r="G95" s="35"/>
      <c r="H95" s="35"/>
      <c r="I95" s="3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row>
    <row r="96" spans="1:181" s="36" customFormat="1" x14ac:dyDescent="0.25">
      <c r="A96" s="44">
        <v>43955</v>
      </c>
      <c r="B96" s="74">
        <v>-53.99</v>
      </c>
      <c r="C96" s="74" t="s">
        <v>228</v>
      </c>
      <c r="D96" s="74" t="s">
        <v>228</v>
      </c>
      <c r="E96"/>
      <c r="F96" s="35"/>
      <c r="G96" s="35"/>
      <c r="H96" s="35"/>
      <c r="I96" s="35"/>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row>
    <row r="97" spans="1:181" s="36" customFormat="1" x14ac:dyDescent="0.25">
      <c r="A97" s="44">
        <v>43956</v>
      </c>
      <c r="B97" s="74">
        <v>-54.43</v>
      </c>
      <c r="C97" s="74" t="s">
        <v>228</v>
      </c>
      <c r="D97" s="74" t="s">
        <v>228</v>
      </c>
      <c r="E97"/>
      <c r="F97" s="35"/>
      <c r="G97" s="35"/>
      <c r="H97" s="35"/>
      <c r="I97" s="35"/>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row>
    <row r="98" spans="1:181" s="36" customFormat="1" x14ac:dyDescent="0.25">
      <c r="A98" s="44">
        <v>43957</v>
      </c>
      <c r="B98" s="74">
        <v>-54.76</v>
      </c>
      <c r="C98" s="74" t="s">
        <v>228</v>
      </c>
      <c r="D98" s="74" t="s">
        <v>228</v>
      </c>
      <c r="E98"/>
      <c r="F98" s="35"/>
      <c r="G98" s="35"/>
      <c r="H98" s="35"/>
      <c r="I98" s="35"/>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row>
    <row r="99" spans="1:181" s="36" customFormat="1" x14ac:dyDescent="0.25">
      <c r="A99" s="44">
        <v>43958</v>
      </c>
      <c r="B99" s="74">
        <v>-55.04</v>
      </c>
      <c r="C99" s="74">
        <v>-59.27</v>
      </c>
      <c r="D99" s="74" t="s">
        <v>228</v>
      </c>
      <c r="E99"/>
      <c r="F99" s="35"/>
      <c r="G99" s="35"/>
      <c r="H99" s="35"/>
      <c r="I99" s="35"/>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row>
    <row r="100" spans="1:181" s="36" customFormat="1" x14ac:dyDescent="0.25">
      <c r="A100" s="44">
        <v>43959</v>
      </c>
      <c r="B100" s="74">
        <v>-55.17</v>
      </c>
      <c r="C100" s="74" t="s">
        <v>228</v>
      </c>
      <c r="D100" s="74" t="s">
        <v>228</v>
      </c>
      <c r="E100"/>
      <c r="F100" s="35"/>
      <c r="G100" s="35"/>
      <c r="H100" s="35"/>
      <c r="I100" s="35"/>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row>
    <row r="101" spans="1:181" s="36" customFormat="1" x14ac:dyDescent="0.25">
      <c r="A101" s="44">
        <v>43960</v>
      </c>
      <c r="B101" s="74">
        <v>-55.26</v>
      </c>
      <c r="C101" s="74" t="s">
        <v>228</v>
      </c>
      <c r="D101" s="74" t="s">
        <v>228</v>
      </c>
      <c r="E101"/>
      <c r="F101" s="35"/>
      <c r="G101" s="35"/>
      <c r="H101" s="35"/>
      <c r="I101" s="35"/>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row>
    <row r="102" spans="1:181" s="36" customFormat="1" x14ac:dyDescent="0.25">
      <c r="A102" s="44">
        <v>43961</v>
      </c>
      <c r="B102" s="74">
        <v>-55.49</v>
      </c>
      <c r="C102" s="74" t="s">
        <v>228</v>
      </c>
      <c r="D102" s="74" t="s">
        <v>228</v>
      </c>
      <c r="E102"/>
      <c r="F102" s="35"/>
      <c r="G102" s="35"/>
      <c r="H102" s="35"/>
      <c r="I102" s="35"/>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row>
    <row r="103" spans="1:181" s="36" customFormat="1" x14ac:dyDescent="0.25">
      <c r="A103" s="44">
        <v>43962</v>
      </c>
      <c r="B103" s="74">
        <v>-55.69</v>
      </c>
      <c r="C103" s="74" t="s">
        <v>228</v>
      </c>
      <c r="D103" s="74" t="s">
        <v>228</v>
      </c>
      <c r="E103"/>
      <c r="F103" s="35"/>
      <c r="G103" s="35"/>
      <c r="H103" s="35"/>
      <c r="I103" s="35"/>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row>
    <row r="104" spans="1:181" s="36" customFormat="1" x14ac:dyDescent="0.25">
      <c r="A104" s="44">
        <v>43963</v>
      </c>
      <c r="B104" s="74">
        <v>-55.74</v>
      </c>
      <c r="C104" s="74" t="s">
        <v>228</v>
      </c>
      <c r="D104" s="74" t="s">
        <v>228</v>
      </c>
      <c r="E104"/>
      <c r="F104" s="35"/>
      <c r="G104" s="35"/>
      <c r="H104" s="35"/>
      <c r="I104" s="35"/>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row>
    <row r="105" spans="1:181" s="36" customFormat="1" x14ac:dyDescent="0.25">
      <c r="A105" s="44">
        <v>43964</v>
      </c>
      <c r="B105" s="74">
        <v>-55.86</v>
      </c>
      <c r="C105" s="74" t="s">
        <v>228</v>
      </c>
      <c r="D105" s="74" t="s">
        <v>228</v>
      </c>
      <c r="E105"/>
      <c r="F105" s="35"/>
      <c r="G105" s="35"/>
      <c r="H105" s="35"/>
      <c r="I105" s="3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row>
    <row r="106" spans="1:181" s="36" customFormat="1" x14ac:dyDescent="0.25">
      <c r="A106" s="44">
        <v>43965</v>
      </c>
      <c r="B106" s="74">
        <v>-56.07</v>
      </c>
      <c r="C106" s="74" t="s">
        <v>228</v>
      </c>
      <c r="D106" s="74" t="s">
        <v>228</v>
      </c>
      <c r="E106"/>
      <c r="F106" s="35"/>
      <c r="G106" s="35"/>
      <c r="H106" s="35"/>
      <c r="I106" s="35"/>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row>
    <row r="107" spans="1:181" s="36" customFormat="1" x14ac:dyDescent="0.25">
      <c r="A107" s="44">
        <v>43966</v>
      </c>
      <c r="B107" s="74">
        <v>-56.56</v>
      </c>
      <c r="C107" s="74">
        <v>-62.62</v>
      </c>
      <c r="D107" s="74" t="s">
        <v>228</v>
      </c>
      <c r="E107"/>
      <c r="F107" s="35"/>
      <c r="G107" s="35"/>
      <c r="H107" s="35"/>
      <c r="I107" s="35"/>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row>
    <row r="108" spans="1:181" s="36" customFormat="1" x14ac:dyDescent="0.25">
      <c r="A108" s="44">
        <v>43967</v>
      </c>
      <c r="B108" s="74">
        <v>-56.96</v>
      </c>
      <c r="C108" s="74" t="s">
        <v>228</v>
      </c>
      <c r="D108" s="74" t="s">
        <v>228</v>
      </c>
      <c r="E108"/>
      <c r="F108" s="35"/>
      <c r="G108" s="35"/>
      <c r="H108" s="35"/>
      <c r="I108" s="35"/>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row>
    <row r="109" spans="1:181" s="36" customFormat="1" x14ac:dyDescent="0.25">
      <c r="A109" s="44">
        <v>43968</v>
      </c>
      <c r="B109" s="74">
        <v>-57.33</v>
      </c>
      <c r="C109" s="74" t="s">
        <v>228</v>
      </c>
      <c r="D109" s="74" t="s">
        <v>228</v>
      </c>
      <c r="E109"/>
      <c r="F109" s="35"/>
      <c r="G109" s="35"/>
      <c r="H109" s="35"/>
      <c r="I109" s="35"/>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row>
    <row r="110" spans="1:181" s="36" customFormat="1" x14ac:dyDescent="0.25">
      <c r="A110" s="44">
        <v>43969</v>
      </c>
      <c r="B110" s="74">
        <v>-57.72</v>
      </c>
      <c r="C110" s="74" t="s">
        <v>228</v>
      </c>
      <c r="D110" s="74" t="s">
        <v>228</v>
      </c>
      <c r="E110"/>
      <c r="F110" s="35"/>
      <c r="G110" s="35"/>
      <c r="H110" s="35"/>
      <c r="I110" s="35"/>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row>
    <row r="111" spans="1:181" s="36" customFormat="1" x14ac:dyDescent="0.25">
      <c r="A111" s="44">
        <v>43970</v>
      </c>
      <c r="B111" s="74">
        <v>-58.07</v>
      </c>
      <c r="C111" s="74" t="s">
        <v>228</v>
      </c>
      <c r="D111" s="74" t="s">
        <v>228</v>
      </c>
      <c r="E111"/>
      <c r="F111" s="35"/>
      <c r="G111" s="35"/>
      <c r="H111" s="35"/>
      <c r="I111" s="35"/>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row>
    <row r="112" spans="1:181" s="36" customFormat="1" x14ac:dyDescent="0.25">
      <c r="A112" s="44">
        <v>43971</v>
      </c>
      <c r="B112" s="74">
        <v>-58.27</v>
      </c>
      <c r="C112" s="74" t="s">
        <v>228</v>
      </c>
      <c r="D112" s="74" t="s">
        <v>228</v>
      </c>
      <c r="E112"/>
      <c r="F112" s="35"/>
      <c r="G112" s="35"/>
      <c r="H112" s="35"/>
      <c r="I112" s="35"/>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row>
    <row r="113" spans="1:181" s="36" customFormat="1" x14ac:dyDescent="0.25">
      <c r="A113" s="44">
        <v>43972</v>
      </c>
      <c r="B113" s="74">
        <v>-58.28</v>
      </c>
      <c r="C113" s="74" t="s">
        <v>228</v>
      </c>
      <c r="D113" s="74" t="s">
        <v>228</v>
      </c>
      <c r="E113"/>
      <c r="F113" s="35"/>
      <c r="G113" s="35"/>
      <c r="H113" s="35"/>
      <c r="I113" s="35"/>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row>
    <row r="114" spans="1:181" s="36" customFormat="1" x14ac:dyDescent="0.25">
      <c r="A114" s="44">
        <v>43973</v>
      </c>
      <c r="B114" s="74">
        <v>-58.3</v>
      </c>
      <c r="C114" s="74">
        <v>-61.24</v>
      </c>
      <c r="D114" s="74" t="s">
        <v>228</v>
      </c>
      <c r="E114"/>
      <c r="F114" s="35"/>
      <c r="G114" s="35"/>
      <c r="H114" s="35"/>
      <c r="I114" s="35"/>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row>
    <row r="115" spans="1:181" s="36" customFormat="1" x14ac:dyDescent="0.25">
      <c r="A115" s="44">
        <v>43974</v>
      </c>
      <c r="B115" s="74">
        <v>-58.31</v>
      </c>
      <c r="C115" s="74" t="s">
        <v>228</v>
      </c>
      <c r="D115" s="74" t="s">
        <v>228</v>
      </c>
      <c r="E115"/>
      <c r="F115" s="35"/>
      <c r="G115" s="35"/>
      <c r="H115" s="35"/>
      <c r="I115" s="3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row>
    <row r="116" spans="1:181" s="36" customFormat="1" x14ac:dyDescent="0.25">
      <c r="A116" s="44">
        <v>43975</v>
      </c>
      <c r="B116" s="74">
        <v>-58.38</v>
      </c>
      <c r="C116" s="74" t="s">
        <v>228</v>
      </c>
      <c r="D116" s="74" t="s">
        <v>228</v>
      </c>
      <c r="E116"/>
      <c r="F116" s="35"/>
      <c r="G116" s="35"/>
      <c r="H116" s="35"/>
      <c r="I116" s="35"/>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row>
    <row r="117" spans="1:181" s="36" customFormat="1" x14ac:dyDescent="0.25">
      <c r="A117" s="44">
        <v>43976</v>
      </c>
      <c r="B117" s="74">
        <v>-58.52</v>
      </c>
      <c r="C117" s="74" t="s">
        <v>228</v>
      </c>
      <c r="D117" s="74" t="s">
        <v>228</v>
      </c>
      <c r="E117"/>
      <c r="F117" s="35"/>
      <c r="G117" s="35"/>
      <c r="H117" s="35"/>
      <c r="I117" s="35"/>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row>
    <row r="118" spans="1:181" s="36" customFormat="1" x14ac:dyDescent="0.25">
      <c r="A118" s="44">
        <v>43977</v>
      </c>
      <c r="B118" s="74">
        <v>-58.73</v>
      </c>
      <c r="C118" s="74" t="s">
        <v>228</v>
      </c>
      <c r="D118" s="74" t="s">
        <v>228</v>
      </c>
      <c r="E118"/>
      <c r="F118" s="35"/>
      <c r="G118" s="35"/>
      <c r="H118" s="35"/>
      <c r="I118" s="35"/>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row>
    <row r="119" spans="1:181" s="36" customFormat="1" x14ac:dyDescent="0.25">
      <c r="A119" s="44">
        <v>43978</v>
      </c>
      <c r="B119" s="74">
        <v>-58.99</v>
      </c>
      <c r="C119" s="74" t="s">
        <v>228</v>
      </c>
      <c r="D119" s="74" t="s">
        <v>228</v>
      </c>
      <c r="E119"/>
      <c r="F119" s="35"/>
      <c r="G119" s="35"/>
      <c r="H119" s="35"/>
      <c r="I119" s="35"/>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row>
    <row r="120" spans="1:181" s="36" customFormat="1" x14ac:dyDescent="0.25">
      <c r="A120" s="44">
        <v>43979</v>
      </c>
      <c r="B120" s="74">
        <v>-59.46</v>
      </c>
      <c r="C120" s="74" t="s">
        <v>228</v>
      </c>
      <c r="D120" s="74" t="s">
        <v>228</v>
      </c>
      <c r="E120"/>
      <c r="F120" s="35"/>
      <c r="G120" s="35"/>
      <c r="H120" s="35"/>
      <c r="I120" s="35"/>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row>
    <row r="121" spans="1:181" s="36" customFormat="1" x14ac:dyDescent="0.25">
      <c r="A121" s="44">
        <v>43980</v>
      </c>
      <c r="B121" s="74">
        <v>-59.68</v>
      </c>
      <c r="C121" s="74">
        <v>-60.65</v>
      </c>
      <c r="D121" s="74" t="s">
        <v>228</v>
      </c>
      <c r="E121"/>
      <c r="F121" s="35"/>
      <c r="G121" s="35"/>
      <c r="H121" s="35"/>
      <c r="I121" s="35"/>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row>
    <row r="122" spans="1:181" s="36" customFormat="1" x14ac:dyDescent="0.25">
      <c r="A122" s="44">
        <v>43981</v>
      </c>
      <c r="B122" s="74">
        <v>-59.86</v>
      </c>
      <c r="C122" s="74" t="s">
        <v>228</v>
      </c>
      <c r="D122" s="74" t="s">
        <v>228</v>
      </c>
      <c r="E122"/>
      <c r="F122" s="35"/>
      <c r="G122" s="35"/>
      <c r="H122" s="35"/>
      <c r="I122" s="35"/>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row>
    <row r="123" spans="1:181" s="36" customFormat="1" x14ac:dyDescent="0.25">
      <c r="A123" s="44">
        <v>43982</v>
      </c>
      <c r="B123" s="74">
        <v>-60</v>
      </c>
      <c r="C123" s="74" t="s">
        <v>228</v>
      </c>
      <c r="D123" s="74" t="s">
        <v>228</v>
      </c>
      <c r="E123"/>
      <c r="F123" s="35"/>
      <c r="G123" s="35"/>
      <c r="H123" s="35"/>
      <c r="I123" s="35"/>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row>
    <row r="124" spans="1:181" s="36" customFormat="1" x14ac:dyDescent="0.25">
      <c r="A124" s="44">
        <v>43983</v>
      </c>
      <c r="B124" s="74">
        <v>-60.09</v>
      </c>
      <c r="C124" s="74" t="s">
        <v>228</v>
      </c>
      <c r="D124" s="74" t="s">
        <v>228</v>
      </c>
      <c r="E124"/>
      <c r="F124" s="35"/>
      <c r="G124" s="35"/>
      <c r="H124" s="35"/>
      <c r="I124" s="35"/>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row>
    <row r="125" spans="1:181" s="36" customFormat="1" x14ac:dyDescent="0.25">
      <c r="A125" s="44">
        <v>43984</v>
      </c>
      <c r="B125" s="74">
        <v>-60.13</v>
      </c>
      <c r="C125" s="74" t="s">
        <v>228</v>
      </c>
      <c r="D125" s="74" t="s">
        <v>228</v>
      </c>
      <c r="E125"/>
      <c r="F125" s="35"/>
      <c r="G125" s="35"/>
      <c r="H125" s="35"/>
      <c r="I125" s="3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row>
    <row r="126" spans="1:181" s="36" customFormat="1" x14ac:dyDescent="0.25">
      <c r="A126" s="44">
        <v>43985</v>
      </c>
      <c r="B126" s="74">
        <v>-60.2</v>
      </c>
      <c r="C126" s="74" t="s">
        <v>228</v>
      </c>
      <c r="D126" s="74" t="s">
        <v>228</v>
      </c>
      <c r="E126"/>
      <c r="F126" s="35"/>
      <c r="G126" s="35"/>
      <c r="H126" s="35"/>
      <c r="I126" s="35"/>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row>
    <row r="127" spans="1:181" s="36" customFormat="1" x14ac:dyDescent="0.25">
      <c r="A127" s="44">
        <v>43986</v>
      </c>
      <c r="B127" s="74">
        <v>-60.2</v>
      </c>
      <c r="C127" s="74" t="s">
        <v>228</v>
      </c>
      <c r="D127" s="74" t="s">
        <v>228</v>
      </c>
      <c r="E127"/>
      <c r="F127" s="35"/>
      <c r="G127" s="35"/>
      <c r="H127" s="35"/>
      <c r="I127" s="35"/>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row>
    <row r="128" spans="1:181" s="36" customFormat="1" x14ac:dyDescent="0.25">
      <c r="A128" s="44">
        <v>43987</v>
      </c>
      <c r="B128" s="74">
        <v>-60.08</v>
      </c>
      <c r="C128" s="74">
        <v>-60.06</v>
      </c>
      <c r="D128" s="74">
        <v>-56.6</v>
      </c>
      <c r="E128"/>
      <c r="F128" s="35"/>
      <c r="G128" s="35"/>
      <c r="H128" s="35"/>
      <c r="I128" s="35"/>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row>
    <row r="129" spans="1:181" s="36" customFormat="1" x14ac:dyDescent="0.25">
      <c r="A129" s="44">
        <v>43988</v>
      </c>
      <c r="B129" s="74">
        <v>-59.98</v>
      </c>
      <c r="C129" s="74" t="s">
        <v>228</v>
      </c>
      <c r="D129" s="74" t="s">
        <v>228</v>
      </c>
      <c r="E129"/>
      <c r="F129" s="35"/>
      <c r="G129" s="35"/>
      <c r="H129" s="35"/>
      <c r="I129" s="35"/>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row>
    <row r="130" spans="1:181" s="36" customFormat="1" x14ac:dyDescent="0.25">
      <c r="A130" s="44">
        <v>43989</v>
      </c>
      <c r="B130" s="74">
        <v>-59.85</v>
      </c>
      <c r="C130" s="74" t="s">
        <v>228</v>
      </c>
      <c r="D130" s="74" t="s">
        <v>228</v>
      </c>
      <c r="E130"/>
      <c r="F130" s="35"/>
      <c r="G130" s="35"/>
      <c r="H130" s="35"/>
      <c r="I130" s="35"/>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row>
    <row r="131" spans="1:181" s="36" customFormat="1" x14ac:dyDescent="0.25">
      <c r="A131" s="44">
        <v>43990</v>
      </c>
      <c r="B131" s="74">
        <v>-59.68</v>
      </c>
      <c r="C131" s="74" t="s">
        <v>228</v>
      </c>
      <c r="D131" s="74" t="s">
        <v>228</v>
      </c>
      <c r="E131"/>
      <c r="F131" s="35"/>
      <c r="G131" s="35"/>
      <c r="H131" s="35"/>
      <c r="I131" s="35"/>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row>
    <row r="132" spans="1:181" s="36" customFormat="1" x14ac:dyDescent="0.25">
      <c r="A132" s="44">
        <v>43991</v>
      </c>
      <c r="B132" s="74">
        <v>-59.49</v>
      </c>
      <c r="C132" s="74" t="s">
        <v>228</v>
      </c>
      <c r="D132" s="74" t="s">
        <v>228</v>
      </c>
      <c r="E132"/>
      <c r="F132" s="35"/>
      <c r="G132" s="35"/>
      <c r="H132" s="35"/>
      <c r="I132" s="35"/>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row>
    <row r="133" spans="1:181" s="36" customFormat="1" x14ac:dyDescent="0.25">
      <c r="A133" s="44">
        <v>43992</v>
      </c>
      <c r="B133" s="74">
        <v>-59.36</v>
      </c>
      <c r="C133" s="74" t="s">
        <v>228</v>
      </c>
      <c r="D133" s="74" t="s">
        <v>228</v>
      </c>
      <c r="E133"/>
      <c r="F133" s="35"/>
      <c r="G133" s="35"/>
      <c r="H133" s="35"/>
      <c r="I133" s="35"/>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row>
    <row r="134" spans="1:181" s="36" customFormat="1" x14ac:dyDescent="0.25">
      <c r="A134" s="44">
        <v>43993</v>
      </c>
      <c r="B134" s="74">
        <v>-59.21</v>
      </c>
      <c r="C134" s="74" t="s">
        <v>228</v>
      </c>
      <c r="D134" s="74" t="s">
        <v>228</v>
      </c>
      <c r="E134"/>
      <c r="F134" s="35"/>
      <c r="G134" s="35"/>
      <c r="H134" s="35"/>
      <c r="I134" s="35"/>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row>
    <row r="135" spans="1:181" s="36" customFormat="1" x14ac:dyDescent="0.25">
      <c r="A135" s="44">
        <v>43994</v>
      </c>
      <c r="B135" s="74">
        <v>-59.17</v>
      </c>
      <c r="C135" s="74">
        <v>-55.62</v>
      </c>
      <c r="D135" s="74" t="s">
        <v>228</v>
      </c>
      <c r="E135"/>
      <c r="F135" s="35"/>
      <c r="G135" s="35"/>
      <c r="H135" s="35"/>
      <c r="I135" s="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row>
    <row r="136" spans="1:181" s="36" customFormat="1" x14ac:dyDescent="0.25">
      <c r="A136" s="44">
        <v>43995</v>
      </c>
      <c r="B136" s="74">
        <v>-59.12</v>
      </c>
      <c r="C136" s="74" t="s">
        <v>228</v>
      </c>
      <c r="D136" s="74" t="s">
        <v>228</v>
      </c>
      <c r="E136"/>
      <c r="F136" s="35"/>
      <c r="G136" s="35"/>
      <c r="H136" s="35"/>
      <c r="I136" s="35"/>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row>
    <row r="137" spans="1:181" s="36" customFormat="1" x14ac:dyDescent="0.25">
      <c r="A137" s="44">
        <v>43996</v>
      </c>
      <c r="B137" s="74">
        <v>-59.09</v>
      </c>
      <c r="C137" s="74" t="s">
        <v>228</v>
      </c>
      <c r="D137" s="74" t="s">
        <v>228</v>
      </c>
      <c r="E137"/>
      <c r="F137" s="35"/>
      <c r="G137" s="35"/>
      <c r="H137" s="35"/>
      <c r="I137" s="35"/>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row>
    <row r="138" spans="1:181" s="36" customFormat="1" x14ac:dyDescent="0.25">
      <c r="A138" s="44">
        <v>43997</v>
      </c>
      <c r="B138" s="74">
        <v>-59.08</v>
      </c>
      <c r="C138" s="74" t="s">
        <v>228</v>
      </c>
      <c r="D138" s="74" t="s">
        <v>228</v>
      </c>
      <c r="E138"/>
      <c r="F138" s="35"/>
      <c r="G138" s="35"/>
      <c r="H138" s="35"/>
      <c r="I138" s="35"/>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row>
    <row r="139" spans="1:181" s="36" customFormat="1" x14ac:dyDescent="0.25">
      <c r="A139" s="44">
        <v>43998</v>
      </c>
      <c r="B139" s="74">
        <v>-59.06</v>
      </c>
      <c r="C139" s="74" t="s">
        <v>228</v>
      </c>
      <c r="D139" s="74" t="s">
        <v>228</v>
      </c>
      <c r="E139"/>
      <c r="F139" s="35"/>
      <c r="G139" s="35"/>
      <c r="H139" s="35"/>
      <c r="I139" s="35"/>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row>
    <row r="140" spans="1:181" s="36" customFormat="1" x14ac:dyDescent="0.25">
      <c r="A140" s="44">
        <v>43999</v>
      </c>
      <c r="B140" s="74">
        <v>-58.96</v>
      </c>
      <c r="C140" s="74" t="s">
        <v>228</v>
      </c>
      <c r="D140" s="74" t="s">
        <v>228</v>
      </c>
      <c r="E140"/>
      <c r="F140" s="35"/>
      <c r="G140" s="35"/>
      <c r="H140" s="35"/>
      <c r="I140" s="35"/>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row>
    <row r="141" spans="1:181" s="36" customFormat="1" x14ac:dyDescent="0.25">
      <c r="A141" s="44">
        <v>44000</v>
      </c>
      <c r="B141" s="74">
        <v>-58.85</v>
      </c>
      <c r="C141" s="74" t="s">
        <v>228</v>
      </c>
      <c r="D141" s="74" t="s">
        <v>228</v>
      </c>
      <c r="E141"/>
      <c r="F141" s="35"/>
      <c r="G141" s="35"/>
      <c r="H141" s="35"/>
      <c r="I141" s="35"/>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row>
    <row r="142" spans="1:181" s="36" customFormat="1" x14ac:dyDescent="0.25">
      <c r="A142" s="44">
        <v>44001</v>
      </c>
      <c r="B142" s="74">
        <v>-58.75</v>
      </c>
      <c r="C142" s="74">
        <v>-56.11</v>
      </c>
      <c r="D142" s="74" t="s">
        <v>228</v>
      </c>
      <c r="E142"/>
      <c r="F142" s="35"/>
      <c r="G142" s="35"/>
      <c r="H142" s="35"/>
      <c r="I142" s="35"/>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row>
    <row r="143" spans="1:181" s="36" customFormat="1" x14ac:dyDescent="0.25">
      <c r="A143" s="44">
        <v>44002</v>
      </c>
      <c r="B143" s="74">
        <v>-58.63</v>
      </c>
      <c r="C143" s="74" t="s">
        <v>228</v>
      </c>
      <c r="D143" s="74" t="s">
        <v>228</v>
      </c>
      <c r="E143"/>
      <c r="F143" s="35"/>
      <c r="G143" s="35"/>
      <c r="H143" s="35"/>
      <c r="I143" s="35"/>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row>
    <row r="144" spans="1:181" x14ac:dyDescent="0.25">
      <c r="A144" s="44">
        <v>44003</v>
      </c>
      <c r="B144" s="74">
        <v>-58.5</v>
      </c>
      <c r="C144" s="74" t="s">
        <v>228</v>
      </c>
      <c r="D144" s="74" t="s">
        <v>228</v>
      </c>
      <c r="F144" s="35"/>
      <c r="G144" s="35"/>
      <c r="H144" s="35"/>
      <c r="I144" s="35"/>
    </row>
    <row r="145" spans="1:181" x14ac:dyDescent="0.25">
      <c r="A145" s="44">
        <v>44004</v>
      </c>
      <c r="B145" s="74">
        <v>-58.38</v>
      </c>
      <c r="C145" s="74" t="s">
        <v>228</v>
      </c>
      <c r="D145" s="74" t="s">
        <v>228</v>
      </c>
      <c r="F145" s="35"/>
      <c r="G145" s="35"/>
      <c r="H145" s="35"/>
      <c r="I145" s="35"/>
    </row>
    <row r="146" spans="1:181" x14ac:dyDescent="0.25">
      <c r="A146" s="44">
        <v>44005</v>
      </c>
      <c r="B146" s="74">
        <v>-58.27</v>
      </c>
      <c r="C146" s="74" t="s">
        <v>228</v>
      </c>
      <c r="D146" s="74" t="s">
        <v>228</v>
      </c>
      <c r="F146" s="35"/>
      <c r="G146" s="35"/>
      <c r="H146" s="35"/>
      <c r="I146" s="35"/>
    </row>
    <row r="147" spans="1:181" x14ac:dyDescent="0.25">
      <c r="A147" s="44">
        <v>44006</v>
      </c>
      <c r="B147" s="74">
        <v>-58.21</v>
      </c>
      <c r="C147" s="74" t="s">
        <v>228</v>
      </c>
      <c r="D147" s="74" t="s">
        <v>228</v>
      </c>
      <c r="F147" s="35"/>
      <c r="G147" s="35"/>
      <c r="H147" s="35"/>
      <c r="I147" s="35"/>
    </row>
    <row r="148" spans="1:181" x14ac:dyDescent="0.25">
      <c r="A148" s="44">
        <v>44007</v>
      </c>
      <c r="B148" s="74">
        <v>-58.19</v>
      </c>
      <c r="C148" s="74" t="s">
        <v>228</v>
      </c>
      <c r="D148" s="74" t="s">
        <v>228</v>
      </c>
      <c r="F148" s="35"/>
      <c r="G148" s="35"/>
      <c r="H148" s="35"/>
      <c r="I148" s="35"/>
    </row>
    <row r="149" spans="1:181" x14ac:dyDescent="0.25">
      <c r="A149" s="44">
        <v>44008</v>
      </c>
      <c r="B149" s="74">
        <v>-58.23</v>
      </c>
      <c r="C149" s="74">
        <v>-54.14</v>
      </c>
      <c r="D149" s="74" t="s">
        <v>228</v>
      </c>
      <c r="F149" s="35"/>
      <c r="G149" s="35"/>
      <c r="H149" s="35"/>
      <c r="I149" s="35"/>
    </row>
    <row r="150" spans="1:181" x14ac:dyDescent="0.25">
      <c r="A150" s="44">
        <v>44009</v>
      </c>
      <c r="B150" s="74">
        <v>-58.27</v>
      </c>
      <c r="C150" s="74" t="s">
        <v>228</v>
      </c>
      <c r="D150" s="74" t="s">
        <v>228</v>
      </c>
      <c r="F150" s="35"/>
      <c r="G150" s="35"/>
      <c r="H150" s="35"/>
      <c r="I150" s="35"/>
    </row>
    <row r="151" spans="1:181" x14ac:dyDescent="0.25">
      <c r="A151" s="44">
        <v>44010</v>
      </c>
      <c r="B151" s="74">
        <v>-58.29</v>
      </c>
      <c r="C151" s="74" t="s">
        <v>228</v>
      </c>
      <c r="D151" s="74" t="s">
        <v>228</v>
      </c>
      <c r="F151" s="35"/>
      <c r="G151" s="35"/>
      <c r="H151" s="35"/>
      <c r="I151" s="35"/>
    </row>
    <row r="152" spans="1:181" x14ac:dyDescent="0.25">
      <c r="A152" s="44">
        <v>44011</v>
      </c>
      <c r="B152" s="74">
        <v>-58.32</v>
      </c>
      <c r="C152" s="74" t="s">
        <v>228</v>
      </c>
      <c r="D152" s="74" t="s">
        <v>228</v>
      </c>
      <c r="F152" s="35"/>
      <c r="G152" s="35"/>
      <c r="H152" s="35"/>
      <c r="I152" s="35"/>
    </row>
    <row r="153" spans="1:181" x14ac:dyDescent="0.25">
      <c r="A153" s="44">
        <v>44012</v>
      </c>
      <c r="B153" s="74">
        <v>-58.38</v>
      </c>
      <c r="C153" s="74" t="s">
        <v>228</v>
      </c>
      <c r="D153" s="74" t="s">
        <v>228</v>
      </c>
      <c r="F153" s="35"/>
      <c r="G153" s="35"/>
      <c r="H153" s="35"/>
      <c r="I153" s="35"/>
    </row>
    <row r="154" spans="1:181" x14ac:dyDescent="0.25">
      <c r="A154" s="44">
        <v>44013</v>
      </c>
      <c r="B154" s="74">
        <v>-58.56</v>
      </c>
      <c r="C154" s="74" t="s">
        <v>228</v>
      </c>
      <c r="D154" s="74" t="s">
        <v>228</v>
      </c>
      <c r="E154" s="37"/>
      <c r="F154" s="35"/>
      <c r="G154" s="35"/>
      <c r="H154" s="35"/>
      <c r="I154" s="35"/>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c r="CQ154" s="37"/>
      <c r="CR154" s="37"/>
      <c r="CS154" s="37"/>
      <c r="CT154" s="37"/>
      <c r="CU154" s="37"/>
      <c r="CV154" s="37"/>
      <c r="CW154" s="37"/>
      <c r="CX154" s="37"/>
      <c r="CY154" s="37"/>
      <c r="CZ154" s="37"/>
      <c r="DA154" s="37"/>
      <c r="DB154" s="37"/>
      <c r="DC154" s="37"/>
      <c r="DD154" s="37"/>
      <c r="DE154" s="37"/>
      <c r="DF154" s="37"/>
      <c r="DG154" s="37"/>
      <c r="DH154" s="37"/>
      <c r="DI154" s="37"/>
      <c r="DJ154" s="37"/>
      <c r="DK154" s="37"/>
      <c r="DL154" s="37"/>
      <c r="DM154" s="37"/>
      <c r="DN154" s="37"/>
      <c r="DO154" s="37"/>
      <c r="DP154" s="37"/>
      <c r="DQ154" s="37"/>
      <c r="DR154" s="37"/>
      <c r="DS154" s="37"/>
      <c r="DT154" s="37"/>
      <c r="DU154" s="37"/>
      <c r="DV154" s="37"/>
      <c r="DW154" s="37"/>
      <c r="DX154" s="37"/>
      <c r="DY154" s="37"/>
      <c r="DZ154" s="37"/>
      <c r="EA154" s="37"/>
      <c r="EB154" s="37"/>
      <c r="EC154" s="37"/>
      <c r="ED154" s="37"/>
      <c r="EE154" s="37"/>
      <c r="EF154" s="37"/>
      <c r="EG154" s="37"/>
      <c r="EH154" s="37"/>
      <c r="EI154" s="37"/>
      <c r="EJ154" s="37"/>
      <c r="EK154" s="37"/>
      <c r="EL154" s="37"/>
      <c r="EM154" s="37"/>
      <c r="EN154" s="37"/>
      <c r="EO154" s="37"/>
      <c r="EP154" s="37"/>
      <c r="EQ154" s="37"/>
      <c r="ER154" s="37"/>
      <c r="ES154" s="37"/>
      <c r="ET154" s="37"/>
      <c r="EU154" s="37"/>
      <c r="EV154" s="37"/>
      <c r="EW154" s="37"/>
      <c r="EX154" s="37"/>
      <c r="EY154" s="37"/>
      <c r="EZ154" s="37"/>
      <c r="FA154" s="37"/>
      <c r="FB154" s="37"/>
      <c r="FC154" s="37"/>
      <c r="FD154" s="37"/>
      <c r="FE154" s="37"/>
      <c r="FF154" s="37"/>
      <c r="FG154" s="37"/>
      <c r="FH154" s="37"/>
      <c r="FI154" s="37"/>
      <c r="FJ154" s="37"/>
      <c r="FK154" s="37"/>
      <c r="FL154" s="37"/>
      <c r="FM154" s="37"/>
      <c r="FN154" s="37"/>
      <c r="FO154" s="37"/>
      <c r="FP154" s="37"/>
      <c r="FQ154" s="37"/>
      <c r="FR154" s="37"/>
      <c r="FS154" s="37"/>
      <c r="FT154" s="37"/>
      <c r="FU154" s="37"/>
      <c r="FV154" s="37"/>
      <c r="FW154" s="37"/>
      <c r="FX154" s="37"/>
      <c r="FY154" s="37"/>
    </row>
    <row r="155" spans="1:181" x14ac:dyDescent="0.25">
      <c r="A155" s="44">
        <v>44014</v>
      </c>
      <c r="B155" s="74">
        <v>-58.72</v>
      </c>
      <c r="C155" s="74" t="s">
        <v>228</v>
      </c>
      <c r="D155" s="74" t="s">
        <v>228</v>
      </c>
      <c r="E155" s="38"/>
      <c r="F155" s="35"/>
      <c r="G155" s="35"/>
      <c r="H155" s="35"/>
      <c r="I155" s="35"/>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c r="FP155" s="38"/>
      <c r="FQ155" s="38"/>
      <c r="FR155" s="38"/>
      <c r="FS155" s="38"/>
      <c r="FT155" s="38"/>
      <c r="FU155" s="38"/>
      <c r="FV155" s="38"/>
      <c r="FW155" s="38"/>
      <c r="FX155" s="38"/>
      <c r="FY155" s="38"/>
    </row>
    <row r="156" spans="1:181" x14ac:dyDescent="0.25">
      <c r="A156" s="44">
        <v>44015</v>
      </c>
      <c r="B156" s="131">
        <v>-58.75</v>
      </c>
      <c r="C156" s="131">
        <v>-57.79</v>
      </c>
      <c r="D156" s="131">
        <v>-39.75</v>
      </c>
      <c r="F156" s="35"/>
      <c r="G156" s="35"/>
      <c r="H156" s="35"/>
      <c r="I156" s="35"/>
    </row>
    <row r="157" spans="1:181" x14ac:dyDescent="0.25">
      <c r="A157" s="44">
        <v>44016</v>
      </c>
      <c r="B157" s="131">
        <v>-58.73</v>
      </c>
      <c r="C157" s="132" t="s">
        <v>228</v>
      </c>
      <c r="D157" s="132" t="s">
        <v>228</v>
      </c>
      <c r="F157" s="35"/>
      <c r="G157" s="35"/>
      <c r="H157" s="35"/>
      <c r="I157" s="35"/>
    </row>
    <row r="158" spans="1:181" x14ac:dyDescent="0.25">
      <c r="A158" s="44">
        <v>44017</v>
      </c>
      <c r="B158" s="74">
        <v>-58.74</v>
      </c>
      <c r="C158" s="74" t="s">
        <v>228</v>
      </c>
      <c r="D158" s="74" t="s">
        <v>228</v>
      </c>
      <c r="F158" s="35"/>
      <c r="G158" s="35"/>
      <c r="H158" s="35"/>
      <c r="I158" s="35"/>
    </row>
    <row r="159" spans="1:181" x14ac:dyDescent="0.25">
      <c r="A159" s="44">
        <v>44018</v>
      </c>
      <c r="B159" s="74">
        <v>-58.77</v>
      </c>
      <c r="C159" s="74" t="s">
        <v>228</v>
      </c>
      <c r="D159" s="74" t="s">
        <v>228</v>
      </c>
      <c r="F159" s="35"/>
      <c r="G159" s="35"/>
      <c r="H159" s="35"/>
      <c r="I159" s="35"/>
    </row>
    <row r="160" spans="1:181" s="36" customFormat="1" x14ac:dyDescent="0.25">
      <c r="A160" s="44">
        <v>44019</v>
      </c>
      <c r="B160" s="74">
        <v>-58.73</v>
      </c>
      <c r="C160" s="74" t="s">
        <v>228</v>
      </c>
      <c r="D160" s="74" t="s">
        <v>228</v>
      </c>
      <c r="E160"/>
      <c r="F160" s="35"/>
      <c r="G160" s="35"/>
      <c r="H160" s="35"/>
      <c r="I160" s="35"/>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row>
    <row r="161" spans="1:181" s="36" customFormat="1" x14ac:dyDescent="0.25">
      <c r="A161" s="44">
        <v>44020</v>
      </c>
      <c r="B161" s="74">
        <v>-58.54</v>
      </c>
      <c r="C161" s="74" t="s">
        <v>228</v>
      </c>
      <c r="D161" s="74" t="s">
        <v>228</v>
      </c>
      <c r="E161"/>
      <c r="F161" s="35"/>
      <c r="G161" s="35"/>
      <c r="H161" s="35"/>
      <c r="I161" s="35"/>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row>
    <row r="162" spans="1:181" s="36" customFormat="1" x14ac:dyDescent="0.25">
      <c r="A162" s="44">
        <v>44021</v>
      </c>
      <c r="B162" s="74">
        <v>-58.38</v>
      </c>
      <c r="C162" s="74" t="s">
        <v>228</v>
      </c>
      <c r="D162" s="74" t="s">
        <v>228</v>
      </c>
      <c r="E162"/>
      <c r="F162" s="35"/>
      <c r="G162" s="35"/>
      <c r="H162" s="35"/>
      <c r="I162" s="35"/>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row>
    <row r="163" spans="1:181" s="36" customFormat="1" x14ac:dyDescent="0.25">
      <c r="A163" s="44">
        <v>44022</v>
      </c>
      <c r="B163" s="74">
        <v>-58.25</v>
      </c>
      <c r="C163" s="74">
        <v>-56.71</v>
      </c>
      <c r="D163" s="74" t="s">
        <v>228</v>
      </c>
      <c r="E163"/>
      <c r="F163" s="35"/>
      <c r="G163" s="35"/>
      <c r="H163" s="35"/>
      <c r="I163" s="35"/>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row>
    <row r="164" spans="1:181" s="36" customFormat="1" x14ac:dyDescent="0.25">
      <c r="A164" s="44">
        <v>44023</v>
      </c>
      <c r="B164" s="74">
        <v>-58.22</v>
      </c>
      <c r="C164" s="74" t="s">
        <v>228</v>
      </c>
      <c r="D164" s="74" t="s">
        <v>228</v>
      </c>
      <c r="E164"/>
      <c r="F164" s="35"/>
      <c r="G164" s="35"/>
      <c r="H164" s="35"/>
      <c r="I164" s="35"/>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row>
    <row r="165" spans="1:181" s="36" customFormat="1" x14ac:dyDescent="0.25">
      <c r="A165" s="44">
        <v>44024</v>
      </c>
      <c r="B165" s="74">
        <v>-58.04</v>
      </c>
      <c r="C165" s="74" t="s">
        <v>228</v>
      </c>
      <c r="D165" s="74" t="s">
        <v>228</v>
      </c>
      <c r="E165"/>
      <c r="F165" s="35"/>
      <c r="G165" s="35"/>
      <c r="H165" s="35"/>
      <c r="I165" s="3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row>
    <row r="166" spans="1:181" s="36" customFormat="1" x14ac:dyDescent="0.25">
      <c r="A166" s="44">
        <v>44025</v>
      </c>
      <c r="B166" s="74">
        <v>-57.87</v>
      </c>
      <c r="C166" s="74" t="s">
        <v>228</v>
      </c>
      <c r="D166" s="74" t="s">
        <v>228</v>
      </c>
      <c r="E166"/>
      <c r="F166" s="35"/>
      <c r="G166" s="35"/>
      <c r="H166" s="35"/>
      <c r="I166" s="35"/>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row>
    <row r="167" spans="1:181" s="36" customFormat="1" x14ac:dyDescent="0.25">
      <c r="A167" s="44">
        <v>44026</v>
      </c>
      <c r="B167" s="74">
        <v>-57.72</v>
      </c>
      <c r="C167" s="74" t="s">
        <v>228</v>
      </c>
      <c r="D167" s="74" t="s">
        <v>228</v>
      </c>
      <c r="E167"/>
      <c r="F167" s="35"/>
      <c r="G167" s="35"/>
      <c r="H167" s="35"/>
      <c r="I167" s="35"/>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row>
    <row r="168" spans="1:181" s="36" customFormat="1" x14ac:dyDescent="0.25">
      <c r="A168" s="44">
        <v>44027</v>
      </c>
      <c r="B168" s="74">
        <v>-57.62</v>
      </c>
      <c r="C168" s="74" t="s">
        <v>228</v>
      </c>
      <c r="D168" s="74" t="s">
        <v>228</v>
      </c>
      <c r="E168"/>
      <c r="F168" s="35"/>
      <c r="G168" s="35"/>
      <c r="H168" s="35"/>
      <c r="I168" s="35"/>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row>
    <row r="169" spans="1:181" s="36" customFormat="1" x14ac:dyDescent="0.25">
      <c r="A169" s="44">
        <v>44028</v>
      </c>
      <c r="B169" s="74">
        <v>-57.47</v>
      </c>
      <c r="C169" s="74" t="s">
        <v>228</v>
      </c>
      <c r="D169" s="74" t="s">
        <v>228</v>
      </c>
      <c r="E169"/>
      <c r="F169" s="35"/>
      <c r="G169" s="35"/>
      <c r="H169" s="35"/>
      <c r="I169" s="35"/>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row>
    <row r="170" spans="1:181" s="36" customFormat="1" x14ac:dyDescent="0.25">
      <c r="A170" s="44">
        <v>44029</v>
      </c>
      <c r="B170" s="74">
        <v>-57.38</v>
      </c>
      <c r="C170" s="74">
        <v>-52.76</v>
      </c>
      <c r="D170" s="74" t="s">
        <v>228</v>
      </c>
      <c r="E170"/>
      <c r="F170" s="35"/>
      <c r="G170" s="35"/>
      <c r="H170" s="35"/>
      <c r="I170" s="35"/>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row>
    <row r="171" spans="1:181" s="36" customFormat="1" x14ac:dyDescent="0.25">
      <c r="A171" s="44">
        <v>44030</v>
      </c>
      <c r="B171" s="74">
        <v>-57.16</v>
      </c>
      <c r="C171" s="74" t="s">
        <v>228</v>
      </c>
      <c r="D171" s="74" t="s">
        <v>228</v>
      </c>
      <c r="E171"/>
      <c r="F171" s="35"/>
      <c r="G171" s="35"/>
      <c r="H171" s="35"/>
      <c r="I171" s="35"/>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row>
    <row r="172" spans="1:181" s="36" customFormat="1" x14ac:dyDescent="0.25">
      <c r="A172" s="44">
        <v>44031</v>
      </c>
      <c r="B172" s="74">
        <v>-57.07</v>
      </c>
      <c r="C172" s="74" t="s">
        <v>228</v>
      </c>
      <c r="D172" s="74" t="s">
        <v>228</v>
      </c>
      <c r="E172"/>
      <c r="F172" s="35"/>
      <c r="G172" s="35"/>
      <c r="H172" s="35"/>
      <c r="I172" s="35"/>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row>
    <row r="173" spans="1:181" s="36" customFormat="1" x14ac:dyDescent="0.25">
      <c r="A173" s="44">
        <v>44032</v>
      </c>
      <c r="B173" s="74">
        <v>-56.91</v>
      </c>
      <c r="C173" s="74" t="s">
        <v>228</v>
      </c>
      <c r="D173" s="74" t="s">
        <v>228</v>
      </c>
      <c r="E173"/>
      <c r="F173" s="35"/>
      <c r="G173" s="35"/>
      <c r="H173" s="35"/>
      <c r="I173" s="35"/>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row>
    <row r="174" spans="1:181" s="36" customFormat="1" x14ac:dyDescent="0.25">
      <c r="A174" s="44">
        <v>44033</v>
      </c>
      <c r="B174" s="74">
        <v>-56.79</v>
      </c>
      <c r="C174" s="74" t="s">
        <v>228</v>
      </c>
      <c r="D174" s="74" t="s">
        <v>228</v>
      </c>
      <c r="E174"/>
      <c r="F174" s="35"/>
      <c r="G174" s="35"/>
      <c r="H174" s="35"/>
      <c r="I174" s="35"/>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row>
    <row r="175" spans="1:181" s="36" customFormat="1" x14ac:dyDescent="0.25">
      <c r="A175" s="44">
        <v>44034</v>
      </c>
      <c r="B175" s="74">
        <v>-56.67</v>
      </c>
      <c r="C175" s="74" t="s">
        <v>228</v>
      </c>
      <c r="D175" s="74" t="s">
        <v>228</v>
      </c>
      <c r="E175"/>
      <c r="F175" s="35"/>
      <c r="G175" s="35"/>
      <c r="H175" s="35"/>
      <c r="I175" s="3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row>
    <row r="176" spans="1:181" s="36" customFormat="1" x14ac:dyDescent="0.25">
      <c r="A176" s="44">
        <v>44035</v>
      </c>
      <c r="B176" s="74">
        <v>-56.53</v>
      </c>
      <c r="C176" s="74" t="s">
        <v>228</v>
      </c>
      <c r="D176" s="74" t="s">
        <v>228</v>
      </c>
      <c r="E176"/>
      <c r="F176" s="35"/>
      <c r="G176" s="35"/>
      <c r="H176" s="35"/>
      <c r="I176" s="35"/>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row>
    <row r="177" spans="1:181" s="36" customFormat="1" x14ac:dyDescent="0.25">
      <c r="A177" s="44">
        <v>44036</v>
      </c>
      <c r="B177" s="74">
        <v>-56.27</v>
      </c>
      <c r="C177" s="74">
        <v>-53.25</v>
      </c>
      <c r="D177" s="74" t="s">
        <v>228</v>
      </c>
      <c r="E177"/>
      <c r="F177" s="35"/>
      <c r="G177" s="35"/>
      <c r="H177" s="35"/>
      <c r="I177" s="35"/>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row>
    <row r="178" spans="1:181" s="36" customFormat="1" x14ac:dyDescent="0.25">
      <c r="A178" s="44">
        <v>44037</v>
      </c>
      <c r="B178" s="74">
        <v>-56.02</v>
      </c>
      <c r="C178" s="74" t="s">
        <v>228</v>
      </c>
      <c r="D178" s="74" t="s">
        <v>228</v>
      </c>
      <c r="E178"/>
      <c r="F178" s="35"/>
      <c r="G178" s="35"/>
      <c r="H178" s="35"/>
      <c r="I178" s="35"/>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row>
    <row r="179" spans="1:181" s="36" customFormat="1" x14ac:dyDescent="0.25">
      <c r="A179" s="44">
        <v>44038</v>
      </c>
      <c r="B179" s="74">
        <v>-55.8</v>
      </c>
      <c r="C179" s="74" t="s">
        <v>228</v>
      </c>
      <c r="D179" s="74" t="s">
        <v>228</v>
      </c>
      <c r="E179"/>
      <c r="F179" s="35"/>
      <c r="G179" s="35"/>
      <c r="H179" s="35"/>
      <c r="I179" s="35"/>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row>
    <row r="180" spans="1:181" s="36" customFormat="1" x14ac:dyDescent="0.25">
      <c r="A180" s="44">
        <v>44039</v>
      </c>
      <c r="B180" s="74">
        <v>-55.58</v>
      </c>
      <c r="C180" s="74" t="s">
        <v>228</v>
      </c>
      <c r="D180" s="74" t="s">
        <v>228</v>
      </c>
      <c r="E180"/>
      <c r="F180" s="35"/>
      <c r="G180" s="35"/>
      <c r="H180" s="35"/>
      <c r="I180" s="35"/>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row>
    <row r="181" spans="1:181" s="36" customFormat="1" x14ac:dyDescent="0.25">
      <c r="A181" s="44">
        <v>44040</v>
      </c>
      <c r="B181" s="74">
        <v>-55.42</v>
      </c>
      <c r="C181" s="74" t="s">
        <v>228</v>
      </c>
      <c r="D181" s="74" t="s">
        <v>228</v>
      </c>
      <c r="E181"/>
      <c r="F181" s="35"/>
      <c r="G181" s="35"/>
      <c r="H181" s="35"/>
      <c r="I181" s="35"/>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row>
    <row r="182" spans="1:181" s="36" customFormat="1" x14ac:dyDescent="0.25">
      <c r="A182" s="44">
        <v>44041</v>
      </c>
      <c r="B182" s="74">
        <v>-55.18</v>
      </c>
      <c r="C182" s="74" t="s">
        <v>228</v>
      </c>
      <c r="D182" s="74" t="s">
        <v>228</v>
      </c>
      <c r="E182"/>
      <c r="F182" s="35"/>
      <c r="G182" s="35"/>
      <c r="H182" s="35"/>
      <c r="I182" s="35"/>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row>
    <row r="183" spans="1:181" s="36" customFormat="1" x14ac:dyDescent="0.25">
      <c r="A183" s="44">
        <v>44042</v>
      </c>
      <c r="B183" s="74">
        <v>-55.04</v>
      </c>
      <c r="C183" s="74" t="s">
        <v>228</v>
      </c>
      <c r="D183" s="74" t="s">
        <v>228</v>
      </c>
      <c r="E183"/>
      <c r="F183" s="35"/>
      <c r="G183" s="35"/>
      <c r="H183" s="35"/>
      <c r="I183" s="35"/>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row>
    <row r="184" spans="1:181" s="36" customFormat="1" x14ac:dyDescent="0.25">
      <c r="A184" s="44">
        <v>44043</v>
      </c>
      <c r="B184" s="74">
        <v>-54.89</v>
      </c>
      <c r="C184" s="74">
        <v>-51.48</v>
      </c>
      <c r="D184" s="74" t="s">
        <v>228</v>
      </c>
      <c r="E184"/>
      <c r="F184" s="35"/>
      <c r="G184" s="35"/>
      <c r="H184" s="35"/>
      <c r="I184" s="35"/>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row>
    <row r="185" spans="1:181" s="36" customFormat="1" x14ac:dyDescent="0.25">
      <c r="A185" s="44">
        <v>44044</v>
      </c>
      <c r="B185" s="74">
        <v>-54.9</v>
      </c>
      <c r="C185" s="74" t="s">
        <v>228</v>
      </c>
      <c r="D185" s="74" t="s">
        <v>228</v>
      </c>
      <c r="E185"/>
      <c r="F185" s="35"/>
      <c r="G185" s="35"/>
      <c r="H185" s="35"/>
      <c r="I185" s="3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row>
    <row r="186" spans="1:181" s="36" customFormat="1" x14ac:dyDescent="0.25">
      <c r="A186" s="44">
        <v>44045</v>
      </c>
      <c r="B186" s="74">
        <v>-54.93</v>
      </c>
      <c r="C186" s="74" t="s">
        <v>228</v>
      </c>
      <c r="D186" s="74" t="s">
        <v>228</v>
      </c>
      <c r="E186"/>
      <c r="F186" s="35"/>
      <c r="G186" s="35"/>
      <c r="H186" s="35"/>
      <c r="I186" s="35"/>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row>
    <row r="187" spans="1:181" s="36" customFormat="1" x14ac:dyDescent="0.25">
      <c r="A187" s="44">
        <v>44046</v>
      </c>
      <c r="B187" s="74">
        <v>-55.01</v>
      </c>
      <c r="C187" s="74" t="s">
        <v>228</v>
      </c>
      <c r="D187" s="74" t="s">
        <v>228</v>
      </c>
      <c r="E187"/>
      <c r="F187" s="35"/>
      <c r="G187" s="35"/>
      <c r="H187" s="35"/>
      <c r="I187" s="35"/>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row>
    <row r="188" spans="1:181" s="36" customFormat="1" x14ac:dyDescent="0.25">
      <c r="A188" s="44">
        <v>44047</v>
      </c>
      <c r="B188" s="74">
        <v>-54.99</v>
      </c>
      <c r="C188" s="74" t="s">
        <v>228</v>
      </c>
      <c r="D188" s="74" t="s">
        <v>228</v>
      </c>
      <c r="E188"/>
      <c r="F188" s="35"/>
      <c r="G188" s="35"/>
      <c r="H188" s="35"/>
      <c r="I188" s="35"/>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row>
    <row r="189" spans="1:181" s="36" customFormat="1" x14ac:dyDescent="0.25">
      <c r="A189" s="44">
        <v>44048</v>
      </c>
      <c r="B189" s="74">
        <v>-54.89</v>
      </c>
      <c r="C189" s="74" t="s">
        <v>228</v>
      </c>
      <c r="D189" s="74" t="s">
        <v>228</v>
      </c>
      <c r="E189"/>
      <c r="F189" s="35"/>
      <c r="G189" s="35"/>
      <c r="H189" s="35"/>
      <c r="I189" s="35"/>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row>
    <row r="190" spans="1:181" s="36" customFormat="1" x14ac:dyDescent="0.25">
      <c r="A190" s="44">
        <v>44049</v>
      </c>
      <c r="B190" s="74">
        <v>-54.66</v>
      </c>
      <c r="C190" s="74" t="s">
        <v>228</v>
      </c>
      <c r="D190" s="74" t="s">
        <v>228</v>
      </c>
      <c r="E190"/>
      <c r="F190" s="35"/>
      <c r="G190" s="35"/>
      <c r="H190" s="35"/>
      <c r="I190" s="35"/>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row>
    <row r="191" spans="1:181" s="36" customFormat="1" x14ac:dyDescent="0.25">
      <c r="A191" s="44">
        <v>44050</v>
      </c>
      <c r="B191" s="74">
        <v>-54.47</v>
      </c>
      <c r="C191" s="74">
        <v>-42.6</v>
      </c>
      <c r="D191" s="74">
        <v>-36.6</v>
      </c>
      <c r="E191"/>
      <c r="F191" s="35"/>
      <c r="G191" s="35"/>
      <c r="H191" s="35"/>
      <c r="I191" s="35"/>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row>
    <row r="192" spans="1:181" s="36" customFormat="1" x14ac:dyDescent="0.25">
      <c r="A192" s="44">
        <v>44051</v>
      </c>
      <c r="B192" s="74">
        <v>-54.21</v>
      </c>
      <c r="C192" s="74" t="s">
        <v>228</v>
      </c>
      <c r="D192" s="74" t="s">
        <v>228</v>
      </c>
      <c r="E192"/>
      <c r="F192" s="35"/>
      <c r="G192" s="35"/>
      <c r="H192" s="35"/>
      <c r="I192" s="35"/>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row>
    <row r="193" spans="1:181" s="36" customFormat="1" x14ac:dyDescent="0.25">
      <c r="A193" s="44">
        <v>44052</v>
      </c>
      <c r="B193" s="74">
        <v>-53.92</v>
      </c>
      <c r="C193" s="74" t="s">
        <v>228</v>
      </c>
      <c r="D193" s="74" t="s">
        <v>228</v>
      </c>
      <c r="E193"/>
      <c r="F193" s="35"/>
      <c r="G193" s="35"/>
      <c r="H193" s="35"/>
      <c r="I193" s="35"/>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row>
    <row r="194" spans="1:181" s="36" customFormat="1" x14ac:dyDescent="0.25">
      <c r="A194" s="44">
        <v>44053</v>
      </c>
      <c r="B194" s="74">
        <v>-53.59</v>
      </c>
      <c r="C194" s="74" t="s">
        <v>228</v>
      </c>
      <c r="D194" s="74" t="s">
        <v>228</v>
      </c>
      <c r="E194"/>
      <c r="F194" s="35"/>
      <c r="G194" s="35"/>
      <c r="H194" s="35"/>
      <c r="I194" s="35"/>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row>
    <row r="195" spans="1:181" s="36" customFormat="1" x14ac:dyDescent="0.25">
      <c r="A195" s="44">
        <v>44054</v>
      </c>
      <c r="B195" s="74">
        <v>-53.28</v>
      </c>
      <c r="C195" s="74" t="s">
        <v>228</v>
      </c>
      <c r="D195" s="74" t="s">
        <v>228</v>
      </c>
      <c r="E195"/>
      <c r="F195" s="35"/>
      <c r="G195" s="35"/>
      <c r="H195" s="35"/>
      <c r="I195" s="3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row>
    <row r="196" spans="1:181" s="36" customFormat="1" x14ac:dyDescent="0.25">
      <c r="A196" s="44">
        <v>44055</v>
      </c>
      <c r="B196" s="74">
        <v>-53.08</v>
      </c>
      <c r="C196" s="74" t="s">
        <v>228</v>
      </c>
      <c r="D196" s="74" t="s">
        <v>228</v>
      </c>
      <c r="E196"/>
      <c r="F196" s="35"/>
      <c r="G196" s="35"/>
      <c r="H196" s="35"/>
      <c r="I196" s="35"/>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row>
    <row r="197" spans="1:181" s="36" customFormat="1" x14ac:dyDescent="0.25">
      <c r="A197" s="44">
        <v>44056</v>
      </c>
      <c r="B197" s="74">
        <v>-52.93</v>
      </c>
      <c r="C197" s="74" t="s">
        <v>228</v>
      </c>
      <c r="D197" s="74" t="s">
        <v>228</v>
      </c>
      <c r="E197"/>
      <c r="F197" s="35"/>
      <c r="G197" s="35"/>
      <c r="H197" s="35"/>
      <c r="I197" s="35"/>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row>
    <row r="198" spans="1:181" s="36" customFormat="1" x14ac:dyDescent="0.25">
      <c r="A198" s="44">
        <v>44057</v>
      </c>
      <c r="B198" s="74">
        <v>-52.78</v>
      </c>
      <c r="C198" s="74">
        <v>-42.31</v>
      </c>
      <c r="D198" s="74" t="s">
        <v>228</v>
      </c>
      <c r="E198"/>
      <c r="F198" s="35"/>
      <c r="G198" s="35"/>
      <c r="H198" s="35"/>
      <c r="I198" s="35"/>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row>
    <row r="199" spans="1:181" s="36" customFormat="1" x14ac:dyDescent="0.25">
      <c r="A199" s="44">
        <v>44058</v>
      </c>
      <c r="B199" s="74">
        <v>-52.61</v>
      </c>
      <c r="C199" s="74" t="s">
        <v>228</v>
      </c>
      <c r="D199" s="74" t="s">
        <v>228</v>
      </c>
      <c r="E199"/>
      <c r="F199" s="35"/>
      <c r="G199" s="35"/>
      <c r="H199" s="35"/>
      <c r="I199" s="35"/>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row>
    <row r="200" spans="1:181" s="36" customFormat="1" x14ac:dyDescent="0.25">
      <c r="A200" s="44">
        <v>44059</v>
      </c>
      <c r="B200" s="74">
        <v>-52.45</v>
      </c>
      <c r="C200" s="74" t="s">
        <v>228</v>
      </c>
      <c r="D200" s="74" t="s">
        <v>228</v>
      </c>
      <c r="E200"/>
      <c r="F200" s="35"/>
      <c r="G200" s="35"/>
      <c r="H200" s="35"/>
      <c r="I200" s="35"/>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row>
    <row r="201" spans="1:181" s="36" customFormat="1" x14ac:dyDescent="0.25">
      <c r="A201" s="44">
        <v>44060</v>
      </c>
      <c r="B201" s="74">
        <v>-52.25</v>
      </c>
      <c r="C201" s="74" t="s">
        <v>228</v>
      </c>
      <c r="D201" s="74" t="s">
        <v>228</v>
      </c>
      <c r="E201"/>
      <c r="F201" s="35"/>
      <c r="G201" s="35"/>
      <c r="H201" s="35"/>
      <c r="I201" s="35"/>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row>
    <row r="202" spans="1:181" s="36" customFormat="1" x14ac:dyDescent="0.25">
      <c r="A202" s="44">
        <v>44061</v>
      </c>
      <c r="B202" s="74">
        <v>-52.04</v>
      </c>
      <c r="C202" s="74" t="s">
        <v>228</v>
      </c>
      <c r="D202" s="74" t="s">
        <v>228</v>
      </c>
      <c r="E202"/>
      <c r="F202" s="35"/>
      <c r="G202" s="35"/>
      <c r="H202" s="35"/>
      <c r="I202" s="35"/>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row>
    <row r="203" spans="1:181" s="36" customFormat="1" x14ac:dyDescent="0.25">
      <c r="A203" s="44">
        <v>44062</v>
      </c>
      <c r="B203" s="74">
        <v>-51.85</v>
      </c>
      <c r="C203" s="74" t="s">
        <v>228</v>
      </c>
      <c r="D203" s="74" t="s">
        <v>228</v>
      </c>
      <c r="E203"/>
      <c r="F203" s="35"/>
      <c r="G203" s="35"/>
      <c r="H203" s="35"/>
      <c r="I203" s="35"/>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row>
    <row r="204" spans="1:181" s="36" customFormat="1" x14ac:dyDescent="0.25">
      <c r="A204" s="44">
        <v>44063</v>
      </c>
      <c r="B204" s="74">
        <v>-51.6</v>
      </c>
      <c r="C204" s="74" t="s">
        <v>228</v>
      </c>
      <c r="D204" s="74" t="s">
        <v>228</v>
      </c>
      <c r="E204"/>
      <c r="F204" s="35"/>
      <c r="G204" s="35"/>
      <c r="H204" s="35"/>
      <c r="I204" s="35"/>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row>
    <row r="205" spans="1:181" s="36" customFormat="1" x14ac:dyDescent="0.25">
      <c r="A205" s="44">
        <v>44064</v>
      </c>
      <c r="B205" s="74">
        <v>-51.48</v>
      </c>
      <c r="C205" s="74">
        <v>-42.11</v>
      </c>
      <c r="D205" s="74" t="s">
        <v>228</v>
      </c>
      <c r="E205"/>
      <c r="F205" s="35"/>
      <c r="G205" s="35"/>
      <c r="H205" s="35"/>
      <c r="I205" s="3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row>
    <row r="206" spans="1:181" s="36" customFormat="1" x14ac:dyDescent="0.25">
      <c r="A206" s="44">
        <v>44065</v>
      </c>
      <c r="B206" s="74">
        <v>-51.34</v>
      </c>
      <c r="C206" s="74" t="s">
        <v>228</v>
      </c>
      <c r="D206" s="74" t="s">
        <v>228</v>
      </c>
      <c r="E206"/>
      <c r="F206" s="35"/>
      <c r="G206" s="35"/>
      <c r="H206" s="35"/>
      <c r="I206" s="35"/>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row>
    <row r="207" spans="1:181" s="36" customFormat="1" x14ac:dyDescent="0.25">
      <c r="A207" s="44">
        <v>44066</v>
      </c>
      <c r="B207" s="74">
        <v>-51.16</v>
      </c>
      <c r="C207" s="74" t="s">
        <v>228</v>
      </c>
      <c r="D207" s="74" t="s">
        <v>228</v>
      </c>
      <c r="E207"/>
      <c r="F207" s="35"/>
      <c r="G207" s="35"/>
      <c r="H207" s="35"/>
      <c r="I207" s="35"/>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row>
    <row r="208" spans="1:181" s="36" customFormat="1" x14ac:dyDescent="0.25">
      <c r="A208" s="44">
        <v>44067</v>
      </c>
      <c r="B208" s="74">
        <v>-50.99</v>
      </c>
      <c r="C208" s="74" t="s">
        <v>228</v>
      </c>
      <c r="D208" s="74" t="s">
        <v>228</v>
      </c>
      <c r="E208"/>
      <c r="F208" s="35"/>
      <c r="G208" s="35"/>
      <c r="H208" s="35"/>
      <c r="I208" s="35"/>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row>
    <row r="209" spans="1:181" s="36" customFormat="1" x14ac:dyDescent="0.25">
      <c r="A209" s="44">
        <v>44068</v>
      </c>
      <c r="B209" s="74">
        <v>-50.84</v>
      </c>
      <c r="C209" s="74" t="s">
        <v>228</v>
      </c>
      <c r="D209" s="74" t="s">
        <v>228</v>
      </c>
      <c r="E209"/>
      <c r="F209" s="35"/>
      <c r="G209" s="35"/>
      <c r="H209" s="35"/>
      <c r="I209" s="35"/>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row>
    <row r="210" spans="1:181" s="36" customFormat="1" x14ac:dyDescent="0.25">
      <c r="A210" s="44">
        <v>44069</v>
      </c>
      <c r="B210" s="74">
        <v>-50.62</v>
      </c>
      <c r="C210" s="74" t="s">
        <v>228</v>
      </c>
      <c r="D210" s="74" t="s">
        <v>228</v>
      </c>
      <c r="E210"/>
      <c r="F210" s="35"/>
      <c r="G210" s="35"/>
      <c r="H210" s="35"/>
      <c r="I210" s="35"/>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row>
    <row r="211" spans="1:181" s="36" customFormat="1" x14ac:dyDescent="0.25">
      <c r="A211" s="44">
        <v>44070</v>
      </c>
      <c r="B211" s="74">
        <v>-50.51</v>
      </c>
      <c r="C211" s="74" t="s">
        <v>228</v>
      </c>
      <c r="D211" s="74" t="s">
        <v>228</v>
      </c>
      <c r="E211"/>
      <c r="F211" s="35"/>
      <c r="G211" s="35"/>
      <c r="H211" s="35"/>
      <c r="I211" s="35"/>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row>
    <row r="212" spans="1:181" s="36" customFormat="1" x14ac:dyDescent="0.25">
      <c r="A212" s="44">
        <v>44071</v>
      </c>
      <c r="B212" s="74">
        <v>-50.41</v>
      </c>
      <c r="C212" s="74">
        <v>-41.52</v>
      </c>
      <c r="D212" s="74" t="s">
        <v>228</v>
      </c>
      <c r="E212"/>
      <c r="F212" s="35"/>
      <c r="G212" s="35"/>
      <c r="H212" s="35"/>
      <c r="I212" s="35"/>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row>
    <row r="213" spans="1:181" s="36" customFormat="1" x14ac:dyDescent="0.25">
      <c r="A213" s="44">
        <v>44072</v>
      </c>
      <c r="B213" s="74">
        <v>-50.19</v>
      </c>
      <c r="C213" s="74" t="s">
        <v>228</v>
      </c>
      <c r="D213" s="74" t="s">
        <v>228</v>
      </c>
      <c r="E213"/>
      <c r="F213" s="35"/>
      <c r="G213" s="35"/>
      <c r="H213" s="35"/>
      <c r="I213" s="35"/>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row>
    <row r="214" spans="1:181" s="36" customFormat="1" x14ac:dyDescent="0.25">
      <c r="A214" s="44">
        <v>44073</v>
      </c>
      <c r="B214" s="74">
        <v>-49.97</v>
      </c>
      <c r="C214" s="74" t="s">
        <v>228</v>
      </c>
      <c r="D214" s="74" t="s">
        <v>228</v>
      </c>
      <c r="E214"/>
      <c r="F214" s="35"/>
      <c r="G214" s="35"/>
      <c r="H214" s="35"/>
      <c r="I214" s="35"/>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row>
    <row r="215" spans="1:181" s="36" customFormat="1" x14ac:dyDescent="0.25">
      <c r="A215" s="44">
        <v>44074</v>
      </c>
      <c r="B215" s="74">
        <v>-49.78</v>
      </c>
      <c r="C215" s="74" t="s">
        <v>228</v>
      </c>
      <c r="D215" s="74" t="s">
        <v>228</v>
      </c>
      <c r="E215"/>
      <c r="F215" s="35"/>
      <c r="G215" s="35"/>
      <c r="H215" s="35"/>
      <c r="I215" s="3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row>
    <row r="216" spans="1:181" s="36" customFormat="1" x14ac:dyDescent="0.25">
      <c r="A216" s="44">
        <v>44075</v>
      </c>
      <c r="B216" s="74">
        <v>-49.79</v>
      </c>
      <c r="C216" s="74" t="s">
        <v>228</v>
      </c>
      <c r="D216" s="74" t="s">
        <v>228</v>
      </c>
      <c r="E216"/>
      <c r="F216" s="35"/>
      <c r="G216" s="35"/>
      <c r="H216" s="35"/>
      <c r="I216" s="35"/>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row>
    <row r="217" spans="1:181" s="36" customFormat="1" x14ac:dyDescent="0.25">
      <c r="A217" s="44">
        <v>44076</v>
      </c>
      <c r="B217" s="74">
        <v>-49.8</v>
      </c>
      <c r="C217" s="74" t="s">
        <v>228</v>
      </c>
      <c r="D217" s="74" t="s">
        <v>228</v>
      </c>
      <c r="E217"/>
      <c r="F217" s="35"/>
      <c r="G217" s="35"/>
      <c r="H217" s="35"/>
      <c r="I217" s="35"/>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row>
    <row r="218" spans="1:181" s="36" customFormat="1" x14ac:dyDescent="0.25">
      <c r="A218" s="44">
        <v>44077</v>
      </c>
      <c r="B218" s="74">
        <v>-49.82</v>
      </c>
      <c r="C218" s="74" t="s">
        <v>228</v>
      </c>
      <c r="D218" s="74" t="s">
        <v>228</v>
      </c>
      <c r="E218"/>
      <c r="F218" s="35"/>
      <c r="G218" s="35"/>
      <c r="H218" s="35"/>
      <c r="I218" s="35"/>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row>
    <row r="219" spans="1:181" s="36" customFormat="1" x14ac:dyDescent="0.25">
      <c r="A219" s="44">
        <v>44078</v>
      </c>
      <c r="B219" s="74">
        <v>-49.61</v>
      </c>
      <c r="C219" s="74">
        <v>-46.75</v>
      </c>
      <c r="D219" s="74">
        <v>-31.95</v>
      </c>
      <c r="E219"/>
      <c r="F219" s="35"/>
      <c r="G219" s="35"/>
      <c r="H219" s="35"/>
      <c r="I219" s="35"/>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row>
    <row r="220" spans="1:181" s="36" customFormat="1" x14ac:dyDescent="0.25">
      <c r="A220" s="44">
        <v>44079</v>
      </c>
      <c r="B220" s="74">
        <v>-49.6</v>
      </c>
      <c r="C220" s="74" t="s">
        <v>228</v>
      </c>
      <c r="D220" s="74" t="s">
        <v>228</v>
      </c>
      <c r="E220"/>
      <c r="F220" s="35"/>
      <c r="G220" s="35"/>
      <c r="H220" s="35"/>
      <c r="I220" s="35"/>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row>
    <row r="221" spans="1:181" s="36" customFormat="1" x14ac:dyDescent="0.25">
      <c r="A221" s="44">
        <v>44080</v>
      </c>
      <c r="B221" s="74">
        <v>-49.61</v>
      </c>
      <c r="C221" s="74" t="s">
        <v>228</v>
      </c>
      <c r="D221" s="74" t="s">
        <v>228</v>
      </c>
      <c r="E221"/>
      <c r="F221" s="35"/>
      <c r="G221" s="35"/>
      <c r="H221" s="35"/>
      <c r="I221" s="35"/>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row>
    <row r="222" spans="1:181" s="36" customFormat="1" x14ac:dyDescent="0.25">
      <c r="A222" s="44">
        <v>44081</v>
      </c>
      <c r="B222" s="74">
        <v>-49.66</v>
      </c>
      <c r="C222" s="74" t="s">
        <v>228</v>
      </c>
      <c r="D222" s="74" t="s">
        <v>228</v>
      </c>
      <c r="E222"/>
      <c r="F222" s="35"/>
      <c r="G222" s="35"/>
      <c r="H222" s="35"/>
      <c r="I222" s="35"/>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row>
    <row r="223" spans="1:181" s="36" customFormat="1" x14ac:dyDescent="0.25">
      <c r="A223" s="44">
        <v>44082</v>
      </c>
      <c r="B223" s="74">
        <v>-49.48</v>
      </c>
      <c r="C223" s="74" t="s">
        <v>228</v>
      </c>
      <c r="D223" s="74" t="s">
        <v>228</v>
      </c>
      <c r="E223"/>
      <c r="F223" s="35"/>
      <c r="G223" s="35"/>
      <c r="H223" s="35"/>
      <c r="I223" s="35"/>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row>
    <row r="224" spans="1:181" s="36" customFormat="1" x14ac:dyDescent="0.25">
      <c r="A224" s="44">
        <v>44083</v>
      </c>
      <c r="B224" s="74">
        <v>-49.3</v>
      </c>
      <c r="C224" s="74" t="s">
        <v>228</v>
      </c>
      <c r="D224" s="74" t="s">
        <v>228</v>
      </c>
      <c r="E224"/>
      <c r="F224" s="35"/>
      <c r="G224" s="35"/>
      <c r="H224" s="35"/>
      <c r="I224" s="35"/>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row>
    <row r="225" spans="1:181" s="36" customFormat="1" x14ac:dyDescent="0.25">
      <c r="A225" s="44">
        <v>44084</v>
      </c>
      <c r="B225" s="74">
        <v>-49.08</v>
      </c>
      <c r="C225" s="74" t="s">
        <v>228</v>
      </c>
      <c r="D225" s="74" t="s">
        <v>228</v>
      </c>
      <c r="E225"/>
      <c r="F225" s="35"/>
      <c r="G225" s="35"/>
      <c r="H225" s="35"/>
      <c r="I225" s="3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row>
    <row r="226" spans="1:181" s="36" customFormat="1" x14ac:dyDescent="0.25">
      <c r="A226" s="44">
        <v>44085</v>
      </c>
      <c r="B226" s="74">
        <v>-48.77</v>
      </c>
      <c r="C226" s="74">
        <v>-43.29</v>
      </c>
      <c r="D226" s="74" t="s">
        <v>228</v>
      </c>
      <c r="E226"/>
      <c r="F226" s="35"/>
      <c r="G226" s="35"/>
      <c r="H226" s="35"/>
      <c r="I226" s="35"/>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row>
    <row r="227" spans="1:181" s="36" customFormat="1" x14ac:dyDescent="0.25">
      <c r="A227" s="44">
        <v>44086</v>
      </c>
      <c r="B227" s="74">
        <v>-48.56</v>
      </c>
      <c r="C227" s="74" t="s">
        <v>228</v>
      </c>
      <c r="D227" s="74" t="s">
        <v>228</v>
      </c>
      <c r="E227"/>
      <c r="F227" s="35"/>
      <c r="G227" s="35"/>
      <c r="H227" s="35"/>
      <c r="I227" s="35"/>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row>
    <row r="228" spans="1:181" s="36" customFormat="1" x14ac:dyDescent="0.25">
      <c r="A228" s="44">
        <v>44087</v>
      </c>
      <c r="B228" s="74">
        <v>-48.34</v>
      </c>
      <c r="C228" s="74" t="s">
        <v>228</v>
      </c>
      <c r="D228" s="74" t="s">
        <v>228</v>
      </c>
      <c r="E228"/>
      <c r="F228" s="35"/>
      <c r="G228" s="35"/>
      <c r="H228" s="35"/>
      <c r="I228" s="35"/>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row>
    <row r="229" spans="1:181" s="36" customFormat="1" x14ac:dyDescent="0.25">
      <c r="A229" s="44">
        <v>44088</v>
      </c>
      <c r="B229" s="74">
        <v>-48.11</v>
      </c>
      <c r="C229" s="74" t="s">
        <v>228</v>
      </c>
      <c r="D229" s="74" t="s">
        <v>228</v>
      </c>
      <c r="E229"/>
      <c r="F229" s="35"/>
      <c r="G229" s="35"/>
      <c r="H229" s="35"/>
      <c r="I229" s="35"/>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row>
    <row r="230" spans="1:181" s="36" customFormat="1" x14ac:dyDescent="0.25">
      <c r="A230" s="44">
        <v>44089</v>
      </c>
      <c r="B230" s="74">
        <v>-47.96</v>
      </c>
      <c r="C230" s="74" t="s">
        <v>228</v>
      </c>
      <c r="D230" s="74" t="s">
        <v>228</v>
      </c>
      <c r="E230"/>
      <c r="F230" s="35"/>
      <c r="G230" s="35"/>
      <c r="H230" s="35"/>
      <c r="I230" s="35"/>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row>
    <row r="231" spans="1:181" s="36" customFormat="1" x14ac:dyDescent="0.25">
      <c r="A231" s="44">
        <v>44090</v>
      </c>
      <c r="B231" s="74">
        <v>-47.77</v>
      </c>
      <c r="C231" s="74" t="s">
        <v>228</v>
      </c>
      <c r="D231" s="74" t="s">
        <v>228</v>
      </c>
      <c r="E231"/>
      <c r="F231" s="35"/>
      <c r="G231" s="35"/>
      <c r="H231" s="35"/>
      <c r="I231" s="35"/>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row>
    <row r="232" spans="1:181" s="36" customFormat="1" x14ac:dyDescent="0.25">
      <c r="A232" s="44">
        <v>44091</v>
      </c>
      <c r="B232" s="74">
        <v>-47.49</v>
      </c>
      <c r="C232" s="74" t="s">
        <v>228</v>
      </c>
      <c r="D232" s="74" t="s">
        <v>228</v>
      </c>
      <c r="E232"/>
      <c r="F232" s="35"/>
      <c r="G232" s="35"/>
      <c r="H232" s="35"/>
      <c r="I232" s="35"/>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row>
    <row r="233" spans="1:181" s="36" customFormat="1" x14ac:dyDescent="0.25">
      <c r="A233" s="44">
        <v>44092</v>
      </c>
      <c r="B233" s="74">
        <v>-47.36</v>
      </c>
      <c r="C233" s="74">
        <v>-41.42</v>
      </c>
      <c r="D233" s="74" t="s">
        <v>228</v>
      </c>
      <c r="E233"/>
      <c r="F233" s="35"/>
      <c r="G233" s="35"/>
      <c r="H233" s="35"/>
      <c r="I233" s="35"/>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row>
    <row r="234" spans="1:181" s="36" customFormat="1" x14ac:dyDescent="0.25">
      <c r="A234" s="44">
        <v>44093</v>
      </c>
      <c r="B234" s="74">
        <v>-47.15</v>
      </c>
      <c r="C234" s="74" t="s">
        <v>228</v>
      </c>
      <c r="D234" s="74" t="s">
        <v>228</v>
      </c>
      <c r="E234"/>
      <c r="F234" s="35"/>
      <c r="G234" s="35"/>
      <c r="H234" s="35"/>
      <c r="I234" s="35"/>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row>
    <row r="235" spans="1:181" s="36" customFormat="1" x14ac:dyDescent="0.25">
      <c r="A235" s="44">
        <v>44094</v>
      </c>
      <c r="B235" s="74">
        <v>-46.93</v>
      </c>
      <c r="C235" s="74" t="s">
        <v>228</v>
      </c>
      <c r="D235" s="74" t="s">
        <v>228</v>
      </c>
      <c r="E235"/>
      <c r="F235" s="35"/>
      <c r="G235" s="35"/>
      <c r="H235" s="35"/>
      <c r="I235" s="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row>
    <row r="236" spans="1:181" s="36" customFormat="1" x14ac:dyDescent="0.25">
      <c r="A236" s="44">
        <v>44095</v>
      </c>
      <c r="B236" s="74">
        <v>-46.81</v>
      </c>
      <c r="C236" s="74" t="s">
        <v>228</v>
      </c>
      <c r="D236" s="74" t="s">
        <v>228</v>
      </c>
      <c r="E236"/>
      <c r="F236" s="35"/>
      <c r="G236" s="35"/>
      <c r="H236" s="35"/>
      <c r="I236" s="35"/>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row>
    <row r="237" spans="1:181" s="36" customFormat="1" x14ac:dyDescent="0.25">
      <c r="A237" s="44">
        <v>44096</v>
      </c>
      <c r="B237" s="74">
        <v>-46.6</v>
      </c>
      <c r="C237" s="74" t="s">
        <v>228</v>
      </c>
      <c r="D237" s="74" t="s">
        <v>228</v>
      </c>
      <c r="E237"/>
      <c r="F237" s="35"/>
      <c r="G237" s="35"/>
      <c r="H237" s="35"/>
      <c r="I237" s="35"/>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row>
    <row r="238" spans="1:181" s="36" customFormat="1" x14ac:dyDescent="0.25">
      <c r="A238" s="44">
        <v>44097</v>
      </c>
      <c r="B238" s="74">
        <v>-46.4</v>
      </c>
      <c r="C238" s="74" t="s">
        <v>228</v>
      </c>
      <c r="D238" s="74" t="s">
        <v>228</v>
      </c>
      <c r="E238"/>
      <c r="F238" s="35"/>
      <c r="G238" s="35"/>
      <c r="H238" s="35"/>
      <c r="I238" s="35"/>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row>
    <row r="239" spans="1:181" s="36" customFormat="1" x14ac:dyDescent="0.25">
      <c r="A239" s="44">
        <v>44098</v>
      </c>
      <c r="B239" s="74">
        <v>-46.33</v>
      </c>
      <c r="C239" s="74" t="s">
        <v>228</v>
      </c>
      <c r="D239" s="74" t="s">
        <v>228</v>
      </c>
      <c r="E239"/>
      <c r="F239" s="35"/>
      <c r="G239" s="35"/>
      <c r="H239" s="35"/>
      <c r="I239" s="35"/>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row>
    <row r="240" spans="1:181" s="36" customFormat="1" x14ac:dyDescent="0.25">
      <c r="A240" s="44">
        <v>44099</v>
      </c>
      <c r="B240" s="74">
        <v>-46.28</v>
      </c>
      <c r="C240" s="74">
        <v>-36.880000000000003</v>
      </c>
      <c r="D240" s="74" t="s">
        <v>228</v>
      </c>
      <c r="E240"/>
      <c r="F240" s="35"/>
      <c r="G240" s="35"/>
      <c r="H240" s="35"/>
      <c r="I240" s="35"/>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row>
    <row r="241" spans="1:181" s="36" customFormat="1" x14ac:dyDescent="0.25">
      <c r="A241" s="44">
        <v>44100</v>
      </c>
      <c r="B241" s="74">
        <v>-46.19</v>
      </c>
      <c r="C241" s="74" t="s">
        <v>228</v>
      </c>
      <c r="D241" s="74" t="s">
        <v>228</v>
      </c>
      <c r="E241"/>
      <c r="F241" s="35"/>
      <c r="G241" s="35"/>
      <c r="H241" s="35"/>
      <c r="I241" s="35"/>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row>
    <row r="242" spans="1:181" s="36" customFormat="1" x14ac:dyDescent="0.25">
      <c r="A242" s="44">
        <v>44101</v>
      </c>
      <c r="B242" s="74">
        <v>-46.12</v>
      </c>
      <c r="C242" s="74" t="s">
        <v>228</v>
      </c>
      <c r="D242" s="74" t="s">
        <v>228</v>
      </c>
      <c r="E242"/>
      <c r="F242" s="35"/>
      <c r="G242" s="35"/>
      <c r="H242" s="35"/>
      <c r="I242" s="35"/>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row>
    <row r="243" spans="1:181" s="36" customFormat="1" x14ac:dyDescent="0.25">
      <c r="A243" s="44">
        <v>44102</v>
      </c>
      <c r="B243" s="74">
        <v>-45.94</v>
      </c>
      <c r="C243" s="74" t="s">
        <v>228</v>
      </c>
      <c r="D243" s="74" t="s">
        <v>228</v>
      </c>
      <c r="E243"/>
      <c r="F243" s="35"/>
      <c r="G243" s="35"/>
      <c r="H243" s="35"/>
      <c r="I243" s="35"/>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row>
    <row r="244" spans="1:181" s="36" customFormat="1" x14ac:dyDescent="0.25">
      <c r="A244" s="44">
        <v>44103</v>
      </c>
      <c r="B244" s="74">
        <v>-45.74</v>
      </c>
      <c r="C244" s="74" t="s">
        <v>228</v>
      </c>
      <c r="D244" s="74" t="s">
        <v>228</v>
      </c>
      <c r="E244"/>
      <c r="F244" s="35"/>
      <c r="G244" s="35"/>
      <c r="H244" s="35"/>
      <c r="I244" s="35"/>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row>
    <row r="245" spans="1:181" s="36" customFormat="1" x14ac:dyDescent="0.25">
      <c r="A245" s="44">
        <v>44104</v>
      </c>
      <c r="B245" s="74">
        <v>-45.56</v>
      </c>
      <c r="C245" s="74" t="s">
        <v>228</v>
      </c>
      <c r="D245" s="74" t="s">
        <v>228</v>
      </c>
      <c r="E245"/>
      <c r="F245" s="35"/>
      <c r="G245" s="35"/>
      <c r="H245" s="35"/>
      <c r="I245" s="3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row>
    <row r="246" spans="1:181" s="36" customFormat="1" x14ac:dyDescent="0.25">
      <c r="A246" s="44">
        <v>44105</v>
      </c>
      <c r="B246" s="74">
        <v>-45.52</v>
      </c>
      <c r="C246" s="74" t="s">
        <v>228</v>
      </c>
      <c r="D246" s="74" t="s">
        <v>228</v>
      </c>
      <c r="E246"/>
      <c r="F246" s="35"/>
      <c r="G246" s="35"/>
      <c r="H246" s="35"/>
      <c r="I246" s="35"/>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row>
    <row r="247" spans="1:181" s="36" customFormat="1" x14ac:dyDescent="0.25">
      <c r="A247" s="44">
        <v>44106</v>
      </c>
      <c r="B247" s="74">
        <v>-45.4</v>
      </c>
      <c r="C247" s="74">
        <v>-35.01</v>
      </c>
      <c r="D247" s="74">
        <v>-20.13</v>
      </c>
      <c r="E247"/>
      <c r="F247" s="35"/>
      <c r="G247" s="35"/>
      <c r="H247" s="35"/>
      <c r="I247" s="35"/>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row>
    <row r="248" spans="1:181" s="36" customFormat="1" x14ac:dyDescent="0.25">
      <c r="A248" s="44">
        <v>44107</v>
      </c>
      <c r="B248" s="74">
        <v>-45.2</v>
      </c>
      <c r="C248" s="74" t="s">
        <v>228</v>
      </c>
      <c r="D248" s="74" t="s">
        <v>228</v>
      </c>
      <c r="E248"/>
      <c r="F248" s="35"/>
      <c r="G248" s="35"/>
      <c r="H248" s="35"/>
      <c r="I248" s="35"/>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row>
    <row r="249" spans="1:181" s="36" customFormat="1" x14ac:dyDescent="0.25">
      <c r="A249" s="44">
        <v>44108</v>
      </c>
      <c r="B249" s="74">
        <v>-45.1</v>
      </c>
      <c r="C249" s="74" t="s">
        <v>228</v>
      </c>
      <c r="D249" s="74" t="s">
        <v>228</v>
      </c>
      <c r="E249"/>
      <c r="F249" s="35"/>
      <c r="G249" s="35"/>
      <c r="H249" s="35"/>
      <c r="I249" s="35"/>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row>
    <row r="250" spans="1:181" s="36" customFormat="1" x14ac:dyDescent="0.25">
      <c r="A250" s="44">
        <v>44109</v>
      </c>
      <c r="B250" s="74">
        <v>-44.97</v>
      </c>
      <c r="C250" s="74" t="s">
        <v>228</v>
      </c>
      <c r="D250" s="74" t="s">
        <v>228</v>
      </c>
      <c r="E250"/>
      <c r="F250" s="35"/>
      <c r="G250" s="35"/>
      <c r="H250" s="35"/>
      <c r="I250" s="35"/>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row>
    <row r="251" spans="1:181" s="36" customFormat="1" x14ac:dyDescent="0.25">
      <c r="A251" s="44">
        <v>44110</v>
      </c>
      <c r="B251" s="74">
        <v>-44.92</v>
      </c>
      <c r="C251" s="74" t="s">
        <v>228</v>
      </c>
      <c r="D251" s="74" t="s">
        <v>228</v>
      </c>
      <c r="E251"/>
      <c r="F251" s="35"/>
      <c r="G251" s="35"/>
      <c r="H251" s="35"/>
      <c r="I251" s="35"/>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row>
    <row r="252" spans="1:181" s="36" customFormat="1" x14ac:dyDescent="0.25">
      <c r="A252" s="44">
        <v>44111</v>
      </c>
      <c r="B252" s="74">
        <v>-44.83</v>
      </c>
      <c r="C252" s="74" t="s">
        <v>228</v>
      </c>
      <c r="D252" s="74" t="s">
        <v>228</v>
      </c>
      <c r="E252"/>
      <c r="F252" s="35"/>
      <c r="G252" s="35"/>
      <c r="H252" s="35"/>
      <c r="I252" s="35"/>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row>
    <row r="253" spans="1:181" s="36" customFormat="1" x14ac:dyDescent="0.25">
      <c r="A253" s="44">
        <v>44112</v>
      </c>
      <c r="B253" s="74">
        <v>-44.54</v>
      </c>
      <c r="C253" s="74" t="s">
        <v>228</v>
      </c>
      <c r="D253" s="74" t="s">
        <v>228</v>
      </c>
      <c r="E253"/>
      <c r="F253" s="35"/>
      <c r="G253" s="35"/>
      <c r="H253" s="35"/>
      <c r="I253" s="35"/>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row>
    <row r="254" spans="1:181" s="36" customFormat="1" x14ac:dyDescent="0.25">
      <c r="A254" s="44">
        <v>44113</v>
      </c>
      <c r="B254" s="74">
        <v>-44.27</v>
      </c>
      <c r="C254" s="74">
        <v>-33.33</v>
      </c>
      <c r="D254" s="74" t="s">
        <v>228</v>
      </c>
      <c r="E254"/>
      <c r="F254" s="35"/>
      <c r="G254" s="35"/>
      <c r="H254" s="35"/>
      <c r="I254" s="35"/>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row>
    <row r="255" spans="1:181" s="36" customFormat="1" x14ac:dyDescent="0.25">
      <c r="A255" s="44">
        <v>44114</v>
      </c>
      <c r="B255" s="74">
        <v>-44.21</v>
      </c>
      <c r="C255" s="74" t="s">
        <v>228</v>
      </c>
      <c r="D255" s="74" t="s">
        <v>228</v>
      </c>
      <c r="E255"/>
      <c r="F255" s="35"/>
      <c r="G255" s="35"/>
      <c r="H255" s="35"/>
      <c r="I255" s="3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row>
    <row r="256" spans="1:181" s="36" customFormat="1" x14ac:dyDescent="0.25">
      <c r="A256" s="44">
        <v>44115</v>
      </c>
      <c r="B256" s="74">
        <v>-44.11</v>
      </c>
      <c r="C256" s="74" t="s">
        <v>228</v>
      </c>
      <c r="D256" s="74" t="s">
        <v>228</v>
      </c>
      <c r="E256"/>
      <c r="F256" s="35"/>
      <c r="G256" s="35"/>
      <c r="H256" s="35"/>
      <c r="I256" s="35"/>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row>
    <row r="257" spans="1:181" s="36" customFormat="1" x14ac:dyDescent="0.25">
      <c r="A257" s="44">
        <v>44116</v>
      </c>
      <c r="B257" s="74">
        <v>-44.08</v>
      </c>
      <c r="C257" s="74" t="s">
        <v>228</v>
      </c>
      <c r="D257" s="74" t="s">
        <v>228</v>
      </c>
      <c r="E257"/>
      <c r="F257" s="35"/>
      <c r="G257" s="35"/>
      <c r="H257" s="35"/>
      <c r="I257" s="35"/>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row>
    <row r="258" spans="1:181" s="36" customFormat="1" x14ac:dyDescent="0.25">
      <c r="A258" s="44">
        <v>44117</v>
      </c>
      <c r="B258" s="74">
        <v>-44.17</v>
      </c>
      <c r="C258" s="74" t="s">
        <v>228</v>
      </c>
      <c r="D258" s="74" t="s">
        <v>228</v>
      </c>
      <c r="E258"/>
      <c r="F258" s="35"/>
      <c r="G258" s="35"/>
      <c r="H258" s="35"/>
      <c r="I258" s="35"/>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row>
    <row r="259" spans="1:181" s="36" customFormat="1" x14ac:dyDescent="0.25">
      <c r="A259" s="44">
        <v>44118</v>
      </c>
      <c r="B259" s="74">
        <v>-44.17</v>
      </c>
      <c r="C259" s="74" t="s">
        <v>228</v>
      </c>
      <c r="D259" s="74" t="s">
        <v>228</v>
      </c>
      <c r="E259"/>
      <c r="F259" s="35"/>
      <c r="G259" s="35"/>
      <c r="H259" s="35"/>
      <c r="I259" s="35"/>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row>
    <row r="260" spans="1:181" s="36" customFormat="1" x14ac:dyDescent="0.25">
      <c r="A260" s="44">
        <v>44119</v>
      </c>
      <c r="B260" s="74">
        <v>-44.15</v>
      </c>
      <c r="C260" s="74" t="s">
        <v>228</v>
      </c>
      <c r="D260" s="74" t="s">
        <v>228</v>
      </c>
      <c r="E260"/>
      <c r="F260" s="35"/>
      <c r="G260" s="35"/>
      <c r="H260" s="35"/>
      <c r="I260" s="35"/>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row>
    <row r="261" spans="1:181" s="36" customFormat="1" x14ac:dyDescent="0.25">
      <c r="A261" s="44">
        <v>44120</v>
      </c>
      <c r="B261" s="74">
        <v>-44.27</v>
      </c>
      <c r="C261" s="74">
        <v>-30.37</v>
      </c>
      <c r="D261" s="74" t="s">
        <v>228</v>
      </c>
      <c r="E261"/>
      <c r="F261" s="35"/>
      <c r="G261" s="35"/>
      <c r="H261" s="35"/>
      <c r="I261" s="35"/>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row>
    <row r="262" spans="1:181" s="36" customFormat="1" x14ac:dyDescent="0.25">
      <c r="A262" s="44">
        <v>44121</v>
      </c>
      <c r="B262" s="74">
        <v>-44.2</v>
      </c>
      <c r="C262" s="74" t="s">
        <v>228</v>
      </c>
      <c r="D262" s="74" t="s">
        <v>228</v>
      </c>
      <c r="E262"/>
      <c r="F262" s="35"/>
      <c r="G262" s="35"/>
      <c r="H262" s="35"/>
      <c r="I262" s="35"/>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row>
    <row r="263" spans="1:181" s="36" customFormat="1" x14ac:dyDescent="0.25">
      <c r="A263" s="44">
        <v>44122</v>
      </c>
      <c r="B263" s="74">
        <v>-44.23</v>
      </c>
      <c r="C263" s="74" t="s">
        <v>228</v>
      </c>
      <c r="D263" s="74" t="s">
        <v>228</v>
      </c>
      <c r="E263"/>
      <c r="F263" s="35"/>
      <c r="G263" s="35"/>
      <c r="H263" s="35"/>
      <c r="I263" s="35"/>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row>
    <row r="264" spans="1:181" s="36" customFormat="1" x14ac:dyDescent="0.25">
      <c r="A264" s="44">
        <v>44123</v>
      </c>
      <c r="B264" s="74">
        <v>-44.21</v>
      </c>
      <c r="C264" s="74" t="s">
        <v>228</v>
      </c>
      <c r="D264" s="74" t="s">
        <v>228</v>
      </c>
      <c r="E264"/>
      <c r="F264" s="35"/>
      <c r="G264" s="35"/>
      <c r="H264" s="35"/>
      <c r="I264" s="35"/>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row>
    <row r="265" spans="1:181" s="36" customFormat="1" x14ac:dyDescent="0.25">
      <c r="A265" s="44">
        <v>44124</v>
      </c>
      <c r="B265" s="74">
        <v>-44.06</v>
      </c>
      <c r="C265" s="74" t="s">
        <v>228</v>
      </c>
      <c r="D265" s="74" t="s">
        <v>228</v>
      </c>
      <c r="E265"/>
      <c r="F265" s="35"/>
      <c r="G265" s="35"/>
      <c r="H265" s="35"/>
      <c r="I265" s="3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row>
    <row r="266" spans="1:181" s="36" customFormat="1" x14ac:dyDescent="0.25">
      <c r="A266" s="44">
        <v>44125</v>
      </c>
      <c r="B266" s="74">
        <v>-43.89</v>
      </c>
      <c r="C266" s="74" t="s">
        <v>228</v>
      </c>
      <c r="D266" s="74" t="s">
        <v>228</v>
      </c>
      <c r="E266"/>
      <c r="F266" s="35"/>
      <c r="G266" s="35"/>
      <c r="H266" s="35"/>
      <c r="I266" s="35"/>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row>
    <row r="267" spans="1:181" s="36" customFormat="1" x14ac:dyDescent="0.25">
      <c r="A267" s="44">
        <v>44126</v>
      </c>
      <c r="B267" s="74">
        <v>-43.83</v>
      </c>
      <c r="C267" s="74" t="s">
        <v>228</v>
      </c>
      <c r="D267" s="74" t="s">
        <v>228</v>
      </c>
      <c r="E267"/>
      <c r="F267" s="35"/>
      <c r="G267" s="35"/>
      <c r="H267" s="35"/>
      <c r="I267" s="35"/>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row>
    <row r="268" spans="1:181" s="36" customFormat="1" x14ac:dyDescent="0.25">
      <c r="A268" s="44">
        <v>44127</v>
      </c>
      <c r="B268" s="74">
        <v>-43.68</v>
      </c>
      <c r="C268" s="74">
        <v>-26.04</v>
      </c>
      <c r="D268" s="74" t="s">
        <v>228</v>
      </c>
      <c r="E268"/>
      <c r="F268" s="35"/>
      <c r="G268" s="35"/>
      <c r="H268" s="35"/>
      <c r="I268" s="35"/>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row>
    <row r="269" spans="1:181" s="36" customFormat="1" x14ac:dyDescent="0.25">
      <c r="A269" s="44">
        <v>44128</v>
      </c>
      <c r="B269" s="74">
        <v>-43.56</v>
      </c>
      <c r="C269" s="74" t="s">
        <v>228</v>
      </c>
      <c r="D269" s="74" t="s">
        <v>228</v>
      </c>
      <c r="E269"/>
      <c r="F269" s="35"/>
      <c r="G269" s="35"/>
      <c r="H269" s="35"/>
      <c r="I269" s="35"/>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row>
    <row r="270" spans="1:181" s="36" customFormat="1" x14ac:dyDescent="0.25">
      <c r="A270" s="44">
        <v>44129</v>
      </c>
      <c r="B270" s="74">
        <v>-43.3</v>
      </c>
      <c r="C270" s="74" t="s">
        <v>228</v>
      </c>
      <c r="D270" s="74" t="s">
        <v>228</v>
      </c>
      <c r="E270"/>
      <c r="F270" s="35"/>
      <c r="G270" s="35"/>
      <c r="H270" s="35"/>
      <c r="I270" s="35"/>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row>
    <row r="271" spans="1:181" s="36" customFormat="1" x14ac:dyDescent="0.25">
      <c r="A271" s="44">
        <v>44130</v>
      </c>
      <c r="B271" s="74">
        <v>-43.13</v>
      </c>
      <c r="C271" s="74" t="s">
        <v>228</v>
      </c>
      <c r="D271" s="74" t="s">
        <v>228</v>
      </c>
      <c r="E271"/>
      <c r="F271" s="35"/>
      <c r="G271" s="35"/>
      <c r="H271" s="35"/>
      <c r="I271" s="35"/>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row>
    <row r="272" spans="1:181" s="36" customFormat="1" x14ac:dyDescent="0.25">
      <c r="A272" s="44">
        <v>44131</v>
      </c>
      <c r="B272" s="74">
        <v>-42.8</v>
      </c>
      <c r="C272" s="74" t="s">
        <v>228</v>
      </c>
      <c r="D272" s="74" t="s">
        <v>228</v>
      </c>
      <c r="E272"/>
      <c r="F272" s="35"/>
      <c r="G272" s="35"/>
      <c r="H272" s="35"/>
      <c r="I272" s="35"/>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row>
    <row r="273" spans="1:181" s="36" customFormat="1" x14ac:dyDescent="0.25">
      <c r="A273" s="44">
        <v>44132</v>
      </c>
      <c r="B273" s="74">
        <v>-42.64</v>
      </c>
      <c r="C273" s="74" t="s">
        <v>228</v>
      </c>
      <c r="D273" s="74" t="s">
        <v>228</v>
      </c>
      <c r="E273"/>
      <c r="F273" s="35"/>
      <c r="G273" s="35"/>
      <c r="H273" s="35"/>
      <c r="I273" s="35"/>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row>
    <row r="274" spans="1:181" s="36" customFormat="1" x14ac:dyDescent="0.25">
      <c r="A274" s="44">
        <v>44133</v>
      </c>
      <c r="B274" s="74">
        <v>-42.41</v>
      </c>
      <c r="C274" s="74" t="s">
        <v>228</v>
      </c>
      <c r="D274" s="74" t="s">
        <v>228</v>
      </c>
      <c r="E274"/>
      <c r="F274" s="35"/>
      <c r="G274" s="35"/>
      <c r="H274" s="35"/>
      <c r="I274" s="35"/>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row>
    <row r="275" spans="1:181" s="36" customFormat="1" x14ac:dyDescent="0.25">
      <c r="A275" s="44">
        <v>44134</v>
      </c>
      <c r="B275" s="74">
        <v>-42.16</v>
      </c>
      <c r="C275" s="74">
        <v>-25.94</v>
      </c>
      <c r="D275" s="74" t="s">
        <v>228</v>
      </c>
      <c r="E275"/>
      <c r="F275" s="35"/>
      <c r="G275" s="35"/>
      <c r="H275" s="35"/>
      <c r="I275" s="3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row>
    <row r="276" spans="1:181" s="36" customFormat="1" x14ac:dyDescent="0.25">
      <c r="A276" s="44">
        <v>44135</v>
      </c>
      <c r="B276" s="74">
        <v>-42.01</v>
      </c>
      <c r="C276" s="74" t="s">
        <v>228</v>
      </c>
      <c r="D276" s="74" t="s">
        <v>228</v>
      </c>
      <c r="E276"/>
      <c r="F276" s="35"/>
      <c r="G276" s="35"/>
      <c r="H276" s="35"/>
      <c r="I276" s="35"/>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row>
    <row r="277" spans="1:181" s="36" customFormat="1" x14ac:dyDescent="0.25">
      <c r="A277" s="44">
        <v>44136</v>
      </c>
      <c r="B277" s="74">
        <v>-42.04</v>
      </c>
      <c r="C277" s="74" t="s">
        <v>228</v>
      </c>
      <c r="D277" s="74" t="s">
        <v>228</v>
      </c>
      <c r="E277"/>
      <c r="F277" s="35"/>
      <c r="G277" s="35"/>
      <c r="H277" s="35"/>
      <c r="I277" s="35"/>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row>
    <row r="278" spans="1:181" s="36" customFormat="1" x14ac:dyDescent="0.25">
      <c r="A278" s="44">
        <v>44137</v>
      </c>
      <c r="B278" s="74">
        <v>-41.98</v>
      </c>
      <c r="C278" s="74" t="s">
        <v>228</v>
      </c>
      <c r="D278" s="74" t="s">
        <v>228</v>
      </c>
      <c r="E278"/>
      <c r="F278" s="35"/>
      <c r="G278" s="35"/>
      <c r="H278" s="35"/>
      <c r="I278" s="35"/>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row>
    <row r="279" spans="1:181" s="36" customFormat="1" x14ac:dyDescent="0.25">
      <c r="A279" s="44">
        <v>44138</v>
      </c>
      <c r="B279" s="74">
        <v>-42.16</v>
      </c>
      <c r="C279" s="74" t="s">
        <v>228</v>
      </c>
      <c r="D279" s="74" t="s">
        <v>228</v>
      </c>
      <c r="E279"/>
      <c r="F279" s="35"/>
      <c r="G279" s="35"/>
      <c r="H279" s="35"/>
      <c r="I279" s="35"/>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row>
    <row r="280" spans="1:181" s="36" customFormat="1" x14ac:dyDescent="0.25">
      <c r="A280" s="44">
        <v>44139</v>
      </c>
      <c r="B280" s="74">
        <v>-42.3</v>
      </c>
      <c r="C280" s="74" t="s">
        <v>228</v>
      </c>
      <c r="D280" s="74" t="s">
        <v>228</v>
      </c>
      <c r="E280"/>
      <c r="F280" s="35"/>
      <c r="G280" s="35"/>
      <c r="H280" s="35"/>
      <c r="I280" s="35"/>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row>
    <row r="281" spans="1:181" s="36" customFormat="1" x14ac:dyDescent="0.25">
      <c r="A281" s="44">
        <v>44140</v>
      </c>
      <c r="B281" s="74">
        <v>-42.48</v>
      </c>
      <c r="C281" s="74" t="s">
        <v>228</v>
      </c>
      <c r="D281" s="74" t="s">
        <v>228</v>
      </c>
      <c r="E281"/>
      <c r="F281" s="35"/>
      <c r="G281" s="35"/>
      <c r="H281" s="35"/>
      <c r="I281" s="35"/>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row>
    <row r="282" spans="1:181" s="36" customFormat="1" x14ac:dyDescent="0.25">
      <c r="A282" s="44">
        <v>44141</v>
      </c>
      <c r="B282" s="74">
        <v>-42.7</v>
      </c>
      <c r="C282" s="74">
        <v>-29.09</v>
      </c>
      <c r="D282" s="74">
        <v>-28.68</v>
      </c>
      <c r="E282"/>
      <c r="F282" s="35"/>
      <c r="G282" s="35"/>
      <c r="H282" s="35"/>
      <c r="I282" s="35"/>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row>
    <row r="283" spans="1:181" s="36" customFormat="1" x14ac:dyDescent="0.25">
      <c r="A283" s="44">
        <v>44142</v>
      </c>
      <c r="B283" s="74">
        <v>-42.87</v>
      </c>
      <c r="C283" s="74" t="s">
        <v>228</v>
      </c>
      <c r="D283" s="74" t="s">
        <v>228</v>
      </c>
      <c r="E283"/>
      <c r="F283" s="35"/>
      <c r="G283" s="35"/>
      <c r="H283" s="35"/>
      <c r="I283" s="35"/>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row>
    <row r="284" spans="1:181" s="36" customFormat="1" x14ac:dyDescent="0.25">
      <c r="A284" s="44">
        <v>44143</v>
      </c>
      <c r="B284" s="74">
        <v>-42.84</v>
      </c>
      <c r="C284" s="74" t="s">
        <v>228</v>
      </c>
      <c r="D284" s="74" t="s">
        <v>228</v>
      </c>
      <c r="E284"/>
      <c r="F284" s="35"/>
      <c r="G284" s="35"/>
      <c r="H284" s="35"/>
      <c r="I284" s="35"/>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row>
    <row r="285" spans="1:181" s="36" customFormat="1" x14ac:dyDescent="0.25">
      <c r="A285" s="44">
        <v>44144</v>
      </c>
      <c r="B285" s="74">
        <v>-42.9</v>
      </c>
      <c r="C285" s="74" t="s">
        <v>228</v>
      </c>
      <c r="D285" s="74" t="s">
        <v>228</v>
      </c>
      <c r="E285"/>
      <c r="F285" s="35"/>
      <c r="G285" s="35"/>
      <c r="H285" s="35"/>
      <c r="I285" s="3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row>
    <row r="286" spans="1:181" s="36" customFormat="1" x14ac:dyDescent="0.25">
      <c r="A286" s="44">
        <v>44145</v>
      </c>
      <c r="B286" s="74">
        <v>-42.8</v>
      </c>
      <c r="C286" s="74" t="s">
        <v>228</v>
      </c>
      <c r="D286" s="74" t="s">
        <v>228</v>
      </c>
      <c r="E286"/>
      <c r="F286" s="35"/>
      <c r="G286" s="35"/>
      <c r="H286" s="35"/>
      <c r="I286" s="35"/>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row>
    <row r="287" spans="1:181" s="36" customFormat="1" x14ac:dyDescent="0.25">
      <c r="A287" s="44">
        <v>44146</v>
      </c>
      <c r="B287" s="74">
        <v>-42.82</v>
      </c>
      <c r="C287" s="74" t="s">
        <v>228</v>
      </c>
      <c r="D287" s="74" t="s">
        <v>228</v>
      </c>
      <c r="E287"/>
      <c r="F287" s="35"/>
      <c r="G287" s="35"/>
      <c r="H287" s="35"/>
      <c r="I287" s="35"/>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row>
    <row r="288" spans="1:181" s="36" customFormat="1" x14ac:dyDescent="0.25">
      <c r="A288" s="44">
        <v>44147</v>
      </c>
      <c r="B288" s="74">
        <v>-42.75</v>
      </c>
      <c r="C288" s="74" t="s">
        <v>228</v>
      </c>
      <c r="D288" s="74" t="s">
        <v>228</v>
      </c>
      <c r="E288"/>
      <c r="F288" s="35"/>
      <c r="G288" s="35"/>
      <c r="H288" s="35"/>
      <c r="I288" s="35"/>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row>
    <row r="289" spans="1:181" s="36" customFormat="1" x14ac:dyDescent="0.25">
      <c r="A289" s="44">
        <v>44148</v>
      </c>
      <c r="B289" s="74">
        <v>-42.66</v>
      </c>
      <c r="C289" s="74">
        <v>-27.51</v>
      </c>
      <c r="D289" s="74" t="s">
        <v>228</v>
      </c>
      <c r="E289"/>
      <c r="F289" s="35"/>
      <c r="G289" s="35"/>
      <c r="H289" s="35"/>
      <c r="I289" s="35"/>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row>
    <row r="290" spans="1:181" s="36" customFormat="1" x14ac:dyDescent="0.25">
      <c r="A290" s="44">
        <v>44149</v>
      </c>
      <c r="B290" s="74">
        <v>-42.6</v>
      </c>
      <c r="C290" s="74" t="s">
        <v>228</v>
      </c>
      <c r="D290" s="74" t="s">
        <v>228</v>
      </c>
      <c r="E290"/>
      <c r="F290" s="35"/>
      <c r="G290" s="35"/>
      <c r="H290" s="35"/>
      <c r="I290" s="35"/>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row>
    <row r="291" spans="1:181" s="36" customFormat="1" x14ac:dyDescent="0.25">
      <c r="A291" s="44">
        <v>44150</v>
      </c>
      <c r="B291" s="74">
        <v>-42.46</v>
      </c>
      <c r="C291" s="74" t="s">
        <v>228</v>
      </c>
      <c r="D291" s="74" t="s">
        <v>228</v>
      </c>
      <c r="E291"/>
      <c r="F291" s="35"/>
      <c r="G291" s="35"/>
      <c r="H291" s="35"/>
      <c r="I291" s="35"/>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row>
    <row r="292" spans="1:181" s="36" customFormat="1" x14ac:dyDescent="0.25">
      <c r="A292" s="44">
        <v>44151</v>
      </c>
      <c r="B292" s="74">
        <v>-42.27</v>
      </c>
      <c r="C292" s="74" t="s">
        <v>228</v>
      </c>
      <c r="D292" s="74" t="s">
        <v>228</v>
      </c>
      <c r="E292"/>
      <c r="F292" s="35"/>
      <c r="G292" s="35"/>
      <c r="H292" s="35"/>
      <c r="I292" s="35"/>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row>
    <row r="293" spans="1:181" s="36" customFormat="1" x14ac:dyDescent="0.25">
      <c r="A293" s="44">
        <v>44152</v>
      </c>
      <c r="B293" s="74">
        <v>-42.06</v>
      </c>
      <c r="C293" s="74" t="s">
        <v>228</v>
      </c>
      <c r="D293" s="74" t="s">
        <v>228</v>
      </c>
      <c r="E293"/>
      <c r="F293" s="35"/>
      <c r="G293" s="35"/>
      <c r="H293" s="35"/>
      <c r="I293" s="35"/>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row>
    <row r="294" spans="1:181" s="36" customFormat="1" x14ac:dyDescent="0.25">
      <c r="A294" s="44">
        <v>44153</v>
      </c>
      <c r="B294" s="74">
        <v>-41.86</v>
      </c>
      <c r="C294" s="74" t="s">
        <v>228</v>
      </c>
      <c r="D294" s="74" t="s">
        <v>228</v>
      </c>
      <c r="E294"/>
      <c r="F294" s="35"/>
      <c r="G294" s="35"/>
      <c r="H294" s="35"/>
      <c r="I294" s="35"/>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row>
    <row r="295" spans="1:181" s="36" customFormat="1" x14ac:dyDescent="0.25">
      <c r="A295" s="44">
        <v>44154</v>
      </c>
      <c r="B295" s="74">
        <v>-41.74</v>
      </c>
      <c r="C295" s="74" t="s">
        <v>228</v>
      </c>
      <c r="D295" s="74" t="s">
        <v>228</v>
      </c>
      <c r="E295"/>
      <c r="F295" s="35"/>
      <c r="G295" s="35"/>
      <c r="H295" s="35"/>
      <c r="I295" s="3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row>
    <row r="296" spans="1:181" s="36" customFormat="1" x14ac:dyDescent="0.25">
      <c r="A296" s="44">
        <v>44155</v>
      </c>
      <c r="B296" s="74">
        <v>-41.69</v>
      </c>
      <c r="C296" s="74">
        <v>-26.63</v>
      </c>
      <c r="D296" s="74" t="s">
        <v>228</v>
      </c>
      <c r="E296"/>
      <c r="F296" s="35"/>
      <c r="G296" s="35"/>
      <c r="H296" s="35"/>
      <c r="I296" s="35"/>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row>
    <row r="297" spans="1:181" s="36" customFormat="1" x14ac:dyDescent="0.25">
      <c r="A297" s="44">
        <v>44156</v>
      </c>
      <c r="B297" s="74">
        <v>-41.55</v>
      </c>
      <c r="C297" s="74" t="s">
        <v>228</v>
      </c>
      <c r="D297" s="74" t="s">
        <v>228</v>
      </c>
      <c r="E297"/>
      <c r="F297" s="35"/>
      <c r="G297" s="35"/>
      <c r="H297" s="35"/>
      <c r="I297" s="35"/>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row>
    <row r="298" spans="1:181" s="36" customFormat="1" x14ac:dyDescent="0.25">
      <c r="A298" s="44">
        <v>44157</v>
      </c>
      <c r="B298" s="74">
        <v>-41.44</v>
      </c>
      <c r="C298" s="74" t="s">
        <v>228</v>
      </c>
      <c r="D298" s="74" t="s">
        <v>228</v>
      </c>
      <c r="E298"/>
      <c r="F298" s="35"/>
      <c r="G298" s="35"/>
      <c r="H298" s="35"/>
      <c r="I298" s="35"/>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row>
    <row r="299" spans="1:181" s="36" customFormat="1" x14ac:dyDescent="0.25">
      <c r="A299" s="44">
        <v>44158</v>
      </c>
      <c r="B299" s="74">
        <v>-41.33</v>
      </c>
      <c r="C299" s="74" t="s">
        <v>228</v>
      </c>
      <c r="D299" s="74" t="s">
        <v>228</v>
      </c>
      <c r="E299"/>
      <c r="F299" s="35"/>
      <c r="G299" s="35"/>
      <c r="H299" s="35"/>
      <c r="I299" s="35"/>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row>
    <row r="300" spans="1:181" s="36" customFormat="1" x14ac:dyDescent="0.25">
      <c r="A300" s="44">
        <v>44159</v>
      </c>
      <c r="B300" s="74">
        <v>-41.32</v>
      </c>
      <c r="C300" s="74" t="s">
        <v>228</v>
      </c>
      <c r="D300" s="74" t="s">
        <v>228</v>
      </c>
      <c r="E300"/>
      <c r="F300" s="35"/>
      <c r="G300" s="35"/>
      <c r="H300" s="35"/>
      <c r="I300" s="35"/>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row>
    <row r="301" spans="1:181" s="36" customFormat="1" x14ac:dyDescent="0.25">
      <c r="A301" s="44">
        <v>44160</v>
      </c>
      <c r="B301" s="74">
        <v>-41.09</v>
      </c>
      <c r="C301" s="74" t="s">
        <v>228</v>
      </c>
      <c r="D301" s="74" t="s">
        <v>228</v>
      </c>
      <c r="E301"/>
      <c r="F301" s="35"/>
      <c r="G301" s="35"/>
      <c r="H301" s="35"/>
      <c r="I301" s="35"/>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row>
    <row r="302" spans="1:181" s="36" customFormat="1" x14ac:dyDescent="0.25">
      <c r="A302" s="44">
        <v>44161</v>
      </c>
      <c r="B302" s="74">
        <v>-40.799999999999997</v>
      </c>
      <c r="C302" s="74" t="s">
        <v>228</v>
      </c>
      <c r="D302" s="74" t="s">
        <v>228</v>
      </c>
      <c r="E302"/>
      <c r="F302" s="35"/>
      <c r="G302" s="35"/>
      <c r="H302" s="35"/>
      <c r="I302" s="35"/>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row>
    <row r="303" spans="1:181" s="36" customFormat="1" x14ac:dyDescent="0.25">
      <c r="A303" s="44">
        <v>44162</v>
      </c>
      <c r="B303" s="74">
        <v>-40.26</v>
      </c>
      <c r="C303" s="74">
        <v>-21.99</v>
      </c>
      <c r="D303" s="74" t="s">
        <v>228</v>
      </c>
      <c r="E303"/>
      <c r="F303" s="35"/>
      <c r="G303" s="35"/>
      <c r="H303" s="35"/>
      <c r="I303" s="35"/>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row>
    <row r="304" spans="1:181" s="36" customFormat="1" x14ac:dyDescent="0.25">
      <c r="A304" s="44">
        <v>44163</v>
      </c>
      <c r="B304" s="74">
        <v>-39.81</v>
      </c>
      <c r="C304" s="74" t="s">
        <v>228</v>
      </c>
      <c r="D304" s="74" t="s">
        <v>228</v>
      </c>
      <c r="E304"/>
      <c r="F304" s="35"/>
      <c r="G304" s="35"/>
      <c r="H304" s="35"/>
      <c r="I304" s="35"/>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row>
    <row r="305" spans="1:181" s="36" customFormat="1" x14ac:dyDescent="0.25">
      <c r="A305" s="44">
        <v>44164</v>
      </c>
      <c r="B305" s="74">
        <v>-39.450000000000003</v>
      </c>
      <c r="C305" s="74" t="s">
        <v>228</v>
      </c>
      <c r="D305" s="74" t="s">
        <v>228</v>
      </c>
      <c r="E305"/>
      <c r="F305" s="35"/>
      <c r="G305" s="35"/>
      <c r="H305" s="35"/>
      <c r="I305" s="3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row>
    <row r="306" spans="1:181" s="36" customFormat="1" x14ac:dyDescent="0.25">
      <c r="A306" s="44">
        <v>44165</v>
      </c>
      <c r="B306" s="74">
        <v>-39.049999999999997</v>
      </c>
      <c r="C306" s="74" t="s">
        <v>228</v>
      </c>
      <c r="D306" s="74" t="s">
        <v>228</v>
      </c>
      <c r="E306"/>
      <c r="F306" s="35"/>
      <c r="G306" s="35"/>
      <c r="H306" s="35"/>
      <c r="I306" s="35"/>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row>
    <row r="307" spans="1:181" s="36" customFormat="1" x14ac:dyDescent="0.25">
      <c r="A307" s="44">
        <v>44166</v>
      </c>
      <c r="B307" s="74">
        <v>-38.68</v>
      </c>
      <c r="C307" s="74" t="s">
        <v>228</v>
      </c>
      <c r="D307" s="74" t="s">
        <v>228</v>
      </c>
      <c r="E307"/>
      <c r="F307" s="35"/>
      <c r="G307" s="35"/>
      <c r="H307" s="35"/>
      <c r="I307" s="35"/>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row>
    <row r="308" spans="1:181" s="36" customFormat="1" x14ac:dyDescent="0.25">
      <c r="A308" s="44">
        <v>44167</v>
      </c>
      <c r="B308" s="74">
        <v>-38.46</v>
      </c>
      <c r="C308" s="74" t="s">
        <v>228</v>
      </c>
      <c r="D308" s="74" t="s">
        <v>228</v>
      </c>
      <c r="E308"/>
      <c r="F308" s="35"/>
      <c r="G308" s="35"/>
      <c r="H308" s="35"/>
      <c r="I308" s="35"/>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row>
    <row r="309" spans="1:181" s="36" customFormat="1" x14ac:dyDescent="0.25">
      <c r="A309" s="44">
        <v>44168</v>
      </c>
      <c r="B309" s="74">
        <v>-38.17</v>
      </c>
      <c r="C309" s="74" t="s">
        <v>228</v>
      </c>
      <c r="D309" s="74" t="s">
        <v>228</v>
      </c>
      <c r="E309"/>
      <c r="F309" s="35"/>
      <c r="G309" s="35"/>
      <c r="H309" s="35"/>
      <c r="I309" s="35"/>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row>
    <row r="310" spans="1:181" s="36" customFormat="1" x14ac:dyDescent="0.25">
      <c r="A310" s="44">
        <v>44169</v>
      </c>
      <c r="B310" s="74">
        <v>-38.04</v>
      </c>
      <c r="C310" s="74">
        <v>-23.87</v>
      </c>
      <c r="D310" s="74">
        <v>-28.43</v>
      </c>
      <c r="E310"/>
      <c r="F310" s="35"/>
      <c r="G310" s="35"/>
      <c r="H310" s="35"/>
      <c r="I310" s="35"/>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row>
    <row r="311" spans="1:181" s="36" customFormat="1" x14ac:dyDescent="0.25">
      <c r="A311" s="44">
        <v>44170</v>
      </c>
      <c r="B311" s="74">
        <v>-37.81</v>
      </c>
      <c r="C311" s="74" t="s">
        <v>228</v>
      </c>
      <c r="D311" s="74" t="s">
        <v>228</v>
      </c>
      <c r="E311"/>
      <c r="F311" s="35"/>
      <c r="G311" s="35"/>
      <c r="H311" s="35"/>
      <c r="I311" s="35"/>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row>
    <row r="312" spans="1:181" s="36" customFormat="1" x14ac:dyDescent="0.25">
      <c r="A312" s="44">
        <v>44171</v>
      </c>
      <c r="B312" s="74">
        <v>-37.57</v>
      </c>
      <c r="C312" s="74" t="s">
        <v>228</v>
      </c>
      <c r="D312" s="74" t="s">
        <v>228</v>
      </c>
      <c r="E312"/>
      <c r="F312" s="35"/>
      <c r="G312" s="35"/>
      <c r="H312" s="35"/>
      <c r="I312" s="35"/>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row>
    <row r="313" spans="1:181" s="36" customFormat="1" x14ac:dyDescent="0.25">
      <c r="A313" s="44">
        <v>44172</v>
      </c>
      <c r="B313" s="74">
        <v>-37.36</v>
      </c>
      <c r="C313" s="74" t="s">
        <v>228</v>
      </c>
      <c r="D313" s="74" t="s">
        <v>228</v>
      </c>
      <c r="E313"/>
      <c r="F313" s="35"/>
      <c r="G313" s="35"/>
      <c r="H313" s="35"/>
      <c r="I313" s="35"/>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row>
    <row r="314" spans="1:181" s="36" customFormat="1" x14ac:dyDescent="0.25">
      <c r="A314" s="44">
        <v>44173</v>
      </c>
      <c r="B314" s="74">
        <v>-37.19</v>
      </c>
      <c r="C314" s="74" t="s">
        <v>228</v>
      </c>
      <c r="D314" s="74" t="s">
        <v>228</v>
      </c>
      <c r="E314"/>
      <c r="F314" s="35"/>
      <c r="G314" s="35"/>
      <c r="H314" s="35"/>
      <c r="I314" s="35"/>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row>
    <row r="315" spans="1:181" s="36" customFormat="1" x14ac:dyDescent="0.25">
      <c r="A315" s="44">
        <v>44174</v>
      </c>
      <c r="B315" s="74">
        <v>-36.880000000000003</v>
      </c>
      <c r="C315" s="74" t="s">
        <v>228</v>
      </c>
      <c r="D315" s="74" t="s">
        <v>228</v>
      </c>
      <c r="E315"/>
      <c r="F315" s="35"/>
      <c r="G315" s="35"/>
      <c r="H315" s="35"/>
      <c r="I315" s="3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row>
    <row r="316" spans="1:181" s="36" customFormat="1" x14ac:dyDescent="0.25">
      <c r="A316" s="44">
        <v>44175</v>
      </c>
      <c r="B316" s="74">
        <v>-36.74</v>
      </c>
      <c r="C316" s="74" t="s">
        <v>228</v>
      </c>
      <c r="D316" s="74" t="s">
        <v>228</v>
      </c>
      <c r="E316"/>
      <c r="F316" s="35"/>
      <c r="G316" s="35"/>
      <c r="H316" s="35"/>
      <c r="I316" s="35"/>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row>
    <row r="317" spans="1:181" s="36" customFormat="1" x14ac:dyDescent="0.25">
      <c r="A317" s="44">
        <v>44176</v>
      </c>
      <c r="B317" s="74">
        <v>-36.5</v>
      </c>
      <c r="C317" s="74">
        <v>-29.19</v>
      </c>
      <c r="D317" s="74" t="s">
        <v>228</v>
      </c>
      <c r="E317"/>
      <c r="F317" s="35"/>
      <c r="G317" s="35"/>
      <c r="H317" s="35"/>
      <c r="I317" s="35"/>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row>
    <row r="318" spans="1:181" s="36" customFormat="1" x14ac:dyDescent="0.25">
      <c r="A318" s="44">
        <v>44177</v>
      </c>
      <c r="B318" s="74">
        <v>-36.39</v>
      </c>
      <c r="C318" s="74" t="s">
        <v>228</v>
      </c>
      <c r="D318" s="74" t="s">
        <v>228</v>
      </c>
      <c r="E318"/>
      <c r="F318" s="35"/>
      <c r="G318" s="35"/>
      <c r="H318" s="35"/>
      <c r="I318" s="35"/>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row>
    <row r="319" spans="1:181" s="36" customFormat="1" x14ac:dyDescent="0.25">
      <c r="A319" s="44">
        <v>44178</v>
      </c>
      <c r="B319" s="74">
        <v>-36.229999999999997</v>
      </c>
      <c r="C319" s="74" t="s">
        <v>228</v>
      </c>
      <c r="D319" s="74" t="s">
        <v>228</v>
      </c>
      <c r="E319"/>
      <c r="F319" s="35"/>
      <c r="G319" s="35"/>
      <c r="H319" s="35"/>
      <c r="I319" s="35"/>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row>
    <row r="320" spans="1:181" s="36" customFormat="1" x14ac:dyDescent="0.25">
      <c r="A320" s="44">
        <v>44179</v>
      </c>
      <c r="B320" s="74">
        <v>-36.049999999999997</v>
      </c>
      <c r="C320" s="74" t="s">
        <v>228</v>
      </c>
      <c r="D320" s="74" t="s">
        <v>228</v>
      </c>
      <c r="E320"/>
      <c r="F320" s="35"/>
      <c r="G320" s="35"/>
      <c r="H320" s="35"/>
      <c r="I320" s="35"/>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row>
    <row r="321" spans="1:181" s="36" customFormat="1" x14ac:dyDescent="0.25">
      <c r="A321" s="44">
        <v>44180</v>
      </c>
      <c r="B321" s="74">
        <v>-35.75</v>
      </c>
      <c r="C321" s="74" t="s">
        <v>228</v>
      </c>
      <c r="D321" s="74" t="s">
        <v>228</v>
      </c>
      <c r="E321"/>
      <c r="F321" s="35"/>
      <c r="G321" s="35"/>
      <c r="H321" s="35"/>
      <c r="I321" s="35"/>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row>
    <row r="322" spans="1:181" s="36" customFormat="1" x14ac:dyDescent="0.25">
      <c r="A322" s="44">
        <v>44181</v>
      </c>
      <c r="B322" s="74">
        <v>-35.57</v>
      </c>
      <c r="C322" s="74" t="s">
        <v>228</v>
      </c>
      <c r="D322" s="74" t="s">
        <v>228</v>
      </c>
      <c r="E322"/>
      <c r="F322" s="35"/>
      <c r="G322" s="35"/>
      <c r="H322" s="35"/>
      <c r="I322" s="35"/>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row>
    <row r="323" spans="1:181" s="36" customFormat="1" x14ac:dyDescent="0.25">
      <c r="A323" s="44">
        <v>44182</v>
      </c>
      <c r="B323" s="74">
        <v>-35.4</v>
      </c>
      <c r="C323" s="74" t="s">
        <v>228</v>
      </c>
      <c r="D323" s="74" t="s">
        <v>228</v>
      </c>
      <c r="E323"/>
      <c r="F323" s="35"/>
      <c r="G323" s="35"/>
      <c r="H323" s="35"/>
      <c r="I323" s="35"/>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row>
    <row r="324" spans="1:181" s="36" customFormat="1" x14ac:dyDescent="0.25">
      <c r="A324" s="44">
        <v>44183</v>
      </c>
      <c r="B324" s="74">
        <v>-35.36</v>
      </c>
      <c r="C324" s="74">
        <v>-26.23</v>
      </c>
      <c r="D324" s="74" t="s">
        <v>228</v>
      </c>
      <c r="E324"/>
      <c r="F324" s="35"/>
      <c r="G324" s="35"/>
      <c r="H324" s="35"/>
      <c r="I324" s="35"/>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row>
    <row r="325" spans="1:181" s="36" customFormat="1" x14ac:dyDescent="0.25">
      <c r="A325" s="44">
        <v>44184</v>
      </c>
      <c r="B325" s="74">
        <v>-35.28</v>
      </c>
      <c r="C325" s="74" t="s">
        <v>228</v>
      </c>
      <c r="D325" s="74" t="s">
        <v>228</v>
      </c>
      <c r="E325"/>
      <c r="F325" s="35"/>
      <c r="G325" s="35"/>
      <c r="H325" s="35"/>
      <c r="I325" s="3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row>
    <row r="326" spans="1:181" s="36" customFormat="1" x14ac:dyDescent="0.25">
      <c r="A326" s="44">
        <v>44185</v>
      </c>
      <c r="B326" s="74">
        <v>-35.229999999999997</v>
      </c>
      <c r="C326" s="74" t="s">
        <v>228</v>
      </c>
      <c r="D326" s="74" t="s">
        <v>228</v>
      </c>
      <c r="E326"/>
      <c r="F326" s="35"/>
      <c r="G326" s="35"/>
      <c r="H326" s="35"/>
      <c r="I326" s="35"/>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row>
    <row r="327" spans="1:181" s="36" customFormat="1" x14ac:dyDescent="0.25">
      <c r="A327" s="44">
        <v>44186</v>
      </c>
      <c r="B327" s="74">
        <v>-35.200000000000003</v>
      </c>
      <c r="C327" s="74" t="s">
        <v>228</v>
      </c>
      <c r="D327" s="74" t="s">
        <v>228</v>
      </c>
      <c r="E327"/>
      <c r="F327" s="35"/>
      <c r="G327" s="35"/>
      <c r="H327" s="35"/>
      <c r="I327" s="35"/>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row>
    <row r="328" spans="1:181" s="36" customFormat="1" x14ac:dyDescent="0.25">
      <c r="A328" s="44">
        <v>44187</v>
      </c>
      <c r="B328" s="74">
        <v>-35.24</v>
      </c>
      <c r="C328" s="74" t="s">
        <v>228</v>
      </c>
      <c r="D328" s="74" t="s">
        <v>228</v>
      </c>
      <c r="E328"/>
      <c r="F328" s="35"/>
      <c r="G328" s="35"/>
      <c r="H328" s="35"/>
      <c r="I328" s="35"/>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row>
    <row r="329" spans="1:181" s="36" customFormat="1" x14ac:dyDescent="0.25">
      <c r="A329" s="44">
        <v>44188</v>
      </c>
      <c r="B329" s="74">
        <v>-35.25</v>
      </c>
      <c r="C329" s="74" t="s">
        <v>228</v>
      </c>
      <c r="D329" s="74" t="s">
        <v>228</v>
      </c>
      <c r="E329"/>
      <c r="F329" s="35"/>
      <c r="G329" s="35"/>
      <c r="H329" s="35"/>
      <c r="I329" s="35"/>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row>
    <row r="330" spans="1:181" s="36" customFormat="1" x14ac:dyDescent="0.25">
      <c r="A330" s="44">
        <v>44189</v>
      </c>
      <c r="B330" s="74">
        <v>-35.21</v>
      </c>
      <c r="C330" s="74">
        <v>-24.46</v>
      </c>
      <c r="D330" s="74" t="s">
        <v>228</v>
      </c>
      <c r="E330"/>
      <c r="F330" s="35"/>
      <c r="G330" s="35"/>
      <c r="H330" s="35"/>
      <c r="I330" s="35"/>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row>
    <row r="331" spans="1:181" s="36" customFormat="1" x14ac:dyDescent="0.25">
      <c r="A331" s="44">
        <v>44190</v>
      </c>
      <c r="B331" s="74">
        <v>-35.15</v>
      </c>
      <c r="C331" s="74" t="s">
        <v>228</v>
      </c>
      <c r="D331" s="74" t="s">
        <v>228</v>
      </c>
      <c r="E331"/>
      <c r="F331" s="35"/>
      <c r="G331" s="35"/>
      <c r="H331" s="35"/>
      <c r="I331" s="35"/>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row>
    <row r="332" spans="1:181" s="36" customFormat="1" x14ac:dyDescent="0.25">
      <c r="A332" s="44">
        <v>44191</v>
      </c>
      <c r="B332" s="74">
        <v>-35.200000000000003</v>
      </c>
      <c r="C332" s="74" t="s">
        <v>228</v>
      </c>
      <c r="D332" s="74" t="s">
        <v>228</v>
      </c>
      <c r="E332"/>
      <c r="F332" s="35"/>
      <c r="G332" s="35"/>
      <c r="H332" s="35"/>
      <c r="I332" s="35"/>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row>
    <row r="333" spans="1:181" s="36" customFormat="1" x14ac:dyDescent="0.25">
      <c r="A333" s="44">
        <v>44192</v>
      </c>
      <c r="B333" s="74">
        <v>-35.25</v>
      </c>
      <c r="C333" s="74" t="s">
        <v>228</v>
      </c>
      <c r="D333" s="74" t="s">
        <v>228</v>
      </c>
      <c r="E333"/>
      <c r="F333" s="35"/>
      <c r="G333" s="35"/>
      <c r="H333" s="35"/>
      <c r="I333" s="35"/>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row>
    <row r="334" spans="1:181" s="36" customFormat="1" x14ac:dyDescent="0.25">
      <c r="A334" s="44">
        <v>44193</v>
      </c>
      <c r="B334" s="74">
        <v>-35.17</v>
      </c>
      <c r="C334" s="74" t="s">
        <v>228</v>
      </c>
      <c r="D334" s="74" t="s">
        <v>228</v>
      </c>
      <c r="E334"/>
      <c r="F334" s="35"/>
      <c r="G334" s="35"/>
      <c r="H334" s="35"/>
      <c r="I334" s="35"/>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row>
    <row r="335" spans="1:181" s="36" customFormat="1" x14ac:dyDescent="0.25">
      <c r="A335" s="44">
        <v>44194</v>
      </c>
      <c r="B335" s="74">
        <v>-35.229999999999997</v>
      </c>
      <c r="C335" s="74" t="s">
        <v>228</v>
      </c>
      <c r="D335" s="74" t="s">
        <v>228</v>
      </c>
      <c r="E335"/>
      <c r="F335" s="35"/>
      <c r="G335" s="35"/>
      <c r="H335" s="35"/>
      <c r="I335" s="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row>
    <row r="336" spans="1:181" s="36" customFormat="1" x14ac:dyDescent="0.25">
      <c r="A336" s="44">
        <v>44195</v>
      </c>
      <c r="B336" s="74">
        <v>-35.369999999999997</v>
      </c>
      <c r="C336" s="74" t="s">
        <v>228</v>
      </c>
      <c r="D336" s="74" t="s">
        <v>228</v>
      </c>
      <c r="E336"/>
      <c r="F336" s="35"/>
      <c r="G336" s="35"/>
      <c r="H336" s="35"/>
      <c r="I336" s="35"/>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row>
    <row r="337" spans="1:181" s="36" customFormat="1" x14ac:dyDescent="0.25">
      <c r="A337" s="44">
        <v>44196</v>
      </c>
      <c r="B337" s="74">
        <v>-35.68</v>
      </c>
      <c r="C337" s="74">
        <v>-33.33</v>
      </c>
      <c r="D337" s="74" t="s">
        <v>228</v>
      </c>
      <c r="E337"/>
      <c r="F337" s="35"/>
      <c r="G337" s="35"/>
      <c r="H337" s="35"/>
      <c r="I337" s="35"/>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row>
    <row r="338" spans="1:181" s="36" customFormat="1" x14ac:dyDescent="0.25">
      <c r="A338" s="44">
        <v>44197</v>
      </c>
      <c r="B338" s="74">
        <v>-36.340000000000003</v>
      </c>
      <c r="C338" s="74" t="s">
        <v>228</v>
      </c>
      <c r="D338" s="74">
        <v>-27.42</v>
      </c>
      <c r="E338"/>
      <c r="F338" s="35"/>
      <c r="G338" s="35"/>
      <c r="H338" s="35"/>
      <c r="I338" s="35"/>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row>
    <row r="339" spans="1:181" s="36" customFormat="1" x14ac:dyDescent="0.25">
      <c r="A339" s="44">
        <v>44198</v>
      </c>
      <c r="B339" s="74">
        <v>-37.18</v>
      </c>
      <c r="C339" s="74" t="s">
        <v>228</v>
      </c>
      <c r="D339" s="74" t="s">
        <v>228</v>
      </c>
      <c r="E339"/>
      <c r="F339" s="35"/>
      <c r="G339" s="35"/>
      <c r="H339" s="35"/>
      <c r="I339" s="35"/>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row>
    <row r="340" spans="1:181" s="36" customFormat="1" x14ac:dyDescent="0.25">
      <c r="A340" s="44">
        <v>44199</v>
      </c>
      <c r="B340" s="74">
        <v>-38.25</v>
      </c>
      <c r="C340" s="74" t="s">
        <v>228</v>
      </c>
      <c r="D340" s="74" t="s">
        <v>228</v>
      </c>
      <c r="E340"/>
      <c r="F340" s="35"/>
      <c r="G340" s="35"/>
      <c r="H340" s="35"/>
      <c r="I340" s="35"/>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row>
    <row r="341" spans="1:181" s="36" customFormat="1" x14ac:dyDescent="0.25">
      <c r="A341" s="44">
        <v>44200</v>
      </c>
      <c r="B341" s="74">
        <v>-39.56</v>
      </c>
      <c r="C341" s="74" t="s">
        <v>228</v>
      </c>
      <c r="D341" s="74" t="s">
        <v>228</v>
      </c>
      <c r="E341"/>
      <c r="F341" s="35"/>
      <c r="G341" s="35"/>
      <c r="H341" s="35"/>
      <c r="I341" s="35"/>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row>
    <row r="342" spans="1:181" s="36" customFormat="1" x14ac:dyDescent="0.25">
      <c r="A342" s="44">
        <v>44201</v>
      </c>
      <c r="B342" s="74">
        <v>-40.74</v>
      </c>
      <c r="C342" s="74" t="s">
        <v>228</v>
      </c>
      <c r="D342" s="74" t="s">
        <v>228</v>
      </c>
      <c r="E342"/>
      <c r="F342" s="35"/>
      <c r="G342" s="35"/>
      <c r="H342" s="35"/>
      <c r="I342" s="35"/>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row>
    <row r="343" spans="1:181" s="36" customFormat="1" x14ac:dyDescent="0.25">
      <c r="A343" s="44">
        <v>44202</v>
      </c>
      <c r="B343" s="74">
        <v>-41.68</v>
      </c>
      <c r="C343" s="74" t="s">
        <v>228</v>
      </c>
      <c r="D343" s="74" t="s">
        <v>228</v>
      </c>
      <c r="E343"/>
      <c r="F343" s="35"/>
      <c r="G343" s="35"/>
      <c r="H343" s="35"/>
      <c r="I343" s="35"/>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row>
    <row r="344" spans="1:181" s="36" customFormat="1" x14ac:dyDescent="0.25">
      <c r="A344" s="44">
        <v>44203</v>
      </c>
      <c r="B344" s="74">
        <v>-42.4</v>
      </c>
      <c r="C344" s="74" t="s">
        <v>228</v>
      </c>
      <c r="D344" s="74" t="s">
        <v>228</v>
      </c>
      <c r="E344"/>
      <c r="F344" s="35"/>
      <c r="G344" s="35"/>
      <c r="H344" s="35"/>
      <c r="I344" s="35"/>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row>
    <row r="345" spans="1:181" s="36" customFormat="1" x14ac:dyDescent="0.25">
      <c r="A345" s="44">
        <v>44204</v>
      </c>
      <c r="B345" s="74">
        <v>-42.79</v>
      </c>
      <c r="C345" s="74">
        <v>-35.11</v>
      </c>
      <c r="D345" s="74" t="s">
        <v>228</v>
      </c>
      <c r="E345"/>
      <c r="F345" s="35"/>
      <c r="G345" s="35"/>
      <c r="H345" s="35"/>
      <c r="I345" s="3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row>
    <row r="346" spans="1:181" s="36" customFormat="1" x14ac:dyDescent="0.25">
      <c r="A346" s="44">
        <v>44205</v>
      </c>
      <c r="B346" s="74">
        <v>-42.93</v>
      </c>
      <c r="C346" s="74" t="s">
        <v>228</v>
      </c>
      <c r="D346" s="74" t="s">
        <v>228</v>
      </c>
      <c r="E346"/>
      <c r="F346" s="35"/>
      <c r="G346" s="35"/>
      <c r="H346" s="35"/>
      <c r="I346" s="35"/>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row>
    <row r="347" spans="1:181" s="36" customFormat="1" x14ac:dyDescent="0.25">
      <c r="A347" s="44">
        <v>44206</v>
      </c>
      <c r="B347" s="74">
        <v>-42.89</v>
      </c>
      <c r="C347" s="74" t="s">
        <v>228</v>
      </c>
      <c r="D347" s="74" t="s">
        <v>228</v>
      </c>
      <c r="E347"/>
      <c r="F347" s="35"/>
      <c r="G347" s="35"/>
      <c r="H347" s="35"/>
      <c r="I347" s="35"/>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row>
    <row r="348" spans="1:181" s="36" customFormat="1" x14ac:dyDescent="0.25">
      <c r="A348" s="44">
        <v>44207</v>
      </c>
      <c r="B348" s="74">
        <v>-42.75</v>
      </c>
      <c r="C348" s="74" t="s">
        <v>228</v>
      </c>
      <c r="D348" s="74" t="s">
        <v>228</v>
      </c>
      <c r="E348"/>
      <c r="F348" s="35"/>
      <c r="G348" s="35"/>
      <c r="H348" s="35"/>
      <c r="I348" s="35"/>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row>
    <row r="349" spans="1:181" s="36" customFormat="1" x14ac:dyDescent="0.25">
      <c r="A349" s="44">
        <v>44208</v>
      </c>
      <c r="B349" s="74">
        <v>-42.68</v>
      </c>
      <c r="C349" s="74" t="s">
        <v>228</v>
      </c>
      <c r="D349" s="74" t="s">
        <v>228</v>
      </c>
      <c r="E349"/>
      <c r="F349" s="35"/>
      <c r="G349" s="35"/>
      <c r="H349" s="35"/>
      <c r="I349" s="35"/>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row>
    <row r="350" spans="1:181" s="36" customFormat="1" x14ac:dyDescent="0.25">
      <c r="A350" s="44">
        <v>44209</v>
      </c>
      <c r="B350" s="74">
        <v>-42.56</v>
      </c>
      <c r="C350" s="74" t="s">
        <v>228</v>
      </c>
      <c r="D350" s="74" t="s">
        <v>228</v>
      </c>
      <c r="E350"/>
      <c r="F350" s="35"/>
      <c r="G350" s="35"/>
      <c r="H350" s="35"/>
      <c r="I350" s="35"/>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row>
    <row r="351" spans="1:181" s="36" customFormat="1" x14ac:dyDescent="0.25">
      <c r="A351" s="44">
        <v>44210</v>
      </c>
      <c r="B351" s="74">
        <v>-42.42</v>
      </c>
      <c r="C351" s="74" t="s">
        <v>228</v>
      </c>
      <c r="D351" s="74" t="s">
        <v>228</v>
      </c>
      <c r="E351"/>
      <c r="F351" s="35"/>
      <c r="G351" s="35"/>
      <c r="H351" s="35"/>
      <c r="I351" s="35"/>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row>
    <row r="352" spans="1:181" s="36" customFormat="1" x14ac:dyDescent="0.25">
      <c r="A352" s="44">
        <v>44211</v>
      </c>
      <c r="B352" s="74">
        <v>-42.32</v>
      </c>
      <c r="C352" s="74">
        <v>-36.49</v>
      </c>
      <c r="D352" s="74" t="s">
        <v>228</v>
      </c>
      <c r="E352"/>
      <c r="F352" s="35"/>
      <c r="G352" s="35"/>
      <c r="H352" s="35"/>
      <c r="I352" s="35"/>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row>
    <row r="353" spans="1:181" s="36" customFormat="1" x14ac:dyDescent="0.25">
      <c r="A353" s="44">
        <v>44212</v>
      </c>
      <c r="B353" s="74">
        <v>-42.08</v>
      </c>
      <c r="C353" s="74" t="s">
        <v>228</v>
      </c>
      <c r="D353" s="74" t="s">
        <v>228</v>
      </c>
      <c r="E353"/>
      <c r="F353" s="35"/>
      <c r="G353" s="35"/>
      <c r="H353" s="35"/>
      <c r="I353" s="35"/>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row>
    <row r="354" spans="1:181" s="36" customFormat="1" x14ac:dyDescent="0.25">
      <c r="A354" s="44">
        <v>44213</v>
      </c>
      <c r="B354" s="74">
        <v>-41.84</v>
      </c>
      <c r="C354" s="74" t="s">
        <v>228</v>
      </c>
      <c r="D354" s="74" t="s">
        <v>228</v>
      </c>
      <c r="E354"/>
      <c r="F354" s="35"/>
      <c r="G354" s="35"/>
      <c r="H354" s="35"/>
      <c r="I354" s="35"/>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row>
    <row r="355" spans="1:181" s="36" customFormat="1" x14ac:dyDescent="0.25">
      <c r="A355" s="44">
        <v>44214</v>
      </c>
      <c r="B355" s="74">
        <v>-41.57</v>
      </c>
      <c r="C355" s="74" t="s">
        <v>228</v>
      </c>
      <c r="D355" s="74" t="s">
        <v>228</v>
      </c>
      <c r="E355"/>
      <c r="F355" s="35"/>
      <c r="G355" s="35"/>
      <c r="H355" s="35"/>
      <c r="I355" s="3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row>
    <row r="356" spans="1:181" s="36" customFormat="1" x14ac:dyDescent="0.25">
      <c r="A356" s="44">
        <v>44215</v>
      </c>
      <c r="B356" s="74">
        <v>-41.15</v>
      </c>
      <c r="C356" s="74" t="s">
        <v>228</v>
      </c>
      <c r="D356" s="74" t="s">
        <v>228</v>
      </c>
      <c r="E356"/>
      <c r="F356" s="35"/>
      <c r="G356" s="35"/>
      <c r="H356" s="35"/>
      <c r="I356" s="35"/>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row>
    <row r="357" spans="1:181" s="36" customFormat="1" x14ac:dyDescent="0.25">
      <c r="A357" s="44">
        <v>44216</v>
      </c>
      <c r="B357" s="74">
        <v>-41</v>
      </c>
      <c r="C357" s="74" t="s">
        <v>228</v>
      </c>
      <c r="D357" s="74" t="s">
        <v>228</v>
      </c>
      <c r="E357"/>
      <c r="F357" s="35"/>
      <c r="G357" s="35"/>
      <c r="H357" s="35"/>
      <c r="I357" s="35"/>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row>
    <row r="358" spans="1:181" s="36" customFormat="1" x14ac:dyDescent="0.25">
      <c r="A358" s="44">
        <v>44217</v>
      </c>
      <c r="B358" s="74">
        <v>-40.81</v>
      </c>
      <c r="C358" s="74" t="s">
        <v>228</v>
      </c>
      <c r="D358" s="74" t="s">
        <v>228</v>
      </c>
      <c r="E358"/>
      <c r="F358" s="35"/>
      <c r="G358" s="35"/>
      <c r="H358" s="35"/>
      <c r="I358" s="35"/>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row>
    <row r="359" spans="1:181" s="36" customFormat="1" x14ac:dyDescent="0.25">
      <c r="A359" s="44">
        <v>44218</v>
      </c>
      <c r="B359" s="74">
        <v>-40.549999999999997</v>
      </c>
      <c r="C359" s="74">
        <v>-27.51</v>
      </c>
      <c r="D359" s="74" t="s">
        <v>228</v>
      </c>
      <c r="E359"/>
      <c r="F359" s="35"/>
      <c r="G359" s="35"/>
      <c r="H359" s="35"/>
      <c r="I359" s="35"/>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row>
    <row r="360" spans="1:181" s="36" customFormat="1" x14ac:dyDescent="0.25">
      <c r="A360" s="44">
        <v>44219</v>
      </c>
      <c r="B360" s="74">
        <v>-40.450000000000003</v>
      </c>
      <c r="C360" s="74" t="s">
        <v>228</v>
      </c>
      <c r="D360" s="74" t="s">
        <v>228</v>
      </c>
      <c r="E360"/>
      <c r="F360" s="35"/>
      <c r="G360" s="35"/>
      <c r="H360" s="35"/>
      <c r="I360" s="35"/>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row>
    <row r="361" spans="1:181" s="36" customFormat="1" x14ac:dyDescent="0.25">
      <c r="A361" s="44">
        <v>44220</v>
      </c>
      <c r="B361" s="74">
        <v>-40.22</v>
      </c>
      <c r="C361" s="74" t="s">
        <v>228</v>
      </c>
      <c r="D361" s="74" t="s">
        <v>228</v>
      </c>
      <c r="E361"/>
      <c r="F361" s="35"/>
      <c r="G361" s="35"/>
      <c r="H361" s="35"/>
      <c r="I361" s="35"/>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row>
    <row r="362" spans="1:181" s="36" customFormat="1" x14ac:dyDescent="0.25">
      <c r="A362" s="44">
        <v>44221</v>
      </c>
      <c r="B362" s="74">
        <v>-40.049999999999997</v>
      </c>
      <c r="C362" s="74" t="s">
        <v>228</v>
      </c>
      <c r="D362" s="74" t="s">
        <v>228</v>
      </c>
      <c r="E362"/>
      <c r="F362" s="35"/>
      <c r="G362" s="35"/>
      <c r="H362" s="35"/>
      <c r="I362" s="35"/>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row>
    <row r="363" spans="1:181" s="36" customFormat="1" x14ac:dyDescent="0.25">
      <c r="A363" s="44">
        <v>44222</v>
      </c>
      <c r="B363" s="74">
        <v>-40.020000000000003</v>
      </c>
      <c r="C363" s="74" t="s">
        <v>228</v>
      </c>
      <c r="D363" s="74" t="s">
        <v>228</v>
      </c>
      <c r="E363"/>
      <c r="F363" s="35"/>
      <c r="G363" s="35"/>
      <c r="H363" s="35"/>
      <c r="I363" s="35"/>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row>
    <row r="364" spans="1:181" s="36" customFormat="1" x14ac:dyDescent="0.25">
      <c r="A364" s="44">
        <v>44223</v>
      </c>
      <c r="B364" s="74">
        <v>-39.78</v>
      </c>
      <c r="C364" s="74" t="s">
        <v>228</v>
      </c>
      <c r="D364" s="74" t="s">
        <v>228</v>
      </c>
      <c r="E364"/>
      <c r="F364" s="35"/>
      <c r="G364" s="35"/>
      <c r="H364" s="35"/>
      <c r="I364" s="35"/>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row>
    <row r="365" spans="1:181" s="36" customFormat="1" x14ac:dyDescent="0.25">
      <c r="A365" s="44">
        <v>44224</v>
      </c>
      <c r="B365" s="74">
        <v>-39.619999999999997</v>
      </c>
      <c r="C365" s="74" t="s">
        <v>228</v>
      </c>
      <c r="D365" s="74" t="s">
        <v>228</v>
      </c>
      <c r="E365"/>
      <c r="F365" s="35"/>
      <c r="G365" s="35"/>
      <c r="H365" s="35"/>
      <c r="I365" s="3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row>
    <row r="366" spans="1:181" s="36" customFormat="1" x14ac:dyDescent="0.25">
      <c r="A366" s="44">
        <v>44225</v>
      </c>
      <c r="B366" s="74">
        <v>-39.44</v>
      </c>
      <c r="C366" s="74">
        <v>-22.19</v>
      </c>
      <c r="D366" s="74" t="s">
        <v>228</v>
      </c>
      <c r="E366"/>
      <c r="F366" s="35"/>
      <c r="G366" s="35"/>
      <c r="H366" s="35"/>
      <c r="I366" s="35"/>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row>
    <row r="367" spans="1:181" s="36" customFormat="1" x14ac:dyDescent="0.25">
      <c r="A367" s="44">
        <v>44226</v>
      </c>
      <c r="B367" s="74">
        <v>-39.18</v>
      </c>
      <c r="C367" s="74" t="s">
        <v>228</v>
      </c>
      <c r="D367" s="74" t="s">
        <v>228</v>
      </c>
      <c r="E367"/>
      <c r="F367" s="35"/>
      <c r="G367" s="35"/>
      <c r="H367" s="35"/>
      <c r="I367" s="35"/>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row>
    <row r="368" spans="1:181" s="36" customFormat="1" x14ac:dyDescent="0.25">
      <c r="A368" s="44">
        <v>44227</v>
      </c>
      <c r="B368" s="74">
        <v>-38.99</v>
      </c>
      <c r="C368" s="74" t="s">
        <v>228</v>
      </c>
      <c r="D368" s="74" t="s">
        <v>228</v>
      </c>
      <c r="E368"/>
      <c r="F368" s="35"/>
      <c r="G368" s="35"/>
      <c r="H368" s="35"/>
      <c r="I368" s="35"/>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row>
    <row r="369" spans="1:181" s="36" customFormat="1" x14ac:dyDescent="0.25">
      <c r="A369" s="44">
        <v>44228</v>
      </c>
      <c r="B369" s="74">
        <v>-38.83</v>
      </c>
      <c r="C369" s="74" t="s">
        <v>228</v>
      </c>
      <c r="D369" s="74" t="s">
        <v>228</v>
      </c>
      <c r="E369"/>
      <c r="F369" s="35"/>
      <c r="G369" s="35"/>
      <c r="H369" s="35"/>
      <c r="I369" s="35"/>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row>
    <row r="370" spans="1:181" s="36" customFormat="1" x14ac:dyDescent="0.25">
      <c r="A370" s="44">
        <v>44229</v>
      </c>
      <c r="B370" s="74">
        <v>-38.54</v>
      </c>
      <c r="C370" s="74" t="s">
        <v>228</v>
      </c>
      <c r="D370" s="74" t="s">
        <v>228</v>
      </c>
      <c r="E370"/>
      <c r="F370" s="35"/>
      <c r="G370" s="35"/>
      <c r="H370" s="35"/>
      <c r="I370" s="35"/>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row>
    <row r="371" spans="1:181" s="36" customFormat="1" x14ac:dyDescent="0.25">
      <c r="A371" s="44">
        <v>44230</v>
      </c>
      <c r="B371" s="74">
        <v>-38.39</v>
      </c>
      <c r="C371" s="74" t="s">
        <v>228</v>
      </c>
      <c r="D371" s="74" t="s">
        <v>228</v>
      </c>
      <c r="E371"/>
      <c r="F371" s="35"/>
      <c r="G371" s="35"/>
      <c r="H371" s="35"/>
      <c r="I371" s="35"/>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row>
    <row r="372" spans="1:181" s="36" customFormat="1" x14ac:dyDescent="0.25">
      <c r="A372" s="44">
        <v>44231</v>
      </c>
      <c r="B372" s="74">
        <v>-38.22</v>
      </c>
      <c r="C372" s="74" t="s">
        <v>228</v>
      </c>
      <c r="D372" s="74" t="s">
        <v>228</v>
      </c>
      <c r="E372"/>
      <c r="F372" s="35"/>
      <c r="G372" s="35"/>
      <c r="H372" s="35"/>
      <c r="I372" s="35"/>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row>
    <row r="373" spans="1:181" s="36" customFormat="1" x14ac:dyDescent="0.25">
      <c r="A373" s="44">
        <v>44232</v>
      </c>
      <c r="B373" s="74">
        <v>-38.06</v>
      </c>
      <c r="C373" s="74">
        <v>-19.72</v>
      </c>
      <c r="D373" s="74">
        <v>-28.43</v>
      </c>
      <c r="E373"/>
      <c r="F373" s="35"/>
      <c r="G373" s="35"/>
      <c r="H373" s="35"/>
      <c r="I373" s="35"/>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row>
    <row r="374" spans="1:181" s="36" customFormat="1" x14ac:dyDescent="0.25">
      <c r="A374" s="44">
        <v>44233</v>
      </c>
      <c r="B374" s="74">
        <v>-37.96</v>
      </c>
      <c r="C374" s="74" t="s">
        <v>228</v>
      </c>
      <c r="D374" s="74" t="s">
        <v>228</v>
      </c>
      <c r="E374"/>
      <c r="F374" s="35"/>
      <c r="G374" s="35"/>
      <c r="H374" s="35"/>
      <c r="I374" s="35"/>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row>
    <row r="375" spans="1:181" s="36" customFormat="1" x14ac:dyDescent="0.25">
      <c r="A375" s="44">
        <v>44234</v>
      </c>
      <c r="B375" s="74">
        <v>-37.86</v>
      </c>
      <c r="C375" s="74" t="s">
        <v>228</v>
      </c>
      <c r="D375" s="74" t="s">
        <v>228</v>
      </c>
      <c r="E375"/>
      <c r="F375" s="35"/>
      <c r="G375" s="35"/>
      <c r="H375" s="35"/>
      <c r="I375" s="3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row>
    <row r="376" spans="1:181" s="36" customFormat="1" x14ac:dyDescent="0.25">
      <c r="A376" s="44">
        <v>44235</v>
      </c>
      <c r="B376" s="74">
        <v>-37.76</v>
      </c>
      <c r="C376" s="74" t="s">
        <v>228</v>
      </c>
      <c r="D376" s="74" t="s">
        <v>228</v>
      </c>
      <c r="E376"/>
      <c r="F376" s="35"/>
      <c r="G376" s="35"/>
      <c r="H376" s="35"/>
      <c r="I376" s="35"/>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row>
    <row r="377" spans="1:181" s="36" customFormat="1" x14ac:dyDescent="0.25">
      <c r="A377" s="44">
        <v>44236</v>
      </c>
      <c r="B377" s="74">
        <v>-37.57</v>
      </c>
      <c r="C377" s="74" t="s">
        <v>228</v>
      </c>
      <c r="D377" s="74" t="s">
        <v>228</v>
      </c>
      <c r="E377"/>
      <c r="F377" s="35"/>
      <c r="G377" s="35"/>
      <c r="H377" s="35"/>
      <c r="I377" s="35"/>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row>
    <row r="378" spans="1:181" s="36" customFormat="1" x14ac:dyDescent="0.25">
      <c r="A378" s="44">
        <v>44237</v>
      </c>
      <c r="B378" s="74">
        <v>-37.5</v>
      </c>
      <c r="C378" s="74" t="s">
        <v>228</v>
      </c>
      <c r="D378" s="74" t="s">
        <v>228</v>
      </c>
      <c r="E378"/>
      <c r="F378" s="35"/>
      <c r="G378" s="35"/>
      <c r="H378" s="35"/>
      <c r="I378" s="35"/>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row>
    <row r="379" spans="1:181" s="36" customFormat="1" x14ac:dyDescent="0.25">
      <c r="A379" s="44">
        <v>44238</v>
      </c>
      <c r="B379" s="74">
        <v>-37.409999999999997</v>
      </c>
      <c r="C379" s="74" t="s">
        <v>228</v>
      </c>
      <c r="D379" s="74" t="s">
        <v>228</v>
      </c>
      <c r="E379"/>
      <c r="F379" s="35"/>
      <c r="G379" s="35"/>
      <c r="H379" s="35"/>
      <c r="I379" s="35"/>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row>
    <row r="380" spans="1:181" s="36" customFormat="1" x14ac:dyDescent="0.25">
      <c r="A380" s="44">
        <v>44239</v>
      </c>
      <c r="B380" s="74">
        <v>-37.36</v>
      </c>
      <c r="C380" s="74">
        <v>-16.670000000000002</v>
      </c>
      <c r="D380" s="74" t="s">
        <v>228</v>
      </c>
      <c r="E380"/>
      <c r="F380" s="35"/>
      <c r="G380" s="35"/>
      <c r="H380" s="35"/>
      <c r="I380" s="35"/>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row>
    <row r="381" spans="1:181" s="36" customFormat="1" x14ac:dyDescent="0.25">
      <c r="A381" s="44">
        <v>44240</v>
      </c>
      <c r="B381" s="74">
        <v>-37.28</v>
      </c>
      <c r="C381" s="74" t="s">
        <v>228</v>
      </c>
      <c r="D381" s="74" t="s">
        <v>228</v>
      </c>
      <c r="E381"/>
      <c r="F381" s="35"/>
      <c r="G381" s="35"/>
      <c r="H381" s="35"/>
      <c r="I381" s="35"/>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row>
    <row r="382" spans="1:181" s="36" customFormat="1" x14ac:dyDescent="0.25">
      <c r="A382" s="44">
        <v>44241</v>
      </c>
      <c r="B382" s="74">
        <v>-37.200000000000003</v>
      </c>
      <c r="C382" s="74" t="s">
        <v>228</v>
      </c>
      <c r="D382" s="74" t="s">
        <v>228</v>
      </c>
      <c r="E382"/>
      <c r="F382" s="35"/>
      <c r="G382" s="35"/>
      <c r="H382" s="35"/>
      <c r="I382" s="35"/>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row>
    <row r="383" spans="1:181" s="36" customFormat="1" x14ac:dyDescent="0.25">
      <c r="A383" s="44">
        <v>44242</v>
      </c>
      <c r="B383" s="74">
        <v>-37.11</v>
      </c>
      <c r="C383" s="74" t="s">
        <v>228</v>
      </c>
      <c r="D383" s="74" t="s">
        <v>228</v>
      </c>
      <c r="E383"/>
      <c r="F383" s="35"/>
      <c r="G383" s="35"/>
      <c r="H383" s="35"/>
      <c r="I383" s="35"/>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row>
    <row r="384" spans="1:181" s="36" customFormat="1" x14ac:dyDescent="0.25">
      <c r="A384" s="44">
        <v>44243</v>
      </c>
      <c r="B384" s="74">
        <v>-37.14</v>
      </c>
      <c r="C384" s="74" t="s">
        <v>228</v>
      </c>
      <c r="D384" s="74" t="s">
        <v>228</v>
      </c>
      <c r="E384"/>
      <c r="F384" s="35"/>
      <c r="G384" s="35"/>
      <c r="H384" s="35"/>
      <c r="I384" s="35"/>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row>
    <row r="385" spans="1:181" s="36" customFormat="1" x14ac:dyDescent="0.25">
      <c r="A385" s="44">
        <v>44244</v>
      </c>
      <c r="B385" s="74">
        <v>-37.08</v>
      </c>
      <c r="C385" s="74" t="s">
        <v>228</v>
      </c>
      <c r="D385" s="74" t="s">
        <v>228</v>
      </c>
      <c r="E385"/>
      <c r="F385" s="35"/>
      <c r="G385" s="35"/>
      <c r="H385" s="35"/>
      <c r="I385" s="3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row>
    <row r="386" spans="1:181" s="36" customFormat="1" x14ac:dyDescent="0.25">
      <c r="A386" s="44">
        <v>44245</v>
      </c>
      <c r="B386" s="74">
        <v>-36.96</v>
      </c>
      <c r="C386" s="74" t="s">
        <v>228</v>
      </c>
      <c r="D386" s="74" t="s">
        <v>228</v>
      </c>
      <c r="E386"/>
      <c r="F386" s="35"/>
      <c r="G386" s="35"/>
      <c r="H386" s="35"/>
      <c r="I386" s="35"/>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row>
    <row r="387" spans="1:181" s="36" customFormat="1" x14ac:dyDescent="0.25">
      <c r="A387" s="44">
        <v>44246</v>
      </c>
      <c r="B387" s="74">
        <v>-36.85</v>
      </c>
      <c r="C387" s="74">
        <v>-16.57</v>
      </c>
      <c r="D387" s="74" t="s">
        <v>228</v>
      </c>
      <c r="E387"/>
      <c r="F387" s="35"/>
      <c r="G387" s="35"/>
      <c r="H387" s="35"/>
      <c r="I387" s="35"/>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row>
    <row r="388" spans="1:181" s="36" customFormat="1" x14ac:dyDescent="0.25">
      <c r="A388" s="44">
        <v>44247</v>
      </c>
      <c r="B388" s="74">
        <v>-36.89</v>
      </c>
      <c r="C388" s="74" t="s">
        <v>228</v>
      </c>
      <c r="D388" s="74" t="s">
        <v>228</v>
      </c>
      <c r="E388"/>
      <c r="F388" s="35"/>
      <c r="G388" s="35"/>
      <c r="H388" s="35"/>
      <c r="I388" s="35"/>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row>
    <row r="389" spans="1:181" s="36" customFormat="1" x14ac:dyDescent="0.25">
      <c r="A389" s="44">
        <v>44248</v>
      </c>
      <c r="B389" s="74">
        <v>-36.869999999999997</v>
      </c>
      <c r="C389" s="74" t="s">
        <v>228</v>
      </c>
      <c r="D389" s="74" t="s">
        <v>228</v>
      </c>
      <c r="E389"/>
      <c r="F389" s="35"/>
      <c r="G389" s="35"/>
      <c r="H389" s="35"/>
      <c r="I389" s="35"/>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row>
    <row r="390" spans="1:181" s="36" customFormat="1" x14ac:dyDescent="0.25">
      <c r="A390" s="44">
        <v>44249</v>
      </c>
      <c r="B390" s="74">
        <v>-36.86</v>
      </c>
      <c r="C390" s="74" t="s">
        <v>228</v>
      </c>
      <c r="D390" s="74" t="s">
        <v>228</v>
      </c>
      <c r="E390"/>
      <c r="F390" s="35"/>
      <c r="G390" s="35"/>
      <c r="H390" s="35"/>
      <c r="I390" s="35"/>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row>
    <row r="391" spans="1:181" s="36" customFormat="1" x14ac:dyDescent="0.25">
      <c r="A391" s="44">
        <v>44250</v>
      </c>
      <c r="B391" s="74">
        <v>-36.76</v>
      </c>
      <c r="C391" s="74" t="s">
        <v>228</v>
      </c>
      <c r="D391" s="74" t="s">
        <v>228</v>
      </c>
      <c r="E391"/>
      <c r="F391" s="35"/>
      <c r="G391" s="35"/>
      <c r="H391" s="35"/>
      <c r="I391" s="35"/>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row>
    <row r="392" spans="1:181" s="36" customFormat="1" x14ac:dyDescent="0.25">
      <c r="A392" s="44">
        <v>44251</v>
      </c>
      <c r="B392" s="74">
        <v>-36.6</v>
      </c>
      <c r="C392" s="74" t="s">
        <v>228</v>
      </c>
      <c r="D392" s="74" t="s">
        <v>228</v>
      </c>
      <c r="E392"/>
      <c r="F392" s="35"/>
      <c r="G392" s="35"/>
      <c r="H392" s="35"/>
      <c r="I392" s="35"/>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row>
    <row r="393" spans="1:181" s="36" customFormat="1" x14ac:dyDescent="0.25">
      <c r="A393" s="44">
        <v>44252</v>
      </c>
      <c r="B393" s="74">
        <v>-36.44</v>
      </c>
      <c r="C393" s="74" t="s">
        <v>228</v>
      </c>
      <c r="D393" s="74" t="s">
        <v>228</v>
      </c>
      <c r="E393"/>
      <c r="F393" s="35"/>
      <c r="G393" s="35"/>
      <c r="H393" s="35"/>
      <c r="I393" s="35"/>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row>
    <row r="394" spans="1:181" s="36" customFormat="1" x14ac:dyDescent="0.25">
      <c r="A394" s="44">
        <v>44253</v>
      </c>
      <c r="B394" s="74">
        <v>-36.26</v>
      </c>
      <c r="C394" s="74">
        <v>-16.47</v>
      </c>
      <c r="D394" s="74" t="s">
        <v>228</v>
      </c>
      <c r="E394"/>
      <c r="F394" s="35"/>
      <c r="G394" s="35"/>
      <c r="H394" s="35"/>
      <c r="I394" s="35"/>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row>
    <row r="395" spans="1:181" s="36" customFormat="1" x14ac:dyDescent="0.25">
      <c r="A395" s="44">
        <v>44254</v>
      </c>
      <c r="B395" s="74">
        <v>-36.04</v>
      </c>
      <c r="C395" s="74" t="s">
        <v>228</v>
      </c>
      <c r="D395" s="74" t="s">
        <v>228</v>
      </c>
      <c r="E395"/>
      <c r="F395" s="35"/>
      <c r="G395" s="35"/>
      <c r="H395" s="35"/>
      <c r="I395" s="3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row>
    <row r="396" spans="1:181" s="36" customFormat="1" x14ac:dyDescent="0.25">
      <c r="A396" s="44">
        <v>44255</v>
      </c>
      <c r="B396" s="74">
        <v>-35.840000000000003</v>
      </c>
      <c r="C396" s="74" t="s">
        <v>228</v>
      </c>
      <c r="D396" s="74" t="s">
        <v>228</v>
      </c>
      <c r="E396"/>
      <c r="F396" s="35"/>
      <c r="G396" s="35"/>
      <c r="H396" s="35"/>
      <c r="I396" s="35"/>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row>
    <row r="397" spans="1:181" s="36" customFormat="1" x14ac:dyDescent="0.25">
      <c r="A397" s="44">
        <v>44256</v>
      </c>
      <c r="B397" s="74">
        <v>-35.630000000000003</v>
      </c>
      <c r="C397" s="74" t="s">
        <v>228</v>
      </c>
      <c r="D397" s="74" t="s">
        <v>228</v>
      </c>
      <c r="E397"/>
      <c r="F397" s="35"/>
      <c r="G397" s="35"/>
      <c r="H397" s="35"/>
      <c r="I397" s="35"/>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row>
    <row r="398" spans="1:181" s="36" customFormat="1" x14ac:dyDescent="0.25">
      <c r="A398" s="44">
        <v>44257</v>
      </c>
      <c r="B398" s="74">
        <v>-35.56</v>
      </c>
      <c r="C398" s="74" t="s">
        <v>228</v>
      </c>
      <c r="D398" s="74" t="s">
        <v>228</v>
      </c>
      <c r="E398"/>
      <c r="F398" s="35"/>
      <c r="G398" s="35"/>
      <c r="H398" s="35"/>
      <c r="I398" s="35"/>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row>
    <row r="399" spans="1:181" s="36" customFormat="1" x14ac:dyDescent="0.25">
      <c r="A399" s="44">
        <v>44258</v>
      </c>
      <c r="B399" s="74">
        <v>-35.380000000000003</v>
      </c>
      <c r="C399" s="74" t="s">
        <v>228</v>
      </c>
      <c r="D399" s="74" t="s">
        <v>228</v>
      </c>
      <c r="E399"/>
      <c r="F399" s="35"/>
      <c r="G399" s="35"/>
      <c r="H399" s="35"/>
      <c r="I399" s="35"/>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row>
    <row r="400" spans="1:181" s="36" customFormat="1" x14ac:dyDescent="0.25">
      <c r="A400" s="44">
        <v>44259</v>
      </c>
      <c r="B400" s="74">
        <v>-35.090000000000003</v>
      </c>
      <c r="C400" s="74" t="s">
        <v>228</v>
      </c>
      <c r="D400" s="74" t="s">
        <v>228</v>
      </c>
      <c r="E400"/>
      <c r="F400" s="35"/>
      <c r="G400" s="35"/>
      <c r="H400" s="35"/>
      <c r="I400" s="35"/>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row>
    <row r="401" spans="1:181" s="36" customFormat="1" x14ac:dyDescent="0.25">
      <c r="A401" s="44">
        <v>44260</v>
      </c>
      <c r="B401" s="74">
        <v>-34.71</v>
      </c>
      <c r="C401" s="74">
        <v>-12.82</v>
      </c>
      <c r="D401" s="74">
        <v>-16.86</v>
      </c>
      <c r="E401"/>
      <c r="F401" s="35"/>
      <c r="G401" s="35"/>
      <c r="H401" s="35"/>
      <c r="I401" s="35"/>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row>
    <row r="402" spans="1:181" s="36" customFormat="1" x14ac:dyDescent="0.25">
      <c r="A402" s="44">
        <v>44261</v>
      </c>
      <c r="B402" s="74">
        <v>-34.22</v>
      </c>
      <c r="C402" s="74" t="s">
        <v>228</v>
      </c>
      <c r="D402" s="74" t="s">
        <v>228</v>
      </c>
      <c r="E402"/>
      <c r="F402" s="35"/>
      <c r="G402" s="35"/>
      <c r="H402" s="35"/>
      <c r="I402" s="35"/>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row>
    <row r="403" spans="1:181" s="36" customFormat="1" x14ac:dyDescent="0.25">
      <c r="A403" s="44">
        <v>44262</v>
      </c>
      <c r="B403" s="74">
        <v>-33.79</v>
      </c>
      <c r="C403" s="74" t="s">
        <v>228</v>
      </c>
      <c r="D403" s="74" t="s">
        <v>228</v>
      </c>
      <c r="E403"/>
      <c r="F403" s="35"/>
      <c r="G403" s="35"/>
      <c r="H403" s="35"/>
      <c r="I403" s="35"/>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row>
    <row r="404" spans="1:181" s="36" customFormat="1" x14ac:dyDescent="0.25">
      <c r="A404" s="44">
        <v>44263</v>
      </c>
      <c r="B404" s="74">
        <v>-33.340000000000003</v>
      </c>
      <c r="C404" s="74" t="s">
        <v>228</v>
      </c>
      <c r="D404" s="74" t="s">
        <v>228</v>
      </c>
      <c r="E404"/>
      <c r="F404" s="35"/>
      <c r="G404" s="35"/>
      <c r="H404" s="35"/>
      <c r="I404" s="35"/>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row>
    <row r="405" spans="1:181" s="36" customFormat="1" x14ac:dyDescent="0.25">
      <c r="A405" s="44">
        <v>44264</v>
      </c>
      <c r="B405" s="74">
        <v>-32.67</v>
      </c>
      <c r="C405" s="74" t="s">
        <v>228</v>
      </c>
      <c r="D405" s="74" t="s">
        <v>228</v>
      </c>
      <c r="E405"/>
      <c r="F405" s="35"/>
      <c r="G405" s="35"/>
      <c r="H405" s="35"/>
      <c r="I405" s="3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row>
    <row r="406" spans="1:181" s="36" customFormat="1" x14ac:dyDescent="0.25">
      <c r="A406" s="44">
        <v>44265</v>
      </c>
      <c r="B406" s="74">
        <v>-32.15</v>
      </c>
      <c r="C406" s="74" t="s">
        <v>228</v>
      </c>
      <c r="D406" s="74" t="s">
        <v>228</v>
      </c>
      <c r="E406"/>
      <c r="F406" s="35"/>
      <c r="G406" s="35"/>
      <c r="H406" s="35"/>
      <c r="I406" s="35"/>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row>
    <row r="407" spans="1:181" s="36" customFormat="1" x14ac:dyDescent="0.25">
      <c r="A407" s="44">
        <v>44266</v>
      </c>
      <c r="B407" s="74">
        <v>-31.71</v>
      </c>
      <c r="C407" s="74" t="s">
        <v>228</v>
      </c>
      <c r="D407" s="74" t="s">
        <v>228</v>
      </c>
      <c r="E407"/>
      <c r="F407" s="35"/>
      <c r="G407" s="35"/>
      <c r="H407" s="35"/>
      <c r="I407" s="35"/>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row>
    <row r="408" spans="1:181" s="36" customFormat="1" x14ac:dyDescent="0.25">
      <c r="A408" s="44">
        <v>44267</v>
      </c>
      <c r="B408" s="74">
        <v>-31.29</v>
      </c>
      <c r="C408" s="74">
        <v>-7.99</v>
      </c>
      <c r="D408" s="74" t="s">
        <v>228</v>
      </c>
      <c r="E408"/>
      <c r="F408" s="35"/>
      <c r="G408" s="35"/>
      <c r="H408" s="35"/>
      <c r="I408" s="35"/>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row>
    <row r="409" spans="1:181" s="36" customFormat="1" x14ac:dyDescent="0.25">
      <c r="A409" s="44">
        <v>44268</v>
      </c>
      <c r="B409" s="74">
        <v>-30.8</v>
      </c>
      <c r="C409" s="74" t="s">
        <v>228</v>
      </c>
      <c r="D409" s="74" t="s">
        <v>228</v>
      </c>
      <c r="E409"/>
      <c r="F409" s="35"/>
      <c r="G409" s="35"/>
      <c r="H409" s="35"/>
      <c r="I409" s="35"/>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row>
    <row r="410" spans="1:181" s="36" customFormat="1" x14ac:dyDescent="0.25">
      <c r="A410" s="44">
        <v>44269</v>
      </c>
      <c r="B410" s="74">
        <v>-30.37</v>
      </c>
      <c r="C410" s="74" t="s">
        <v>228</v>
      </c>
      <c r="D410" s="74" t="s">
        <v>228</v>
      </c>
      <c r="E410"/>
      <c r="F410" s="35"/>
      <c r="G410" s="35"/>
      <c r="H410" s="35"/>
      <c r="I410" s="35"/>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row>
    <row r="411" spans="1:181" s="36" customFormat="1" x14ac:dyDescent="0.25">
      <c r="A411" s="44">
        <v>44270</v>
      </c>
      <c r="B411" s="74">
        <v>-30.11</v>
      </c>
      <c r="C411" s="74" t="s">
        <v>228</v>
      </c>
      <c r="D411" s="74" t="s">
        <v>228</v>
      </c>
      <c r="E411"/>
      <c r="F411" s="35"/>
      <c r="G411" s="35"/>
      <c r="H411" s="35"/>
      <c r="I411" s="35"/>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row>
    <row r="412" spans="1:181" s="36" customFormat="1" x14ac:dyDescent="0.25">
      <c r="A412" s="44">
        <v>44271</v>
      </c>
      <c r="B412" s="74">
        <v>-29.89</v>
      </c>
      <c r="C412" s="74" t="s">
        <v>228</v>
      </c>
      <c r="D412" s="74" t="s">
        <v>228</v>
      </c>
      <c r="E412"/>
      <c r="F412" s="35"/>
      <c r="G412" s="35"/>
      <c r="H412" s="35"/>
      <c r="I412" s="35"/>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row>
    <row r="413" spans="1:181" s="36" customFormat="1" x14ac:dyDescent="0.25">
      <c r="A413" s="44">
        <v>44272</v>
      </c>
      <c r="B413" s="74">
        <v>-29.73</v>
      </c>
      <c r="C413" s="74" t="s">
        <v>228</v>
      </c>
      <c r="D413" s="74" t="s">
        <v>228</v>
      </c>
      <c r="E413"/>
      <c r="F413" s="35"/>
      <c r="G413" s="35"/>
      <c r="H413" s="35"/>
      <c r="I413" s="35"/>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row>
    <row r="414" spans="1:181" s="36" customFormat="1" x14ac:dyDescent="0.25">
      <c r="A414" s="44">
        <v>44273</v>
      </c>
      <c r="B414" s="74">
        <v>-29.6</v>
      </c>
      <c r="C414" s="74" t="s">
        <v>228</v>
      </c>
      <c r="D414" s="74" t="s">
        <v>228</v>
      </c>
      <c r="E414"/>
      <c r="F414" s="35"/>
      <c r="G414" s="35"/>
      <c r="H414" s="35"/>
      <c r="I414" s="35"/>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row>
    <row r="415" spans="1:181" s="36" customFormat="1" x14ac:dyDescent="0.25">
      <c r="A415" s="44">
        <v>44274</v>
      </c>
      <c r="B415" s="74">
        <v>-29.36</v>
      </c>
      <c r="C415" s="74">
        <v>-7.2</v>
      </c>
      <c r="D415" s="74" t="s">
        <v>228</v>
      </c>
      <c r="E415"/>
      <c r="F415" s="35"/>
      <c r="G415" s="35"/>
      <c r="H415" s="35"/>
      <c r="I415" s="3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row>
    <row r="416" spans="1:181" s="36" customFormat="1" x14ac:dyDescent="0.25">
      <c r="A416" s="44">
        <v>44275</v>
      </c>
      <c r="B416" s="74">
        <v>-29.01</v>
      </c>
      <c r="C416" s="74" t="s">
        <v>228</v>
      </c>
      <c r="D416" s="74" t="s">
        <v>228</v>
      </c>
      <c r="E416"/>
      <c r="F416" s="35"/>
      <c r="G416" s="35"/>
      <c r="H416" s="35"/>
      <c r="I416" s="35"/>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row>
    <row r="417" spans="1:181" s="36" customFormat="1" x14ac:dyDescent="0.25">
      <c r="A417" s="44">
        <v>44276</v>
      </c>
      <c r="B417" s="74">
        <v>-28.56</v>
      </c>
      <c r="C417" s="74" t="s">
        <v>228</v>
      </c>
      <c r="D417" s="74" t="s">
        <v>228</v>
      </c>
      <c r="E417"/>
      <c r="F417" s="35"/>
      <c r="G417" s="35"/>
      <c r="H417" s="35"/>
      <c r="I417" s="35"/>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row>
    <row r="418" spans="1:181" s="36" customFormat="1" x14ac:dyDescent="0.25">
      <c r="A418" s="44">
        <v>44277</v>
      </c>
      <c r="B418" s="74">
        <v>-28.05</v>
      </c>
      <c r="C418" s="74" t="s">
        <v>228</v>
      </c>
      <c r="D418" s="74" t="s">
        <v>228</v>
      </c>
      <c r="E418"/>
      <c r="F418" s="35"/>
      <c r="G418" s="35"/>
      <c r="H418" s="35"/>
      <c r="I418" s="35"/>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row>
    <row r="419" spans="1:181" s="36" customFormat="1" x14ac:dyDescent="0.25">
      <c r="A419" s="44">
        <v>44278</v>
      </c>
      <c r="B419" s="74">
        <v>-27.59</v>
      </c>
      <c r="C419" s="74" t="s">
        <v>228</v>
      </c>
      <c r="D419" s="74" t="s">
        <v>228</v>
      </c>
      <c r="E419"/>
      <c r="F419" s="35"/>
      <c r="G419" s="35"/>
      <c r="H419" s="35"/>
      <c r="I419" s="35"/>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row>
    <row r="420" spans="1:181" s="36" customFormat="1" x14ac:dyDescent="0.25">
      <c r="A420" s="44">
        <v>44279</v>
      </c>
      <c r="B420" s="74">
        <v>-27.15</v>
      </c>
      <c r="C420" s="74" t="s">
        <v>228</v>
      </c>
      <c r="D420" s="74" t="s">
        <v>228</v>
      </c>
      <c r="E420"/>
      <c r="F420" s="35"/>
      <c r="G420" s="35"/>
      <c r="H420" s="35"/>
      <c r="I420" s="35"/>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row>
    <row r="421" spans="1:181" s="36" customFormat="1" x14ac:dyDescent="0.25">
      <c r="A421" s="44">
        <v>44280</v>
      </c>
      <c r="B421" s="74">
        <v>-26.56</v>
      </c>
      <c r="C421" s="74" t="s">
        <v>228</v>
      </c>
      <c r="D421" s="74" t="s">
        <v>228</v>
      </c>
      <c r="E421"/>
      <c r="F421" s="35"/>
      <c r="G421" s="35"/>
      <c r="H421" s="35"/>
      <c r="I421" s="35"/>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row>
    <row r="422" spans="1:181" s="36" customFormat="1" x14ac:dyDescent="0.25">
      <c r="A422" s="44">
        <v>44281</v>
      </c>
      <c r="B422" s="74">
        <v>-25.33</v>
      </c>
      <c r="C422" s="74">
        <v>-5.52</v>
      </c>
      <c r="D422" s="74" t="s">
        <v>228</v>
      </c>
      <c r="E422"/>
      <c r="F422" s="35"/>
      <c r="G422" s="35"/>
      <c r="H422" s="35"/>
      <c r="I422" s="35"/>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row>
    <row r="423" spans="1:181" s="36" customFormat="1" x14ac:dyDescent="0.25">
      <c r="A423" s="44">
        <v>44282</v>
      </c>
      <c r="B423" s="74">
        <v>-23.86</v>
      </c>
      <c r="C423" s="74" t="s">
        <v>228</v>
      </c>
      <c r="D423" s="74" t="s">
        <v>228</v>
      </c>
      <c r="E423"/>
      <c r="F423" s="35"/>
      <c r="G423" s="35"/>
      <c r="H423" s="35"/>
      <c r="I423" s="35"/>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row>
    <row r="424" spans="1:181" s="36" customFormat="1" x14ac:dyDescent="0.25">
      <c r="A424" s="44">
        <v>44283</v>
      </c>
      <c r="B424" s="74">
        <v>-22.49</v>
      </c>
      <c r="C424" s="74" t="s">
        <v>228</v>
      </c>
      <c r="D424" s="74" t="s">
        <v>228</v>
      </c>
      <c r="E424"/>
      <c r="F424" s="35"/>
      <c r="G424" s="35"/>
      <c r="H424" s="35"/>
      <c r="I424" s="35"/>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row>
    <row r="425" spans="1:181" s="36" customFormat="1" x14ac:dyDescent="0.25">
      <c r="A425" s="44">
        <v>44284</v>
      </c>
      <c r="B425" s="74">
        <v>-20.95</v>
      </c>
      <c r="C425" s="74" t="s">
        <v>228</v>
      </c>
      <c r="D425" s="74" t="s">
        <v>228</v>
      </c>
      <c r="E425"/>
      <c r="F425" s="35"/>
      <c r="G425" s="35"/>
      <c r="H425" s="35"/>
      <c r="I425" s="3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row>
    <row r="426" spans="1:181" s="36" customFormat="1" x14ac:dyDescent="0.25">
      <c r="A426" s="44">
        <v>44285</v>
      </c>
      <c r="B426" s="74">
        <v>-19.350000000000001</v>
      </c>
      <c r="C426" s="74" t="s">
        <v>228</v>
      </c>
      <c r="D426" s="74" t="s">
        <v>228</v>
      </c>
      <c r="E426"/>
      <c r="F426" s="35"/>
      <c r="G426" s="35"/>
      <c r="H426" s="35"/>
      <c r="I426" s="35"/>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row>
    <row r="427" spans="1:181" s="36" customFormat="1" x14ac:dyDescent="0.25">
      <c r="A427" s="44">
        <v>44286</v>
      </c>
      <c r="B427" s="74">
        <v>-17.7</v>
      </c>
      <c r="C427" s="74" t="s">
        <v>228</v>
      </c>
      <c r="D427" s="74" t="s">
        <v>228</v>
      </c>
      <c r="E427"/>
      <c r="F427" s="35"/>
      <c r="G427" s="35"/>
      <c r="H427" s="35"/>
      <c r="I427" s="35"/>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row>
    <row r="428" spans="1:181" s="36" customFormat="1" x14ac:dyDescent="0.25">
      <c r="A428" s="44">
        <v>44287</v>
      </c>
      <c r="B428" s="74">
        <v>-16.66</v>
      </c>
      <c r="C428" s="74">
        <v>-4.7300000000000004</v>
      </c>
      <c r="D428" s="74" t="s">
        <v>228</v>
      </c>
      <c r="E428"/>
      <c r="F428" s="35"/>
      <c r="G428" s="35"/>
      <c r="H428" s="35"/>
      <c r="I428" s="35"/>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row>
    <row r="429" spans="1:181" s="36" customFormat="1" x14ac:dyDescent="0.25">
      <c r="A429" s="44">
        <v>44288</v>
      </c>
      <c r="B429" s="74">
        <v>-16.05</v>
      </c>
      <c r="C429" s="74" t="s">
        <v>228</v>
      </c>
      <c r="D429" s="74">
        <v>-4.28</v>
      </c>
      <c r="E429"/>
      <c r="F429" s="35"/>
      <c r="G429" s="35"/>
      <c r="H429" s="35"/>
      <c r="I429" s="35"/>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row>
    <row r="430" spans="1:181" s="36" customFormat="1" x14ac:dyDescent="0.25">
      <c r="A430" s="44">
        <v>44289</v>
      </c>
      <c r="B430" s="74">
        <v>-16.09</v>
      </c>
      <c r="C430" s="74" t="s">
        <v>228</v>
      </c>
      <c r="D430" s="74" t="s">
        <v>228</v>
      </c>
      <c r="E430"/>
      <c r="F430" s="35"/>
      <c r="G430" s="35"/>
      <c r="H430" s="35"/>
      <c r="I430" s="35"/>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row>
    <row r="431" spans="1:181" s="36" customFormat="1" x14ac:dyDescent="0.25">
      <c r="A431" s="44">
        <v>44290</v>
      </c>
      <c r="B431" s="74">
        <v>-15.86</v>
      </c>
      <c r="C431" s="74" t="s">
        <v>228</v>
      </c>
      <c r="D431" s="74" t="s">
        <v>228</v>
      </c>
      <c r="E431"/>
      <c r="F431" s="35"/>
      <c r="G431" s="35"/>
      <c r="H431" s="35"/>
      <c r="I431" s="35"/>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row>
    <row r="432" spans="1:181" s="36" customFormat="1" x14ac:dyDescent="0.25">
      <c r="A432" s="44">
        <v>44291</v>
      </c>
      <c r="B432" s="74">
        <v>-15.72</v>
      </c>
      <c r="C432" s="74" t="s">
        <v>228</v>
      </c>
      <c r="D432" s="74" t="s">
        <v>228</v>
      </c>
      <c r="E432"/>
      <c r="F432" s="35"/>
      <c r="G432" s="35"/>
      <c r="H432" s="35"/>
      <c r="I432" s="35"/>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row>
    <row r="433" spans="1:181" s="36" customFormat="1" x14ac:dyDescent="0.25">
      <c r="A433" s="44">
        <v>44292</v>
      </c>
      <c r="B433" s="74">
        <v>-15.98</v>
      </c>
      <c r="C433" s="74" t="s">
        <v>228</v>
      </c>
      <c r="D433" s="74" t="s">
        <v>228</v>
      </c>
      <c r="E433"/>
      <c r="F433" s="35"/>
      <c r="G433" s="35"/>
      <c r="H433" s="35"/>
      <c r="I433" s="35"/>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row>
    <row r="434" spans="1:181" s="36" customFormat="1" x14ac:dyDescent="0.25">
      <c r="A434" s="44">
        <v>44293</v>
      </c>
      <c r="B434" s="74">
        <v>-16.37</v>
      </c>
      <c r="C434" s="74" t="s">
        <v>228</v>
      </c>
      <c r="D434" s="74" t="s">
        <v>228</v>
      </c>
      <c r="E434"/>
      <c r="F434" s="35"/>
      <c r="G434" s="35"/>
      <c r="H434" s="35"/>
      <c r="I434" s="35"/>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row>
    <row r="435" spans="1:181" s="36" customFormat="1" x14ac:dyDescent="0.25">
      <c r="A435" s="44">
        <v>44294</v>
      </c>
      <c r="B435" s="74">
        <v>-16.260000000000002</v>
      </c>
      <c r="C435" s="74" t="s">
        <v>228</v>
      </c>
      <c r="D435" s="74" t="s">
        <v>228</v>
      </c>
      <c r="E435"/>
      <c r="F435" s="35"/>
      <c r="G435" s="35"/>
      <c r="H435" s="35"/>
      <c r="I435" s="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row>
    <row r="436" spans="1:181" s="36" customFormat="1" x14ac:dyDescent="0.25">
      <c r="A436" s="44">
        <v>44295</v>
      </c>
      <c r="B436" s="74">
        <v>-16.420000000000002</v>
      </c>
      <c r="C436" s="74">
        <v>-1.87</v>
      </c>
      <c r="D436" s="74" t="s">
        <v>228</v>
      </c>
      <c r="E436"/>
      <c r="F436" s="35"/>
      <c r="G436" s="35"/>
      <c r="H436" s="35"/>
      <c r="I436" s="35"/>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row>
    <row r="437" spans="1:181" s="36" customFormat="1" x14ac:dyDescent="0.25">
      <c r="A437" s="44">
        <v>44296</v>
      </c>
      <c r="B437" s="74">
        <v>-16.48</v>
      </c>
      <c r="C437" s="74" t="s">
        <v>228</v>
      </c>
      <c r="D437" s="74" t="s">
        <v>228</v>
      </c>
      <c r="E437"/>
      <c r="F437" s="35"/>
      <c r="G437" s="35"/>
      <c r="H437" s="35"/>
      <c r="I437" s="35"/>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row>
    <row r="438" spans="1:181" s="36" customFormat="1" x14ac:dyDescent="0.25">
      <c r="A438" s="44">
        <v>44297</v>
      </c>
      <c r="B438" s="74">
        <v>-16.600000000000001</v>
      </c>
      <c r="C438" s="74" t="s">
        <v>228</v>
      </c>
      <c r="D438" s="74" t="s">
        <v>228</v>
      </c>
      <c r="E438"/>
      <c r="F438" s="35"/>
      <c r="G438" s="35"/>
      <c r="H438" s="35"/>
      <c r="I438" s="35"/>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row>
    <row r="439" spans="1:181" s="36" customFormat="1" x14ac:dyDescent="0.25">
      <c r="A439" s="44">
        <v>44298</v>
      </c>
      <c r="B439" s="74">
        <v>-16.68</v>
      </c>
      <c r="C439" s="74" t="s">
        <v>228</v>
      </c>
      <c r="D439" s="74" t="s">
        <v>228</v>
      </c>
      <c r="E439"/>
      <c r="F439" s="35"/>
      <c r="G439" s="35"/>
      <c r="H439" s="35"/>
      <c r="I439" s="35"/>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row>
    <row r="440" spans="1:181" s="36" customFormat="1" x14ac:dyDescent="0.25">
      <c r="A440" s="44">
        <v>44299</v>
      </c>
      <c r="B440" s="74">
        <v>-16.38</v>
      </c>
      <c r="C440" s="74" t="s">
        <v>228</v>
      </c>
      <c r="D440" s="74" t="s">
        <v>228</v>
      </c>
      <c r="E440"/>
      <c r="F440" s="35"/>
      <c r="G440" s="35"/>
      <c r="H440" s="35"/>
      <c r="I440" s="35"/>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row>
    <row r="441" spans="1:181" s="36" customFormat="1" x14ac:dyDescent="0.25">
      <c r="A441" s="44">
        <v>44300</v>
      </c>
      <c r="B441" s="74">
        <v>-15.91</v>
      </c>
      <c r="C441" s="74" t="s">
        <v>228</v>
      </c>
      <c r="D441" s="74" t="s">
        <v>228</v>
      </c>
      <c r="E441"/>
      <c r="F441" s="35"/>
      <c r="G441" s="35"/>
      <c r="H441" s="35"/>
      <c r="I441" s="35"/>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row>
    <row r="442" spans="1:181" s="36" customFormat="1" x14ac:dyDescent="0.25">
      <c r="A442" s="44">
        <v>44301</v>
      </c>
      <c r="B442" s="74">
        <v>-15.49</v>
      </c>
      <c r="C442" s="74" t="s">
        <v>228</v>
      </c>
      <c r="D442" s="74" t="s">
        <v>228</v>
      </c>
      <c r="E442"/>
      <c r="F442" s="35"/>
      <c r="G442" s="35"/>
      <c r="H442" s="35"/>
      <c r="I442" s="35"/>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row>
    <row r="443" spans="1:181" s="36" customFormat="1" x14ac:dyDescent="0.25">
      <c r="A443" s="44">
        <v>44302</v>
      </c>
      <c r="B443" s="74">
        <v>-15.03</v>
      </c>
      <c r="C443" s="74">
        <v>-1.97</v>
      </c>
      <c r="D443" s="74" t="s">
        <v>228</v>
      </c>
      <c r="E443"/>
      <c r="F443" s="35"/>
      <c r="G443" s="35"/>
      <c r="H443" s="35"/>
      <c r="I443" s="35"/>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row>
    <row r="444" spans="1:181" s="36" customFormat="1" x14ac:dyDescent="0.25">
      <c r="A444" s="44">
        <v>44303</v>
      </c>
      <c r="B444" s="74">
        <v>-14.44</v>
      </c>
      <c r="C444" s="74" t="s">
        <v>228</v>
      </c>
      <c r="D444" s="74" t="s">
        <v>228</v>
      </c>
      <c r="E444"/>
      <c r="F444" s="35"/>
      <c r="G444" s="35"/>
      <c r="H444" s="35"/>
      <c r="I444" s="35"/>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row>
    <row r="445" spans="1:181" s="36" customFormat="1" x14ac:dyDescent="0.25">
      <c r="A445" s="44">
        <v>44304</v>
      </c>
      <c r="B445" s="74">
        <v>-13.81</v>
      </c>
      <c r="C445" s="74" t="s">
        <v>228</v>
      </c>
      <c r="D445" s="74" t="s">
        <v>228</v>
      </c>
      <c r="E445"/>
      <c r="F445" s="35"/>
      <c r="G445" s="35"/>
      <c r="H445" s="35"/>
      <c r="I445" s="3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row>
    <row r="446" spans="1:181" s="36" customFormat="1" x14ac:dyDescent="0.25">
      <c r="A446" s="44">
        <v>44305</v>
      </c>
      <c r="B446" s="74">
        <v>-13.17</v>
      </c>
      <c r="C446" s="74" t="s">
        <v>228</v>
      </c>
      <c r="D446" s="74" t="s">
        <v>228</v>
      </c>
      <c r="E446"/>
      <c r="F446" s="35"/>
      <c r="G446" s="35"/>
      <c r="H446" s="35"/>
      <c r="I446" s="35"/>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row>
    <row r="447" spans="1:181" s="36" customFormat="1" x14ac:dyDescent="0.25">
      <c r="A447" s="44">
        <v>44306</v>
      </c>
      <c r="B447" s="74">
        <v>-12.45</v>
      </c>
      <c r="C447" s="74" t="s">
        <v>228</v>
      </c>
      <c r="D447" s="74" t="s">
        <v>228</v>
      </c>
      <c r="E447"/>
      <c r="F447" s="35"/>
      <c r="G447" s="35"/>
      <c r="H447" s="35"/>
      <c r="I447" s="35"/>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row>
    <row r="448" spans="1:181" s="36" customFormat="1" x14ac:dyDescent="0.25">
      <c r="A448" s="44">
        <v>44307</v>
      </c>
      <c r="B448" s="74">
        <v>-11.67</v>
      </c>
      <c r="C448" s="74" t="s">
        <v>228</v>
      </c>
      <c r="D448" s="74" t="s">
        <v>228</v>
      </c>
      <c r="E448"/>
      <c r="F448" s="35"/>
      <c r="G448" s="35"/>
      <c r="H448" s="35"/>
      <c r="I448" s="35"/>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row>
    <row r="449" spans="1:181" s="36" customFormat="1" x14ac:dyDescent="0.25">
      <c r="A449" s="44">
        <v>44308</v>
      </c>
      <c r="B449" s="74">
        <v>-10.86</v>
      </c>
      <c r="C449" s="74" t="s">
        <v>228</v>
      </c>
      <c r="D449" s="74" t="s">
        <v>228</v>
      </c>
      <c r="E449"/>
      <c r="F449" s="35"/>
      <c r="G449" s="35"/>
      <c r="H449" s="35"/>
      <c r="I449" s="35"/>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row>
    <row r="450" spans="1:181" s="36" customFormat="1" x14ac:dyDescent="0.25">
      <c r="A450" s="44">
        <v>44309</v>
      </c>
      <c r="B450" s="74">
        <v>-10.050000000000001</v>
      </c>
      <c r="C450" s="74">
        <v>1.78</v>
      </c>
      <c r="D450" s="74" t="s">
        <v>228</v>
      </c>
      <c r="E450"/>
      <c r="F450" s="35"/>
      <c r="G450" s="35"/>
      <c r="H450" s="35"/>
      <c r="I450" s="35"/>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row>
    <row r="451" spans="1:181" s="36" customFormat="1" x14ac:dyDescent="0.25">
      <c r="A451" s="44">
        <v>44310</v>
      </c>
      <c r="B451" s="74">
        <v>-9.24</v>
      </c>
      <c r="C451" s="74" t="s">
        <v>228</v>
      </c>
      <c r="D451" s="74" t="s">
        <v>228</v>
      </c>
      <c r="E451"/>
      <c r="F451" s="35"/>
      <c r="G451" s="35"/>
      <c r="H451" s="35"/>
      <c r="I451" s="35"/>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row>
    <row r="452" spans="1:181" s="36" customFormat="1" x14ac:dyDescent="0.25">
      <c r="A452" s="44">
        <v>44311</v>
      </c>
      <c r="B452" s="74">
        <v>-8.59</v>
      </c>
      <c r="C452" s="74" t="s">
        <v>228</v>
      </c>
      <c r="D452" s="74" t="s">
        <v>228</v>
      </c>
      <c r="E452"/>
      <c r="F452" s="35"/>
      <c r="G452" s="35"/>
      <c r="H452" s="35"/>
      <c r="I452" s="35"/>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row>
    <row r="453" spans="1:181" s="36" customFormat="1" x14ac:dyDescent="0.25">
      <c r="A453" s="44">
        <v>44312</v>
      </c>
      <c r="B453" s="74">
        <v>-7.96</v>
      </c>
      <c r="C453" s="74" t="s">
        <v>228</v>
      </c>
      <c r="D453" s="74" t="s">
        <v>228</v>
      </c>
      <c r="E453"/>
      <c r="F453" s="35"/>
      <c r="G453" s="35"/>
      <c r="H453" s="35"/>
      <c r="I453" s="35"/>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row>
    <row r="454" spans="1:181" s="36" customFormat="1" x14ac:dyDescent="0.25">
      <c r="A454" s="44">
        <v>44313</v>
      </c>
      <c r="B454" s="74">
        <v>-7.44</v>
      </c>
      <c r="C454" s="74" t="s">
        <v>228</v>
      </c>
      <c r="D454" s="74" t="s">
        <v>228</v>
      </c>
      <c r="E454"/>
      <c r="F454" s="35"/>
      <c r="G454" s="35"/>
      <c r="H454" s="35"/>
      <c r="I454" s="35"/>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row>
    <row r="455" spans="1:181" s="36" customFormat="1" x14ac:dyDescent="0.25">
      <c r="A455" s="44">
        <v>44314</v>
      </c>
      <c r="B455" s="74">
        <v>-6.93</v>
      </c>
      <c r="C455" s="74" t="s">
        <v>228</v>
      </c>
      <c r="D455" s="74" t="s">
        <v>228</v>
      </c>
      <c r="E455"/>
      <c r="F455" s="35"/>
      <c r="G455" s="35"/>
      <c r="H455" s="35"/>
      <c r="I455" s="3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row>
    <row r="456" spans="1:181" s="36" customFormat="1" x14ac:dyDescent="0.25">
      <c r="A456" s="44">
        <v>44315</v>
      </c>
      <c r="B456" s="74">
        <v>-6.32</v>
      </c>
      <c r="C456" s="74" t="s">
        <v>228</v>
      </c>
      <c r="D456" s="74" t="s">
        <v>228</v>
      </c>
      <c r="E456"/>
      <c r="F456" s="35"/>
      <c r="G456" s="35"/>
      <c r="H456" s="35"/>
      <c r="I456" s="35"/>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row>
    <row r="457" spans="1:181" s="36" customFormat="1" x14ac:dyDescent="0.25">
      <c r="A457" s="44">
        <v>44316</v>
      </c>
      <c r="B457" s="74">
        <v>-5.9</v>
      </c>
      <c r="C457" s="74">
        <v>3.45</v>
      </c>
      <c r="D457" s="74" t="s">
        <v>228</v>
      </c>
      <c r="E457"/>
      <c r="F457" s="35"/>
      <c r="G457" s="35"/>
      <c r="H457" s="35"/>
      <c r="I457" s="35"/>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row>
    <row r="458" spans="1:181" s="36" customFormat="1" x14ac:dyDescent="0.25">
      <c r="A458" s="44">
        <v>44317</v>
      </c>
      <c r="B458" s="74">
        <v>-5.51</v>
      </c>
      <c r="C458" s="74" t="s">
        <v>228</v>
      </c>
      <c r="D458" s="74" t="s">
        <v>228</v>
      </c>
      <c r="E458"/>
      <c r="F458" s="35"/>
      <c r="G458" s="35"/>
      <c r="H458" s="35"/>
      <c r="I458" s="35"/>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row>
    <row r="459" spans="1:181" s="36" customFormat="1" x14ac:dyDescent="0.25">
      <c r="A459" s="44">
        <v>44318</v>
      </c>
      <c r="B459" s="74">
        <v>-5.08</v>
      </c>
      <c r="C459" s="74" t="s">
        <v>228</v>
      </c>
      <c r="D459" s="74" t="s">
        <v>228</v>
      </c>
      <c r="E459"/>
      <c r="F459" s="35"/>
      <c r="G459" s="35"/>
      <c r="H459" s="35"/>
      <c r="I459" s="35"/>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row>
    <row r="460" spans="1:181" s="36" customFormat="1" x14ac:dyDescent="0.25">
      <c r="A460" s="44">
        <v>44319</v>
      </c>
      <c r="B460" s="74">
        <v>-4.63</v>
      </c>
      <c r="C460" s="74" t="s">
        <v>228</v>
      </c>
      <c r="D460" s="74" t="s">
        <v>228</v>
      </c>
      <c r="E460"/>
      <c r="F460" s="35"/>
      <c r="G460" s="35"/>
      <c r="H460" s="35"/>
      <c r="I460" s="35"/>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row>
    <row r="461" spans="1:181" s="36" customFormat="1" x14ac:dyDescent="0.25">
      <c r="A461" s="44">
        <v>44320</v>
      </c>
      <c r="B461" s="74">
        <v>-4.38</v>
      </c>
      <c r="C461" s="74" t="s">
        <v>228</v>
      </c>
      <c r="D461" s="74" t="s">
        <v>228</v>
      </c>
      <c r="E461"/>
      <c r="F461" s="35"/>
      <c r="G461" s="35"/>
      <c r="H461" s="35"/>
      <c r="I461" s="35"/>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row>
    <row r="462" spans="1:181" s="36" customFormat="1" x14ac:dyDescent="0.25">
      <c r="A462" s="44">
        <v>44321</v>
      </c>
      <c r="B462" s="74">
        <v>-4.1100000000000003</v>
      </c>
      <c r="C462" s="74" t="s">
        <v>228</v>
      </c>
      <c r="D462" s="74" t="s">
        <v>228</v>
      </c>
      <c r="E462"/>
      <c r="F462" s="35"/>
      <c r="G462" s="35"/>
      <c r="H462" s="35"/>
      <c r="I462" s="35"/>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row>
    <row r="463" spans="1:181" s="36" customFormat="1" x14ac:dyDescent="0.25">
      <c r="A463" s="44">
        <v>44322</v>
      </c>
      <c r="B463" s="74">
        <v>-3.93</v>
      </c>
      <c r="C463" s="74" t="s">
        <v>228</v>
      </c>
      <c r="D463" s="74" t="s">
        <v>228</v>
      </c>
      <c r="E463"/>
      <c r="F463" s="35"/>
      <c r="G463" s="35"/>
      <c r="H463" s="35"/>
      <c r="I463" s="35"/>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row>
    <row r="464" spans="1:181" s="36" customFormat="1" x14ac:dyDescent="0.25">
      <c r="A464" s="44">
        <v>44323</v>
      </c>
      <c r="B464" s="74">
        <v>-3.58</v>
      </c>
      <c r="C464" s="74">
        <v>5.13</v>
      </c>
      <c r="D464" s="74">
        <v>14.84</v>
      </c>
      <c r="E464"/>
      <c r="F464" s="35"/>
      <c r="G464" s="35"/>
      <c r="H464" s="35"/>
      <c r="I464" s="35"/>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row>
    <row r="465" spans="1:181" s="36" customFormat="1" x14ac:dyDescent="0.25">
      <c r="A465" s="44">
        <v>44324</v>
      </c>
      <c r="B465" s="74">
        <v>-3.09</v>
      </c>
      <c r="C465" s="74" t="s">
        <v>228</v>
      </c>
      <c r="D465" s="74" t="s">
        <v>228</v>
      </c>
      <c r="E465"/>
      <c r="F465" s="35"/>
      <c r="G465" s="35"/>
      <c r="H465" s="35"/>
      <c r="I465" s="3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row>
    <row r="466" spans="1:181" s="36" customFormat="1" x14ac:dyDescent="0.25">
      <c r="A466" s="44">
        <v>44325</v>
      </c>
      <c r="B466" s="74">
        <v>-2.67</v>
      </c>
      <c r="C466" s="74" t="s">
        <v>228</v>
      </c>
      <c r="D466" s="74" t="s">
        <v>228</v>
      </c>
      <c r="E466"/>
      <c r="F466" s="35"/>
      <c r="G466" s="35"/>
      <c r="H466" s="35"/>
      <c r="I466" s="35"/>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row>
    <row r="467" spans="1:181" s="36" customFormat="1" x14ac:dyDescent="0.25">
      <c r="A467" s="44">
        <v>44326</v>
      </c>
      <c r="B467" s="74">
        <v>-2.37</v>
      </c>
      <c r="C467" s="74" t="s">
        <v>228</v>
      </c>
      <c r="D467" s="74" t="s">
        <v>228</v>
      </c>
      <c r="E467"/>
      <c r="F467" s="35"/>
      <c r="G467" s="35"/>
      <c r="H467" s="35"/>
      <c r="I467" s="35"/>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row>
    <row r="468" spans="1:181" s="36" customFormat="1" x14ac:dyDescent="0.25">
      <c r="A468" s="44">
        <v>44327</v>
      </c>
      <c r="B468" s="74">
        <v>-1.92</v>
      </c>
      <c r="C468" s="74" t="s">
        <v>228</v>
      </c>
      <c r="D468" s="74" t="s">
        <v>228</v>
      </c>
      <c r="E468"/>
      <c r="F468" s="35"/>
      <c r="G468" s="35"/>
      <c r="H468" s="35"/>
      <c r="I468" s="35"/>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row>
    <row r="469" spans="1:181" s="36" customFormat="1" x14ac:dyDescent="0.25">
      <c r="A469" s="44">
        <v>44328</v>
      </c>
      <c r="B469" s="74">
        <v>-1.51</v>
      </c>
      <c r="C469" s="74" t="s">
        <v>228</v>
      </c>
      <c r="D469" s="74" t="s">
        <v>228</v>
      </c>
      <c r="E469"/>
      <c r="F469" s="35"/>
      <c r="G469" s="35"/>
      <c r="H469" s="35"/>
      <c r="I469" s="35"/>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row>
    <row r="470" spans="1:181" s="36" customFormat="1" x14ac:dyDescent="0.25">
      <c r="A470" s="44">
        <v>44329</v>
      </c>
      <c r="B470" s="74">
        <v>-1.19</v>
      </c>
      <c r="C470" s="74" t="s">
        <v>228</v>
      </c>
      <c r="D470" s="74" t="s">
        <v>228</v>
      </c>
      <c r="E470"/>
      <c r="F470" s="35"/>
      <c r="G470" s="35"/>
      <c r="H470" s="35"/>
      <c r="I470" s="35"/>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row>
    <row r="471" spans="1:181" s="36" customFormat="1" x14ac:dyDescent="0.25">
      <c r="A471" s="44">
        <v>44330</v>
      </c>
      <c r="B471" s="74">
        <v>-0.9</v>
      </c>
      <c r="C471" s="74">
        <v>12.52</v>
      </c>
      <c r="D471" s="74" t="s">
        <v>228</v>
      </c>
      <c r="E471"/>
      <c r="F471" s="35"/>
      <c r="G471" s="35"/>
      <c r="H471" s="35"/>
      <c r="I471" s="35"/>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row>
    <row r="472" spans="1:181" s="36" customFormat="1" x14ac:dyDescent="0.25">
      <c r="A472" s="44">
        <v>44331</v>
      </c>
      <c r="B472" s="74">
        <v>-0.71</v>
      </c>
      <c r="C472" s="74" t="s">
        <v>228</v>
      </c>
      <c r="D472" s="74" t="s">
        <v>228</v>
      </c>
      <c r="E472"/>
      <c r="F472" s="35"/>
      <c r="G472" s="35"/>
      <c r="H472" s="35"/>
      <c r="I472" s="35"/>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row>
    <row r="473" spans="1:181" s="36" customFormat="1" x14ac:dyDescent="0.25">
      <c r="A473" s="44">
        <v>44332</v>
      </c>
      <c r="B473" s="74">
        <v>-0.56000000000000005</v>
      </c>
      <c r="C473" s="74" t="s">
        <v>228</v>
      </c>
      <c r="D473" s="74" t="s">
        <v>228</v>
      </c>
      <c r="E473"/>
      <c r="F473" s="35"/>
      <c r="G473" s="35"/>
      <c r="H473" s="35"/>
      <c r="I473" s="35"/>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row>
    <row r="474" spans="1:181" s="36" customFormat="1" x14ac:dyDescent="0.25">
      <c r="A474" s="44">
        <v>44333</v>
      </c>
      <c r="B474" s="74">
        <v>-0.42</v>
      </c>
      <c r="C474" s="74" t="s">
        <v>228</v>
      </c>
      <c r="D474" s="74" t="s">
        <v>228</v>
      </c>
      <c r="E474"/>
      <c r="F474" s="35"/>
      <c r="G474" s="35"/>
      <c r="H474" s="35"/>
      <c r="I474" s="35"/>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row>
    <row r="475" spans="1:181" s="36" customFormat="1" x14ac:dyDescent="0.25">
      <c r="A475" s="44">
        <v>44334</v>
      </c>
      <c r="B475" s="74">
        <v>-0.34</v>
      </c>
      <c r="C475" s="74" t="s">
        <v>228</v>
      </c>
      <c r="D475" s="74" t="s">
        <v>228</v>
      </c>
      <c r="E475"/>
      <c r="F475" s="35"/>
      <c r="G475" s="35"/>
      <c r="H475" s="35"/>
      <c r="I475" s="3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row>
    <row r="476" spans="1:181" s="36" customFormat="1" x14ac:dyDescent="0.25">
      <c r="A476" s="44">
        <v>44335</v>
      </c>
      <c r="B476" s="74">
        <v>-0.15</v>
      </c>
      <c r="C476" s="74" t="s">
        <v>228</v>
      </c>
      <c r="D476" s="74" t="s">
        <v>228</v>
      </c>
      <c r="E476"/>
      <c r="F476" s="35"/>
      <c r="G476" s="35"/>
      <c r="H476" s="35"/>
      <c r="I476" s="35"/>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row>
    <row r="477" spans="1:181" s="36" customFormat="1" x14ac:dyDescent="0.25">
      <c r="A477" s="44">
        <v>44336</v>
      </c>
      <c r="B477" s="74">
        <v>0.34</v>
      </c>
      <c r="C477" s="74" t="s">
        <v>228</v>
      </c>
      <c r="D477" s="74" t="s">
        <v>228</v>
      </c>
      <c r="E477"/>
      <c r="F477" s="35"/>
      <c r="G477" s="35"/>
      <c r="H477" s="35"/>
      <c r="I477" s="35"/>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row>
    <row r="478" spans="1:181" s="36" customFormat="1" x14ac:dyDescent="0.25">
      <c r="A478" s="44">
        <v>44337</v>
      </c>
      <c r="B478" s="74">
        <v>0.82</v>
      </c>
      <c r="C478" s="74">
        <v>16.77</v>
      </c>
      <c r="D478" s="74" t="s">
        <v>228</v>
      </c>
      <c r="E478"/>
      <c r="F478" s="35"/>
      <c r="G478" s="35"/>
      <c r="H478" s="35"/>
      <c r="I478" s="35"/>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row>
    <row r="479" spans="1:181" s="36" customFormat="1" x14ac:dyDescent="0.25">
      <c r="A479" s="44">
        <v>44338</v>
      </c>
      <c r="B479" s="74">
        <v>1.18</v>
      </c>
      <c r="C479" s="74" t="s">
        <v>228</v>
      </c>
      <c r="D479" s="74" t="s">
        <v>228</v>
      </c>
      <c r="E479"/>
      <c r="F479" s="35"/>
      <c r="G479" s="35"/>
      <c r="H479" s="35"/>
      <c r="I479" s="35"/>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row>
    <row r="480" spans="1:181" s="36" customFormat="1" x14ac:dyDescent="0.25">
      <c r="A480" s="44">
        <v>44339</v>
      </c>
      <c r="B480" s="74">
        <v>1.65</v>
      </c>
      <c r="C480" s="74" t="s">
        <v>228</v>
      </c>
      <c r="D480" s="74" t="s">
        <v>228</v>
      </c>
      <c r="E480"/>
      <c r="F480" s="35"/>
      <c r="G480" s="35"/>
      <c r="H480" s="35"/>
      <c r="I480" s="35"/>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row>
    <row r="481" spans="1:181" s="36" customFormat="1" x14ac:dyDescent="0.25">
      <c r="A481" s="44">
        <v>44340</v>
      </c>
      <c r="B481" s="74">
        <v>2.08</v>
      </c>
      <c r="C481" s="74" t="s">
        <v>228</v>
      </c>
      <c r="D481" s="74" t="s">
        <v>228</v>
      </c>
      <c r="E481"/>
      <c r="F481" s="35"/>
      <c r="G481" s="35"/>
      <c r="H481" s="35"/>
      <c r="I481" s="35"/>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row>
    <row r="482" spans="1:181" s="36" customFormat="1" x14ac:dyDescent="0.25">
      <c r="A482" s="44">
        <v>44341</v>
      </c>
      <c r="B482" s="74">
        <v>2.5</v>
      </c>
      <c r="C482" s="74" t="s">
        <v>228</v>
      </c>
      <c r="D482" s="74" t="s">
        <v>228</v>
      </c>
      <c r="E482"/>
      <c r="F482" s="35"/>
      <c r="G482" s="35"/>
      <c r="H482" s="35"/>
      <c r="I482" s="35"/>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row>
    <row r="483" spans="1:181" s="36" customFormat="1" x14ac:dyDescent="0.25">
      <c r="A483" s="44">
        <v>44342</v>
      </c>
      <c r="B483" s="74">
        <v>2.87</v>
      </c>
      <c r="C483" s="74" t="s">
        <v>228</v>
      </c>
      <c r="D483" s="74" t="s">
        <v>228</v>
      </c>
      <c r="E483"/>
      <c r="F483" s="35"/>
      <c r="G483" s="35"/>
      <c r="H483" s="35"/>
      <c r="I483" s="35"/>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row>
    <row r="484" spans="1:181" s="36" customFormat="1" x14ac:dyDescent="0.25">
      <c r="A484" s="44">
        <v>44343</v>
      </c>
      <c r="B484" s="74">
        <v>3.03</v>
      </c>
      <c r="C484" s="74" t="s">
        <v>228</v>
      </c>
      <c r="D484" s="74" t="s">
        <v>228</v>
      </c>
      <c r="E484"/>
      <c r="F484" s="35"/>
      <c r="G484" s="35"/>
      <c r="H484" s="35"/>
      <c r="I484" s="35"/>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row>
    <row r="485" spans="1:181" s="36" customFormat="1" x14ac:dyDescent="0.25">
      <c r="A485" s="44">
        <v>44344</v>
      </c>
      <c r="B485" s="74">
        <v>3.17</v>
      </c>
      <c r="C485" s="74">
        <v>24.75</v>
      </c>
      <c r="D485" s="74" t="s">
        <v>228</v>
      </c>
      <c r="E485"/>
      <c r="F485" s="35"/>
      <c r="G485" s="35"/>
      <c r="H485" s="35"/>
      <c r="I485" s="3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row>
    <row r="486" spans="1:181" s="36" customFormat="1" x14ac:dyDescent="0.25">
      <c r="A486" s="44">
        <v>44345</v>
      </c>
      <c r="B486" s="74">
        <v>3.41</v>
      </c>
      <c r="C486" s="74" t="s">
        <v>228</v>
      </c>
      <c r="D486" s="74" t="s">
        <v>228</v>
      </c>
      <c r="E486"/>
      <c r="F486" s="35"/>
      <c r="G486" s="35"/>
      <c r="H486" s="35"/>
      <c r="I486" s="35"/>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row>
    <row r="487" spans="1:181" s="36" customFormat="1" x14ac:dyDescent="0.25">
      <c r="A487" s="44">
        <v>44346</v>
      </c>
      <c r="B487" s="74">
        <v>3.71</v>
      </c>
      <c r="C487" s="74" t="s">
        <v>228</v>
      </c>
      <c r="D487" s="74" t="s">
        <v>228</v>
      </c>
      <c r="E487"/>
      <c r="F487" s="35"/>
      <c r="G487" s="35"/>
      <c r="H487" s="35"/>
      <c r="I487" s="35"/>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row>
    <row r="488" spans="1:181" s="36" customFormat="1" x14ac:dyDescent="0.25">
      <c r="A488" s="44">
        <v>44347</v>
      </c>
      <c r="B488" s="74">
        <v>4.12</v>
      </c>
      <c r="C488" s="74" t="s">
        <v>228</v>
      </c>
      <c r="D488" s="74" t="s">
        <v>228</v>
      </c>
      <c r="E488"/>
      <c r="F488" s="35"/>
      <c r="G488" s="35"/>
      <c r="H488" s="35"/>
      <c r="I488" s="35"/>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row>
    <row r="489" spans="1:181" s="36" customFormat="1" x14ac:dyDescent="0.25">
      <c r="A489" s="44">
        <v>44348</v>
      </c>
      <c r="B489" s="74">
        <v>4.1900000000000004</v>
      </c>
      <c r="C489" s="74" t="s">
        <v>228</v>
      </c>
      <c r="D489" s="74" t="s">
        <v>228</v>
      </c>
      <c r="E489"/>
      <c r="F489" s="35"/>
      <c r="G489" s="35"/>
      <c r="H489" s="35"/>
      <c r="I489" s="35"/>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row>
    <row r="490" spans="1:181" s="36" customFormat="1" x14ac:dyDescent="0.25">
      <c r="A490" s="44">
        <v>44349</v>
      </c>
      <c r="B490" s="74">
        <v>4.17</v>
      </c>
      <c r="C490" s="74" t="s">
        <v>228</v>
      </c>
      <c r="D490" s="74" t="s">
        <v>228</v>
      </c>
      <c r="E490"/>
      <c r="F490" s="35"/>
      <c r="G490" s="35"/>
      <c r="H490" s="35"/>
      <c r="I490" s="35"/>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row>
    <row r="491" spans="1:181" s="36" customFormat="1" x14ac:dyDescent="0.25">
      <c r="A491" s="44">
        <v>44350</v>
      </c>
      <c r="B491" s="74">
        <v>4.4400000000000004</v>
      </c>
      <c r="C491" s="74" t="s">
        <v>228</v>
      </c>
      <c r="D491" s="74" t="s">
        <v>228</v>
      </c>
      <c r="E491"/>
      <c r="F491" s="35"/>
      <c r="G491" s="35"/>
      <c r="H491" s="35"/>
      <c r="I491" s="35"/>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row>
    <row r="492" spans="1:181" s="36" customFormat="1" x14ac:dyDescent="0.25">
      <c r="A492" s="44">
        <v>44351</v>
      </c>
      <c r="B492" s="74">
        <v>4.78</v>
      </c>
      <c r="C492" s="74">
        <v>27.12</v>
      </c>
      <c r="D492" s="74">
        <v>24.28</v>
      </c>
      <c r="E492"/>
      <c r="F492" s="35"/>
      <c r="G492" s="35"/>
      <c r="H492" s="35"/>
      <c r="I492" s="35"/>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row>
    <row r="493" spans="1:181" s="36" customFormat="1" x14ac:dyDescent="0.25">
      <c r="A493" s="44">
        <v>44352</v>
      </c>
      <c r="B493" s="74">
        <v>5.07</v>
      </c>
      <c r="C493" s="74" t="s">
        <v>228</v>
      </c>
      <c r="D493" s="74" t="s">
        <v>228</v>
      </c>
      <c r="E493"/>
      <c r="F493" s="35"/>
      <c r="G493" s="35"/>
      <c r="H493" s="35"/>
      <c r="I493" s="35"/>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row>
    <row r="494" spans="1:181" s="36" customFormat="1" x14ac:dyDescent="0.25">
      <c r="A494" s="44">
        <v>44353</v>
      </c>
      <c r="B494" s="74">
        <v>5.29</v>
      </c>
      <c r="C494" s="74" t="s">
        <v>228</v>
      </c>
      <c r="D494" s="74" t="s">
        <v>228</v>
      </c>
      <c r="E494"/>
      <c r="F494" s="35"/>
      <c r="G494" s="35"/>
      <c r="H494" s="35"/>
      <c r="I494" s="35"/>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row>
    <row r="495" spans="1:181" s="36" customFormat="1" x14ac:dyDescent="0.25">
      <c r="A495" s="44">
        <v>44354</v>
      </c>
      <c r="B495" s="74">
        <v>5.46</v>
      </c>
      <c r="C495" s="74" t="s">
        <v>228</v>
      </c>
      <c r="D495" s="74" t="s">
        <v>228</v>
      </c>
      <c r="E495"/>
      <c r="F495" s="35"/>
      <c r="G495" s="35"/>
      <c r="H495" s="35"/>
      <c r="I495" s="3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row>
    <row r="496" spans="1:181" s="36" customFormat="1" x14ac:dyDescent="0.25">
      <c r="A496" s="44">
        <v>44355</v>
      </c>
      <c r="B496" s="74">
        <v>6</v>
      </c>
      <c r="C496" s="74" t="s">
        <v>228</v>
      </c>
      <c r="D496" s="74" t="s">
        <v>228</v>
      </c>
      <c r="E496"/>
      <c r="F496" s="35"/>
      <c r="G496" s="35"/>
      <c r="H496" s="35"/>
      <c r="I496" s="35"/>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row>
    <row r="497" spans="1:181" s="36" customFormat="1" x14ac:dyDescent="0.25">
      <c r="A497" s="44">
        <v>44356</v>
      </c>
      <c r="B497" s="74">
        <v>6.48</v>
      </c>
      <c r="C497" s="74" t="s">
        <v>228</v>
      </c>
      <c r="D497" s="74" t="s">
        <v>228</v>
      </c>
      <c r="E497"/>
      <c r="F497" s="35"/>
      <c r="G497" s="35"/>
      <c r="H497" s="35"/>
      <c r="I497" s="35"/>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row>
    <row r="498" spans="1:181" s="36" customFormat="1" x14ac:dyDescent="0.25">
      <c r="A498" s="44">
        <v>44357</v>
      </c>
      <c r="B498" s="74">
        <v>6.55</v>
      </c>
      <c r="C498" s="74" t="s">
        <v>228</v>
      </c>
      <c r="D498" s="74" t="s">
        <v>228</v>
      </c>
      <c r="E498"/>
      <c r="F498" s="35"/>
      <c r="G498" s="35"/>
      <c r="H498" s="35"/>
      <c r="I498" s="35"/>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row>
    <row r="499" spans="1:181" s="36" customFormat="1" x14ac:dyDescent="0.25">
      <c r="A499" s="44">
        <v>44358</v>
      </c>
      <c r="B499" s="74">
        <v>6.5</v>
      </c>
      <c r="C499" s="74">
        <v>24.85</v>
      </c>
      <c r="D499" s="74" t="s">
        <v>228</v>
      </c>
      <c r="E499"/>
      <c r="F499" s="35"/>
      <c r="G499" s="35"/>
      <c r="H499" s="35"/>
      <c r="I499" s="35"/>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row>
    <row r="500" spans="1:181" s="36" customFormat="1" x14ac:dyDescent="0.25">
      <c r="A500" s="44">
        <v>44359</v>
      </c>
      <c r="B500" s="74">
        <v>6.37</v>
      </c>
      <c r="C500" s="74" t="s">
        <v>228</v>
      </c>
      <c r="D500" s="74" t="s">
        <v>228</v>
      </c>
      <c r="E500"/>
      <c r="F500" s="35"/>
      <c r="G500" s="35"/>
      <c r="H500" s="35"/>
      <c r="I500" s="35"/>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row>
    <row r="501" spans="1:181" s="36" customFormat="1" x14ac:dyDescent="0.25">
      <c r="A501" s="44">
        <v>44360</v>
      </c>
      <c r="B501" s="74">
        <v>6.38</v>
      </c>
      <c r="C501" s="74" t="s">
        <v>228</v>
      </c>
      <c r="D501" s="74" t="s">
        <v>228</v>
      </c>
      <c r="E501"/>
      <c r="F501" s="35"/>
      <c r="G501" s="35"/>
      <c r="H501" s="35"/>
      <c r="I501" s="35"/>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row>
    <row r="502" spans="1:181" s="36" customFormat="1" x14ac:dyDescent="0.25">
      <c r="A502" s="44">
        <v>44361</v>
      </c>
      <c r="B502" s="74">
        <v>6.47</v>
      </c>
      <c r="C502" s="74" t="s">
        <v>228</v>
      </c>
      <c r="D502" s="74" t="s">
        <v>228</v>
      </c>
      <c r="E502"/>
      <c r="F502" s="35"/>
      <c r="G502" s="35"/>
      <c r="H502" s="35"/>
      <c r="I502" s="35"/>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row>
    <row r="503" spans="1:181" s="36" customFormat="1" x14ac:dyDescent="0.25">
      <c r="A503" s="44">
        <v>44362</v>
      </c>
      <c r="B503" s="74">
        <v>6.69</v>
      </c>
      <c r="C503" s="74" t="s">
        <v>228</v>
      </c>
      <c r="D503" s="74" t="s">
        <v>228</v>
      </c>
      <c r="E503"/>
      <c r="F503" s="35"/>
      <c r="G503" s="35"/>
      <c r="H503" s="35"/>
      <c r="I503" s="35"/>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row>
    <row r="504" spans="1:181" s="36" customFormat="1" x14ac:dyDescent="0.25">
      <c r="A504" s="44">
        <v>44363</v>
      </c>
      <c r="B504" s="74">
        <v>6.92</v>
      </c>
      <c r="C504" s="74" t="s">
        <v>228</v>
      </c>
      <c r="D504" s="74" t="s">
        <v>228</v>
      </c>
      <c r="E504"/>
      <c r="F504" s="35"/>
      <c r="G504" s="35"/>
      <c r="H504" s="35"/>
      <c r="I504" s="35"/>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row>
    <row r="505" spans="1:181" s="36" customFormat="1" x14ac:dyDescent="0.25">
      <c r="A505" s="44">
        <v>44364</v>
      </c>
      <c r="B505" s="74">
        <v>6.98</v>
      </c>
      <c r="C505" s="74" t="s">
        <v>228</v>
      </c>
      <c r="D505" s="74" t="s">
        <v>228</v>
      </c>
      <c r="E505"/>
      <c r="F505" s="35"/>
      <c r="G505" s="35"/>
      <c r="H505" s="35"/>
      <c r="I505" s="3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row>
    <row r="506" spans="1:181" s="36" customFormat="1" x14ac:dyDescent="0.25">
      <c r="A506" s="44">
        <v>44365</v>
      </c>
      <c r="B506" s="74">
        <v>7.31</v>
      </c>
      <c r="C506" s="74">
        <v>27.12</v>
      </c>
      <c r="D506" s="74" t="s">
        <v>228</v>
      </c>
      <c r="E506"/>
      <c r="F506" s="35"/>
      <c r="G506" s="35"/>
      <c r="H506" s="35"/>
      <c r="I506" s="35"/>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row>
    <row r="507" spans="1:181" s="36" customFormat="1" x14ac:dyDescent="0.25">
      <c r="A507" s="44">
        <v>44366</v>
      </c>
      <c r="B507" s="74">
        <v>7.6</v>
      </c>
      <c r="C507" s="74" t="s">
        <v>228</v>
      </c>
      <c r="D507" s="74" t="s">
        <v>228</v>
      </c>
      <c r="E507"/>
      <c r="F507" s="35"/>
      <c r="G507" s="35"/>
      <c r="H507" s="35"/>
      <c r="I507" s="35"/>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row>
    <row r="508" spans="1:181" s="36" customFormat="1" x14ac:dyDescent="0.25">
      <c r="A508" s="44">
        <v>44367</v>
      </c>
      <c r="B508" s="74">
        <v>7.67</v>
      </c>
      <c r="C508" s="74" t="s">
        <v>228</v>
      </c>
      <c r="D508" s="74" t="s">
        <v>228</v>
      </c>
      <c r="E508"/>
      <c r="F508" s="35"/>
      <c r="G508" s="35"/>
      <c r="H508" s="35"/>
      <c r="I508" s="35"/>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row>
    <row r="509" spans="1:181" s="36" customFormat="1" x14ac:dyDescent="0.25">
      <c r="A509" s="44">
        <v>44368</v>
      </c>
      <c r="B509" s="74">
        <v>7.98</v>
      </c>
      <c r="C509" s="74" t="s">
        <v>228</v>
      </c>
      <c r="D509" s="74" t="s">
        <v>228</v>
      </c>
      <c r="E509"/>
      <c r="F509" s="35"/>
      <c r="G509" s="35"/>
      <c r="H509" s="35"/>
      <c r="I509" s="35"/>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row>
    <row r="510" spans="1:181" s="36" customFormat="1" x14ac:dyDescent="0.25">
      <c r="A510" s="44">
        <v>44369</v>
      </c>
      <c r="B510" s="74">
        <v>8.1300000000000008</v>
      </c>
      <c r="C510" s="74" t="s">
        <v>228</v>
      </c>
      <c r="D510" s="74" t="s">
        <v>228</v>
      </c>
      <c r="E510"/>
      <c r="F510" s="35"/>
      <c r="G510" s="35"/>
      <c r="H510" s="35"/>
      <c r="I510" s="35"/>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row>
    <row r="511" spans="1:181" s="36" customFormat="1" x14ac:dyDescent="0.25">
      <c r="A511" s="44">
        <v>44370</v>
      </c>
      <c r="B511" s="74">
        <v>8.34</v>
      </c>
      <c r="C511" s="74" t="s">
        <v>228</v>
      </c>
      <c r="D511" s="74" t="s">
        <v>228</v>
      </c>
      <c r="E511"/>
      <c r="F511" s="35"/>
      <c r="G511" s="35"/>
      <c r="H511" s="35"/>
      <c r="I511" s="35"/>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row>
    <row r="512" spans="1:181" s="36" customFormat="1" x14ac:dyDescent="0.25">
      <c r="A512" s="44">
        <v>44371</v>
      </c>
      <c r="B512" s="74">
        <v>8.7100000000000009</v>
      </c>
      <c r="C512" s="74" t="s">
        <v>228</v>
      </c>
      <c r="D512" s="74" t="s">
        <v>228</v>
      </c>
      <c r="E512"/>
      <c r="F512" s="35"/>
      <c r="G512" s="35"/>
      <c r="H512" s="35"/>
      <c r="I512" s="35"/>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row>
    <row r="513" spans="1:181" s="36" customFormat="1" x14ac:dyDescent="0.25">
      <c r="A513" s="44">
        <v>44372</v>
      </c>
      <c r="B513" s="74">
        <v>8.77</v>
      </c>
      <c r="C513" s="74">
        <v>27.61</v>
      </c>
      <c r="D513" s="74" t="s">
        <v>228</v>
      </c>
      <c r="E513"/>
      <c r="F513" s="35"/>
      <c r="G513" s="35"/>
      <c r="H513" s="35"/>
      <c r="I513" s="35"/>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row>
    <row r="514" spans="1:181" s="36" customFormat="1" x14ac:dyDescent="0.25">
      <c r="A514" s="44">
        <v>44373</v>
      </c>
      <c r="B514" s="74">
        <v>9.0299999999999994</v>
      </c>
      <c r="C514" s="74" t="s">
        <v>228</v>
      </c>
      <c r="D514" s="74" t="s">
        <v>228</v>
      </c>
      <c r="E514"/>
      <c r="F514" s="35"/>
      <c r="G514" s="35"/>
      <c r="H514" s="35"/>
      <c r="I514" s="35"/>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row>
    <row r="515" spans="1:181" s="36" customFormat="1" x14ac:dyDescent="0.25">
      <c r="A515" s="44">
        <v>44374</v>
      </c>
      <c r="B515" s="74">
        <v>9.43</v>
      </c>
      <c r="C515" s="74" t="s">
        <v>228</v>
      </c>
      <c r="D515" s="74" t="s">
        <v>228</v>
      </c>
      <c r="E515"/>
      <c r="F515" s="35"/>
      <c r="G515" s="35"/>
      <c r="H515" s="35"/>
      <c r="I515" s="3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row>
    <row r="516" spans="1:181" s="36" customFormat="1" x14ac:dyDescent="0.25">
      <c r="A516" s="44">
        <v>44375</v>
      </c>
      <c r="B516" s="74">
        <v>9.7899999999999991</v>
      </c>
      <c r="C516" s="74" t="s">
        <v>228</v>
      </c>
      <c r="D516" s="74" t="s">
        <v>228</v>
      </c>
      <c r="E516"/>
      <c r="F516" s="35"/>
      <c r="G516" s="35"/>
      <c r="H516" s="35"/>
      <c r="I516" s="35"/>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row>
    <row r="517" spans="1:181" s="36" customFormat="1" x14ac:dyDescent="0.25">
      <c r="A517" s="44">
        <v>44376</v>
      </c>
      <c r="B517" s="74">
        <v>10.199999999999999</v>
      </c>
      <c r="C517" s="74" t="s">
        <v>228</v>
      </c>
      <c r="D517" s="74" t="s">
        <v>228</v>
      </c>
      <c r="E517"/>
      <c r="F517" s="35"/>
      <c r="G517" s="35"/>
      <c r="H517" s="35"/>
      <c r="I517" s="35"/>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row>
    <row r="518" spans="1:181" s="36" customFormat="1" x14ac:dyDescent="0.25">
      <c r="A518" s="44">
        <v>44377</v>
      </c>
      <c r="B518" s="74">
        <v>10.49</v>
      </c>
      <c r="C518" s="74" t="s">
        <v>228</v>
      </c>
      <c r="D518" s="74" t="s">
        <v>228</v>
      </c>
      <c r="E518"/>
      <c r="F518" s="35"/>
      <c r="G518" s="35"/>
      <c r="H518" s="35"/>
      <c r="I518" s="35"/>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row>
    <row r="519" spans="1:181" s="36" customFormat="1" x14ac:dyDescent="0.25">
      <c r="A519" s="44">
        <v>44378</v>
      </c>
      <c r="B519" s="74">
        <v>10.78</v>
      </c>
      <c r="C519" s="74" t="s">
        <v>228</v>
      </c>
      <c r="D519" s="74" t="s">
        <v>228</v>
      </c>
      <c r="E519"/>
      <c r="F519" s="35"/>
      <c r="G519" s="35"/>
      <c r="H519" s="35"/>
      <c r="I519" s="35"/>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row>
    <row r="520" spans="1:181" s="36" customFormat="1" x14ac:dyDescent="0.25">
      <c r="A520" s="44">
        <v>44379</v>
      </c>
      <c r="B520" s="74">
        <v>11.18</v>
      </c>
      <c r="C520" s="74">
        <v>32.94</v>
      </c>
      <c r="D520" s="74">
        <v>32.83</v>
      </c>
      <c r="E520"/>
      <c r="F520" s="35"/>
      <c r="G520" s="35"/>
      <c r="H520" s="35"/>
      <c r="I520" s="35"/>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row>
    <row r="521" spans="1:181" s="36" customFormat="1" x14ac:dyDescent="0.25">
      <c r="A521" s="44">
        <v>44380</v>
      </c>
      <c r="B521" s="74">
        <v>11.64</v>
      </c>
      <c r="C521" s="74" t="s">
        <v>228</v>
      </c>
      <c r="D521" s="74" t="s">
        <v>228</v>
      </c>
      <c r="E521"/>
      <c r="F521" s="35"/>
      <c r="G521" s="35"/>
      <c r="H521" s="35"/>
      <c r="I521" s="35"/>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row>
    <row r="522" spans="1:181" s="36" customFormat="1" x14ac:dyDescent="0.25">
      <c r="A522" s="44">
        <v>44381</v>
      </c>
      <c r="B522" s="74">
        <v>11.9</v>
      </c>
      <c r="C522" s="74" t="s">
        <v>228</v>
      </c>
      <c r="D522" s="74" t="s">
        <v>228</v>
      </c>
      <c r="E522"/>
      <c r="F522" s="35"/>
      <c r="G522" s="35"/>
      <c r="H522" s="35"/>
      <c r="I522" s="35"/>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row>
    <row r="523" spans="1:181" s="36" customFormat="1" x14ac:dyDescent="0.25">
      <c r="A523" s="44">
        <v>44382</v>
      </c>
      <c r="B523" s="74">
        <v>12.04</v>
      </c>
      <c r="C523" s="74" t="s">
        <v>228</v>
      </c>
      <c r="D523" s="74" t="s">
        <v>228</v>
      </c>
      <c r="E523"/>
      <c r="F523" s="35"/>
      <c r="G523" s="35"/>
      <c r="H523" s="35"/>
      <c r="I523" s="35"/>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row>
    <row r="524" spans="1:181" s="36" customFormat="1" x14ac:dyDescent="0.25">
      <c r="A524" s="44">
        <v>44383</v>
      </c>
      <c r="B524" s="74">
        <v>12.28</v>
      </c>
      <c r="C524" s="74" t="s">
        <v>228</v>
      </c>
      <c r="D524" s="74" t="s">
        <v>228</v>
      </c>
      <c r="E524"/>
      <c r="F524" s="35"/>
      <c r="G524" s="35"/>
      <c r="H524" s="35"/>
      <c r="I524" s="35"/>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row>
    <row r="525" spans="1:181" s="36" customFormat="1" x14ac:dyDescent="0.25">
      <c r="A525" s="44">
        <v>44384</v>
      </c>
      <c r="B525" s="74">
        <v>12.79</v>
      </c>
      <c r="C525" s="74" t="s">
        <v>228</v>
      </c>
      <c r="D525" s="74" t="s">
        <v>228</v>
      </c>
      <c r="E525"/>
      <c r="F525" s="35"/>
      <c r="G525" s="35"/>
      <c r="H525" s="35"/>
      <c r="I525" s="3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row>
    <row r="526" spans="1:181" s="36" customFormat="1" x14ac:dyDescent="0.25">
      <c r="A526" s="44">
        <v>44385</v>
      </c>
      <c r="B526" s="74">
        <v>13.34</v>
      </c>
      <c r="C526" s="74" t="s">
        <v>228</v>
      </c>
      <c r="D526" s="74" t="s">
        <v>228</v>
      </c>
      <c r="E526"/>
      <c r="F526" s="35"/>
      <c r="G526" s="35"/>
      <c r="H526" s="35"/>
      <c r="I526" s="35"/>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row>
    <row r="527" spans="1:181" s="36" customFormat="1" x14ac:dyDescent="0.25">
      <c r="A527" s="44">
        <v>44386</v>
      </c>
      <c r="B527" s="74">
        <v>13.86</v>
      </c>
      <c r="C527" s="74">
        <v>27.32</v>
      </c>
      <c r="D527" s="74" t="s">
        <v>228</v>
      </c>
      <c r="E527"/>
      <c r="F527" s="35"/>
      <c r="G527" s="35"/>
      <c r="H527" s="35"/>
      <c r="I527" s="35"/>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c r="FQ527"/>
      <c r="FR527"/>
      <c r="FS527"/>
      <c r="FT527"/>
      <c r="FU527"/>
      <c r="FV527"/>
      <c r="FW527"/>
      <c r="FX527"/>
      <c r="FY527"/>
    </row>
    <row r="528" spans="1:181" s="36" customFormat="1" x14ac:dyDescent="0.25">
      <c r="A528" s="44">
        <v>44387</v>
      </c>
      <c r="B528" s="74">
        <v>14.1</v>
      </c>
      <c r="C528" s="74" t="s">
        <v>228</v>
      </c>
      <c r="D528" s="74" t="s">
        <v>228</v>
      </c>
      <c r="E528"/>
      <c r="F528" s="35"/>
      <c r="G528" s="35"/>
      <c r="H528" s="35"/>
      <c r="I528" s="35"/>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c r="FQ528"/>
      <c r="FR528"/>
      <c r="FS528"/>
      <c r="FT528"/>
      <c r="FU528"/>
      <c r="FV528"/>
      <c r="FW528"/>
      <c r="FX528"/>
      <c r="FY528"/>
    </row>
    <row r="529" spans="1:181" s="36" customFormat="1" x14ac:dyDescent="0.25">
      <c r="A529" s="44">
        <v>44388</v>
      </c>
      <c r="B529" s="74">
        <v>14.56</v>
      </c>
      <c r="C529" s="74" t="s">
        <v>228</v>
      </c>
      <c r="D529" s="74" t="s">
        <v>228</v>
      </c>
      <c r="E529"/>
      <c r="F529" s="35"/>
      <c r="G529" s="35"/>
      <c r="H529" s="35"/>
      <c r="I529" s="35"/>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c r="EY529"/>
      <c r="EZ529"/>
      <c r="FA529"/>
      <c r="FB529"/>
      <c r="FC529"/>
      <c r="FD529"/>
      <c r="FE529"/>
      <c r="FF529"/>
      <c r="FG529"/>
      <c r="FH529"/>
      <c r="FI529"/>
      <c r="FJ529"/>
      <c r="FK529"/>
      <c r="FL529"/>
      <c r="FM529"/>
      <c r="FN529"/>
      <c r="FO529"/>
      <c r="FP529"/>
      <c r="FQ529"/>
      <c r="FR529"/>
      <c r="FS529"/>
      <c r="FT529"/>
      <c r="FU529"/>
      <c r="FV529"/>
      <c r="FW529"/>
      <c r="FX529"/>
      <c r="FY529"/>
    </row>
    <row r="530" spans="1:181" s="36" customFormat="1" x14ac:dyDescent="0.25">
      <c r="A530" s="44">
        <v>44389</v>
      </c>
      <c r="B530" s="74">
        <v>14.89</v>
      </c>
      <c r="C530" s="74" t="s">
        <v>228</v>
      </c>
      <c r="D530" s="74" t="s">
        <v>228</v>
      </c>
      <c r="E530"/>
      <c r="F530" s="35"/>
      <c r="G530" s="35"/>
      <c r="H530" s="35"/>
      <c r="I530" s="35"/>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row>
    <row r="531" spans="1:181" s="36" customFormat="1" x14ac:dyDescent="0.25">
      <c r="A531" s="44">
        <v>44390</v>
      </c>
      <c r="B531" s="74">
        <v>15.11</v>
      </c>
      <c r="C531" s="74" t="s">
        <v>228</v>
      </c>
      <c r="D531" s="74" t="s">
        <v>228</v>
      </c>
      <c r="E531"/>
      <c r="F531" s="35"/>
      <c r="G531" s="35"/>
      <c r="H531" s="35"/>
      <c r="I531" s="35"/>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row>
    <row r="532" spans="1:181" s="36" customFormat="1" x14ac:dyDescent="0.25">
      <c r="A532" s="44">
        <v>44391</v>
      </c>
      <c r="B532" s="74">
        <v>14.83</v>
      </c>
      <c r="C532" s="74" t="s">
        <v>228</v>
      </c>
      <c r="D532" s="74" t="s">
        <v>228</v>
      </c>
      <c r="E532"/>
      <c r="F532" s="35"/>
      <c r="G532" s="35"/>
      <c r="H532" s="35"/>
      <c r="I532" s="35"/>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row>
    <row r="533" spans="1:181" s="36" customFormat="1" x14ac:dyDescent="0.25">
      <c r="A533" s="44">
        <v>44392</v>
      </c>
      <c r="B533" s="74">
        <v>14.96</v>
      </c>
      <c r="C533" s="74" t="s">
        <v>228</v>
      </c>
      <c r="D533" s="74" t="s">
        <v>228</v>
      </c>
      <c r="E533"/>
      <c r="F533" s="35"/>
      <c r="G533" s="35"/>
      <c r="H533" s="35"/>
      <c r="I533" s="35"/>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row>
    <row r="534" spans="1:181" s="36" customFormat="1" x14ac:dyDescent="0.25">
      <c r="A534" s="44">
        <v>44393</v>
      </c>
      <c r="B534" s="74">
        <v>14.78</v>
      </c>
      <c r="C534" s="74">
        <v>28.4</v>
      </c>
      <c r="D534" s="74" t="s">
        <v>228</v>
      </c>
      <c r="E534"/>
      <c r="F534" s="35"/>
      <c r="G534" s="35"/>
      <c r="H534" s="35"/>
      <c r="I534" s="35"/>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row>
    <row r="535" spans="1:181" s="36" customFormat="1" x14ac:dyDescent="0.25">
      <c r="A535" s="44">
        <v>44394</v>
      </c>
      <c r="B535" s="74">
        <v>15.08</v>
      </c>
      <c r="C535" s="74" t="s">
        <v>228</v>
      </c>
      <c r="D535" s="74" t="s">
        <v>228</v>
      </c>
      <c r="E535"/>
      <c r="F535" s="35"/>
      <c r="G535" s="35"/>
      <c r="H535" s="35"/>
      <c r="I535" s="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row>
    <row r="536" spans="1:181" s="36" customFormat="1" x14ac:dyDescent="0.25">
      <c r="A536" s="44">
        <v>44395</v>
      </c>
      <c r="B536" s="74">
        <v>15.36</v>
      </c>
      <c r="C536" s="74" t="s">
        <v>228</v>
      </c>
      <c r="D536" s="74" t="s">
        <v>228</v>
      </c>
      <c r="E536"/>
      <c r="F536" s="35"/>
      <c r="G536" s="35"/>
      <c r="H536" s="35"/>
      <c r="I536" s="35"/>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row>
    <row r="537" spans="1:181" s="36" customFormat="1" x14ac:dyDescent="0.25">
      <c r="A537" s="44">
        <v>44396</v>
      </c>
      <c r="B537" s="74">
        <v>15.67</v>
      </c>
      <c r="C537" s="74" t="s">
        <v>228</v>
      </c>
      <c r="D537" s="74" t="s">
        <v>228</v>
      </c>
      <c r="E537"/>
      <c r="F537" s="35"/>
      <c r="G537" s="35"/>
      <c r="H537" s="35"/>
      <c r="I537" s="35"/>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row>
    <row r="538" spans="1:181" s="36" customFormat="1" x14ac:dyDescent="0.25">
      <c r="A538" s="44">
        <v>44397</v>
      </c>
      <c r="B538" s="74">
        <v>15.96</v>
      </c>
      <c r="C538" s="74" t="s">
        <v>228</v>
      </c>
      <c r="D538" s="74" t="s">
        <v>228</v>
      </c>
      <c r="E538"/>
      <c r="F538" s="35"/>
      <c r="G538" s="35"/>
      <c r="H538" s="35"/>
      <c r="I538" s="35"/>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row>
    <row r="539" spans="1:181" s="36" customFormat="1" x14ac:dyDescent="0.25">
      <c r="A539" s="44">
        <v>44398</v>
      </c>
      <c r="B539" s="74">
        <v>16.77</v>
      </c>
      <c r="C539" s="74" t="s">
        <v>228</v>
      </c>
      <c r="D539" s="74" t="s">
        <v>228</v>
      </c>
      <c r="E539"/>
      <c r="F539" s="35"/>
      <c r="G539" s="35"/>
      <c r="H539" s="35"/>
      <c r="I539" s="35"/>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c r="FM539"/>
      <c r="FN539"/>
      <c r="FO539"/>
      <c r="FP539"/>
      <c r="FQ539"/>
      <c r="FR539"/>
      <c r="FS539"/>
      <c r="FT539"/>
      <c r="FU539"/>
      <c r="FV539"/>
      <c r="FW539"/>
      <c r="FX539"/>
      <c r="FY539"/>
    </row>
    <row r="540" spans="1:181" s="36" customFormat="1" x14ac:dyDescent="0.25">
      <c r="A540" s="44">
        <v>44399</v>
      </c>
      <c r="B540" s="74">
        <v>16.97</v>
      </c>
      <c r="C540" s="74" t="s">
        <v>228</v>
      </c>
      <c r="D540" s="74" t="s">
        <v>228</v>
      </c>
      <c r="E540"/>
      <c r="F540" s="35"/>
      <c r="G540" s="35"/>
      <c r="H540" s="35"/>
      <c r="I540" s="35"/>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c r="EN540"/>
      <c r="EO540"/>
      <c r="EP540"/>
      <c r="EQ540"/>
      <c r="ER540"/>
      <c r="ES540"/>
      <c r="ET540"/>
      <c r="EU540"/>
      <c r="EV540"/>
      <c r="EW540"/>
      <c r="EX540"/>
      <c r="EY540"/>
      <c r="EZ540"/>
      <c r="FA540"/>
      <c r="FB540"/>
      <c r="FC540"/>
      <c r="FD540"/>
      <c r="FE540"/>
      <c r="FF540"/>
      <c r="FG540"/>
      <c r="FH540"/>
      <c r="FI540"/>
      <c r="FJ540"/>
      <c r="FK540"/>
      <c r="FL540"/>
      <c r="FM540"/>
      <c r="FN540"/>
      <c r="FO540"/>
      <c r="FP540"/>
      <c r="FQ540"/>
      <c r="FR540"/>
      <c r="FS540"/>
      <c r="FT540"/>
      <c r="FU540"/>
      <c r="FV540"/>
      <c r="FW540"/>
      <c r="FX540"/>
      <c r="FY540"/>
    </row>
    <row r="541" spans="1:181" s="36" customFormat="1" x14ac:dyDescent="0.25">
      <c r="A541" s="44">
        <v>44400</v>
      </c>
      <c r="B541" s="74">
        <v>17.47</v>
      </c>
      <c r="C541" s="74">
        <v>29.39</v>
      </c>
      <c r="D541" s="74" t="s">
        <v>228</v>
      </c>
      <c r="E541"/>
      <c r="F541" s="35"/>
      <c r="G541" s="35"/>
      <c r="H541" s="35"/>
      <c r="I541" s="35"/>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c r="EP541"/>
      <c r="EQ541"/>
      <c r="ER541"/>
      <c r="ES541"/>
      <c r="ET541"/>
      <c r="EU541"/>
      <c r="EV541"/>
      <c r="EW541"/>
      <c r="EX541"/>
      <c r="EY541"/>
      <c r="EZ541"/>
      <c r="FA541"/>
      <c r="FB541"/>
      <c r="FC541"/>
      <c r="FD541"/>
      <c r="FE541"/>
      <c r="FF541"/>
      <c r="FG541"/>
      <c r="FH541"/>
      <c r="FI541"/>
      <c r="FJ541"/>
      <c r="FK541"/>
      <c r="FL541"/>
      <c r="FM541"/>
      <c r="FN541"/>
      <c r="FO541"/>
      <c r="FP541"/>
      <c r="FQ541"/>
      <c r="FR541"/>
      <c r="FS541"/>
      <c r="FT541"/>
      <c r="FU541"/>
      <c r="FV541"/>
      <c r="FW541"/>
      <c r="FX541"/>
      <c r="FY541"/>
    </row>
    <row r="542" spans="1:181" s="36" customFormat="1" x14ac:dyDescent="0.25">
      <c r="A542" s="44">
        <v>44401</v>
      </c>
      <c r="B542" s="74">
        <v>17.98</v>
      </c>
      <c r="C542" s="74" t="s">
        <v>228</v>
      </c>
      <c r="D542" s="74" t="s">
        <v>228</v>
      </c>
      <c r="E542"/>
      <c r="F542" s="35"/>
      <c r="G542" s="35"/>
      <c r="H542" s="35"/>
      <c r="I542" s="35"/>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row>
    <row r="543" spans="1:181" s="36" customFormat="1" x14ac:dyDescent="0.25">
      <c r="A543" s="44">
        <v>44402</v>
      </c>
      <c r="B543" s="74">
        <v>18.41</v>
      </c>
      <c r="C543" s="74" t="s">
        <v>228</v>
      </c>
      <c r="D543" s="74" t="s">
        <v>228</v>
      </c>
      <c r="E543"/>
      <c r="F543" s="35"/>
      <c r="G543" s="35"/>
      <c r="H543" s="35"/>
      <c r="I543" s="35"/>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c r="EF543"/>
      <c r="EG543"/>
      <c r="EH543"/>
      <c r="EI543"/>
      <c r="EJ543"/>
      <c r="EK543"/>
      <c r="EL543"/>
      <c r="EM543"/>
      <c r="EN543"/>
      <c r="EO543"/>
      <c r="EP543"/>
      <c r="EQ543"/>
      <c r="ER543"/>
      <c r="ES543"/>
      <c r="ET543"/>
      <c r="EU543"/>
      <c r="EV543"/>
      <c r="EW543"/>
      <c r="EX543"/>
      <c r="EY543"/>
      <c r="EZ543"/>
      <c r="FA543"/>
      <c r="FB543"/>
      <c r="FC543"/>
      <c r="FD543"/>
      <c r="FE543"/>
      <c r="FF543"/>
      <c r="FG543"/>
      <c r="FH543"/>
      <c r="FI543"/>
      <c r="FJ543"/>
      <c r="FK543"/>
      <c r="FL543"/>
      <c r="FM543"/>
      <c r="FN543"/>
      <c r="FO543"/>
      <c r="FP543"/>
      <c r="FQ543"/>
      <c r="FR543"/>
      <c r="FS543"/>
      <c r="FT543"/>
      <c r="FU543"/>
      <c r="FV543"/>
      <c r="FW543"/>
      <c r="FX543"/>
      <c r="FY543"/>
    </row>
    <row r="544" spans="1:181" s="36" customFormat="1" x14ac:dyDescent="0.25">
      <c r="A544" s="44">
        <v>44403</v>
      </c>
      <c r="B544" s="74">
        <v>18.68</v>
      </c>
      <c r="C544" s="74" t="s">
        <v>228</v>
      </c>
      <c r="D544" s="74" t="s">
        <v>228</v>
      </c>
      <c r="E544"/>
      <c r="F544" s="35"/>
      <c r="G544" s="35"/>
      <c r="H544" s="35"/>
      <c r="I544" s="35"/>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c r="EP544"/>
      <c r="EQ544"/>
      <c r="ER544"/>
      <c r="ES544"/>
      <c r="ET544"/>
      <c r="EU544"/>
      <c r="EV544"/>
      <c r="EW544"/>
      <c r="EX544"/>
      <c r="EY544"/>
      <c r="EZ544"/>
      <c r="FA544"/>
      <c r="FB544"/>
      <c r="FC544"/>
      <c r="FD544"/>
      <c r="FE544"/>
      <c r="FF544"/>
      <c r="FG544"/>
      <c r="FH544"/>
      <c r="FI544"/>
      <c r="FJ544"/>
      <c r="FK544"/>
      <c r="FL544"/>
      <c r="FM544"/>
      <c r="FN544"/>
      <c r="FO544"/>
      <c r="FP544"/>
      <c r="FQ544"/>
      <c r="FR544"/>
      <c r="FS544"/>
      <c r="FT544"/>
      <c r="FU544"/>
      <c r="FV544"/>
      <c r="FW544"/>
      <c r="FX544"/>
      <c r="FY544"/>
    </row>
    <row r="545" spans="1:181" s="36" customFormat="1" x14ac:dyDescent="0.25">
      <c r="A545" s="44">
        <v>44404</v>
      </c>
      <c r="B545" s="74">
        <v>19.11</v>
      </c>
      <c r="C545" s="74" t="s">
        <v>228</v>
      </c>
      <c r="D545" s="74" t="s">
        <v>228</v>
      </c>
      <c r="E545"/>
      <c r="F545" s="35"/>
      <c r="G545" s="35"/>
      <c r="H545" s="35"/>
      <c r="I545" s="3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c r="EN545"/>
      <c r="EO545"/>
      <c r="EP545"/>
      <c r="EQ545"/>
      <c r="ER545"/>
      <c r="ES545"/>
      <c r="ET545"/>
      <c r="EU545"/>
      <c r="EV545"/>
      <c r="EW545"/>
      <c r="EX545"/>
      <c r="EY545"/>
      <c r="EZ545"/>
      <c r="FA545"/>
      <c r="FB545"/>
      <c r="FC545"/>
      <c r="FD545"/>
      <c r="FE545"/>
      <c r="FF545"/>
      <c r="FG545"/>
      <c r="FH545"/>
      <c r="FI545"/>
      <c r="FJ545"/>
      <c r="FK545"/>
      <c r="FL545"/>
      <c r="FM545"/>
      <c r="FN545"/>
      <c r="FO545"/>
      <c r="FP545"/>
      <c r="FQ545"/>
      <c r="FR545"/>
      <c r="FS545"/>
      <c r="FT545"/>
      <c r="FU545"/>
      <c r="FV545"/>
      <c r="FW545"/>
      <c r="FX545"/>
      <c r="FY545"/>
    </row>
    <row r="546" spans="1:181" s="36" customFormat="1" x14ac:dyDescent="0.25">
      <c r="A546" s="44">
        <v>44405</v>
      </c>
      <c r="B546" s="74">
        <v>18.989999999999998</v>
      </c>
      <c r="C546" s="74" t="s">
        <v>228</v>
      </c>
      <c r="D546" s="74" t="s">
        <v>228</v>
      </c>
      <c r="E546"/>
      <c r="F546" s="35"/>
      <c r="G546" s="35"/>
      <c r="H546" s="35"/>
      <c r="I546" s="35"/>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row>
    <row r="547" spans="1:181" s="36" customFormat="1" x14ac:dyDescent="0.25">
      <c r="A547" s="44">
        <v>44406</v>
      </c>
      <c r="B547" s="74">
        <v>19.46</v>
      </c>
      <c r="C547" s="74" t="s">
        <v>228</v>
      </c>
      <c r="D547" s="74" t="s">
        <v>228</v>
      </c>
      <c r="E547"/>
      <c r="F547" s="35"/>
      <c r="G547" s="35"/>
      <c r="H547" s="35"/>
      <c r="I547" s="35"/>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c r="FM547"/>
      <c r="FN547"/>
      <c r="FO547"/>
      <c r="FP547"/>
      <c r="FQ547"/>
      <c r="FR547"/>
      <c r="FS547"/>
      <c r="FT547"/>
      <c r="FU547"/>
      <c r="FV547"/>
      <c r="FW547"/>
      <c r="FX547"/>
      <c r="FY547"/>
    </row>
    <row r="548" spans="1:181" s="36" customFormat="1" x14ac:dyDescent="0.25">
      <c r="A548" s="44">
        <v>44407</v>
      </c>
      <c r="B548" s="74">
        <v>19.62</v>
      </c>
      <c r="C548" s="74">
        <v>33.04</v>
      </c>
      <c r="D548" s="74" t="s">
        <v>228</v>
      </c>
      <c r="E548"/>
      <c r="F548" s="35"/>
      <c r="G548" s="35"/>
      <c r="H548" s="35"/>
      <c r="I548" s="35"/>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c r="EP548"/>
      <c r="EQ548"/>
      <c r="ER548"/>
      <c r="ES548"/>
      <c r="ET548"/>
      <c r="EU548"/>
      <c r="EV548"/>
      <c r="EW548"/>
      <c r="EX548"/>
      <c r="EY548"/>
      <c r="EZ548"/>
      <c r="FA548"/>
      <c r="FB548"/>
      <c r="FC548"/>
      <c r="FD548"/>
      <c r="FE548"/>
      <c r="FF548"/>
      <c r="FG548"/>
      <c r="FH548"/>
      <c r="FI548"/>
      <c r="FJ548"/>
      <c r="FK548"/>
      <c r="FL548"/>
      <c r="FM548"/>
      <c r="FN548"/>
      <c r="FO548"/>
      <c r="FP548"/>
      <c r="FQ548"/>
      <c r="FR548"/>
      <c r="FS548"/>
      <c r="FT548"/>
      <c r="FU548"/>
      <c r="FV548"/>
      <c r="FW548"/>
      <c r="FX548"/>
      <c r="FY548"/>
    </row>
    <row r="549" spans="1:181" s="36" customFormat="1" x14ac:dyDescent="0.25">
      <c r="A549" s="44">
        <v>44408</v>
      </c>
      <c r="B549" s="74">
        <v>19.62</v>
      </c>
      <c r="C549" s="74" t="s">
        <v>228</v>
      </c>
      <c r="D549" s="74" t="s">
        <v>228</v>
      </c>
      <c r="E549"/>
      <c r="F549" s="35"/>
      <c r="G549" s="35"/>
      <c r="H549" s="35"/>
      <c r="I549" s="35"/>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c r="EP549"/>
      <c r="EQ549"/>
      <c r="ER549"/>
      <c r="ES549"/>
      <c r="ET549"/>
      <c r="EU549"/>
      <c r="EV549"/>
      <c r="EW549"/>
      <c r="EX549"/>
      <c r="EY549"/>
      <c r="EZ549"/>
      <c r="FA549"/>
      <c r="FB549"/>
      <c r="FC549"/>
      <c r="FD549"/>
      <c r="FE549"/>
      <c r="FF549"/>
      <c r="FG549"/>
      <c r="FH549"/>
      <c r="FI549"/>
      <c r="FJ549"/>
      <c r="FK549"/>
      <c r="FL549"/>
      <c r="FM549"/>
      <c r="FN549"/>
      <c r="FO549"/>
      <c r="FP549"/>
      <c r="FQ549"/>
      <c r="FR549"/>
      <c r="FS549"/>
      <c r="FT549"/>
      <c r="FU549"/>
      <c r="FV549"/>
      <c r="FW549"/>
      <c r="FX549"/>
      <c r="FY549"/>
    </row>
    <row r="550" spans="1:181" s="36" customFormat="1" x14ac:dyDescent="0.25">
      <c r="A550" s="44">
        <v>44409</v>
      </c>
      <c r="B550" s="74">
        <v>19.55</v>
      </c>
      <c r="C550" s="74" t="s">
        <v>228</v>
      </c>
      <c r="D550" s="74" t="s">
        <v>228</v>
      </c>
      <c r="E550"/>
      <c r="F550" s="35"/>
      <c r="G550" s="35"/>
      <c r="H550" s="35"/>
      <c r="I550" s="35"/>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c r="EP550"/>
      <c r="EQ550"/>
      <c r="ER550"/>
      <c r="ES550"/>
      <c r="ET550"/>
      <c r="EU550"/>
      <c r="EV550"/>
      <c r="EW550"/>
      <c r="EX550"/>
      <c r="EY550"/>
      <c r="EZ550"/>
      <c r="FA550"/>
      <c r="FB550"/>
      <c r="FC550"/>
      <c r="FD550"/>
      <c r="FE550"/>
      <c r="FF550"/>
      <c r="FG550"/>
      <c r="FH550"/>
      <c r="FI550"/>
      <c r="FJ550"/>
      <c r="FK550"/>
      <c r="FL550"/>
      <c r="FM550"/>
      <c r="FN550"/>
      <c r="FO550"/>
      <c r="FP550"/>
      <c r="FQ550"/>
      <c r="FR550"/>
      <c r="FS550"/>
      <c r="FT550"/>
      <c r="FU550"/>
      <c r="FV550"/>
      <c r="FW550"/>
      <c r="FX550"/>
      <c r="FY550"/>
    </row>
    <row r="551" spans="1:181" s="36" customFormat="1" x14ac:dyDescent="0.25">
      <c r="A551" s="44">
        <v>44410</v>
      </c>
      <c r="B551" s="74">
        <v>19.48</v>
      </c>
      <c r="C551" s="74" t="s">
        <v>228</v>
      </c>
      <c r="D551" s="74" t="s">
        <v>228</v>
      </c>
      <c r="E551"/>
      <c r="F551" s="35"/>
      <c r="G551" s="35"/>
      <c r="H551" s="35"/>
      <c r="I551" s="35"/>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c r="EY551"/>
      <c r="EZ551"/>
      <c r="FA551"/>
      <c r="FB551"/>
      <c r="FC551"/>
      <c r="FD551"/>
      <c r="FE551"/>
      <c r="FF551"/>
      <c r="FG551"/>
      <c r="FH551"/>
      <c r="FI551"/>
      <c r="FJ551"/>
      <c r="FK551"/>
      <c r="FL551"/>
      <c r="FM551"/>
      <c r="FN551"/>
      <c r="FO551"/>
      <c r="FP551"/>
      <c r="FQ551"/>
      <c r="FR551"/>
      <c r="FS551"/>
      <c r="FT551"/>
      <c r="FU551"/>
      <c r="FV551"/>
      <c r="FW551"/>
      <c r="FX551"/>
      <c r="FY551"/>
    </row>
    <row r="552" spans="1:181" s="36" customFormat="1" x14ac:dyDescent="0.25">
      <c r="A552" s="44">
        <v>44411</v>
      </c>
      <c r="B552" s="74">
        <v>19.29</v>
      </c>
      <c r="C552" s="74" t="s">
        <v>228</v>
      </c>
      <c r="D552" s="74" t="s">
        <v>228</v>
      </c>
      <c r="E552"/>
      <c r="F552" s="35"/>
      <c r="G552" s="35"/>
      <c r="H552" s="35"/>
      <c r="I552" s="35"/>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c r="EY552"/>
      <c r="EZ552"/>
      <c r="FA552"/>
      <c r="FB552"/>
      <c r="FC552"/>
      <c r="FD552"/>
      <c r="FE552"/>
      <c r="FF552"/>
      <c r="FG552"/>
      <c r="FH552"/>
      <c r="FI552"/>
      <c r="FJ552"/>
      <c r="FK552"/>
      <c r="FL552"/>
      <c r="FM552"/>
      <c r="FN552"/>
      <c r="FO552"/>
      <c r="FP552"/>
      <c r="FQ552"/>
      <c r="FR552"/>
      <c r="FS552"/>
      <c r="FT552"/>
      <c r="FU552"/>
      <c r="FV552"/>
      <c r="FW552"/>
      <c r="FX552"/>
      <c r="FY552"/>
    </row>
    <row r="553" spans="1:181" s="36" customFormat="1" x14ac:dyDescent="0.25">
      <c r="A553" s="44">
        <v>44412</v>
      </c>
      <c r="B553" s="74">
        <v>19.52</v>
      </c>
      <c r="C553" s="74" t="s">
        <v>228</v>
      </c>
      <c r="D553" s="74" t="s">
        <v>228</v>
      </c>
      <c r="E553"/>
      <c r="F553" s="35"/>
      <c r="G553" s="35"/>
      <c r="H553" s="35"/>
      <c r="I553" s="35"/>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c r="EP553"/>
      <c r="EQ553"/>
      <c r="ER553"/>
      <c r="ES553"/>
      <c r="ET553"/>
      <c r="EU553"/>
      <c r="EV553"/>
      <c r="EW553"/>
      <c r="EX553"/>
      <c r="EY553"/>
      <c r="EZ553"/>
      <c r="FA553"/>
      <c r="FB553"/>
      <c r="FC553"/>
      <c r="FD553"/>
      <c r="FE553"/>
      <c r="FF553"/>
      <c r="FG553"/>
      <c r="FH553"/>
      <c r="FI553"/>
      <c r="FJ553"/>
      <c r="FK553"/>
      <c r="FL553"/>
      <c r="FM553"/>
      <c r="FN553"/>
      <c r="FO553"/>
      <c r="FP553"/>
      <c r="FQ553"/>
      <c r="FR553"/>
      <c r="FS553"/>
      <c r="FT553"/>
      <c r="FU553"/>
      <c r="FV553"/>
      <c r="FW553"/>
      <c r="FX553"/>
      <c r="FY553"/>
    </row>
    <row r="554" spans="1:181" s="36" customFormat="1" x14ac:dyDescent="0.25">
      <c r="A554" s="44">
        <v>44413</v>
      </c>
      <c r="B554" s="74">
        <v>19.489999999999998</v>
      </c>
      <c r="C554" s="74" t="s">
        <v>228</v>
      </c>
      <c r="D554" s="74" t="s">
        <v>228</v>
      </c>
      <c r="E554"/>
      <c r="F554" s="35"/>
      <c r="G554" s="35"/>
      <c r="H554" s="35"/>
      <c r="I554" s="35"/>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c r="EP554"/>
      <c r="EQ554"/>
      <c r="ER554"/>
      <c r="ES554"/>
      <c r="ET554"/>
      <c r="EU554"/>
      <c r="EV554"/>
      <c r="EW554"/>
      <c r="EX554"/>
      <c r="EY554"/>
      <c r="EZ554"/>
      <c r="FA554"/>
      <c r="FB554"/>
      <c r="FC554"/>
      <c r="FD554"/>
      <c r="FE554"/>
      <c r="FF554"/>
      <c r="FG554"/>
      <c r="FH554"/>
      <c r="FI554"/>
      <c r="FJ554"/>
      <c r="FK554"/>
      <c r="FL554"/>
      <c r="FM554"/>
      <c r="FN554"/>
      <c r="FO554"/>
      <c r="FP554"/>
      <c r="FQ554"/>
      <c r="FR554"/>
      <c r="FS554"/>
      <c r="FT554"/>
      <c r="FU554"/>
      <c r="FV554"/>
      <c r="FW554"/>
      <c r="FX554"/>
      <c r="FY554"/>
    </row>
    <row r="555" spans="1:181" s="36" customFormat="1" x14ac:dyDescent="0.25">
      <c r="A555" s="44">
        <v>44414</v>
      </c>
      <c r="B555" s="74">
        <v>19.920000000000002</v>
      </c>
      <c r="C555" s="74">
        <v>27.02</v>
      </c>
      <c r="D555" s="74">
        <v>45.66</v>
      </c>
      <c r="E555"/>
      <c r="F555" s="35"/>
      <c r="G555" s="35"/>
      <c r="H555" s="35"/>
      <c r="I555" s="35"/>
      <c r="J555"/>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c r="EN555"/>
      <c r="EO555"/>
      <c r="EP555"/>
      <c r="EQ555"/>
      <c r="ER555"/>
      <c r="ES555"/>
      <c r="ET555"/>
      <c r="EU555"/>
      <c r="EV555"/>
      <c r="EW555"/>
      <c r="EX555"/>
      <c r="EY555"/>
      <c r="EZ555"/>
      <c r="FA555"/>
      <c r="FB555"/>
      <c r="FC555"/>
      <c r="FD555"/>
      <c r="FE555"/>
      <c r="FF555"/>
      <c r="FG555"/>
      <c r="FH555"/>
      <c r="FI555"/>
      <c r="FJ555"/>
      <c r="FK555"/>
      <c r="FL555"/>
      <c r="FM555"/>
      <c r="FN555"/>
      <c r="FO555"/>
      <c r="FP555"/>
      <c r="FQ555"/>
      <c r="FR555"/>
      <c r="FS555"/>
      <c r="FT555"/>
      <c r="FU555"/>
      <c r="FV555"/>
      <c r="FW555"/>
      <c r="FX555"/>
      <c r="FY555"/>
    </row>
    <row r="556" spans="1:181" s="36" customFormat="1" x14ac:dyDescent="0.25">
      <c r="A556" s="44">
        <v>44415</v>
      </c>
      <c r="B556" s="74">
        <v>20.13</v>
      </c>
      <c r="C556" s="74" t="s">
        <v>228</v>
      </c>
      <c r="D556" s="74" t="s">
        <v>228</v>
      </c>
      <c r="E556"/>
      <c r="F556" s="35"/>
      <c r="G556" s="35"/>
      <c r="H556" s="35"/>
      <c r="I556" s="35"/>
      <c r="J556"/>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c r="EN556"/>
      <c r="EO556"/>
      <c r="EP556"/>
      <c r="EQ556"/>
      <c r="ER556"/>
      <c r="ES556"/>
      <c r="ET556"/>
      <c r="EU556"/>
      <c r="EV556"/>
      <c r="EW556"/>
      <c r="EX556"/>
      <c r="EY556"/>
      <c r="EZ556"/>
      <c r="FA556"/>
      <c r="FB556"/>
      <c r="FC556"/>
      <c r="FD556"/>
      <c r="FE556"/>
      <c r="FF556"/>
      <c r="FG556"/>
      <c r="FH556"/>
      <c r="FI556"/>
      <c r="FJ556"/>
      <c r="FK556"/>
      <c r="FL556"/>
      <c r="FM556"/>
      <c r="FN556"/>
      <c r="FO556"/>
      <c r="FP556"/>
      <c r="FQ556"/>
      <c r="FR556"/>
      <c r="FS556"/>
      <c r="FT556"/>
      <c r="FU556"/>
      <c r="FV556"/>
      <c r="FW556"/>
      <c r="FX556"/>
      <c r="FY556"/>
    </row>
    <row r="557" spans="1:181" s="36" customFormat="1" x14ac:dyDescent="0.25">
      <c r="A557" s="44">
        <v>44416</v>
      </c>
      <c r="B557" s="74">
        <v>20.45</v>
      </c>
      <c r="C557" s="74" t="s">
        <v>228</v>
      </c>
      <c r="D557" s="74" t="s">
        <v>228</v>
      </c>
      <c r="E557"/>
      <c r="F557" s="35"/>
      <c r="G557" s="35"/>
      <c r="H557" s="35"/>
      <c r="I557" s="35"/>
      <c r="J557"/>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c r="EP557"/>
      <c r="EQ557"/>
      <c r="ER557"/>
      <c r="ES557"/>
      <c r="ET557"/>
      <c r="EU557"/>
      <c r="EV557"/>
      <c r="EW557"/>
      <c r="EX557"/>
      <c r="EY557"/>
      <c r="EZ557"/>
      <c r="FA557"/>
      <c r="FB557"/>
      <c r="FC557"/>
      <c r="FD557"/>
      <c r="FE557"/>
      <c r="FF557"/>
      <c r="FG557"/>
      <c r="FH557"/>
      <c r="FI557"/>
      <c r="FJ557"/>
      <c r="FK557"/>
      <c r="FL557"/>
      <c r="FM557"/>
      <c r="FN557"/>
      <c r="FO557"/>
      <c r="FP557"/>
      <c r="FQ557"/>
      <c r="FR557"/>
      <c r="FS557"/>
      <c r="FT557"/>
      <c r="FU557"/>
      <c r="FV557"/>
      <c r="FW557"/>
      <c r="FX557"/>
      <c r="FY557"/>
    </row>
    <row r="558" spans="1:181" s="36" customFormat="1" x14ac:dyDescent="0.25">
      <c r="A558" s="44">
        <v>44417</v>
      </c>
      <c r="B558" s="74">
        <v>20.77</v>
      </c>
      <c r="C558" s="74" t="s">
        <v>228</v>
      </c>
      <c r="D558" s="74" t="s">
        <v>228</v>
      </c>
      <c r="E558"/>
      <c r="F558" s="35"/>
      <c r="G558" s="35"/>
      <c r="H558" s="35"/>
      <c r="I558" s="35"/>
      <c r="J558"/>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row>
    <row r="559" spans="1:181" s="36" customFormat="1" x14ac:dyDescent="0.25">
      <c r="A559" s="44">
        <v>44418</v>
      </c>
      <c r="B559" s="74">
        <v>20.99</v>
      </c>
      <c r="C559" s="74" t="s">
        <v>228</v>
      </c>
      <c r="D559" s="74" t="s">
        <v>228</v>
      </c>
      <c r="E559"/>
      <c r="F559" s="35"/>
      <c r="G559" s="35"/>
      <c r="H559" s="35"/>
      <c r="I559" s="35"/>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row>
    <row r="560" spans="1:181" s="36" customFormat="1" x14ac:dyDescent="0.25">
      <c r="A560" s="44">
        <v>44419</v>
      </c>
      <c r="B560" s="74">
        <v>21.13</v>
      </c>
      <c r="C560" s="74" t="s">
        <v>228</v>
      </c>
      <c r="D560" s="74" t="s">
        <v>228</v>
      </c>
      <c r="E560"/>
      <c r="F560" s="35"/>
      <c r="G560" s="35"/>
      <c r="H560" s="35"/>
      <c r="I560" s="35"/>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c r="FM560"/>
      <c r="FN560"/>
      <c r="FO560"/>
      <c r="FP560"/>
      <c r="FQ560"/>
      <c r="FR560"/>
      <c r="FS560"/>
      <c r="FT560"/>
      <c r="FU560"/>
      <c r="FV560"/>
      <c r="FW560"/>
      <c r="FX560"/>
      <c r="FY560"/>
    </row>
    <row r="561" spans="1:181" s="36" customFormat="1" x14ac:dyDescent="0.25">
      <c r="A561" s="44">
        <v>44420</v>
      </c>
      <c r="B561" s="74">
        <v>21.44</v>
      </c>
      <c r="C561" s="74" t="s">
        <v>228</v>
      </c>
      <c r="D561" s="74" t="s">
        <v>228</v>
      </c>
      <c r="E561"/>
      <c r="F561" s="35"/>
      <c r="G561" s="35"/>
      <c r="H561" s="35"/>
      <c r="I561" s="35"/>
      <c r="J56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c r="EP561"/>
      <c r="EQ561"/>
      <c r="ER561"/>
      <c r="ES561"/>
      <c r="ET561"/>
      <c r="EU561"/>
      <c r="EV561"/>
      <c r="EW561"/>
      <c r="EX561"/>
      <c r="EY561"/>
      <c r="EZ561"/>
      <c r="FA561"/>
      <c r="FB561"/>
      <c r="FC561"/>
      <c r="FD561"/>
      <c r="FE561"/>
      <c r="FF561"/>
      <c r="FG561"/>
      <c r="FH561"/>
      <c r="FI561"/>
      <c r="FJ561"/>
      <c r="FK561"/>
      <c r="FL561"/>
      <c r="FM561"/>
      <c r="FN561"/>
      <c r="FO561"/>
      <c r="FP561"/>
      <c r="FQ561"/>
      <c r="FR561"/>
      <c r="FS561"/>
      <c r="FT561"/>
      <c r="FU561"/>
      <c r="FV561"/>
      <c r="FW561"/>
      <c r="FX561"/>
      <c r="FY561"/>
    </row>
    <row r="562" spans="1:181" s="36" customFormat="1" x14ac:dyDescent="0.25">
      <c r="A562" s="44">
        <v>44421</v>
      </c>
      <c r="B562" s="74">
        <v>21.59</v>
      </c>
      <c r="C562" s="74">
        <v>26.33</v>
      </c>
      <c r="D562" s="74" t="s">
        <v>228</v>
      </c>
      <c r="E562"/>
      <c r="F562" s="35"/>
      <c r="G562" s="35"/>
      <c r="H562" s="35"/>
      <c r="I562" s="35"/>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c r="EQ562"/>
      <c r="ER562"/>
      <c r="ES562"/>
      <c r="ET562"/>
      <c r="EU562"/>
      <c r="EV562"/>
      <c r="EW562"/>
      <c r="EX562"/>
      <c r="EY562"/>
      <c r="EZ562"/>
      <c r="FA562"/>
      <c r="FB562"/>
      <c r="FC562"/>
      <c r="FD562"/>
      <c r="FE562"/>
      <c r="FF562"/>
      <c r="FG562"/>
      <c r="FH562"/>
      <c r="FI562"/>
      <c r="FJ562"/>
      <c r="FK562"/>
      <c r="FL562"/>
      <c r="FM562"/>
      <c r="FN562"/>
      <c r="FO562"/>
      <c r="FP562"/>
      <c r="FQ562"/>
      <c r="FR562"/>
      <c r="FS562"/>
      <c r="FT562"/>
      <c r="FU562"/>
      <c r="FV562"/>
      <c r="FW562"/>
      <c r="FX562"/>
      <c r="FY562"/>
    </row>
    <row r="563" spans="1:181" s="36" customFormat="1" x14ac:dyDescent="0.25">
      <c r="A563" s="44">
        <v>44422</v>
      </c>
      <c r="B563" s="74">
        <v>21.97</v>
      </c>
      <c r="C563" s="74" t="s">
        <v>228</v>
      </c>
      <c r="D563" s="74" t="s">
        <v>228</v>
      </c>
      <c r="E563"/>
      <c r="F563" s="35"/>
      <c r="G563" s="35"/>
      <c r="H563" s="35"/>
      <c r="I563" s="35"/>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c r="FM563"/>
      <c r="FN563"/>
      <c r="FO563"/>
      <c r="FP563"/>
      <c r="FQ563"/>
      <c r="FR563"/>
      <c r="FS563"/>
      <c r="FT563"/>
      <c r="FU563"/>
      <c r="FV563"/>
      <c r="FW563"/>
      <c r="FX563"/>
      <c r="FY563"/>
    </row>
    <row r="564" spans="1:181" s="36" customFormat="1" x14ac:dyDescent="0.25">
      <c r="A564" s="44">
        <v>44423</v>
      </c>
      <c r="B564" s="74">
        <v>22.32</v>
      </c>
      <c r="C564" s="74" t="s">
        <v>228</v>
      </c>
      <c r="D564" s="74" t="s">
        <v>228</v>
      </c>
      <c r="E564"/>
      <c r="F564" s="35"/>
      <c r="G564" s="35"/>
      <c r="H564" s="35"/>
      <c r="I564" s="35"/>
      <c r="J564"/>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c r="EP564"/>
      <c r="EQ564"/>
      <c r="ER564"/>
      <c r="ES564"/>
      <c r="ET564"/>
      <c r="EU564"/>
      <c r="EV564"/>
      <c r="EW564"/>
      <c r="EX564"/>
      <c r="EY564"/>
      <c r="EZ564"/>
      <c r="FA564"/>
      <c r="FB564"/>
      <c r="FC564"/>
      <c r="FD564"/>
      <c r="FE564"/>
      <c r="FF564"/>
      <c r="FG564"/>
      <c r="FH564"/>
      <c r="FI564"/>
      <c r="FJ564"/>
      <c r="FK564"/>
      <c r="FL564"/>
      <c r="FM564"/>
      <c r="FN564"/>
      <c r="FO564"/>
      <c r="FP564"/>
      <c r="FQ564"/>
      <c r="FR564"/>
      <c r="FS564"/>
      <c r="FT564"/>
      <c r="FU564"/>
      <c r="FV564"/>
      <c r="FW564"/>
      <c r="FX564"/>
      <c r="FY564"/>
    </row>
    <row r="565" spans="1:181" s="36" customFormat="1" x14ac:dyDescent="0.25">
      <c r="A565" s="44">
        <v>44424</v>
      </c>
      <c r="B565" s="74">
        <v>22.62</v>
      </c>
      <c r="C565" s="74" t="s">
        <v>228</v>
      </c>
      <c r="D565" s="74" t="s">
        <v>228</v>
      </c>
      <c r="E565"/>
      <c r="F565" s="35"/>
      <c r="G565" s="35"/>
      <c r="H565" s="35"/>
      <c r="I565" s="35"/>
      <c r="J56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c r="FM565"/>
      <c r="FN565"/>
      <c r="FO565"/>
      <c r="FP565"/>
      <c r="FQ565"/>
      <c r="FR565"/>
      <c r="FS565"/>
      <c r="FT565"/>
      <c r="FU565"/>
      <c r="FV565"/>
      <c r="FW565"/>
      <c r="FX565"/>
      <c r="FY565"/>
    </row>
    <row r="566" spans="1:181" s="36" customFormat="1" x14ac:dyDescent="0.25">
      <c r="A566" s="44">
        <v>44425</v>
      </c>
      <c r="B566" s="74">
        <v>23.01</v>
      </c>
      <c r="C566" s="74" t="s">
        <v>228</v>
      </c>
      <c r="D566" s="74" t="s">
        <v>228</v>
      </c>
      <c r="E566"/>
      <c r="F566" s="35"/>
      <c r="G566" s="35"/>
      <c r="H566" s="35"/>
      <c r="I566" s="35"/>
      <c r="J566"/>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c r="EP566"/>
      <c r="EQ566"/>
      <c r="ER566"/>
      <c r="ES566"/>
      <c r="ET566"/>
      <c r="EU566"/>
      <c r="EV566"/>
      <c r="EW566"/>
      <c r="EX566"/>
      <c r="EY566"/>
      <c r="EZ566"/>
      <c r="FA566"/>
      <c r="FB566"/>
      <c r="FC566"/>
      <c r="FD566"/>
      <c r="FE566"/>
      <c r="FF566"/>
      <c r="FG566"/>
      <c r="FH566"/>
      <c r="FI566"/>
      <c r="FJ566"/>
      <c r="FK566"/>
      <c r="FL566"/>
      <c r="FM566"/>
      <c r="FN566"/>
      <c r="FO566"/>
      <c r="FP566"/>
      <c r="FQ566"/>
      <c r="FR566"/>
      <c r="FS566"/>
      <c r="FT566"/>
      <c r="FU566"/>
      <c r="FV566"/>
      <c r="FW566"/>
      <c r="FX566"/>
      <c r="FY566"/>
    </row>
    <row r="567" spans="1:181" s="36" customFormat="1" x14ac:dyDescent="0.25">
      <c r="A567" s="44">
        <v>44426</v>
      </c>
      <c r="B567" s="74">
        <v>23.62</v>
      </c>
      <c r="C567" s="74" t="s">
        <v>228</v>
      </c>
      <c r="D567" s="74" t="s">
        <v>228</v>
      </c>
      <c r="E567"/>
      <c r="F567" s="35"/>
      <c r="G567" s="35"/>
      <c r="H567" s="35"/>
      <c r="I567" s="35"/>
      <c r="J56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c r="EF567"/>
      <c r="EG567"/>
      <c r="EH567"/>
      <c r="EI567"/>
      <c r="EJ567"/>
      <c r="EK567"/>
      <c r="EL567"/>
      <c r="EM567"/>
      <c r="EN567"/>
      <c r="EO567"/>
      <c r="EP567"/>
      <c r="EQ567"/>
      <c r="ER567"/>
      <c r="ES567"/>
      <c r="ET567"/>
      <c r="EU567"/>
      <c r="EV567"/>
      <c r="EW567"/>
      <c r="EX567"/>
      <c r="EY567"/>
      <c r="EZ567"/>
      <c r="FA567"/>
      <c r="FB567"/>
      <c r="FC567"/>
      <c r="FD567"/>
      <c r="FE567"/>
      <c r="FF567"/>
      <c r="FG567"/>
      <c r="FH567"/>
      <c r="FI567"/>
      <c r="FJ567"/>
      <c r="FK567"/>
      <c r="FL567"/>
      <c r="FM567"/>
      <c r="FN567"/>
      <c r="FO567"/>
      <c r="FP567"/>
      <c r="FQ567"/>
      <c r="FR567"/>
      <c r="FS567"/>
      <c r="FT567"/>
      <c r="FU567"/>
      <c r="FV567"/>
      <c r="FW567"/>
      <c r="FX567"/>
      <c r="FY567"/>
    </row>
    <row r="568" spans="1:181" s="36" customFormat="1" x14ac:dyDescent="0.25">
      <c r="A568" s="44">
        <v>44427</v>
      </c>
      <c r="B568" s="74">
        <v>23.78</v>
      </c>
      <c r="C568" s="74" t="s">
        <v>228</v>
      </c>
      <c r="D568" s="74" t="s">
        <v>228</v>
      </c>
      <c r="E568"/>
      <c r="F568" s="35"/>
      <c r="G568" s="35"/>
      <c r="H568" s="35"/>
      <c r="I568" s="35"/>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c r="EY568"/>
      <c r="EZ568"/>
      <c r="FA568"/>
      <c r="FB568"/>
      <c r="FC568"/>
      <c r="FD568"/>
      <c r="FE568"/>
      <c r="FF568"/>
      <c r="FG568"/>
      <c r="FH568"/>
      <c r="FI568"/>
      <c r="FJ568"/>
      <c r="FK568"/>
      <c r="FL568"/>
      <c r="FM568"/>
      <c r="FN568"/>
      <c r="FO568"/>
      <c r="FP568"/>
      <c r="FQ568"/>
      <c r="FR568"/>
      <c r="FS568"/>
      <c r="FT568"/>
      <c r="FU568"/>
      <c r="FV568"/>
      <c r="FW568"/>
      <c r="FX568"/>
      <c r="FY568"/>
    </row>
    <row r="569" spans="1:181" s="36" customFormat="1" x14ac:dyDescent="0.25">
      <c r="A569" s="44">
        <v>44428</v>
      </c>
      <c r="B569" s="74">
        <v>24.23</v>
      </c>
      <c r="C569" s="74">
        <v>26.53</v>
      </c>
      <c r="D569" s="74" t="s">
        <v>228</v>
      </c>
      <c r="E569"/>
      <c r="F569" s="35"/>
      <c r="G569" s="35"/>
      <c r="H569" s="35"/>
      <c r="I569" s="35"/>
      <c r="J569"/>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c r="FM569"/>
      <c r="FN569"/>
      <c r="FO569"/>
      <c r="FP569"/>
      <c r="FQ569"/>
      <c r="FR569"/>
      <c r="FS569"/>
      <c r="FT569"/>
      <c r="FU569"/>
      <c r="FV569"/>
      <c r="FW569"/>
      <c r="FX569"/>
      <c r="FY569"/>
    </row>
    <row r="570" spans="1:181" s="36" customFormat="1" x14ac:dyDescent="0.25">
      <c r="A570" s="44">
        <v>44429</v>
      </c>
      <c r="B570" s="74">
        <v>24.76</v>
      </c>
      <c r="C570" s="74" t="s">
        <v>228</v>
      </c>
      <c r="D570" s="74" t="s">
        <v>228</v>
      </c>
      <c r="E570"/>
      <c r="F570" s="35"/>
      <c r="G570" s="35"/>
      <c r="H570" s="35"/>
      <c r="I570" s="35"/>
      <c r="J570"/>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c r="EY570"/>
      <c r="EZ570"/>
      <c r="FA570"/>
      <c r="FB570"/>
      <c r="FC570"/>
      <c r="FD570"/>
      <c r="FE570"/>
      <c r="FF570"/>
      <c r="FG570"/>
      <c r="FH570"/>
      <c r="FI570"/>
      <c r="FJ570"/>
      <c r="FK570"/>
      <c r="FL570"/>
      <c r="FM570"/>
      <c r="FN570"/>
      <c r="FO570"/>
      <c r="FP570"/>
      <c r="FQ570"/>
      <c r="FR570"/>
      <c r="FS570"/>
      <c r="FT570"/>
      <c r="FU570"/>
      <c r="FV570"/>
      <c r="FW570"/>
      <c r="FX570"/>
      <c r="FY570"/>
    </row>
    <row r="571" spans="1:181" s="36" customFormat="1" x14ac:dyDescent="0.25">
      <c r="A571" s="44">
        <v>44430</v>
      </c>
      <c r="B571" s="74">
        <v>25.21</v>
      </c>
      <c r="C571" s="74" t="s">
        <v>228</v>
      </c>
      <c r="D571" s="74" t="s">
        <v>228</v>
      </c>
      <c r="E571"/>
      <c r="F571" s="35"/>
      <c r="G571" s="35"/>
      <c r="H571" s="35"/>
      <c r="I571" s="35"/>
      <c r="J57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c r="FM571"/>
      <c r="FN571"/>
      <c r="FO571"/>
      <c r="FP571"/>
      <c r="FQ571"/>
      <c r="FR571"/>
      <c r="FS571"/>
      <c r="FT571"/>
      <c r="FU571"/>
      <c r="FV571"/>
      <c r="FW571"/>
      <c r="FX571"/>
      <c r="FY571"/>
    </row>
    <row r="572" spans="1:181" s="36" customFormat="1" x14ac:dyDescent="0.25">
      <c r="A572" s="44">
        <v>44431</v>
      </c>
      <c r="B572" s="74">
        <v>25.62</v>
      </c>
      <c r="C572" s="74" t="s">
        <v>228</v>
      </c>
      <c r="D572" s="74" t="s">
        <v>228</v>
      </c>
      <c r="E572"/>
      <c r="F572" s="35"/>
      <c r="G572" s="35"/>
      <c r="H572" s="35"/>
      <c r="I572" s="35"/>
      <c r="J572"/>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row>
    <row r="573" spans="1:181" s="36" customFormat="1" x14ac:dyDescent="0.25">
      <c r="A573" s="44">
        <v>44432</v>
      </c>
      <c r="B573" s="74">
        <v>26.08</v>
      </c>
      <c r="C573" s="74" t="s">
        <v>228</v>
      </c>
      <c r="D573" s="74" t="s">
        <v>228</v>
      </c>
      <c r="E573"/>
      <c r="F573" s="35"/>
      <c r="G573" s="35"/>
      <c r="H573" s="35"/>
      <c r="I573" s="35"/>
      <c r="J573"/>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c r="EY573"/>
      <c r="EZ573"/>
      <c r="FA573"/>
      <c r="FB573"/>
      <c r="FC573"/>
      <c r="FD573"/>
      <c r="FE573"/>
      <c r="FF573"/>
      <c r="FG573"/>
      <c r="FH573"/>
      <c r="FI573"/>
      <c r="FJ573"/>
      <c r="FK573"/>
      <c r="FL573"/>
      <c r="FM573"/>
      <c r="FN573"/>
      <c r="FO573"/>
      <c r="FP573"/>
      <c r="FQ573"/>
      <c r="FR573"/>
      <c r="FS573"/>
      <c r="FT573"/>
      <c r="FU573"/>
      <c r="FV573"/>
      <c r="FW573"/>
      <c r="FX573"/>
      <c r="FY573"/>
    </row>
    <row r="574" spans="1:181" s="36" customFormat="1" x14ac:dyDescent="0.25">
      <c r="A574" s="44">
        <v>44433</v>
      </c>
      <c r="B574" s="74">
        <v>26.15</v>
      </c>
      <c r="C574" s="74" t="s">
        <v>228</v>
      </c>
      <c r="D574" s="74" t="s">
        <v>228</v>
      </c>
      <c r="E574"/>
      <c r="F574" s="35"/>
      <c r="G574" s="35"/>
      <c r="H574" s="35"/>
      <c r="I574" s="35"/>
      <c r="J574"/>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c r="FM574"/>
      <c r="FN574"/>
      <c r="FO574"/>
      <c r="FP574"/>
      <c r="FQ574"/>
      <c r="FR574"/>
      <c r="FS574"/>
      <c r="FT574"/>
      <c r="FU574"/>
      <c r="FV574"/>
      <c r="FW574"/>
      <c r="FX574"/>
      <c r="FY574"/>
    </row>
    <row r="575" spans="1:181" s="36" customFormat="1" x14ac:dyDescent="0.25">
      <c r="A575" s="44">
        <v>44434</v>
      </c>
      <c r="B575" s="74">
        <v>26.36</v>
      </c>
      <c r="C575" s="74" t="s">
        <v>228</v>
      </c>
      <c r="D575" s="74" t="s">
        <v>228</v>
      </c>
      <c r="E575"/>
      <c r="F575" s="35"/>
      <c r="G575" s="35"/>
      <c r="H575" s="35"/>
      <c r="I575" s="35"/>
      <c r="J575"/>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c r="EF575"/>
      <c r="EG575"/>
      <c r="EH575"/>
      <c r="EI575"/>
      <c r="EJ575"/>
      <c r="EK575"/>
      <c r="EL575"/>
      <c r="EM575"/>
      <c r="EN575"/>
      <c r="EO575"/>
      <c r="EP575"/>
      <c r="EQ575"/>
      <c r="ER575"/>
      <c r="ES575"/>
      <c r="ET575"/>
      <c r="EU575"/>
      <c r="EV575"/>
      <c r="EW575"/>
      <c r="EX575"/>
      <c r="EY575"/>
      <c r="EZ575"/>
      <c r="FA575"/>
      <c r="FB575"/>
      <c r="FC575"/>
      <c r="FD575"/>
      <c r="FE575"/>
      <c r="FF575"/>
      <c r="FG575"/>
      <c r="FH575"/>
      <c r="FI575"/>
      <c r="FJ575"/>
      <c r="FK575"/>
      <c r="FL575"/>
      <c r="FM575"/>
      <c r="FN575"/>
      <c r="FO575"/>
      <c r="FP575"/>
      <c r="FQ575"/>
      <c r="FR575"/>
      <c r="FS575"/>
      <c r="FT575"/>
      <c r="FU575"/>
      <c r="FV575"/>
      <c r="FW575"/>
      <c r="FX575"/>
      <c r="FY575"/>
    </row>
    <row r="576" spans="1:181" s="36" customFormat="1" x14ac:dyDescent="0.25">
      <c r="A576" s="44">
        <v>44435</v>
      </c>
      <c r="B576" s="74">
        <v>26.36</v>
      </c>
      <c r="C576" s="74">
        <v>23.27</v>
      </c>
      <c r="D576" s="74" t="s">
        <v>228</v>
      </c>
      <c r="E576"/>
      <c r="F576" s="35"/>
      <c r="G576" s="35"/>
      <c r="H576" s="35"/>
      <c r="I576" s="35"/>
      <c r="J576"/>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c r="EN576"/>
      <c r="EO576"/>
      <c r="EP576"/>
      <c r="EQ576"/>
      <c r="ER576"/>
      <c r="ES576"/>
      <c r="ET576"/>
      <c r="EU576"/>
      <c r="EV576"/>
      <c r="EW576"/>
      <c r="EX576"/>
      <c r="EY576"/>
      <c r="EZ576"/>
      <c r="FA576"/>
      <c r="FB576"/>
      <c r="FC576"/>
      <c r="FD576"/>
      <c r="FE576"/>
      <c r="FF576"/>
      <c r="FG576"/>
      <c r="FH576"/>
      <c r="FI576"/>
      <c r="FJ576"/>
      <c r="FK576"/>
      <c r="FL576"/>
      <c r="FM576"/>
      <c r="FN576"/>
      <c r="FO576"/>
      <c r="FP576"/>
      <c r="FQ576"/>
      <c r="FR576"/>
      <c r="FS576"/>
      <c r="FT576"/>
      <c r="FU576"/>
      <c r="FV576"/>
      <c r="FW576"/>
      <c r="FX576"/>
      <c r="FY576"/>
    </row>
    <row r="577" spans="1:181" s="36" customFormat="1" x14ac:dyDescent="0.25">
      <c r="A577" s="44">
        <v>44436</v>
      </c>
      <c r="B577" s="74">
        <v>26.49</v>
      </c>
      <c r="C577" s="74" t="s">
        <v>228</v>
      </c>
      <c r="D577" s="74" t="s">
        <v>228</v>
      </c>
      <c r="E577"/>
      <c r="F577" s="35"/>
      <c r="G577" s="35"/>
      <c r="H577" s="35"/>
      <c r="I577" s="35"/>
      <c r="J577"/>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c r="DU577"/>
      <c r="DV577"/>
      <c r="DW577"/>
      <c r="DX577"/>
      <c r="DY577"/>
      <c r="DZ577"/>
      <c r="EA577"/>
      <c r="EB577"/>
      <c r="EC577"/>
      <c r="ED577"/>
      <c r="EE577"/>
      <c r="EF577"/>
      <c r="EG577"/>
      <c r="EH577"/>
      <c r="EI577"/>
      <c r="EJ577"/>
      <c r="EK577"/>
      <c r="EL577"/>
      <c r="EM577"/>
      <c r="EN577"/>
      <c r="EO577"/>
      <c r="EP577"/>
      <c r="EQ577"/>
      <c r="ER577"/>
      <c r="ES577"/>
      <c r="ET577"/>
      <c r="EU577"/>
      <c r="EV577"/>
      <c r="EW577"/>
      <c r="EX577"/>
      <c r="EY577"/>
      <c r="EZ577"/>
      <c r="FA577"/>
      <c r="FB577"/>
      <c r="FC577"/>
      <c r="FD577"/>
      <c r="FE577"/>
      <c r="FF577"/>
      <c r="FG577"/>
      <c r="FH577"/>
      <c r="FI577"/>
      <c r="FJ577"/>
      <c r="FK577"/>
      <c r="FL577"/>
      <c r="FM577"/>
      <c r="FN577"/>
      <c r="FO577"/>
      <c r="FP577"/>
      <c r="FQ577"/>
      <c r="FR577"/>
      <c r="FS577"/>
      <c r="FT577"/>
      <c r="FU577"/>
      <c r="FV577"/>
      <c r="FW577"/>
      <c r="FX577"/>
      <c r="FY577"/>
    </row>
    <row r="578" spans="1:181" s="36" customFormat="1" x14ac:dyDescent="0.25">
      <c r="A578" s="44">
        <v>44437</v>
      </c>
      <c r="B578" s="74">
        <v>26.63</v>
      </c>
      <c r="C578" s="74" t="s">
        <v>228</v>
      </c>
      <c r="D578" s="74" t="s">
        <v>228</v>
      </c>
      <c r="E578"/>
      <c r="F578" s="35"/>
      <c r="G578" s="35"/>
      <c r="H578" s="35"/>
      <c r="I578" s="35"/>
      <c r="J578"/>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c r="DU578"/>
      <c r="DV578"/>
      <c r="DW578"/>
      <c r="DX578"/>
      <c r="DY578"/>
      <c r="DZ578"/>
      <c r="EA578"/>
      <c r="EB578"/>
      <c r="EC578"/>
      <c r="ED578"/>
      <c r="EE578"/>
      <c r="EF578"/>
      <c r="EG578"/>
      <c r="EH578"/>
      <c r="EI578"/>
      <c r="EJ578"/>
      <c r="EK578"/>
      <c r="EL578"/>
      <c r="EM578"/>
      <c r="EN578"/>
      <c r="EO578"/>
      <c r="EP578"/>
      <c r="EQ578"/>
      <c r="ER578"/>
      <c r="ES578"/>
      <c r="ET578"/>
      <c r="EU578"/>
      <c r="EV578"/>
      <c r="EW578"/>
      <c r="EX578"/>
      <c r="EY578"/>
      <c r="EZ578"/>
      <c r="FA578"/>
      <c r="FB578"/>
      <c r="FC578"/>
      <c r="FD578"/>
      <c r="FE578"/>
      <c r="FF578"/>
      <c r="FG578"/>
      <c r="FH578"/>
      <c r="FI578"/>
      <c r="FJ578"/>
      <c r="FK578"/>
      <c r="FL578"/>
      <c r="FM578"/>
      <c r="FN578"/>
      <c r="FO578"/>
      <c r="FP578"/>
      <c r="FQ578"/>
      <c r="FR578"/>
      <c r="FS578"/>
      <c r="FT578"/>
      <c r="FU578"/>
      <c r="FV578"/>
      <c r="FW578"/>
      <c r="FX578"/>
      <c r="FY578"/>
    </row>
    <row r="579" spans="1:181" s="36" customFormat="1" x14ac:dyDescent="0.25">
      <c r="A579" s="44">
        <v>44438</v>
      </c>
      <c r="B579" s="74">
        <v>27.14</v>
      </c>
      <c r="C579" s="74" t="s">
        <v>228</v>
      </c>
      <c r="D579" s="74" t="s">
        <v>228</v>
      </c>
      <c r="E579"/>
      <c r="F579" s="35"/>
      <c r="G579" s="35"/>
      <c r="H579" s="35"/>
      <c r="I579" s="35"/>
      <c r="J579"/>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c r="EF579"/>
      <c r="EG579"/>
      <c r="EH579"/>
      <c r="EI579"/>
      <c r="EJ579"/>
      <c r="EK579"/>
      <c r="EL579"/>
      <c r="EM579"/>
      <c r="EN579"/>
      <c r="EO579"/>
      <c r="EP579"/>
      <c r="EQ579"/>
      <c r="ER579"/>
      <c r="ES579"/>
      <c r="ET579"/>
      <c r="EU579"/>
      <c r="EV579"/>
      <c r="EW579"/>
      <c r="EX579"/>
      <c r="EY579"/>
      <c r="EZ579"/>
      <c r="FA579"/>
      <c r="FB579"/>
      <c r="FC579"/>
      <c r="FD579"/>
      <c r="FE579"/>
      <c r="FF579"/>
      <c r="FG579"/>
      <c r="FH579"/>
      <c r="FI579"/>
      <c r="FJ579"/>
      <c r="FK579"/>
      <c r="FL579"/>
      <c r="FM579"/>
      <c r="FN579"/>
      <c r="FO579"/>
      <c r="FP579"/>
      <c r="FQ579"/>
      <c r="FR579"/>
      <c r="FS579"/>
      <c r="FT579"/>
      <c r="FU579"/>
      <c r="FV579"/>
      <c r="FW579"/>
      <c r="FX579"/>
      <c r="FY579"/>
    </row>
    <row r="580" spans="1:181" s="36" customFormat="1" x14ac:dyDescent="0.25">
      <c r="A580" s="44">
        <v>44439</v>
      </c>
      <c r="B580" s="74">
        <v>26.97</v>
      </c>
      <c r="C580" s="74" t="s">
        <v>228</v>
      </c>
      <c r="D580" s="74" t="s">
        <v>228</v>
      </c>
      <c r="E580"/>
      <c r="F580" s="35"/>
      <c r="G580" s="35"/>
      <c r="H580" s="35"/>
      <c r="I580" s="35"/>
      <c r="J580"/>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c r="DU580"/>
      <c r="DV580"/>
      <c r="DW580"/>
      <c r="DX580"/>
      <c r="DY580"/>
      <c r="DZ580"/>
      <c r="EA580"/>
      <c r="EB580"/>
      <c r="EC580"/>
      <c r="ED580"/>
      <c r="EE580"/>
      <c r="EF580"/>
      <c r="EG580"/>
      <c r="EH580"/>
      <c r="EI580"/>
      <c r="EJ580"/>
      <c r="EK580"/>
      <c r="EL580"/>
      <c r="EM580"/>
      <c r="EN580"/>
      <c r="EO580"/>
      <c r="EP580"/>
      <c r="EQ580"/>
      <c r="ER580"/>
      <c r="ES580"/>
      <c r="ET580"/>
      <c r="EU580"/>
      <c r="EV580"/>
      <c r="EW580"/>
      <c r="EX580"/>
      <c r="EY580"/>
      <c r="EZ580"/>
      <c r="FA580"/>
      <c r="FB580"/>
      <c r="FC580"/>
      <c r="FD580"/>
      <c r="FE580"/>
      <c r="FF580"/>
      <c r="FG580"/>
      <c r="FH580"/>
      <c r="FI580"/>
      <c r="FJ580"/>
      <c r="FK580"/>
      <c r="FL580"/>
      <c r="FM580"/>
      <c r="FN580"/>
      <c r="FO580"/>
      <c r="FP580"/>
      <c r="FQ580"/>
      <c r="FR580"/>
      <c r="FS580"/>
      <c r="FT580"/>
      <c r="FU580"/>
      <c r="FV580"/>
      <c r="FW580"/>
      <c r="FX580"/>
      <c r="FY580"/>
    </row>
    <row r="581" spans="1:181" s="36" customFormat="1" x14ac:dyDescent="0.25">
      <c r="A581" s="44">
        <v>44440</v>
      </c>
      <c r="B581" s="74">
        <v>26.99</v>
      </c>
      <c r="C581" s="74" t="s">
        <v>228</v>
      </c>
      <c r="D581" s="74" t="s">
        <v>228</v>
      </c>
      <c r="E581"/>
      <c r="F581" s="35"/>
      <c r="G581" s="35"/>
      <c r="H581" s="35"/>
      <c r="I581" s="35"/>
      <c r="J581"/>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c r="DU581"/>
      <c r="DV581"/>
      <c r="DW581"/>
      <c r="DX581"/>
      <c r="DY581"/>
      <c r="DZ581"/>
      <c r="EA581"/>
      <c r="EB581"/>
      <c r="EC581"/>
      <c r="ED581"/>
      <c r="EE581"/>
      <c r="EF581"/>
      <c r="EG581"/>
      <c r="EH581"/>
      <c r="EI581"/>
      <c r="EJ581"/>
      <c r="EK581"/>
      <c r="EL581"/>
      <c r="EM581"/>
      <c r="EN581"/>
      <c r="EO581"/>
      <c r="EP581"/>
      <c r="EQ581"/>
      <c r="ER581"/>
      <c r="ES581"/>
      <c r="ET581"/>
      <c r="EU581"/>
      <c r="EV581"/>
      <c r="EW581"/>
      <c r="EX581"/>
      <c r="EY581"/>
      <c r="EZ581"/>
      <c r="FA581"/>
      <c r="FB581"/>
      <c r="FC581"/>
      <c r="FD581"/>
      <c r="FE581"/>
      <c r="FF581"/>
      <c r="FG581"/>
      <c r="FH581"/>
      <c r="FI581"/>
      <c r="FJ581"/>
      <c r="FK581"/>
      <c r="FL581"/>
      <c r="FM581"/>
      <c r="FN581"/>
      <c r="FO581"/>
      <c r="FP581"/>
      <c r="FQ581"/>
      <c r="FR581"/>
      <c r="FS581"/>
      <c r="FT581"/>
      <c r="FU581"/>
      <c r="FV581"/>
      <c r="FW581"/>
      <c r="FX581"/>
      <c r="FY581"/>
    </row>
    <row r="582" spans="1:181" s="36" customFormat="1" x14ac:dyDescent="0.25">
      <c r="A582" s="44">
        <v>44441</v>
      </c>
      <c r="B582" s="74">
        <v>27.08</v>
      </c>
      <c r="C582" s="74" t="s">
        <v>228</v>
      </c>
      <c r="D582" s="74" t="s">
        <v>228</v>
      </c>
      <c r="E582"/>
      <c r="F582" s="35"/>
      <c r="G582" s="35"/>
      <c r="H582" s="35"/>
      <c r="I582" s="35"/>
      <c r="J582"/>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c r="EY582"/>
      <c r="EZ582"/>
      <c r="FA582"/>
      <c r="FB582"/>
      <c r="FC582"/>
      <c r="FD582"/>
      <c r="FE582"/>
      <c r="FF582"/>
      <c r="FG582"/>
      <c r="FH582"/>
      <c r="FI582"/>
      <c r="FJ582"/>
      <c r="FK582"/>
      <c r="FL582"/>
      <c r="FM582"/>
      <c r="FN582"/>
      <c r="FO582"/>
      <c r="FP582"/>
      <c r="FQ582"/>
      <c r="FR582"/>
      <c r="FS582"/>
      <c r="FT582"/>
      <c r="FU582"/>
      <c r="FV582"/>
      <c r="FW582"/>
      <c r="FX582"/>
      <c r="FY582"/>
    </row>
    <row r="583" spans="1:181" s="36" customFormat="1" x14ac:dyDescent="0.25">
      <c r="A583" s="44">
        <v>44442</v>
      </c>
      <c r="B583" s="74">
        <v>26.99</v>
      </c>
      <c r="C583" s="74">
        <v>26.13</v>
      </c>
      <c r="D583" s="74">
        <v>52.7</v>
      </c>
      <c r="E583"/>
      <c r="F583" s="35"/>
      <c r="G583" s="35"/>
      <c r="H583" s="35"/>
      <c r="I583" s="35"/>
      <c r="J583"/>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c r="EF583"/>
      <c r="EG583"/>
      <c r="EH583"/>
      <c r="EI583"/>
      <c r="EJ583"/>
      <c r="EK583"/>
      <c r="EL583"/>
      <c r="EM583"/>
      <c r="EN583"/>
      <c r="EO583"/>
      <c r="EP583"/>
      <c r="EQ583"/>
      <c r="ER583"/>
      <c r="ES583"/>
      <c r="ET583"/>
      <c r="EU583"/>
      <c r="EV583"/>
      <c r="EW583"/>
      <c r="EX583"/>
      <c r="EY583"/>
      <c r="EZ583"/>
      <c r="FA583"/>
      <c r="FB583"/>
      <c r="FC583"/>
      <c r="FD583"/>
      <c r="FE583"/>
      <c r="FF583"/>
      <c r="FG583"/>
      <c r="FH583"/>
      <c r="FI583"/>
      <c r="FJ583"/>
      <c r="FK583"/>
      <c r="FL583"/>
      <c r="FM583"/>
      <c r="FN583"/>
      <c r="FO583"/>
      <c r="FP583"/>
      <c r="FQ583"/>
      <c r="FR583"/>
      <c r="FS583"/>
      <c r="FT583"/>
      <c r="FU583"/>
      <c r="FV583"/>
      <c r="FW583"/>
      <c r="FX583"/>
      <c r="FY583"/>
    </row>
    <row r="584" spans="1:181" s="36" customFormat="1" x14ac:dyDescent="0.25">
      <c r="A584" s="44">
        <v>44443</v>
      </c>
      <c r="B584" s="74">
        <v>26.45</v>
      </c>
      <c r="C584" s="74" t="s">
        <v>228</v>
      </c>
      <c r="D584" s="74" t="s">
        <v>228</v>
      </c>
      <c r="E584"/>
      <c r="F584" s="35"/>
      <c r="G584" s="35"/>
      <c r="H584" s="35"/>
      <c r="I584" s="35"/>
      <c r="J584"/>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c r="FM584"/>
      <c r="FN584"/>
      <c r="FO584"/>
      <c r="FP584"/>
      <c r="FQ584"/>
      <c r="FR584"/>
      <c r="FS584"/>
      <c r="FT584"/>
      <c r="FU584"/>
      <c r="FV584"/>
      <c r="FW584"/>
      <c r="FX584"/>
      <c r="FY584"/>
    </row>
    <row r="585" spans="1:181" s="36" customFormat="1" x14ac:dyDescent="0.25">
      <c r="A585" s="44">
        <v>44444</v>
      </c>
      <c r="B585" s="74">
        <v>26.24</v>
      </c>
      <c r="C585" s="74" t="s">
        <v>228</v>
      </c>
      <c r="D585" s="74" t="s">
        <v>228</v>
      </c>
      <c r="E585"/>
      <c r="F585" s="35"/>
      <c r="G585" s="35"/>
      <c r="H585" s="35"/>
      <c r="I585" s="35"/>
      <c r="J585"/>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c r="FM585"/>
      <c r="FN585"/>
      <c r="FO585"/>
      <c r="FP585"/>
      <c r="FQ585"/>
      <c r="FR585"/>
      <c r="FS585"/>
      <c r="FT585"/>
      <c r="FU585"/>
      <c r="FV585"/>
      <c r="FW585"/>
      <c r="FX585"/>
      <c r="FY585"/>
    </row>
    <row r="586" spans="1:181" s="36" customFormat="1" x14ac:dyDescent="0.25">
      <c r="A586" s="44">
        <v>44445</v>
      </c>
      <c r="B586" s="74">
        <v>25.83</v>
      </c>
      <c r="C586" s="74" t="s">
        <v>228</v>
      </c>
      <c r="D586" s="74" t="s">
        <v>228</v>
      </c>
      <c r="E586"/>
      <c r="F586" s="35"/>
      <c r="G586" s="35"/>
      <c r="H586" s="35"/>
      <c r="I586" s="35"/>
      <c r="J586"/>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c r="EY586"/>
      <c r="EZ586"/>
      <c r="FA586"/>
      <c r="FB586"/>
      <c r="FC586"/>
      <c r="FD586"/>
      <c r="FE586"/>
      <c r="FF586"/>
      <c r="FG586"/>
      <c r="FH586"/>
      <c r="FI586"/>
      <c r="FJ586"/>
      <c r="FK586"/>
      <c r="FL586"/>
      <c r="FM586"/>
      <c r="FN586"/>
      <c r="FO586"/>
      <c r="FP586"/>
      <c r="FQ586"/>
      <c r="FR586"/>
      <c r="FS586"/>
      <c r="FT586"/>
      <c r="FU586"/>
      <c r="FV586"/>
      <c r="FW586"/>
      <c r="FX586"/>
      <c r="FY586"/>
    </row>
    <row r="587" spans="1:181" s="36" customFormat="1" x14ac:dyDescent="0.25">
      <c r="A587" s="44">
        <v>44446</v>
      </c>
      <c r="B587" s="74">
        <v>25.97</v>
      </c>
      <c r="C587" s="74" t="s">
        <v>228</v>
      </c>
      <c r="D587" s="74" t="s">
        <v>228</v>
      </c>
      <c r="E587"/>
      <c r="F587" s="35"/>
      <c r="G587" s="35"/>
      <c r="H587" s="35"/>
      <c r="I587" s="35"/>
      <c r="J587"/>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row>
    <row r="588" spans="1:181" s="36" customFormat="1" x14ac:dyDescent="0.25">
      <c r="A588" s="44">
        <v>44447</v>
      </c>
      <c r="B588" s="74">
        <v>26.05</v>
      </c>
      <c r="C588" s="74" t="s">
        <v>228</v>
      </c>
      <c r="D588" s="74" t="s">
        <v>228</v>
      </c>
      <c r="E588"/>
      <c r="F588" s="35"/>
      <c r="G588" s="35"/>
      <c r="H588" s="35"/>
      <c r="I588" s="35"/>
      <c r="J588"/>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row>
    <row r="589" spans="1:181" s="36" customFormat="1" x14ac:dyDescent="0.25">
      <c r="A589" s="44">
        <v>44448</v>
      </c>
      <c r="B589" s="74">
        <v>25.93</v>
      </c>
      <c r="C589" s="74" t="s">
        <v>228</v>
      </c>
      <c r="D589" s="74" t="s">
        <v>228</v>
      </c>
      <c r="E589"/>
      <c r="F589" s="35"/>
      <c r="G589" s="35"/>
      <c r="H589" s="35"/>
      <c r="I589" s="35"/>
      <c r="J589"/>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row>
    <row r="590" spans="1:181" s="36" customFormat="1" x14ac:dyDescent="0.25">
      <c r="A590" s="44">
        <v>44449</v>
      </c>
      <c r="B590" s="74">
        <v>26.07</v>
      </c>
      <c r="C590" s="74">
        <v>26.63</v>
      </c>
      <c r="D590" s="74" t="s">
        <v>228</v>
      </c>
      <c r="E590"/>
      <c r="F590" s="35"/>
      <c r="G590" s="35"/>
      <c r="H590" s="35"/>
      <c r="I590" s="35"/>
      <c r="J590"/>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c r="FM590"/>
      <c r="FN590"/>
      <c r="FO590"/>
      <c r="FP590"/>
      <c r="FQ590"/>
      <c r="FR590"/>
      <c r="FS590"/>
      <c r="FT590"/>
      <c r="FU590"/>
      <c r="FV590"/>
      <c r="FW590"/>
      <c r="FX590"/>
      <c r="FY590"/>
    </row>
    <row r="591" spans="1:181" s="36" customFormat="1" x14ac:dyDescent="0.25">
      <c r="A591" s="44">
        <v>44450</v>
      </c>
      <c r="B591" s="74">
        <v>26.3</v>
      </c>
      <c r="C591" s="74" t="s">
        <v>228</v>
      </c>
      <c r="D591" s="74" t="s">
        <v>228</v>
      </c>
      <c r="E591"/>
      <c r="F591" s="35"/>
      <c r="G591" s="35"/>
      <c r="H591" s="35"/>
      <c r="I591" s="35"/>
      <c r="J591"/>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row>
    <row r="592" spans="1:181" s="36" customFormat="1" x14ac:dyDescent="0.25">
      <c r="A592" s="44">
        <v>44451</v>
      </c>
      <c r="B592" s="74">
        <v>26.57</v>
      </c>
      <c r="C592" s="74" t="s">
        <v>228</v>
      </c>
      <c r="D592" s="74" t="s">
        <v>228</v>
      </c>
      <c r="E592"/>
      <c r="F592" s="35"/>
      <c r="G592" s="35"/>
      <c r="H592" s="35"/>
      <c r="I592" s="35"/>
      <c r="J592"/>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c r="EN592"/>
      <c r="EO592"/>
      <c r="EP592"/>
      <c r="EQ592"/>
      <c r="ER592"/>
      <c r="ES592"/>
      <c r="ET592"/>
      <c r="EU592"/>
      <c r="EV592"/>
      <c r="EW592"/>
      <c r="EX592"/>
      <c r="EY592"/>
      <c r="EZ592"/>
      <c r="FA592"/>
      <c r="FB592"/>
      <c r="FC592"/>
      <c r="FD592"/>
      <c r="FE592"/>
      <c r="FF592"/>
      <c r="FG592"/>
      <c r="FH592"/>
      <c r="FI592"/>
      <c r="FJ592"/>
      <c r="FK592"/>
      <c r="FL592"/>
      <c r="FM592"/>
      <c r="FN592"/>
      <c r="FO592"/>
      <c r="FP592"/>
      <c r="FQ592"/>
      <c r="FR592"/>
      <c r="FS592"/>
      <c r="FT592"/>
      <c r="FU592"/>
      <c r="FV592"/>
      <c r="FW592"/>
      <c r="FX592"/>
      <c r="FY592"/>
    </row>
    <row r="593" spans="1:181" s="36" customFormat="1" x14ac:dyDescent="0.25">
      <c r="A593" s="44">
        <v>44452</v>
      </c>
      <c r="B593" s="74">
        <v>26.78</v>
      </c>
      <c r="C593" s="74" t="s">
        <v>228</v>
      </c>
      <c r="D593" s="74" t="s">
        <v>228</v>
      </c>
      <c r="E593"/>
      <c r="F593" s="35"/>
      <c r="G593" s="35"/>
      <c r="H593" s="35"/>
      <c r="I593" s="35"/>
      <c r="J593"/>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row>
    <row r="594" spans="1:181" s="36" customFormat="1" x14ac:dyDescent="0.25">
      <c r="A594" s="44">
        <v>44453</v>
      </c>
      <c r="B594" s="74">
        <v>26.87</v>
      </c>
      <c r="C594" s="74" t="s">
        <v>228</v>
      </c>
      <c r="D594" s="74" t="s">
        <v>228</v>
      </c>
      <c r="E594"/>
      <c r="F594" s="35"/>
      <c r="G594" s="35"/>
      <c r="H594" s="35"/>
      <c r="I594" s="35"/>
      <c r="J594"/>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row>
    <row r="595" spans="1:181" s="36" customFormat="1" x14ac:dyDescent="0.25">
      <c r="A595" s="44">
        <v>44454</v>
      </c>
      <c r="B595" s="74">
        <v>26.92</v>
      </c>
      <c r="C595" s="74" t="s">
        <v>228</v>
      </c>
      <c r="D595" s="74" t="s">
        <v>228</v>
      </c>
      <c r="E595"/>
      <c r="F595" s="35"/>
      <c r="G595" s="35"/>
      <c r="H595" s="35"/>
      <c r="I595" s="35"/>
      <c r="J595"/>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row>
    <row r="596" spans="1:181" s="36" customFormat="1" x14ac:dyDescent="0.25">
      <c r="A596" s="44">
        <v>44455</v>
      </c>
      <c r="B596" s="74">
        <v>27.39</v>
      </c>
      <c r="C596" s="74" t="s">
        <v>228</v>
      </c>
      <c r="D596" s="74" t="s">
        <v>228</v>
      </c>
      <c r="E596"/>
      <c r="F596" s="35"/>
      <c r="G596" s="35"/>
      <c r="H596" s="35"/>
      <c r="I596" s="35"/>
      <c r="J596"/>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row>
    <row r="597" spans="1:181" s="36" customFormat="1" x14ac:dyDescent="0.25">
      <c r="A597" s="44">
        <v>44456</v>
      </c>
      <c r="B597" s="74">
        <v>27.86</v>
      </c>
      <c r="C597" s="74">
        <v>30.87</v>
      </c>
      <c r="D597" s="74" t="s">
        <v>228</v>
      </c>
      <c r="E597"/>
      <c r="F597" s="35"/>
      <c r="G597" s="35"/>
      <c r="H597" s="35"/>
      <c r="I597" s="35"/>
      <c r="J597"/>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c r="FM597"/>
      <c r="FN597"/>
      <c r="FO597"/>
      <c r="FP597"/>
      <c r="FQ597"/>
      <c r="FR597"/>
      <c r="FS597"/>
      <c r="FT597"/>
      <c r="FU597"/>
      <c r="FV597"/>
      <c r="FW597"/>
      <c r="FX597"/>
      <c r="FY597"/>
    </row>
    <row r="598" spans="1:181" s="36" customFormat="1" x14ac:dyDescent="0.25">
      <c r="A598" s="44">
        <v>44457</v>
      </c>
      <c r="B598" s="74">
        <v>28</v>
      </c>
      <c r="C598" s="74" t="s">
        <v>228</v>
      </c>
      <c r="D598" s="74" t="s">
        <v>228</v>
      </c>
      <c r="E598"/>
      <c r="F598" s="35"/>
      <c r="G598" s="35"/>
      <c r="H598" s="35"/>
      <c r="I598" s="35"/>
      <c r="J598"/>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row>
    <row r="599" spans="1:181" s="36" customFormat="1" x14ac:dyDescent="0.25">
      <c r="A599" s="44">
        <v>44458</v>
      </c>
      <c r="B599" s="74">
        <v>27.97</v>
      </c>
      <c r="C599" s="74" t="s">
        <v>228</v>
      </c>
      <c r="D599" s="74" t="s">
        <v>228</v>
      </c>
      <c r="E599"/>
      <c r="F599" s="35"/>
      <c r="G599" s="35"/>
      <c r="H599" s="35"/>
      <c r="I599" s="35"/>
      <c r="J599"/>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row>
    <row r="600" spans="1:181" s="36" customFormat="1" x14ac:dyDescent="0.25">
      <c r="A600" s="44">
        <v>44459</v>
      </c>
      <c r="B600" s="74">
        <v>28.21</v>
      </c>
      <c r="C600" s="74" t="s">
        <v>228</v>
      </c>
      <c r="D600" s="74" t="s">
        <v>228</v>
      </c>
      <c r="E600"/>
      <c r="F600" s="35"/>
      <c r="G600" s="35"/>
      <c r="H600" s="35"/>
      <c r="I600" s="35"/>
      <c r="J600"/>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row>
    <row r="601" spans="1:181" s="36" customFormat="1" x14ac:dyDescent="0.25">
      <c r="A601" s="44">
        <v>44460</v>
      </c>
      <c r="B601" s="74">
        <v>28.46</v>
      </c>
      <c r="C601" s="74" t="s">
        <v>228</v>
      </c>
      <c r="D601" s="74" t="s">
        <v>228</v>
      </c>
      <c r="E601"/>
      <c r="F601" s="35"/>
      <c r="G601" s="35"/>
      <c r="H601" s="35"/>
      <c r="I601" s="35"/>
      <c r="J60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row>
    <row r="602" spans="1:181" s="36" customFormat="1" x14ac:dyDescent="0.25">
      <c r="A602" s="44">
        <v>44461</v>
      </c>
      <c r="B602" s="74">
        <v>28.7</v>
      </c>
      <c r="C602" s="74" t="s">
        <v>228</v>
      </c>
      <c r="D602" s="74" t="s">
        <v>228</v>
      </c>
      <c r="E602"/>
      <c r="F602" s="35"/>
      <c r="G602" s="35"/>
      <c r="H602" s="35"/>
      <c r="I602" s="35"/>
      <c r="J602"/>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row>
    <row r="603" spans="1:181" s="36" customFormat="1" x14ac:dyDescent="0.25">
      <c r="A603" s="44">
        <v>44462</v>
      </c>
      <c r="B603" s="74">
        <v>28.83</v>
      </c>
      <c r="C603" s="74" t="s">
        <v>228</v>
      </c>
      <c r="D603" s="74" t="s">
        <v>228</v>
      </c>
      <c r="E603"/>
      <c r="F603" s="35"/>
      <c r="G603" s="35"/>
      <c r="H603" s="35"/>
      <c r="I603" s="35"/>
      <c r="J603"/>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row>
    <row r="604" spans="1:181" s="36" customFormat="1" x14ac:dyDescent="0.25">
      <c r="A604" s="44">
        <v>44463</v>
      </c>
      <c r="B604" s="74">
        <v>28.55</v>
      </c>
      <c r="C604" s="74">
        <v>33.33</v>
      </c>
      <c r="D604" s="74" t="s">
        <v>228</v>
      </c>
      <c r="E604"/>
      <c r="F604" s="35"/>
      <c r="G604" s="35"/>
      <c r="H604" s="35"/>
      <c r="I604" s="35"/>
      <c r="J604"/>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row>
    <row r="605" spans="1:181" s="36" customFormat="1" x14ac:dyDescent="0.25">
      <c r="A605" s="44">
        <v>44464</v>
      </c>
      <c r="B605" s="74">
        <v>28.57</v>
      </c>
      <c r="C605" s="74" t="s">
        <v>228</v>
      </c>
      <c r="D605" s="74" t="s">
        <v>228</v>
      </c>
      <c r="E605"/>
      <c r="F605" s="35"/>
      <c r="G605" s="35"/>
      <c r="H605" s="35"/>
      <c r="I605" s="35"/>
      <c r="J605"/>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row>
    <row r="606" spans="1:181" s="36" customFormat="1" x14ac:dyDescent="0.25">
      <c r="A606" s="44">
        <v>44465</v>
      </c>
      <c r="B606" s="74">
        <v>28.55</v>
      </c>
      <c r="C606" s="74" t="s">
        <v>228</v>
      </c>
      <c r="D606" s="74" t="s">
        <v>228</v>
      </c>
      <c r="E606"/>
      <c r="F606" s="35"/>
      <c r="G606" s="35"/>
      <c r="H606" s="35"/>
      <c r="I606" s="35"/>
      <c r="J606"/>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row>
    <row r="607" spans="1:181" s="36" customFormat="1" x14ac:dyDescent="0.25">
      <c r="A607" s="44">
        <v>44466</v>
      </c>
      <c r="B607" s="74">
        <v>28.57</v>
      </c>
      <c r="C607" s="74" t="s">
        <v>228</v>
      </c>
      <c r="D607" s="74" t="s">
        <v>228</v>
      </c>
      <c r="E607"/>
      <c r="F607" s="35"/>
      <c r="G607" s="35"/>
      <c r="H607" s="35"/>
      <c r="I607" s="35"/>
      <c r="J607"/>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row>
    <row r="608" spans="1:181" s="36" customFormat="1" x14ac:dyDescent="0.25">
      <c r="A608" s="44">
        <v>44467</v>
      </c>
      <c r="B608" s="74">
        <v>28.68</v>
      </c>
      <c r="C608" s="74" t="s">
        <v>228</v>
      </c>
      <c r="D608" s="74" t="s">
        <v>228</v>
      </c>
      <c r="E608"/>
      <c r="F608" s="35"/>
      <c r="G608" s="35"/>
      <c r="H608" s="35"/>
      <c r="I608" s="35"/>
      <c r="J60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row>
    <row r="609" spans="1:181" s="36" customFormat="1" x14ac:dyDescent="0.25">
      <c r="A609" s="44">
        <v>44468</v>
      </c>
      <c r="B609" s="74">
        <v>28.91</v>
      </c>
      <c r="C609" s="74" t="s">
        <v>228</v>
      </c>
      <c r="D609" s="74" t="s">
        <v>228</v>
      </c>
      <c r="E609"/>
      <c r="F609" s="35"/>
      <c r="G609" s="35"/>
      <c r="H609" s="35"/>
      <c r="I609" s="35"/>
      <c r="J609"/>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row>
    <row r="610" spans="1:181" s="36" customFormat="1" x14ac:dyDescent="0.25">
      <c r="A610" s="44">
        <v>44469</v>
      </c>
      <c r="B610" s="74">
        <v>29.09</v>
      </c>
      <c r="C610" s="74" t="s">
        <v>228</v>
      </c>
      <c r="D610" s="74" t="s">
        <v>228</v>
      </c>
      <c r="E610"/>
      <c r="F610" s="35"/>
      <c r="G610" s="35"/>
      <c r="H610" s="35"/>
      <c r="I610" s="35"/>
      <c r="J610"/>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row>
    <row r="611" spans="1:181" s="36" customFormat="1" x14ac:dyDescent="0.25">
      <c r="A611" s="44">
        <v>44470</v>
      </c>
      <c r="B611" s="74">
        <v>29.26</v>
      </c>
      <c r="C611" s="74">
        <v>37.28</v>
      </c>
      <c r="D611" s="74">
        <v>62.64</v>
      </c>
      <c r="E611"/>
      <c r="F611" s="35"/>
      <c r="G611" s="35"/>
      <c r="H611" s="35"/>
      <c r="I611" s="35"/>
      <c r="J611"/>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row>
    <row r="612" spans="1:181" s="36" customFormat="1" x14ac:dyDescent="0.25">
      <c r="A612" s="44">
        <v>44471</v>
      </c>
      <c r="B612" s="74">
        <v>29.85</v>
      </c>
      <c r="C612" s="74" t="s">
        <v>228</v>
      </c>
      <c r="D612" s="74" t="s">
        <v>228</v>
      </c>
      <c r="E612"/>
      <c r="F612" s="35"/>
      <c r="G612" s="35"/>
      <c r="H612" s="35"/>
      <c r="I612" s="35"/>
      <c r="J612"/>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row>
    <row r="613" spans="1:181" s="36" customFormat="1" x14ac:dyDescent="0.25">
      <c r="A613" s="44">
        <v>44472</v>
      </c>
      <c r="B613" s="74">
        <v>30.03</v>
      </c>
      <c r="C613" s="74" t="s">
        <v>228</v>
      </c>
      <c r="D613" s="74" t="s">
        <v>228</v>
      </c>
      <c r="E613"/>
      <c r="F613" s="35"/>
      <c r="G613" s="35"/>
      <c r="H613" s="35"/>
      <c r="I613" s="35"/>
      <c r="J613"/>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row>
    <row r="614" spans="1:181" s="36" customFormat="1" x14ac:dyDescent="0.25">
      <c r="A614" s="44">
        <v>44473</v>
      </c>
      <c r="B614" s="74">
        <v>30.22</v>
      </c>
      <c r="C614" s="74" t="s">
        <v>228</v>
      </c>
      <c r="D614" s="74" t="s">
        <v>228</v>
      </c>
      <c r="E614"/>
      <c r="F614" s="35"/>
      <c r="G614" s="35"/>
      <c r="H614" s="35"/>
      <c r="I614" s="35"/>
      <c r="J61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row>
    <row r="615" spans="1:181" s="36" customFormat="1" x14ac:dyDescent="0.25">
      <c r="A615" s="44">
        <v>44474</v>
      </c>
      <c r="B615" s="74">
        <v>30.6</v>
      </c>
      <c r="C615" s="74" t="s">
        <v>228</v>
      </c>
      <c r="D615" s="74" t="s">
        <v>228</v>
      </c>
      <c r="E615"/>
      <c r="F615" s="35"/>
      <c r="G615" s="35"/>
      <c r="H615" s="35"/>
      <c r="I615" s="35"/>
      <c r="J615"/>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row>
    <row r="616" spans="1:181" s="36" customFormat="1" x14ac:dyDescent="0.25">
      <c r="A616" s="44">
        <v>44475</v>
      </c>
      <c r="B616" s="74">
        <v>30.97</v>
      </c>
      <c r="C616" s="74" t="s">
        <v>228</v>
      </c>
      <c r="D616" s="74" t="s">
        <v>228</v>
      </c>
      <c r="E616"/>
      <c r="F616" s="35"/>
      <c r="G616" s="35"/>
      <c r="H616" s="35"/>
      <c r="I616" s="35"/>
      <c r="J616"/>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row>
    <row r="617" spans="1:181" s="36" customFormat="1" x14ac:dyDescent="0.25">
      <c r="A617" s="44">
        <v>44476</v>
      </c>
      <c r="B617" s="74">
        <v>31.29</v>
      </c>
      <c r="C617" s="74" t="s">
        <v>228</v>
      </c>
      <c r="D617" s="74" t="s">
        <v>228</v>
      </c>
      <c r="E617"/>
      <c r="F617" s="35"/>
      <c r="G617" s="35"/>
      <c r="H617" s="35"/>
      <c r="I617" s="35"/>
      <c r="J617"/>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row>
    <row r="618" spans="1:181" s="36" customFormat="1" x14ac:dyDescent="0.25">
      <c r="A618" s="44">
        <v>44477</v>
      </c>
      <c r="B618" s="74">
        <v>31.77</v>
      </c>
      <c r="C618" s="74">
        <v>37.57</v>
      </c>
      <c r="D618" s="74" t="s">
        <v>228</v>
      </c>
      <c r="E618"/>
      <c r="F618" s="35"/>
      <c r="G618" s="35"/>
      <c r="H618" s="35"/>
      <c r="I618" s="35"/>
      <c r="J618"/>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row>
    <row r="619" spans="1:181" s="36" customFormat="1" x14ac:dyDescent="0.25">
      <c r="A619" s="44">
        <v>44478</v>
      </c>
      <c r="B619" s="74">
        <v>31.69</v>
      </c>
      <c r="C619" s="74" t="s">
        <v>228</v>
      </c>
      <c r="D619" s="74" t="s">
        <v>228</v>
      </c>
      <c r="E619"/>
      <c r="F619" s="35"/>
      <c r="G619" s="35"/>
      <c r="H619" s="35"/>
      <c r="I619" s="35"/>
      <c r="J619"/>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row>
    <row r="620" spans="1:181" s="36" customFormat="1" x14ac:dyDescent="0.25">
      <c r="A620" s="44">
        <v>44479</v>
      </c>
      <c r="B620" s="74">
        <v>32.24</v>
      </c>
      <c r="C620" s="74" t="s">
        <v>228</v>
      </c>
      <c r="D620" s="74" t="s">
        <v>228</v>
      </c>
      <c r="E620"/>
      <c r="F620" s="35"/>
      <c r="G620" s="35"/>
      <c r="H620" s="35"/>
      <c r="I620" s="35"/>
      <c r="J620"/>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row>
    <row r="621" spans="1:181" s="36" customFormat="1" x14ac:dyDescent="0.25">
      <c r="A621" s="44">
        <v>44480</v>
      </c>
      <c r="B621" s="74">
        <v>32.39</v>
      </c>
      <c r="C621" s="74" t="s">
        <v>228</v>
      </c>
      <c r="D621" s="74" t="s">
        <v>228</v>
      </c>
      <c r="E621"/>
      <c r="F621" s="35"/>
      <c r="G621" s="35"/>
      <c r="H621" s="35"/>
      <c r="I621" s="35"/>
      <c r="J621"/>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row>
    <row r="622" spans="1:181" s="36" customFormat="1" x14ac:dyDescent="0.25">
      <c r="A622" s="44">
        <v>44481</v>
      </c>
      <c r="B622" s="74">
        <v>32.549999999999997</v>
      </c>
      <c r="C622" s="74" t="s">
        <v>228</v>
      </c>
      <c r="D622" s="74" t="s">
        <v>228</v>
      </c>
      <c r="E622"/>
      <c r="F622" s="35"/>
      <c r="G622" s="35"/>
      <c r="H622" s="35"/>
      <c r="I622" s="35"/>
      <c r="J622"/>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row>
    <row r="623" spans="1:181" s="36" customFormat="1" x14ac:dyDescent="0.25">
      <c r="A623" s="44">
        <v>44482</v>
      </c>
      <c r="B623" s="74">
        <v>32.74</v>
      </c>
      <c r="C623" s="74" t="s">
        <v>228</v>
      </c>
      <c r="D623" s="74" t="s">
        <v>228</v>
      </c>
      <c r="E623"/>
      <c r="F623" s="35"/>
      <c r="G623" s="35"/>
      <c r="H623" s="35"/>
      <c r="I623" s="35"/>
      <c r="J623"/>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row>
    <row r="624" spans="1:181" s="36" customFormat="1" x14ac:dyDescent="0.25">
      <c r="A624" s="44">
        <v>44483</v>
      </c>
      <c r="B624" s="74">
        <v>32.92</v>
      </c>
      <c r="C624" s="74" t="s">
        <v>228</v>
      </c>
      <c r="D624" s="74" t="s">
        <v>228</v>
      </c>
      <c r="E624"/>
      <c r="F624" s="35"/>
      <c r="G624" s="35"/>
      <c r="H624" s="35"/>
      <c r="I624" s="35"/>
      <c r="J624"/>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row>
    <row r="625" spans="1:181" s="36" customFormat="1" x14ac:dyDescent="0.25">
      <c r="A625" s="44">
        <v>44484</v>
      </c>
      <c r="B625" s="74">
        <v>33.03</v>
      </c>
      <c r="C625" s="74">
        <v>40.630000000000003</v>
      </c>
      <c r="D625" s="74" t="s">
        <v>228</v>
      </c>
      <c r="E625"/>
      <c r="F625" s="35"/>
      <c r="G625" s="35"/>
      <c r="H625" s="35"/>
      <c r="I625" s="35"/>
      <c r="J625"/>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row>
    <row r="626" spans="1:181" s="36" customFormat="1" x14ac:dyDescent="0.25">
      <c r="A626" s="44">
        <v>44485</v>
      </c>
      <c r="B626" s="74">
        <v>33.33</v>
      </c>
      <c r="C626" s="74" t="s">
        <v>228</v>
      </c>
      <c r="D626" s="74" t="s">
        <v>228</v>
      </c>
      <c r="E626"/>
      <c r="F626" s="35"/>
      <c r="G626" s="35"/>
      <c r="H626" s="35"/>
      <c r="I626" s="35"/>
      <c r="J626"/>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row>
    <row r="627" spans="1:181" s="36" customFormat="1" x14ac:dyDescent="0.25">
      <c r="A627" s="44">
        <v>44486</v>
      </c>
      <c r="B627" s="74">
        <v>33.42</v>
      </c>
      <c r="C627" s="74" t="s">
        <v>228</v>
      </c>
      <c r="D627" s="74" t="s">
        <v>228</v>
      </c>
      <c r="E627"/>
      <c r="F627" s="35"/>
      <c r="G627" s="35"/>
      <c r="H627" s="35"/>
      <c r="I627" s="35"/>
      <c r="J627"/>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row>
    <row r="628" spans="1:181" s="36" customFormat="1" x14ac:dyDescent="0.25">
      <c r="A628" s="44">
        <v>44487</v>
      </c>
      <c r="B628" s="74">
        <v>33.47</v>
      </c>
      <c r="C628" s="74" t="s">
        <v>228</v>
      </c>
      <c r="D628" s="74" t="s">
        <v>228</v>
      </c>
      <c r="E628"/>
      <c r="F628" s="35"/>
      <c r="G628" s="35"/>
      <c r="H628" s="35"/>
      <c r="I628" s="35"/>
      <c r="J628"/>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row>
    <row r="629" spans="1:181" s="36" customFormat="1" x14ac:dyDescent="0.25">
      <c r="A629" s="44">
        <v>44488</v>
      </c>
      <c r="B629" s="74">
        <v>33.72</v>
      </c>
      <c r="C629" s="74" t="s">
        <v>228</v>
      </c>
      <c r="D629" s="74" t="s">
        <v>228</v>
      </c>
      <c r="E629"/>
      <c r="F629" s="35"/>
      <c r="G629" s="35"/>
      <c r="H629" s="35"/>
      <c r="I629" s="35"/>
      <c r="J629"/>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row>
    <row r="630" spans="1:181" s="36" customFormat="1" x14ac:dyDescent="0.25">
      <c r="A630" s="44">
        <v>44489</v>
      </c>
      <c r="B630" s="74">
        <v>34.01</v>
      </c>
      <c r="C630" s="74" t="s">
        <v>228</v>
      </c>
      <c r="D630" s="74" t="s">
        <v>228</v>
      </c>
      <c r="E630"/>
      <c r="F630" s="35"/>
      <c r="G630" s="35"/>
      <c r="H630" s="35"/>
      <c r="I630" s="35"/>
      <c r="J630"/>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row>
    <row r="631" spans="1:181" s="36" customFormat="1" x14ac:dyDescent="0.25">
      <c r="A631" s="44">
        <v>44490</v>
      </c>
      <c r="B631" s="74">
        <v>34.340000000000003</v>
      </c>
      <c r="C631" s="74" t="s">
        <v>228</v>
      </c>
      <c r="D631" s="74" t="s">
        <v>228</v>
      </c>
      <c r="E631"/>
      <c r="F631" s="35"/>
      <c r="G631" s="35"/>
      <c r="H631" s="35"/>
      <c r="I631" s="35"/>
      <c r="J6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row>
    <row r="632" spans="1:181" s="36" customFormat="1" x14ac:dyDescent="0.25">
      <c r="A632" s="44">
        <v>44491</v>
      </c>
      <c r="B632" s="74">
        <v>34.76</v>
      </c>
      <c r="C632" s="74">
        <v>31.95</v>
      </c>
      <c r="D632" s="74" t="s">
        <v>228</v>
      </c>
      <c r="E632"/>
      <c r="F632" s="35"/>
      <c r="G632" s="35"/>
      <c r="H632" s="35"/>
      <c r="I632" s="35"/>
      <c r="J632"/>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row>
    <row r="633" spans="1:181" s="36" customFormat="1" x14ac:dyDescent="0.25">
      <c r="A633" s="44">
        <v>44492</v>
      </c>
      <c r="B633" s="74">
        <v>35.06</v>
      </c>
      <c r="C633" s="74" t="s">
        <v>228</v>
      </c>
      <c r="D633" s="74" t="s">
        <v>228</v>
      </c>
      <c r="E633"/>
      <c r="F633" s="35"/>
      <c r="G633" s="35"/>
      <c r="H633" s="35"/>
      <c r="I633" s="35"/>
      <c r="J633"/>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row>
    <row r="634" spans="1:181" s="36" customFormat="1" x14ac:dyDescent="0.25">
      <c r="A634" s="44">
        <v>44493</v>
      </c>
      <c r="B634" s="74">
        <v>35.22</v>
      </c>
      <c r="C634" s="74" t="s">
        <v>228</v>
      </c>
      <c r="D634" s="74" t="s">
        <v>228</v>
      </c>
      <c r="E634"/>
      <c r="F634" s="35"/>
      <c r="G634" s="35"/>
      <c r="H634" s="35"/>
      <c r="I634" s="35"/>
      <c r="J634"/>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row>
    <row r="635" spans="1:181" s="36" customFormat="1" x14ac:dyDescent="0.25">
      <c r="A635" s="44">
        <v>44494</v>
      </c>
      <c r="B635" s="74">
        <v>35.58</v>
      </c>
      <c r="C635" s="74" t="s">
        <v>228</v>
      </c>
      <c r="D635" s="74" t="s">
        <v>228</v>
      </c>
      <c r="E635"/>
      <c r="F635" s="35"/>
      <c r="G635" s="35"/>
      <c r="H635" s="35"/>
      <c r="I635" s="35"/>
      <c r="J635"/>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row>
    <row r="636" spans="1:181" s="36" customFormat="1" x14ac:dyDescent="0.25">
      <c r="A636" s="44">
        <v>44495</v>
      </c>
      <c r="B636" s="74">
        <v>35.950000000000003</v>
      </c>
      <c r="C636" s="74" t="s">
        <v>228</v>
      </c>
      <c r="D636" s="74" t="s">
        <v>228</v>
      </c>
      <c r="E636"/>
      <c r="F636" s="35"/>
      <c r="G636" s="35"/>
      <c r="H636" s="35"/>
      <c r="I636" s="35"/>
      <c r="J636"/>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row>
    <row r="637" spans="1:181" s="36" customFormat="1" x14ac:dyDescent="0.25">
      <c r="A637" s="44">
        <v>44496</v>
      </c>
      <c r="B637" s="74">
        <v>36.24</v>
      </c>
      <c r="C637" s="74" t="s">
        <v>228</v>
      </c>
      <c r="D637" s="74" t="s">
        <v>228</v>
      </c>
      <c r="E637"/>
      <c r="F637" s="35"/>
      <c r="G637" s="35"/>
      <c r="H637" s="35"/>
      <c r="I637" s="35"/>
      <c r="J637"/>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row>
    <row r="638" spans="1:181" s="36" customFormat="1" x14ac:dyDescent="0.25">
      <c r="A638" s="44">
        <v>44497</v>
      </c>
      <c r="B638" s="74">
        <v>36.479999999999997</v>
      </c>
      <c r="C638" s="74" t="s">
        <v>228</v>
      </c>
      <c r="D638" s="74" t="s">
        <v>228</v>
      </c>
      <c r="E638"/>
      <c r="F638" s="35"/>
      <c r="G638" s="35"/>
      <c r="H638" s="35"/>
      <c r="I638" s="35"/>
      <c r="J638"/>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row>
    <row r="639" spans="1:181" s="36" customFormat="1" x14ac:dyDescent="0.25">
      <c r="A639" s="44">
        <v>44498</v>
      </c>
      <c r="B639" s="74">
        <v>36.94</v>
      </c>
      <c r="C639" s="74">
        <v>39.64</v>
      </c>
      <c r="D639" s="74" t="s">
        <v>228</v>
      </c>
      <c r="E639"/>
      <c r="F639" s="35"/>
      <c r="G639" s="35"/>
      <c r="H639" s="35"/>
      <c r="I639" s="35"/>
      <c r="J639"/>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row>
    <row r="640" spans="1:181" s="36" customFormat="1" x14ac:dyDescent="0.25">
      <c r="A640" s="44">
        <v>44499</v>
      </c>
      <c r="B640" s="74">
        <v>37.630000000000003</v>
      </c>
      <c r="C640" s="74" t="s">
        <v>228</v>
      </c>
      <c r="D640" s="74" t="s">
        <v>228</v>
      </c>
      <c r="E640"/>
      <c r="F640" s="35"/>
      <c r="G640" s="35"/>
      <c r="H640" s="35"/>
      <c r="I640" s="35"/>
      <c r="J640"/>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row>
    <row r="641" spans="1:181" s="36" customFormat="1" x14ac:dyDescent="0.25">
      <c r="A641" s="44">
        <v>44500</v>
      </c>
      <c r="B641" s="74">
        <v>38.15</v>
      </c>
      <c r="C641" s="74" t="s">
        <v>228</v>
      </c>
      <c r="D641" s="74" t="s">
        <v>228</v>
      </c>
      <c r="E641"/>
      <c r="F641" s="35"/>
      <c r="G641" s="35"/>
      <c r="H641" s="35"/>
      <c r="I641" s="35"/>
      <c r="J641"/>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row>
    <row r="642" spans="1:181" s="36" customFormat="1" x14ac:dyDescent="0.25">
      <c r="A642" s="44">
        <v>44501</v>
      </c>
      <c r="B642" s="74">
        <v>38.64</v>
      </c>
      <c r="C642" s="74" t="s">
        <v>228</v>
      </c>
      <c r="D642" s="74" t="s">
        <v>228</v>
      </c>
      <c r="E642"/>
      <c r="F642" s="35"/>
      <c r="G642" s="35"/>
      <c r="H642" s="35"/>
      <c r="I642" s="35"/>
      <c r="J642"/>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row>
    <row r="643" spans="1:181" s="36" customFormat="1" x14ac:dyDescent="0.25">
      <c r="A643" s="44">
        <v>44502</v>
      </c>
      <c r="B643" s="74">
        <v>38.53</v>
      </c>
      <c r="C643" s="74" t="s">
        <v>228</v>
      </c>
      <c r="D643" s="74" t="s">
        <v>228</v>
      </c>
      <c r="E643"/>
      <c r="F643" s="35"/>
      <c r="G643" s="35"/>
      <c r="H643" s="35"/>
      <c r="I643" s="35"/>
      <c r="J643"/>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row>
    <row r="644" spans="1:181" s="36" customFormat="1" x14ac:dyDescent="0.25">
      <c r="A644" s="44">
        <v>44503</v>
      </c>
      <c r="B644" s="74">
        <v>38.6</v>
      </c>
      <c r="C644" s="74" t="s">
        <v>228</v>
      </c>
      <c r="D644" s="74" t="s">
        <v>228</v>
      </c>
      <c r="E644"/>
      <c r="F644" s="35"/>
      <c r="G644" s="35"/>
      <c r="H644" s="35"/>
      <c r="I644" s="35"/>
      <c r="J644"/>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row>
    <row r="645" spans="1:181" s="36" customFormat="1" x14ac:dyDescent="0.25">
      <c r="A645" s="44">
        <v>44504</v>
      </c>
      <c r="B645" s="74">
        <v>38.840000000000003</v>
      </c>
      <c r="C645" s="74" t="s">
        <v>228</v>
      </c>
      <c r="D645" s="74" t="s">
        <v>228</v>
      </c>
      <c r="E645"/>
      <c r="F645" s="35"/>
      <c r="G645" s="35"/>
      <c r="H645" s="35"/>
      <c r="I645" s="35"/>
      <c r="J645"/>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row>
    <row r="646" spans="1:181" s="36" customFormat="1" x14ac:dyDescent="0.25">
      <c r="A646" s="44">
        <v>44505</v>
      </c>
      <c r="B646" s="74">
        <v>38.85</v>
      </c>
      <c r="C646" s="74">
        <v>45.17</v>
      </c>
      <c r="D646" s="74">
        <v>52.45</v>
      </c>
      <c r="E646"/>
      <c r="F646" s="35"/>
      <c r="G646" s="35"/>
      <c r="H646" s="35"/>
      <c r="I646" s="35"/>
      <c r="J646"/>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row>
    <row r="647" spans="1:181" s="36" customFormat="1" x14ac:dyDescent="0.25">
      <c r="A647" s="44">
        <v>44506</v>
      </c>
      <c r="B647" s="74">
        <v>38.85</v>
      </c>
      <c r="C647" s="74" t="s">
        <v>228</v>
      </c>
      <c r="D647" s="74" t="s">
        <v>228</v>
      </c>
      <c r="E647"/>
      <c r="F647" s="35"/>
      <c r="G647" s="35"/>
      <c r="H647" s="35"/>
      <c r="I647" s="35"/>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row>
    <row r="648" spans="1:181" s="36" customFormat="1" x14ac:dyDescent="0.25">
      <c r="A648" s="44">
        <v>44507</v>
      </c>
      <c r="B648" s="74">
        <v>38.979999999999997</v>
      </c>
      <c r="C648" s="74" t="s">
        <v>228</v>
      </c>
      <c r="D648" s="74" t="s">
        <v>228</v>
      </c>
      <c r="E648"/>
      <c r="F648" s="35"/>
      <c r="G648" s="35"/>
      <c r="H648" s="35"/>
      <c r="I648" s="35"/>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row>
    <row r="649" spans="1:181" s="36" customFormat="1" x14ac:dyDescent="0.25">
      <c r="A649" s="44">
        <v>44508</v>
      </c>
      <c r="B649" s="74">
        <v>38.880000000000003</v>
      </c>
      <c r="C649" s="74" t="s">
        <v>228</v>
      </c>
      <c r="D649" s="74" t="s">
        <v>228</v>
      </c>
      <c r="E649"/>
      <c r="F649" s="35"/>
      <c r="G649" s="35"/>
      <c r="H649" s="35"/>
      <c r="I649" s="35"/>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row>
    <row r="650" spans="1:181" s="36" customFormat="1" x14ac:dyDescent="0.25">
      <c r="A650" s="44">
        <v>44509</v>
      </c>
      <c r="B650" s="74">
        <v>39.299999999999997</v>
      </c>
      <c r="C650" s="74" t="s">
        <v>228</v>
      </c>
      <c r="D650" s="74" t="s">
        <v>228</v>
      </c>
      <c r="E650"/>
      <c r="F650" s="35"/>
      <c r="G650" s="35"/>
      <c r="H650" s="35"/>
      <c r="I650" s="35"/>
      <c r="J650"/>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row>
    <row r="651" spans="1:181" s="36" customFormat="1" x14ac:dyDescent="0.25">
      <c r="A651" s="44">
        <v>44510</v>
      </c>
      <c r="B651" s="74">
        <v>39.590000000000003</v>
      </c>
      <c r="C651" s="74" t="s">
        <v>228</v>
      </c>
      <c r="D651" s="74" t="s">
        <v>228</v>
      </c>
      <c r="E651"/>
      <c r="F651" s="35"/>
      <c r="G651" s="35"/>
      <c r="H651" s="35"/>
      <c r="I651" s="35"/>
      <c r="J651"/>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row>
    <row r="652" spans="1:181" s="36" customFormat="1" x14ac:dyDescent="0.25">
      <c r="A652" s="44">
        <v>44511</v>
      </c>
      <c r="B652" s="74">
        <v>39.6</v>
      </c>
      <c r="C652" s="74" t="s">
        <v>228</v>
      </c>
      <c r="D652" s="74" t="s">
        <v>228</v>
      </c>
      <c r="E652"/>
      <c r="F652" s="35"/>
      <c r="G652" s="35"/>
      <c r="H652" s="35"/>
      <c r="I652" s="35"/>
      <c r="J652"/>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row>
    <row r="653" spans="1:181" s="36" customFormat="1" x14ac:dyDescent="0.25">
      <c r="A653" s="44">
        <v>44512</v>
      </c>
      <c r="B653" s="74">
        <v>39.92</v>
      </c>
      <c r="C653" s="74">
        <v>42.41</v>
      </c>
      <c r="D653" s="74" t="s">
        <v>228</v>
      </c>
      <c r="E653"/>
      <c r="F653" s="35"/>
      <c r="G653" s="35"/>
      <c r="H653" s="35"/>
      <c r="I653" s="35"/>
      <c r="J653"/>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row>
    <row r="654" spans="1:181" s="36" customFormat="1" x14ac:dyDescent="0.25">
      <c r="A654" s="44">
        <v>44513</v>
      </c>
      <c r="B654" s="74">
        <v>39.92</v>
      </c>
      <c r="C654" s="74" t="s">
        <v>228</v>
      </c>
      <c r="D654" s="74" t="s">
        <v>228</v>
      </c>
      <c r="E654"/>
      <c r="F654" s="35"/>
      <c r="G654" s="35"/>
      <c r="H654" s="35"/>
      <c r="I654" s="35"/>
      <c r="J654"/>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row>
    <row r="655" spans="1:181" s="36" customFormat="1" x14ac:dyDescent="0.25">
      <c r="A655" s="44">
        <v>44514</v>
      </c>
      <c r="B655" s="74">
        <v>39.96</v>
      </c>
      <c r="C655" s="74" t="s">
        <v>228</v>
      </c>
      <c r="D655" s="74" t="s">
        <v>228</v>
      </c>
      <c r="E655"/>
      <c r="F655" s="35"/>
      <c r="G655" s="35"/>
      <c r="H655" s="35"/>
      <c r="I655" s="35"/>
      <c r="J655"/>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row>
    <row r="656" spans="1:181" s="36" customFormat="1" x14ac:dyDescent="0.25">
      <c r="A656" s="44">
        <v>44515</v>
      </c>
      <c r="B656" s="74">
        <v>40.32</v>
      </c>
      <c r="C656" s="74" t="s">
        <v>228</v>
      </c>
      <c r="D656" s="74" t="s">
        <v>228</v>
      </c>
      <c r="E656"/>
      <c r="F656" s="35"/>
      <c r="G656" s="35"/>
      <c r="H656" s="35"/>
      <c r="I656" s="35"/>
      <c r="J656"/>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row>
    <row r="657" spans="1:181" s="36" customFormat="1" x14ac:dyDescent="0.25">
      <c r="A657" s="44">
        <v>44516</v>
      </c>
      <c r="B657" s="74">
        <v>40.409999999999997</v>
      </c>
      <c r="C657" s="74" t="s">
        <v>228</v>
      </c>
      <c r="D657" s="74" t="s">
        <v>228</v>
      </c>
      <c r="E657"/>
      <c r="F657" s="35"/>
      <c r="G657" s="35"/>
      <c r="H657" s="35"/>
      <c r="I657" s="35"/>
      <c r="J657"/>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row>
    <row r="658" spans="1:181" s="36" customFormat="1" x14ac:dyDescent="0.25">
      <c r="A658" s="44">
        <v>44517</v>
      </c>
      <c r="B658" s="74">
        <v>40.83</v>
      </c>
      <c r="C658" s="74" t="s">
        <v>228</v>
      </c>
      <c r="D658" s="74" t="s">
        <v>228</v>
      </c>
      <c r="E658"/>
      <c r="F658" s="35"/>
      <c r="G658" s="35"/>
      <c r="H658" s="35"/>
      <c r="I658" s="35"/>
      <c r="J658"/>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row>
    <row r="659" spans="1:181" s="36" customFormat="1" x14ac:dyDescent="0.25">
      <c r="A659" s="44">
        <v>44518</v>
      </c>
      <c r="B659" s="74">
        <v>41.31</v>
      </c>
      <c r="C659" s="74" t="s">
        <v>228</v>
      </c>
      <c r="D659" s="74" t="s">
        <v>228</v>
      </c>
      <c r="E659"/>
      <c r="F659" s="35"/>
      <c r="G659" s="35"/>
      <c r="H659" s="35"/>
      <c r="I659" s="35"/>
      <c r="J659"/>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row>
    <row r="660" spans="1:181" s="36" customFormat="1" x14ac:dyDescent="0.25">
      <c r="A660" s="44">
        <v>44519</v>
      </c>
      <c r="B660" s="74">
        <v>41.65</v>
      </c>
      <c r="C660" s="74">
        <v>41.81</v>
      </c>
      <c r="D660" s="74" t="s">
        <v>228</v>
      </c>
      <c r="E660"/>
      <c r="F660" s="35"/>
      <c r="G660" s="35"/>
      <c r="H660" s="35"/>
      <c r="I660" s="35"/>
      <c r="J660"/>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row>
    <row r="661" spans="1:181" s="36" customFormat="1" x14ac:dyDescent="0.25">
      <c r="A661" s="44">
        <v>44520</v>
      </c>
      <c r="B661" s="74">
        <v>42.15</v>
      </c>
      <c r="C661" s="74" t="s">
        <v>228</v>
      </c>
      <c r="D661" s="74" t="s">
        <v>228</v>
      </c>
      <c r="E661"/>
      <c r="F661" s="35"/>
      <c r="G661" s="35"/>
      <c r="H661" s="35"/>
      <c r="I661" s="35"/>
      <c r="J661"/>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row>
    <row r="662" spans="1:181" s="36" customFormat="1" x14ac:dyDescent="0.25">
      <c r="A662" s="44">
        <v>44521</v>
      </c>
      <c r="B662" s="74">
        <v>42.87</v>
      </c>
      <c r="C662" s="74" t="s">
        <v>228</v>
      </c>
      <c r="D662" s="74" t="s">
        <v>228</v>
      </c>
      <c r="E662"/>
      <c r="F662" s="35"/>
      <c r="G662" s="35"/>
      <c r="H662" s="35"/>
      <c r="I662" s="35"/>
      <c r="J662"/>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row>
    <row r="663" spans="1:181" s="36" customFormat="1" x14ac:dyDescent="0.25">
      <c r="A663" s="44">
        <v>44522</v>
      </c>
      <c r="B663" s="74">
        <v>43.5</v>
      </c>
      <c r="C663" s="74" t="s">
        <v>228</v>
      </c>
      <c r="D663" s="74" t="s">
        <v>228</v>
      </c>
      <c r="E663"/>
      <c r="F663" s="35"/>
      <c r="G663" s="35"/>
      <c r="H663" s="35"/>
      <c r="I663" s="35"/>
      <c r="J663"/>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row>
    <row r="664" spans="1:181" s="36" customFormat="1" x14ac:dyDescent="0.25">
      <c r="A664" s="44">
        <v>44523</v>
      </c>
      <c r="B664" s="74">
        <v>44.23</v>
      </c>
      <c r="C664" s="74" t="s">
        <v>228</v>
      </c>
      <c r="D664" s="74" t="s">
        <v>228</v>
      </c>
      <c r="E664"/>
      <c r="F664" s="35"/>
      <c r="G664" s="35"/>
      <c r="H664" s="35"/>
      <c r="I664" s="35"/>
      <c r="J664"/>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row>
    <row r="665" spans="1:181" s="36" customFormat="1" x14ac:dyDescent="0.25">
      <c r="A665" s="44">
        <v>44524</v>
      </c>
      <c r="B665" s="74">
        <v>44.59</v>
      </c>
      <c r="C665" s="74" t="s">
        <v>228</v>
      </c>
      <c r="D665" s="74" t="s">
        <v>228</v>
      </c>
      <c r="E665"/>
      <c r="F665" s="35"/>
      <c r="G665" s="35"/>
      <c r="H665" s="35"/>
      <c r="I665" s="35"/>
      <c r="J665"/>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row>
    <row r="666" spans="1:181" s="36" customFormat="1" x14ac:dyDescent="0.25">
      <c r="A666" s="44">
        <v>44525</v>
      </c>
      <c r="B666" s="74">
        <v>45.09</v>
      </c>
      <c r="C666" s="74" t="s">
        <v>228</v>
      </c>
      <c r="D666" s="74" t="s">
        <v>228</v>
      </c>
      <c r="E666"/>
      <c r="F666" s="35"/>
      <c r="G666" s="35"/>
      <c r="H666" s="35"/>
      <c r="I666" s="35"/>
      <c r="J666"/>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row>
    <row r="667" spans="1:181" s="36" customFormat="1" x14ac:dyDescent="0.25">
      <c r="A667" s="44">
        <v>44526</v>
      </c>
      <c r="B667" s="74">
        <v>45.53</v>
      </c>
      <c r="C667" s="74">
        <v>44.08</v>
      </c>
      <c r="D667" s="74" t="s">
        <v>228</v>
      </c>
      <c r="E667"/>
      <c r="F667" s="35"/>
      <c r="G667" s="35"/>
      <c r="H667" s="35"/>
      <c r="I667" s="35"/>
      <c r="J667"/>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row>
    <row r="668" spans="1:181" s="36" customFormat="1" x14ac:dyDescent="0.25">
      <c r="A668" s="44">
        <v>44527</v>
      </c>
      <c r="B668" s="74">
        <v>46.15</v>
      </c>
      <c r="C668" s="74" t="s">
        <v>228</v>
      </c>
      <c r="D668" s="74" t="s">
        <v>228</v>
      </c>
      <c r="E668"/>
      <c r="F668" s="35"/>
      <c r="G668" s="35"/>
      <c r="H668" s="35"/>
      <c r="I668" s="35"/>
      <c r="J668"/>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row>
    <row r="669" spans="1:181" s="36" customFormat="1" x14ac:dyDescent="0.25">
      <c r="A669" s="44">
        <v>44528</v>
      </c>
      <c r="B669" s="74">
        <v>46.67</v>
      </c>
      <c r="C669" s="74" t="s">
        <v>228</v>
      </c>
      <c r="D669" s="74" t="s">
        <v>228</v>
      </c>
      <c r="E669"/>
      <c r="F669" s="35"/>
      <c r="G669" s="35"/>
      <c r="H669" s="35"/>
      <c r="I669" s="35"/>
      <c r="J669"/>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row>
    <row r="670" spans="1:181" s="36" customFormat="1" x14ac:dyDescent="0.25">
      <c r="A670" s="44">
        <v>44529</v>
      </c>
      <c r="B670" s="74">
        <v>47</v>
      </c>
      <c r="C670" s="74" t="s">
        <v>228</v>
      </c>
      <c r="D670" s="74" t="s">
        <v>228</v>
      </c>
      <c r="E670"/>
      <c r="F670" s="35"/>
      <c r="G670" s="35"/>
      <c r="H670" s="35"/>
      <c r="I670" s="35"/>
      <c r="J670"/>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row>
    <row r="671" spans="1:181" s="36" customFormat="1" x14ac:dyDescent="0.25">
      <c r="A671" s="44">
        <v>44530</v>
      </c>
      <c r="B671" s="74">
        <v>47.35</v>
      </c>
      <c r="C671" s="74" t="s">
        <v>228</v>
      </c>
      <c r="D671" s="74" t="s">
        <v>228</v>
      </c>
      <c r="E671"/>
      <c r="F671" s="35"/>
      <c r="G671" s="35"/>
      <c r="H671" s="35"/>
      <c r="I671" s="35"/>
      <c r="J67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row>
    <row r="672" spans="1:181" s="36" customFormat="1" x14ac:dyDescent="0.25">
      <c r="A672" s="44">
        <v>44531</v>
      </c>
      <c r="B672" s="74">
        <v>47.55</v>
      </c>
      <c r="C672" s="74" t="s">
        <v>228</v>
      </c>
      <c r="D672" s="74" t="s">
        <v>228</v>
      </c>
      <c r="E672"/>
      <c r="F672" s="35"/>
      <c r="G672" s="35"/>
      <c r="H672" s="35"/>
      <c r="I672" s="35"/>
      <c r="J672"/>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row>
    <row r="673" spans="1:181" s="36" customFormat="1" x14ac:dyDescent="0.25">
      <c r="A673" s="44">
        <v>44532</v>
      </c>
      <c r="B673" s="74">
        <v>47.56</v>
      </c>
      <c r="C673" s="74" t="s">
        <v>228</v>
      </c>
      <c r="D673" s="74" t="s">
        <v>228</v>
      </c>
      <c r="E673"/>
      <c r="F673" s="35"/>
      <c r="G673" s="35"/>
      <c r="H673" s="35"/>
      <c r="I673" s="35"/>
      <c r="J673"/>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row>
    <row r="674" spans="1:181" s="36" customFormat="1" x14ac:dyDescent="0.25">
      <c r="A674" s="44">
        <v>44533</v>
      </c>
      <c r="B674" s="74">
        <v>47.83</v>
      </c>
      <c r="C674" s="74">
        <v>39.64</v>
      </c>
      <c r="D674" s="74">
        <v>48.05</v>
      </c>
      <c r="E674"/>
      <c r="F674" s="35"/>
      <c r="G674" s="35"/>
      <c r="H674" s="35"/>
      <c r="I674" s="35"/>
      <c r="J674"/>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row>
    <row r="675" spans="1:181" s="36" customFormat="1" x14ac:dyDescent="0.25">
      <c r="A675" s="44">
        <v>44534</v>
      </c>
      <c r="B675" s="74">
        <v>47.83</v>
      </c>
      <c r="C675" s="74" t="s">
        <v>228</v>
      </c>
      <c r="D675" s="74" t="s">
        <v>228</v>
      </c>
      <c r="E675"/>
      <c r="F675" s="35"/>
      <c r="G675" s="35"/>
      <c r="H675" s="35"/>
      <c r="I675" s="35"/>
      <c r="J675"/>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row>
    <row r="676" spans="1:181" s="36" customFormat="1" x14ac:dyDescent="0.25">
      <c r="A676" s="44">
        <v>44535</v>
      </c>
      <c r="B676" s="74">
        <v>47.66</v>
      </c>
      <c r="C676" s="74" t="s">
        <v>228</v>
      </c>
      <c r="D676" s="74" t="s">
        <v>228</v>
      </c>
      <c r="E676"/>
      <c r="F676" s="35"/>
      <c r="G676" s="35"/>
      <c r="H676" s="35"/>
      <c r="I676" s="35"/>
      <c r="J676"/>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row>
    <row r="677" spans="1:181" s="36" customFormat="1" x14ac:dyDescent="0.25">
      <c r="A677" s="44">
        <v>44536</v>
      </c>
      <c r="B677" s="74">
        <v>47.61</v>
      </c>
      <c r="C677" s="74" t="s">
        <v>228</v>
      </c>
      <c r="D677" s="74" t="s">
        <v>228</v>
      </c>
      <c r="E677"/>
      <c r="F677" s="35"/>
      <c r="G677" s="35"/>
      <c r="H677" s="35"/>
      <c r="I677" s="35"/>
      <c r="J677"/>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row>
    <row r="678" spans="1:181" s="36" customFormat="1" x14ac:dyDescent="0.25">
      <c r="A678" s="44">
        <v>44537</v>
      </c>
      <c r="B678" s="74">
        <v>47.54</v>
      </c>
      <c r="C678" s="74" t="s">
        <v>228</v>
      </c>
      <c r="D678" s="74" t="s">
        <v>228</v>
      </c>
      <c r="E678"/>
      <c r="F678" s="35"/>
      <c r="G678" s="35"/>
      <c r="H678" s="35"/>
      <c r="I678" s="35"/>
      <c r="J678"/>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row>
    <row r="679" spans="1:181" s="36" customFormat="1" x14ac:dyDescent="0.25">
      <c r="A679" s="44">
        <v>44538</v>
      </c>
      <c r="B679" s="74">
        <v>47.49</v>
      </c>
      <c r="C679" s="74" t="s">
        <v>228</v>
      </c>
      <c r="D679" s="74" t="s">
        <v>228</v>
      </c>
      <c r="E679"/>
      <c r="F679" s="35"/>
      <c r="G679" s="35"/>
      <c r="H679" s="35"/>
      <c r="I679" s="35"/>
      <c r="J679"/>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row>
    <row r="680" spans="1:181" s="36" customFormat="1" x14ac:dyDescent="0.25">
      <c r="A680" s="44">
        <v>44539</v>
      </c>
      <c r="B680" s="74">
        <v>47.57</v>
      </c>
      <c r="C680" s="74" t="s">
        <v>228</v>
      </c>
      <c r="D680" s="74" t="s">
        <v>228</v>
      </c>
      <c r="E680"/>
      <c r="F680" s="35"/>
      <c r="G680" s="35"/>
      <c r="H680" s="35"/>
      <c r="I680" s="35"/>
      <c r="J680"/>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row>
    <row r="681" spans="1:181" s="36" customFormat="1" x14ac:dyDescent="0.25">
      <c r="A681" s="44">
        <v>44540</v>
      </c>
      <c r="B681" s="74">
        <v>47.36</v>
      </c>
      <c r="C681" s="74">
        <v>35.11</v>
      </c>
      <c r="D681" s="74" t="s">
        <v>228</v>
      </c>
      <c r="E681"/>
      <c r="F681" s="35"/>
      <c r="G681" s="35"/>
      <c r="H681" s="35"/>
      <c r="I681" s="35"/>
      <c r="J681"/>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row>
    <row r="682" spans="1:181" s="36" customFormat="1" x14ac:dyDescent="0.25">
      <c r="A682" s="44">
        <v>44541</v>
      </c>
      <c r="B682" s="74">
        <v>47.38</v>
      </c>
      <c r="C682" s="74" t="s">
        <v>228</v>
      </c>
      <c r="D682" s="74" t="s">
        <v>228</v>
      </c>
      <c r="E682"/>
      <c r="F682" s="35"/>
      <c r="G682" s="35"/>
      <c r="H682" s="35"/>
      <c r="I682" s="35"/>
      <c r="J682"/>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row>
    <row r="683" spans="1:181" s="36" customFormat="1" x14ac:dyDescent="0.25">
      <c r="A683" s="44">
        <v>44542</v>
      </c>
      <c r="B683" s="74">
        <v>47.63</v>
      </c>
      <c r="C683" s="74" t="s">
        <v>228</v>
      </c>
      <c r="D683" s="74" t="s">
        <v>228</v>
      </c>
      <c r="E683"/>
      <c r="F683" s="35"/>
      <c r="G683" s="35"/>
      <c r="H683" s="35"/>
      <c r="I683" s="35"/>
      <c r="J683"/>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row>
    <row r="684" spans="1:181" s="36" customFormat="1" x14ac:dyDescent="0.25">
      <c r="A684" s="44">
        <v>44543</v>
      </c>
      <c r="B684" s="74">
        <v>47.97</v>
      </c>
      <c r="C684" s="74" t="s">
        <v>228</v>
      </c>
      <c r="D684" s="74" t="s">
        <v>228</v>
      </c>
      <c r="E684"/>
      <c r="F684" s="35"/>
      <c r="G684" s="35"/>
      <c r="H684" s="35"/>
      <c r="I684" s="35"/>
      <c r="J684"/>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row>
    <row r="685" spans="1:181" s="36" customFormat="1" x14ac:dyDescent="0.25">
      <c r="A685" s="44">
        <v>44544</v>
      </c>
      <c r="B685" s="74">
        <v>48.15</v>
      </c>
      <c r="C685" s="74" t="s">
        <v>228</v>
      </c>
      <c r="D685" s="74" t="s">
        <v>228</v>
      </c>
      <c r="E685"/>
      <c r="F685" s="35"/>
      <c r="G685" s="35"/>
      <c r="H685" s="35"/>
      <c r="I685" s="35"/>
      <c r="J685"/>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row>
    <row r="686" spans="1:181" s="36" customFormat="1" x14ac:dyDescent="0.25">
      <c r="A686" s="44">
        <v>44545</v>
      </c>
      <c r="B686" s="74">
        <v>48.28</v>
      </c>
      <c r="C686" s="74" t="s">
        <v>228</v>
      </c>
      <c r="D686" s="74" t="s">
        <v>228</v>
      </c>
      <c r="E686"/>
      <c r="F686" s="35"/>
      <c r="G686" s="35"/>
      <c r="H686" s="35"/>
      <c r="I686" s="35"/>
      <c r="J686"/>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row>
    <row r="687" spans="1:181" s="36" customFormat="1" x14ac:dyDescent="0.25">
      <c r="A687" s="44">
        <v>44546</v>
      </c>
      <c r="B687" s="74">
        <v>48.29</v>
      </c>
      <c r="C687" s="74" t="s">
        <v>228</v>
      </c>
      <c r="D687" s="74" t="s">
        <v>228</v>
      </c>
      <c r="E687"/>
      <c r="F687" s="35"/>
      <c r="G687" s="35"/>
      <c r="H687" s="35"/>
      <c r="I687" s="35"/>
      <c r="J687"/>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row>
    <row r="688" spans="1:181" s="36" customFormat="1" x14ac:dyDescent="0.25">
      <c r="A688" s="44">
        <v>44547</v>
      </c>
      <c r="B688" s="74">
        <v>48.3</v>
      </c>
      <c r="C688" s="74">
        <v>29.49</v>
      </c>
      <c r="D688" s="74" t="s">
        <v>228</v>
      </c>
      <c r="E688"/>
      <c r="F688" s="35"/>
      <c r="G688" s="35"/>
      <c r="H688" s="35"/>
      <c r="I688" s="35"/>
      <c r="J688"/>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row>
    <row r="689" spans="1:181" s="36" customFormat="1" x14ac:dyDescent="0.25">
      <c r="A689" s="44">
        <v>44548</v>
      </c>
      <c r="B689" s="74">
        <v>48.27</v>
      </c>
      <c r="C689" s="74" t="s">
        <v>228</v>
      </c>
      <c r="D689" s="74" t="s">
        <v>228</v>
      </c>
      <c r="E689"/>
      <c r="F689" s="35"/>
      <c r="G689" s="35"/>
      <c r="H689" s="35"/>
      <c r="I689" s="35"/>
      <c r="J689"/>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row>
    <row r="690" spans="1:181" s="36" customFormat="1" x14ac:dyDescent="0.25">
      <c r="A690" s="44">
        <v>44549</v>
      </c>
      <c r="B690" s="74">
        <v>48.18</v>
      </c>
      <c r="C690" s="74" t="s">
        <v>228</v>
      </c>
      <c r="D690" s="74" t="s">
        <v>228</v>
      </c>
      <c r="E690"/>
      <c r="F690" s="35"/>
      <c r="G690" s="35"/>
      <c r="H690" s="35"/>
      <c r="I690" s="35"/>
      <c r="J690"/>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row>
    <row r="691" spans="1:181" s="36" customFormat="1" x14ac:dyDescent="0.25">
      <c r="A691" s="44">
        <v>44550</v>
      </c>
      <c r="B691" s="74">
        <v>48.05</v>
      </c>
      <c r="C691" s="74" t="s">
        <v>228</v>
      </c>
      <c r="D691" s="74" t="s">
        <v>228</v>
      </c>
      <c r="E691"/>
      <c r="F691" s="35"/>
      <c r="G691" s="35"/>
      <c r="H691" s="35"/>
      <c r="I691" s="35"/>
      <c r="J691"/>
      <c r="K691"/>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row>
    <row r="692" spans="1:181" s="36" customFormat="1" x14ac:dyDescent="0.25">
      <c r="A692" s="44">
        <v>44551</v>
      </c>
      <c r="B692" s="74">
        <v>47.68</v>
      </c>
      <c r="C692" s="74" t="s">
        <v>228</v>
      </c>
      <c r="D692" s="74" t="s">
        <v>228</v>
      </c>
      <c r="E692"/>
      <c r="F692" s="35"/>
      <c r="G692" s="35"/>
      <c r="H692" s="35"/>
      <c r="I692" s="35"/>
      <c r="J692"/>
      <c r="K692"/>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row>
    <row r="693" spans="1:181" s="36" customFormat="1" x14ac:dyDescent="0.25">
      <c r="A693" s="44">
        <v>44552</v>
      </c>
      <c r="B693" s="74">
        <v>47.44</v>
      </c>
      <c r="C693" s="74" t="s">
        <v>228</v>
      </c>
      <c r="D693" s="74" t="s">
        <v>228</v>
      </c>
      <c r="E693"/>
      <c r="F693" s="35"/>
      <c r="G693" s="35"/>
      <c r="H693" s="35"/>
      <c r="I693" s="35"/>
      <c r="J693"/>
      <c r="K69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row>
    <row r="694" spans="1:181" s="36" customFormat="1" x14ac:dyDescent="0.25">
      <c r="A694" s="44">
        <v>44553</v>
      </c>
      <c r="B694" s="74">
        <v>47.2</v>
      </c>
      <c r="C694" s="74" t="s">
        <v>228</v>
      </c>
      <c r="D694" s="74" t="s">
        <v>228</v>
      </c>
      <c r="E694"/>
      <c r="F694" s="35"/>
      <c r="G694" s="35"/>
      <c r="H694" s="35"/>
      <c r="I694" s="35"/>
      <c r="J694"/>
      <c r="K694"/>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row>
    <row r="695" spans="1:181" s="36" customFormat="1" x14ac:dyDescent="0.25">
      <c r="A695" s="44">
        <v>44554</v>
      </c>
      <c r="B695" s="74">
        <v>47.09</v>
      </c>
      <c r="C695" s="74">
        <v>24.36</v>
      </c>
      <c r="D695" s="74" t="s">
        <v>228</v>
      </c>
      <c r="E695"/>
      <c r="F695" s="35"/>
      <c r="G695" s="35"/>
      <c r="H695" s="35"/>
      <c r="I695" s="35"/>
      <c r="J695"/>
      <c r="K69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row>
    <row r="696" spans="1:181" s="36" customFormat="1" x14ac:dyDescent="0.25">
      <c r="A696" s="44">
        <v>44555</v>
      </c>
      <c r="B696" s="74">
        <v>47.15</v>
      </c>
      <c r="C696" s="74" t="s">
        <v>228</v>
      </c>
      <c r="D696" s="74" t="s">
        <v>228</v>
      </c>
      <c r="E696"/>
      <c r="F696" s="35"/>
      <c r="G696" s="35"/>
      <c r="H696" s="35"/>
      <c r="I696" s="35"/>
      <c r="J696"/>
      <c r="K696"/>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row>
    <row r="697" spans="1:181" s="36" customFormat="1" x14ac:dyDescent="0.25">
      <c r="A697" s="44">
        <v>44556</v>
      </c>
      <c r="B697" s="74">
        <v>47.25</v>
      </c>
      <c r="C697" s="74" t="s">
        <v>228</v>
      </c>
      <c r="D697" s="74" t="s">
        <v>228</v>
      </c>
      <c r="E697"/>
      <c r="F697" s="35"/>
      <c r="G697" s="35"/>
      <c r="H697" s="35"/>
      <c r="I697" s="35"/>
      <c r="J697"/>
      <c r="K697"/>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row>
    <row r="698" spans="1:181" s="36" customFormat="1" x14ac:dyDescent="0.25">
      <c r="A698" s="44">
        <v>44557</v>
      </c>
      <c r="B698" s="74">
        <v>47.58</v>
      </c>
      <c r="C698" s="74" t="s">
        <v>228</v>
      </c>
      <c r="D698" s="74" t="s">
        <v>228</v>
      </c>
      <c r="E698"/>
      <c r="F698" s="35"/>
      <c r="G698" s="35"/>
      <c r="H698" s="35"/>
      <c r="I698" s="35"/>
      <c r="J698"/>
      <c r="K698"/>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row>
    <row r="699" spans="1:181" s="36" customFormat="1" x14ac:dyDescent="0.25">
      <c r="A699" s="44">
        <v>44558</v>
      </c>
      <c r="B699" s="74">
        <v>47.97</v>
      </c>
      <c r="C699" s="74" t="s">
        <v>228</v>
      </c>
      <c r="D699" s="74" t="s">
        <v>228</v>
      </c>
      <c r="E699"/>
      <c r="F699" s="35"/>
      <c r="G699" s="35"/>
      <c r="H699" s="35"/>
      <c r="I699" s="35"/>
      <c r="J699"/>
      <c r="K699"/>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row>
    <row r="700" spans="1:181" s="36" customFormat="1" x14ac:dyDescent="0.25">
      <c r="A700" s="44">
        <v>44559</v>
      </c>
      <c r="B700" s="74">
        <v>48.35</v>
      </c>
      <c r="C700" s="74" t="s">
        <v>228</v>
      </c>
      <c r="D700" s="74" t="s">
        <v>228</v>
      </c>
      <c r="E700"/>
      <c r="F700" s="35"/>
      <c r="G700" s="35"/>
      <c r="H700" s="35"/>
      <c r="I700" s="35"/>
      <c r="J700"/>
      <c r="K700"/>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row>
    <row r="701" spans="1:181" s="36" customFormat="1" x14ac:dyDescent="0.25">
      <c r="A701" s="44">
        <v>44560</v>
      </c>
      <c r="B701" s="74">
        <v>48.03</v>
      </c>
      <c r="C701" s="74" t="s">
        <v>228</v>
      </c>
      <c r="D701" s="74" t="s">
        <v>228</v>
      </c>
      <c r="E701"/>
      <c r="F701" s="35"/>
      <c r="G701" s="35"/>
      <c r="H701" s="35"/>
      <c r="I701" s="35"/>
      <c r="J701"/>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row>
    <row r="702" spans="1:181" s="36" customFormat="1" x14ac:dyDescent="0.25">
      <c r="A702" s="44">
        <v>44561</v>
      </c>
      <c r="B702" s="74">
        <v>47.58</v>
      </c>
      <c r="C702" s="74">
        <v>19.23</v>
      </c>
      <c r="D702" s="74" t="s">
        <v>228</v>
      </c>
      <c r="E702"/>
      <c r="F702" s="35"/>
      <c r="G702" s="35"/>
      <c r="H702" s="35"/>
      <c r="I702" s="35"/>
      <c r="J702"/>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row>
    <row r="703" spans="1:181" s="36" customFormat="1" x14ac:dyDescent="0.25">
      <c r="A703" s="44">
        <v>44562</v>
      </c>
      <c r="B703" s="74">
        <v>46.27</v>
      </c>
      <c r="C703" s="74" t="s">
        <v>228</v>
      </c>
      <c r="D703" s="74" t="s">
        <v>228</v>
      </c>
      <c r="E703"/>
      <c r="F703" s="35"/>
      <c r="G703" s="35"/>
      <c r="H703" s="35"/>
      <c r="I703" s="35"/>
      <c r="J703"/>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row>
    <row r="704" spans="1:181" s="36" customFormat="1" x14ac:dyDescent="0.25">
      <c r="A704" s="44">
        <v>44563</v>
      </c>
      <c r="B704" s="74">
        <v>44.58</v>
      </c>
      <c r="C704" s="74" t="s">
        <v>228</v>
      </c>
      <c r="D704" s="74" t="s">
        <v>228</v>
      </c>
      <c r="E704"/>
      <c r="F704" s="35"/>
      <c r="G704" s="35"/>
      <c r="H704" s="35"/>
      <c r="I704" s="35"/>
      <c r="J704"/>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row>
    <row r="705" spans="1:181" s="36" customFormat="1" x14ac:dyDescent="0.25">
      <c r="A705" s="44">
        <v>44564</v>
      </c>
      <c r="B705" s="74">
        <v>42.31</v>
      </c>
      <c r="C705" s="74" t="s">
        <v>228</v>
      </c>
      <c r="D705" s="74" t="s">
        <v>228</v>
      </c>
      <c r="E705"/>
      <c r="F705" s="35"/>
      <c r="G705" s="35"/>
      <c r="H705" s="35"/>
      <c r="I705" s="35"/>
      <c r="J705"/>
      <c r="K70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row>
    <row r="706" spans="1:181" s="36" customFormat="1" x14ac:dyDescent="0.25">
      <c r="A706" s="44">
        <v>44565</v>
      </c>
      <c r="B706" s="74">
        <v>39.770000000000003</v>
      </c>
      <c r="C706" s="74" t="s">
        <v>228</v>
      </c>
      <c r="D706" s="74" t="s">
        <v>228</v>
      </c>
      <c r="E706"/>
      <c r="F706" s="35"/>
      <c r="G706" s="35"/>
      <c r="H706" s="35"/>
      <c r="I706" s="35"/>
      <c r="J706"/>
      <c r="K706"/>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row>
    <row r="707" spans="1:181" s="36" customFormat="1" x14ac:dyDescent="0.25">
      <c r="A707" s="44">
        <v>44566</v>
      </c>
      <c r="B707" s="74">
        <v>37.06</v>
      </c>
      <c r="C707" s="74" t="s">
        <v>228</v>
      </c>
      <c r="D707" s="74" t="s">
        <v>228</v>
      </c>
      <c r="E707"/>
      <c r="F707" s="35"/>
      <c r="G707" s="35"/>
      <c r="H707" s="35"/>
      <c r="I707" s="35"/>
      <c r="J707"/>
      <c r="K707"/>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row>
    <row r="708" spans="1:181" s="36" customFormat="1" x14ac:dyDescent="0.25">
      <c r="A708" s="44">
        <v>44567</v>
      </c>
      <c r="B708" s="74">
        <v>35.369999999999997</v>
      </c>
      <c r="C708" s="74" t="s">
        <v>228</v>
      </c>
      <c r="D708" s="74" t="s">
        <v>228</v>
      </c>
      <c r="E708"/>
      <c r="F708" s="35"/>
      <c r="G708" s="35"/>
      <c r="H708" s="35"/>
      <c r="I708" s="35"/>
      <c r="J708"/>
      <c r="K708"/>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c r="FM708"/>
      <c r="FN708"/>
      <c r="FO708"/>
      <c r="FP708"/>
      <c r="FQ708"/>
      <c r="FR708"/>
      <c r="FS708"/>
      <c r="FT708"/>
      <c r="FU708"/>
      <c r="FV708"/>
      <c r="FW708"/>
      <c r="FX708"/>
      <c r="FY708"/>
    </row>
    <row r="709" spans="1:181" s="36" customFormat="1" x14ac:dyDescent="0.25">
      <c r="A709" s="44">
        <v>44568</v>
      </c>
      <c r="B709" s="74">
        <v>34.020000000000003</v>
      </c>
      <c r="C709" s="74">
        <v>15.38</v>
      </c>
      <c r="D709" s="74">
        <v>54.84</v>
      </c>
      <c r="E709"/>
      <c r="F709" s="35"/>
      <c r="G709" s="35"/>
      <c r="H709" s="35"/>
      <c r="I709" s="35"/>
      <c r="J709"/>
      <c r="K709"/>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row>
    <row r="710" spans="1:181" s="36" customFormat="1" x14ac:dyDescent="0.25">
      <c r="A710" s="44">
        <v>44569</v>
      </c>
      <c r="B710" s="74">
        <v>33.57</v>
      </c>
      <c r="C710" s="74" t="s">
        <v>228</v>
      </c>
      <c r="D710" s="74" t="s">
        <v>228</v>
      </c>
      <c r="E710"/>
      <c r="F710" s="35"/>
      <c r="G710" s="35"/>
      <c r="H710" s="35"/>
      <c r="I710" s="35"/>
      <c r="J710"/>
      <c r="K710"/>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row>
    <row r="711" spans="1:181" s="36" customFormat="1" x14ac:dyDescent="0.25">
      <c r="A711" s="44">
        <v>44570</v>
      </c>
      <c r="B711" s="74">
        <v>33.4</v>
      </c>
      <c r="C711" s="74" t="s">
        <v>228</v>
      </c>
      <c r="D711" s="74" t="s">
        <v>228</v>
      </c>
      <c r="E711"/>
      <c r="F711" s="35"/>
      <c r="G711" s="35"/>
      <c r="H711" s="35"/>
      <c r="I711" s="35"/>
      <c r="J711"/>
      <c r="K711"/>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row>
    <row r="712" spans="1:181" s="36" customFormat="1" x14ac:dyDescent="0.25">
      <c r="A712" s="44">
        <v>44571</v>
      </c>
      <c r="B712" s="74">
        <v>33.409999999999997</v>
      </c>
      <c r="C712" s="74" t="s">
        <v>228</v>
      </c>
      <c r="D712" s="74" t="s">
        <v>228</v>
      </c>
      <c r="E712"/>
      <c r="F712" s="35"/>
      <c r="G712" s="35"/>
      <c r="H712" s="35"/>
      <c r="I712" s="35"/>
      <c r="J712"/>
      <c r="K712"/>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row>
    <row r="713" spans="1:181" s="36" customFormat="1" x14ac:dyDescent="0.25">
      <c r="A713" s="44">
        <v>44572</v>
      </c>
      <c r="B713" s="74">
        <v>34.03</v>
      </c>
      <c r="C713" s="74" t="s">
        <v>228</v>
      </c>
      <c r="D713" s="74" t="s">
        <v>228</v>
      </c>
      <c r="E713"/>
      <c r="F713" s="35"/>
      <c r="G713" s="35"/>
      <c r="H713" s="35"/>
      <c r="I713" s="35"/>
      <c r="J713"/>
      <c r="K713"/>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row>
    <row r="714" spans="1:181" s="36" customFormat="1" x14ac:dyDescent="0.25">
      <c r="A714" s="44">
        <v>44573</v>
      </c>
      <c r="B714" s="74">
        <v>35.090000000000003</v>
      </c>
      <c r="C714" s="74" t="s">
        <v>228</v>
      </c>
      <c r="D714" s="74" t="s">
        <v>228</v>
      </c>
      <c r="E714"/>
      <c r="F714" s="35"/>
      <c r="G714" s="35"/>
      <c r="H714" s="35"/>
      <c r="I714" s="35"/>
      <c r="J714"/>
      <c r="K714"/>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row>
    <row r="715" spans="1:181" s="36" customFormat="1" x14ac:dyDescent="0.25">
      <c r="A715" s="44">
        <v>44574</v>
      </c>
      <c r="B715" s="74">
        <v>35.700000000000003</v>
      </c>
      <c r="C715" s="74" t="s">
        <v>228</v>
      </c>
      <c r="D715" s="74" t="s">
        <v>228</v>
      </c>
      <c r="E715"/>
      <c r="F715" s="35"/>
      <c r="G715" s="35"/>
      <c r="H715" s="35"/>
      <c r="I715" s="35"/>
      <c r="J715"/>
      <c r="K715"/>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row>
    <row r="716" spans="1:181" s="36" customFormat="1" x14ac:dyDescent="0.25">
      <c r="A716" s="44">
        <v>44575</v>
      </c>
      <c r="B716" s="74">
        <v>35.93</v>
      </c>
      <c r="C716" s="74">
        <v>20.61</v>
      </c>
      <c r="D716" s="74" t="s">
        <v>228</v>
      </c>
      <c r="E716"/>
      <c r="F716" s="35"/>
      <c r="G716" s="35"/>
      <c r="H716" s="35"/>
      <c r="I716" s="35"/>
      <c r="J716"/>
      <c r="K716"/>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row>
    <row r="717" spans="1:181" s="36" customFormat="1" x14ac:dyDescent="0.25">
      <c r="A717" s="44">
        <v>44576</v>
      </c>
      <c r="B717" s="74">
        <v>36.01</v>
      </c>
      <c r="C717" s="74" t="s">
        <v>228</v>
      </c>
      <c r="D717" s="74" t="s">
        <v>228</v>
      </c>
      <c r="E717"/>
      <c r="F717" s="35"/>
      <c r="G717" s="35"/>
      <c r="H717" s="35"/>
      <c r="I717" s="35"/>
      <c r="J717"/>
      <c r="K717"/>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row>
    <row r="718" spans="1:181" s="36" customFormat="1" x14ac:dyDescent="0.25">
      <c r="A718" s="44">
        <v>44577</v>
      </c>
      <c r="B718" s="74">
        <v>36.520000000000003</v>
      </c>
      <c r="C718" s="74" t="s">
        <v>228</v>
      </c>
      <c r="D718" s="74" t="s">
        <v>228</v>
      </c>
      <c r="E718"/>
      <c r="F718" s="35"/>
      <c r="G718" s="35"/>
      <c r="H718" s="35"/>
      <c r="I718" s="35"/>
      <c r="J718"/>
      <c r="K718"/>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row>
    <row r="719" spans="1:181" s="36" customFormat="1" x14ac:dyDescent="0.25">
      <c r="A719" s="44">
        <v>44578</v>
      </c>
      <c r="B719" s="74">
        <v>37.159999999999997</v>
      </c>
      <c r="C719" s="74" t="s">
        <v>228</v>
      </c>
      <c r="D719" s="74" t="s">
        <v>228</v>
      </c>
      <c r="E719"/>
      <c r="F719" s="35"/>
      <c r="G719" s="35"/>
      <c r="H719" s="35"/>
      <c r="I719" s="35"/>
      <c r="J719"/>
      <c r="K719"/>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row>
    <row r="720" spans="1:181" s="36" customFormat="1" x14ac:dyDescent="0.25">
      <c r="A720" s="44">
        <v>44579</v>
      </c>
      <c r="B720" s="74">
        <v>37.81</v>
      </c>
      <c r="C720" s="74" t="s">
        <v>228</v>
      </c>
      <c r="D720" s="74" t="s">
        <v>228</v>
      </c>
      <c r="E720"/>
      <c r="F720" s="35"/>
      <c r="G720" s="35"/>
      <c r="H720" s="35"/>
      <c r="I720" s="35"/>
      <c r="J720"/>
      <c r="K720"/>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row>
    <row r="721" spans="1:181" s="36" customFormat="1" x14ac:dyDescent="0.25">
      <c r="A721" s="44">
        <v>44580</v>
      </c>
      <c r="B721" s="74">
        <v>38.1</v>
      </c>
      <c r="C721" s="74" t="s">
        <v>228</v>
      </c>
      <c r="D721" s="74" t="s">
        <v>228</v>
      </c>
      <c r="E721"/>
      <c r="F721" s="35"/>
      <c r="G721" s="35"/>
      <c r="H721" s="35"/>
      <c r="I721" s="35"/>
      <c r="J721"/>
      <c r="K721"/>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row>
    <row r="722" spans="1:181" s="36" customFormat="1" x14ac:dyDescent="0.25">
      <c r="A722" s="44">
        <v>44581</v>
      </c>
      <c r="B722" s="74">
        <v>38.659999999999997</v>
      </c>
      <c r="C722" s="74" t="s">
        <v>228</v>
      </c>
      <c r="D722" s="74" t="s">
        <v>228</v>
      </c>
      <c r="E722"/>
      <c r="F722" s="35"/>
      <c r="G722" s="35"/>
      <c r="H722" s="35"/>
      <c r="I722" s="35"/>
      <c r="J722"/>
      <c r="K722"/>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row>
    <row r="723" spans="1:181" s="36" customFormat="1" x14ac:dyDescent="0.25">
      <c r="A723" s="44">
        <v>44582</v>
      </c>
      <c r="B723" s="74">
        <v>39.25</v>
      </c>
      <c r="C723" s="74">
        <v>36.39</v>
      </c>
      <c r="D723" s="74" t="s">
        <v>228</v>
      </c>
      <c r="E723"/>
      <c r="F723" s="35"/>
      <c r="G723" s="35"/>
      <c r="H723" s="35"/>
      <c r="I723" s="35"/>
      <c r="J723"/>
      <c r="K723"/>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row>
    <row r="724" spans="1:181" s="36" customFormat="1" x14ac:dyDescent="0.25">
      <c r="A724" s="44">
        <v>44583</v>
      </c>
      <c r="B724" s="74">
        <v>39.72</v>
      </c>
      <c r="C724" s="74" t="s">
        <v>228</v>
      </c>
      <c r="D724" s="74" t="s">
        <v>228</v>
      </c>
      <c r="E724"/>
      <c r="F724" s="35"/>
      <c r="G724" s="35"/>
      <c r="H724" s="35"/>
      <c r="I724" s="35"/>
      <c r="J724"/>
      <c r="K724"/>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row>
    <row r="725" spans="1:181" s="36" customFormat="1" x14ac:dyDescent="0.25">
      <c r="A725" s="44">
        <v>44584</v>
      </c>
      <c r="B725" s="74">
        <v>39.799999999999997</v>
      </c>
      <c r="C725" s="74" t="s">
        <v>228</v>
      </c>
      <c r="D725" s="74" t="s">
        <v>228</v>
      </c>
      <c r="E725"/>
      <c r="F725" s="35"/>
      <c r="G725" s="35"/>
      <c r="H725" s="35"/>
      <c r="I725" s="35"/>
      <c r="J725"/>
      <c r="K725"/>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row>
    <row r="726" spans="1:181" s="36" customFormat="1" x14ac:dyDescent="0.25">
      <c r="A726" s="44">
        <v>44585</v>
      </c>
      <c r="B726" s="74">
        <v>40.33</v>
      </c>
      <c r="C726" s="74" t="s">
        <v>228</v>
      </c>
      <c r="D726" s="74" t="s">
        <v>228</v>
      </c>
      <c r="E726"/>
      <c r="F726" s="35"/>
      <c r="G726" s="35"/>
      <c r="H726" s="35"/>
      <c r="I726" s="35"/>
      <c r="J726"/>
      <c r="K726"/>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row>
    <row r="727" spans="1:181" s="36" customFormat="1" x14ac:dyDescent="0.25">
      <c r="A727" s="44">
        <v>44586</v>
      </c>
      <c r="B727" s="74">
        <v>40.869999999999997</v>
      </c>
      <c r="C727" s="74" t="s">
        <v>228</v>
      </c>
      <c r="D727" s="74" t="s">
        <v>228</v>
      </c>
      <c r="E727"/>
      <c r="F727" s="35"/>
      <c r="G727" s="35"/>
      <c r="H727" s="35"/>
      <c r="I727" s="35"/>
      <c r="J727"/>
      <c r="K727"/>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row>
    <row r="728" spans="1:181" s="36" customFormat="1" x14ac:dyDescent="0.25">
      <c r="A728" s="44">
        <v>44587</v>
      </c>
      <c r="B728" s="74">
        <v>41.52</v>
      </c>
      <c r="C728" s="74" t="s">
        <v>228</v>
      </c>
      <c r="D728" s="74" t="s">
        <v>228</v>
      </c>
      <c r="E728"/>
      <c r="F728" s="35"/>
      <c r="G728" s="35"/>
      <c r="H728" s="35"/>
      <c r="I728" s="35"/>
      <c r="J728"/>
      <c r="K728"/>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row>
    <row r="729" spans="1:181" s="36" customFormat="1" x14ac:dyDescent="0.25">
      <c r="A729" s="44">
        <v>44588</v>
      </c>
      <c r="B729" s="74">
        <v>41.97</v>
      </c>
      <c r="C729" s="74" t="s">
        <v>228</v>
      </c>
      <c r="D729" s="74" t="s">
        <v>228</v>
      </c>
      <c r="E729"/>
      <c r="F729" s="35"/>
      <c r="G729" s="35"/>
      <c r="H729" s="35"/>
      <c r="I729" s="35"/>
      <c r="J729"/>
      <c r="K729"/>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row>
    <row r="730" spans="1:181" s="36" customFormat="1" x14ac:dyDescent="0.25">
      <c r="A730" s="44">
        <v>44589</v>
      </c>
      <c r="B730" s="74">
        <v>42.36</v>
      </c>
      <c r="C730" s="74">
        <v>38.76</v>
      </c>
      <c r="D730" s="74" t="s">
        <v>228</v>
      </c>
      <c r="E730"/>
      <c r="F730" s="35"/>
      <c r="G730" s="35"/>
      <c r="H730" s="35"/>
      <c r="I730" s="35"/>
      <c r="J730"/>
      <c r="K730"/>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row>
    <row r="731" spans="1:181" s="36" customFormat="1" x14ac:dyDescent="0.25">
      <c r="A731" s="44">
        <v>44590</v>
      </c>
      <c r="B731" s="74">
        <v>42.75</v>
      </c>
      <c r="C731" s="74" t="s">
        <v>228</v>
      </c>
      <c r="D731" s="74" t="s">
        <v>228</v>
      </c>
      <c r="E731"/>
      <c r="F731" s="35"/>
      <c r="G731" s="35"/>
      <c r="H731" s="35"/>
      <c r="I731" s="35"/>
      <c r="J731"/>
      <c r="K731"/>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row>
    <row r="732" spans="1:181" s="36" customFormat="1" x14ac:dyDescent="0.25">
      <c r="A732" s="44">
        <v>44591</v>
      </c>
      <c r="B732" s="74">
        <v>43.38</v>
      </c>
      <c r="C732" s="74" t="s">
        <v>228</v>
      </c>
      <c r="D732" s="74" t="s">
        <v>228</v>
      </c>
      <c r="E732"/>
      <c r="F732" s="35"/>
      <c r="G732" s="35"/>
      <c r="H732" s="35"/>
      <c r="I732" s="35"/>
      <c r="J732"/>
      <c r="K732"/>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row>
    <row r="733" spans="1:181" s="36" customFormat="1" x14ac:dyDescent="0.25">
      <c r="A733" s="44">
        <v>44592</v>
      </c>
      <c r="B733" s="74">
        <v>43.75</v>
      </c>
      <c r="C733" s="74" t="s">
        <v>228</v>
      </c>
      <c r="D733" s="74" t="s">
        <v>228</v>
      </c>
      <c r="E733"/>
      <c r="F733" s="35"/>
      <c r="G733" s="35"/>
      <c r="H733" s="35"/>
      <c r="I733" s="35"/>
      <c r="J733"/>
      <c r="K733"/>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row>
    <row r="734" spans="1:181" s="36" customFormat="1" x14ac:dyDescent="0.25">
      <c r="A734" s="44">
        <v>44593</v>
      </c>
      <c r="B734" s="74">
        <v>44</v>
      </c>
      <c r="C734" s="74" t="s">
        <v>228</v>
      </c>
      <c r="D734" s="74" t="s">
        <v>228</v>
      </c>
      <c r="E734"/>
      <c r="F734" s="35"/>
      <c r="G734" s="35"/>
      <c r="H734" s="35"/>
      <c r="I734" s="35"/>
      <c r="J734"/>
      <c r="K734"/>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row>
    <row r="735" spans="1:181" s="36" customFormat="1" x14ac:dyDescent="0.25">
      <c r="A735" s="44">
        <v>44594</v>
      </c>
      <c r="B735" s="74">
        <v>44.31</v>
      </c>
      <c r="C735" s="74" t="s">
        <v>228</v>
      </c>
      <c r="D735" s="74" t="s">
        <v>228</v>
      </c>
      <c r="E735"/>
      <c r="F735" s="35"/>
      <c r="G735" s="35"/>
      <c r="H735" s="35"/>
      <c r="I735" s="35"/>
      <c r="J735"/>
      <c r="K735"/>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row>
    <row r="736" spans="1:181" s="36" customFormat="1" x14ac:dyDescent="0.25">
      <c r="A736" s="44">
        <v>44595</v>
      </c>
      <c r="B736" s="74">
        <v>44.86</v>
      </c>
      <c r="C736" s="74" t="s">
        <v>228</v>
      </c>
      <c r="D736" s="74" t="s">
        <v>228</v>
      </c>
      <c r="E736"/>
      <c r="F736" s="35"/>
      <c r="G736" s="35"/>
      <c r="H736" s="35"/>
      <c r="I736" s="35"/>
      <c r="J736"/>
      <c r="K736"/>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row>
    <row r="737" spans="1:181" s="36" customFormat="1" x14ac:dyDescent="0.25">
      <c r="A737" s="44">
        <v>44596</v>
      </c>
      <c r="B737" s="74">
        <v>45.35</v>
      </c>
      <c r="C737" s="74">
        <v>43</v>
      </c>
      <c r="D737" s="74">
        <v>58.99</v>
      </c>
      <c r="E737"/>
      <c r="F737" s="35"/>
      <c r="G737" s="35"/>
      <c r="H737" s="35"/>
      <c r="I737" s="35"/>
      <c r="J737"/>
      <c r="K737"/>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row>
    <row r="738" spans="1:181" s="36" customFormat="1" x14ac:dyDescent="0.25">
      <c r="A738" s="44">
        <v>44597</v>
      </c>
      <c r="B738" s="74">
        <v>45.77</v>
      </c>
      <c r="C738" s="74" t="s">
        <v>228</v>
      </c>
      <c r="D738" s="74" t="s">
        <v>228</v>
      </c>
      <c r="E738"/>
      <c r="F738" s="35"/>
      <c r="G738" s="35"/>
      <c r="H738" s="35"/>
      <c r="I738" s="35"/>
      <c r="J738"/>
      <c r="K738"/>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row>
    <row r="739" spans="1:181" s="36" customFormat="1" x14ac:dyDescent="0.25">
      <c r="A739" s="44">
        <v>44598</v>
      </c>
      <c r="B739" s="74">
        <v>46.18</v>
      </c>
      <c r="C739" s="74" t="s">
        <v>228</v>
      </c>
      <c r="D739" s="74" t="s">
        <v>228</v>
      </c>
      <c r="E739"/>
      <c r="F739" s="35"/>
      <c r="G739" s="35"/>
      <c r="H739" s="35"/>
      <c r="I739" s="35"/>
      <c r="J739"/>
      <c r="K739"/>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row>
    <row r="740" spans="1:181" s="36" customFormat="1" x14ac:dyDescent="0.25">
      <c r="A740" s="44">
        <v>44599</v>
      </c>
      <c r="B740" s="74">
        <v>46.26</v>
      </c>
      <c r="C740" s="74" t="s">
        <v>228</v>
      </c>
      <c r="D740" s="74" t="s">
        <v>228</v>
      </c>
      <c r="E740"/>
      <c r="F740" s="35"/>
      <c r="G740" s="35"/>
      <c r="H740" s="35"/>
      <c r="I740" s="35"/>
      <c r="J740"/>
      <c r="K740"/>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row>
    <row r="741" spans="1:181" s="36" customFormat="1" x14ac:dyDescent="0.25">
      <c r="A741" s="44">
        <v>44600</v>
      </c>
      <c r="B741" s="74">
        <v>46.73</v>
      </c>
      <c r="C741" s="74" t="s">
        <v>228</v>
      </c>
      <c r="D741" s="74" t="s">
        <v>228</v>
      </c>
      <c r="E741"/>
      <c r="F741" s="35"/>
      <c r="G741" s="35"/>
      <c r="H741" s="35"/>
      <c r="I741" s="35"/>
      <c r="J741"/>
      <c r="K741"/>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row>
    <row r="742" spans="1:181" s="36" customFormat="1" x14ac:dyDescent="0.25">
      <c r="A742" s="44">
        <v>44601</v>
      </c>
      <c r="B742" s="74">
        <v>47.32</v>
      </c>
      <c r="C742" s="74" t="s">
        <v>228</v>
      </c>
      <c r="D742" s="74" t="s">
        <v>228</v>
      </c>
      <c r="E742"/>
      <c r="F742" s="35"/>
      <c r="G742" s="35"/>
      <c r="H742" s="35"/>
      <c r="I742" s="35"/>
      <c r="J742"/>
      <c r="K742"/>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row>
    <row r="743" spans="1:181" s="36" customFormat="1" x14ac:dyDescent="0.25">
      <c r="A743" s="44">
        <v>44602</v>
      </c>
      <c r="B743" s="74">
        <v>47.73</v>
      </c>
      <c r="C743" s="74" t="s">
        <v>228</v>
      </c>
      <c r="D743" s="74" t="s">
        <v>228</v>
      </c>
      <c r="E743"/>
      <c r="F743" s="35"/>
      <c r="G743" s="35"/>
      <c r="H743" s="35"/>
      <c r="I743" s="35"/>
      <c r="J743"/>
      <c r="K743"/>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c r="FM743"/>
      <c r="FN743"/>
      <c r="FO743"/>
      <c r="FP743"/>
      <c r="FQ743"/>
      <c r="FR743"/>
      <c r="FS743"/>
      <c r="FT743"/>
      <c r="FU743"/>
      <c r="FV743"/>
      <c r="FW743"/>
      <c r="FX743"/>
      <c r="FY743"/>
    </row>
    <row r="744" spans="1:181" s="36" customFormat="1" x14ac:dyDescent="0.25">
      <c r="A744" s="44">
        <v>44603</v>
      </c>
      <c r="B744" s="74">
        <v>48.27</v>
      </c>
      <c r="C744" s="74">
        <v>44.08</v>
      </c>
      <c r="D744" s="74" t="s">
        <v>228</v>
      </c>
      <c r="E744"/>
      <c r="F744" s="35"/>
      <c r="G744" s="35"/>
      <c r="H744" s="35"/>
      <c r="I744" s="35"/>
      <c r="J744"/>
      <c r="K744"/>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row>
    <row r="745" spans="1:181" s="36" customFormat="1" x14ac:dyDescent="0.25">
      <c r="A745" s="44">
        <v>44604</v>
      </c>
      <c r="B745" s="74">
        <v>48.61</v>
      </c>
      <c r="C745" s="74" t="s">
        <v>228</v>
      </c>
      <c r="D745" s="74" t="s">
        <v>228</v>
      </c>
      <c r="E745"/>
      <c r="F745" s="35"/>
      <c r="G745" s="35"/>
      <c r="H745" s="35"/>
      <c r="I745" s="35"/>
      <c r="J745"/>
      <c r="K745"/>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row>
    <row r="746" spans="1:181" s="36" customFormat="1" x14ac:dyDescent="0.25">
      <c r="A746" s="44">
        <v>44605</v>
      </c>
      <c r="B746" s="74">
        <v>48.8</v>
      </c>
      <c r="C746" s="74" t="s">
        <v>228</v>
      </c>
      <c r="D746" s="74" t="s">
        <v>228</v>
      </c>
      <c r="E746"/>
      <c r="F746" s="35"/>
      <c r="G746" s="35"/>
      <c r="H746" s="35"/>
      <c r="I746" s="35"/>
      <c r="J746"/>
      <c r="K746"/>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row>
    <row r="747" spans="1:181" s="36" customFormat="1" x14ac:dyDescent="0.25">
      <c r="A747" s="44">
        <v>44606</v>
      </c>
      <c r="B747" s="74">
        <v>49.04</v>
      </c>
      <c r="C747" s="74" t="s">
        <v>228</v>
      </c>
      <c r="D747" s="74" t="s">
        <v>228</v>
      </c>
      <c r="E747"/>
      <c r="F747" s="35"/>
      <c r="G747" s="35"/>
      <c r="H747" s="35"/>
      <c r="I747" s="35"/>
      <c r="J747"/>
      <c r="K747"/>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row>
    <row r="748" spans="1:181" s="36" customFormat="1" x14ac:dyDescent="0.25">
      <c r="A748" s="44">
        <v>44607</v>
      </c>
      <c r="B748" s="74">
        <v>49.27</v>
      </c>
      <c r="C748" s="74" t="s">
        <v>228</v>
      </c>
      <c r="D748" s="74" t="s">
        <v>228</v>
      </c>
      <c r="E748"/>
      <c r="F748" s="35"/>
      <c r="G748" s="35"/>
      <c r="H748" s="35"/>
      <c r="I748" s="35"/>
      <c r="J748"/>
      <c r="K748"/>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row>
    <row r="749" spans="1:181" s="36" customFormat="1" x14ac:dyDescent="0.25">
      <c r="A749" s="44">
        <v>44608</v>
      </c>
      <c r="B749" s="74">
        <v>49.44</v>
      </c>
      <c r="C749" s="74" t="s">
        <v>228</v>
      </c>
      <c r="D749" s="74" t="s">
        <v>228</v>
      </c>
      <c r="E749"/>
      <c r="F749" s="35"/>
      <c r="G749" s="35"/>
      <c r="H749" s="35"/>
      <c r="I749" s="35"/>
      <c r="J749"/>
      <c r="K749"/>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row>
    <row r="750" spans="1:181" s="36" customFormat="1" x14ac:dyDescent="0.25">
      <c r="A750" s="44">
        <v>44609</v>
      </c>
      <c r="B750" s="74">
        <v>49.63</v>
      </c>
      <c r="C750" s="74" t="s">
        <v>228</v>
      </c>
      <c r="D750" s="74" t="s">
        <v>228</v>
      </c>
      <c r="E750"/>
      <c r="F750" s="35"/>
      <c r="G750" s="35"/>
      <c r="H750" s="35"/>
      <c r="I750" s="35"/>
      <c r="J750"/>
      <c r="K750"/>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row>
    <row r="751" spans="1:181" s="36" customFormat="1" x14ac:dyDescent="0.25">
      <c r="A751" s="44">
        <v>44610</v>
      </c>
      <c r="B751" s="74">
        <v>49.68</v>
      </c>
      <c r="C751" s="74">
        <v>44.48</v>
      </c>
      <c r="D751" s="74" t="s">
        <v>228</v>
      </c>
      <c r="E751"/>
      <c r="F751" s="35"/>
      <c r="G751" s="35"/>
      <c r="H751" s="35"/>
      <c r="I751" s="35"/>
      <c r="J751"/>
      <c r="K751"/>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row>
    <row r="752" spans="1:181" s="36" customFormat="1" x14ac:dyDescent="0.25">
      <c r="A752" s="44">
        <v>44611</v>
      </c>
      <c r="B752" s="74">
        <v>49.64</v>
      </c>
      <c r="C752" s="74" t="s">
        <v>228</v>
      </c>
      <c r="D752" s="74" t="s">
        <v>228</v>
      </c>
      <c r="E752"/>
      <c r="F752" s="35"/>
      <c r="G752" s="35"/>
      <c r="H752" s="35"/>
      <c r="I752" s="35"/>
      <c r="J752"/>
      <c r="K752"/>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row>
    <row r="753" spans="1:181" s="36" customFormat="1" x14ac:dyDescent="0.25">
      <c r="A753" s="44">
        <v>44612</v>
      </c>
      <c r="B753" s="74">
        <v>49.59</v>
      </c>
      <c r="C753" s="74" t="s">
        <v>228</v>
      </c>
      <c r="D753" s="74" t="s">
        <v>228</v>
      </c>
      <c r="E753"/>
      <c r="F753" s="35"/>
      <c r="G753" s="35"/>
      <c r="H753" s="35"/>
      <c r="I753" s="35"/>
      <c r="J753"/>
      <c r="K753"/>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row>
    <row r="754" spans="1:181" s="36" customFormat="1" x14ac:dyDescent="0.25">
      <c r="A754" s="44">
        <v>44613</v>
      </c>
      <c r="B754" s="74">
        <v>49.77</v>
      </c>
      <c r="C754" s="74" t="s">
        <v>228</v>
      </c>
      <c r="D754" s="74" t="s">
        <v>228</v>
      </c>
      <c r="E754"/>
      <c r="F754" s="35"/>
      <c r="G754" s="35"/>
      <c r="H754" s="35"/>
      <c r="I754" s="35"/>
      <c r="J754"/>
      <c r="K754"/>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row>
    <row r="755" spans="1:181" s="36" customFormat="1" x14ac:dyDescent="0.25">
      <c r="A755" s="44">
        <v>44614</v>
      </c>
      <c r="B755" s="74">
        <v>49.74</v>
      </c>
      <c r="C755" s="74" t="s">
        <v>228</v>
      </c>
      <c r="D755" s="74" t="s">
        <v>228</v>
      </c>
      <c r="E755"/>
      <c r="F755" s="35"/>
      <c r="G755" s="35"/>
      <c r="H755" s="35"/>
      <c r="I755" s="35"/>
      <c r="J755"/>
      <c r="K755"/>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row>
    <row r="756" spans="1:181" s="36" customFormat="1" x14ac:dyDescent="0.25">
      <c r="A756" s="44">
        <v>44615</v>
      </c>
      <c r="B756" s="74">
        <v>49.63</v>
      </c>
      <c r="C756" s="74" t="s">
        <v>228</v>
      </c>
      <c r="D756" s="74" t="s">
        <v>228</v>
      </c>
      <c r="E756"/>
      <c r="F756" s="35"/>
      <c r="G756" s="35"/>
      <c r="H756" s="35"/>
      <c r="I756" s="35"/>
      <c r="J756"/>
      <c r="K756"/>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row>
    <row r="757" spans="1:181" s="36" customFormat="1" x14ac:dyDescent="0.25">
      <c r="A757" s="44">
        <v>44616</v>
      </c>
      <c r="B757" s="74">
        <v>49.6</v>
      </c>
      <c r="C757" s="74" t="s">
        <v>228</v>
      </c>
      <c r="D757" s="74" t="s">
        <v>228</v>
      </c>
      <c r="E757"/>
      <c r="F757" s="35"/>
      <c r="G757" s="35"/>
      <c r="H757" s="35"/>
      <c r="I757" s="35"/>
      <c r="J757"/>
      <c r="K757"/>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row>
    <row r="758" spans="1:181" s="36" customFormat="1" x14ac:dyDescent="0.25">
      <c r="A758" s="44">
        <v>44617</v>
      </c>
      <c r="B758" s="74">
        <v>49.6</v>
      </c>
      <c r="C758" s="74">
        <v>42.8</v>
      </c>
      <c r="D758" s="74" t="s">
        <v>228</v>
      </c>
      <c r="E758"/>
      <c r="F758" s="35"/>
      <c r="G758" s="35"/>
      <c r="H758" s="35"/>
      <c r="I758" s="35"/>
      <c r="J758"/>
      <c r="K758"/>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row>
    <row r="759" spans="1:181" s="36" customFormat="1" x14ac:dyDescent="0.25">
      <c r="A759" s="44">
        <v>44618</v>
      </c>
      <c r="B759" s="74">
        <v>49.8</v>
      </c>
      <c r="C759" s="74" t="s">
        <v>228</v>
      </c>
      <c r="D759" s="74" t="s">
        <v>228</v>
      </c>
      <c r="E759"/>
      <c r="F759" s="35"/>
      <c r="G759" s="35"/>
      <c r="H759" s="35"/>
      <c r="I759" s="35"/>
      <c r="J759"/>
      <c r="K759"/>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row>
    <row r="760" spans="1:181" s="36" customFormat="1" x14ac:dyDescent="0.25">
      <c r="A760" s="44">
        <v>44619</v>
      </c>
      <c r="B760" s="74">
        <v>49.72</v>
      </c>
      <c r="C760" s="74" t="s">
        <v>228</v>
      </c>
      <c r="D760" s="74" t="s">
        <v>228</v>
      </c>
      <c r="E760"/>
      <c r="F760" s="35"/>
      <c r="G760" s="35"/>
      <c r="H760" s="35"/>
      <c r="I760" s="35"/>
      <c r="J760"/>
      <c r="K760"/>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row>
    <row r="761" spans="1:181" s="36" customFormat="1" x14ac:dyDescent="0.25">
      <c r="A761" s="44">
        <v>44620</v>
      </c>
      <c r="B761" s="74">
        <v>49.65</v>
      </c>
      <c r="C761" s="74" t="s">
        <v>228</v>
      </c>
      <c r="D761" s="74" t="s">
        <v>228</v>
      </c>
      <c r="E761"/>
      <c r="F761" s="35"/>
      <c r="G761" s="35"/>
      <c r="H761" s="35"/>
      <c r="I761" s="35"/>
      <c r="J761"/>
      <c r="K761"/>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row>
    <row r="762" spans="1:181" s="36" customFormat="1" x14ac:dyDescent="0.25">
      <c r="A762" s="44">
        <v>44621</v>
      </c>
      <c r="B762" s="74">
        <v>49.19</v>
      </c>
      <c r="C762" s="74" t="s">
        <v>228</v>
      </c>
      <c r="D762" s="74" t="s">
        <v>228</v>
      </c>
      <c r="E762"/>
      <c r="F762" s="35"/>
      <c r="G762" s="35"/>
      <c r="H762" s="35"/>
      <c r="I762" s="35"/>
      <c r="J762"/>
      <c r="K762"/>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row>
    <row r="763" spans="1:181" s="36" customFormat="1" x14ac:dyDescent="0.25">
      <c r="A763" s="44">
        <v>44622</v>
      </c>
      <c r="B763" s="74">
        <v>48.97</v>
      </c>
      <c r="C763" s="74" t="s">
        <v>228</v>
      </c>
      <c r="D763" s="74" t="s">
        <v>228</v>
      </c>
      <c r="E763"/>
      <c r="F763" s="35"/>
      <c r="G763" s="35"/>
      <c r="H763" s="35"/>
      <c r="I763" s="35"/>
      <c r="J763"/>
      <c r="K763"/>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row>
    <row r="764" spans="1:181" s="36" customFormat="1" x14ac:dyDescent="0.25">
      <c r="A764" s="44">
        <v>44623</v>
      </c>
      <c r="B764" s="74">
        <v>48.74</v>
      </c>
      <c r="C764" s="74" t="s">
        <v>228</v>
      </c>
      <c r="D764" s="74" t="s">
        <v>228</v>
      </c>
      <c r="E764"/>
      <c r="F764" s="35"/>
      <c r="G764" s="35"/>
      <c r="H764" s="35"/>
      <c r="I764" s="35"/>
      <c r="J764"/>
      <c r="K764"/>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row>
    <row r="765" spans="1:181" s="36" customFormat="1" x14ac:dyDescent="0.25">
      <c r="A765" s="44">
        <v>44624</v>
      </c>
      <c r="B765" s="74">
        <v>48.35</v>
      </c>
      <c r="C765" s="74">
        <v>43.2</v>
      </c>
      <c r="D765" s="74">
        <v>61.13</v>
      </c>
      <c r="E765"/>
      <c r="F765" s="35"/>
      <c r="G765" s="35"/>
      <c r="H765" s="35"/>
      <c r="I765" s="35"/>
      <c r="J765"/>
      <c r="K765"/>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row>
    <row r="766" spans="1:181" s="36" customFormat="1" x14ac:dyDescent="0.25">
      <c r="A766" s="44">
        <v>44625</v>
      </c>
      <c r="B766" s="74">
        <v>47.82</v>
      </c>
      <c r="C766" s="74" t="s">
        <v>228</v>
      </c>
      <c r="D766" s="74" t="s">
        <v>228</v>
      </c>
      <c r="E766"/>
      <c r="F766" s="35"/>
      <c r="G766" s="35"/>
      <c r="H766" s="35"/>
      <c r="I766" s="35"/>
      <c r="J766"/>
      <c r="K766"/>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row>
    <row r="767" spans="1:181" s="36" customFormat="1" x14ac:dyDescent="0.25">
      <c r="A767" s="44">
        <v>44626</v>
      </c>
      <c r="B767" s="74">
        <v>47.54</v>
      </c>
      <c r="C767" s="74" t="s">
        <v>228</v>
      </c>
      <c r="D767" s="74" t="s">
        <v>228</v>
      </c>
      <c r="E767"/>
      <c r="F767" s="35"/>
      <c r="G767" s="35"/>
      <c r="H767" s="35"/>
      <c r="I767" s="35"/>
      <c r="J767"/>
      <c r="K767"/>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row>
    <row r="768" spans="1:181" s="36" customFormat="1" x14ac:dyDescent="0.25">
      <c r="A768" s="44">
        <v>44627</v>
      </c>
      <c r="B768" s="74">
        <v>47.18</v>
      </c>
      <c r="C768" s="74" t="s">
        <v>228</v>
      </c>
      <c r="D768" s="74" t="s">
        <v>228</v>
      </c>
      <c r="E768"/>
      <c r="F768" s="35"/>
      <c r="G768" s="35"/>
      <c r="H768" s="35"/>
      <c r="I768" s="35"/>
      <c r="J768"/>
      <c r="K768"/>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row>
    <row r="769" spans="1:181" s="36" customFormat="1" x14ac:dyDescent="0.25">
      <c r="A769" s="44">
        <v>44628</v>
      </c>
      <c r="B769" s="74">
        <v>47.15</v>
      </c>
      <c r="C769" s="74" t="s">
        <v>228</v>
      </c>
      <c r="D769" s="74" t="s">
        <v>228</v>
      </c>
      <c r="E769"/>
      <c r="F769" s="35"/>
      <c r="G769" s="35"/>
      <c r="H769" s="35"/>
      <c r="I769" s="35"/>
      <c r="J769"/>
      <c r="K769"/>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row>
    <row r="770" spans="1:181" s="36" customFormat="1" x14ac:dyDescent="0.25">
      <c r="A770" s="44">
        <v>44629</v>
      </c>
      <c r="B770" s="74">
        <v>47.07</v>
      </c>
      <c r="C770" s="74" t="s">
        <v>228</v>
      </c>
      <c r="D770" s="74" t="s">
        <v>228</v>
      </c>
      <c r="E770"/>
      <c r="F770" s="35"/>
      <c r="G770" s="35"/>
      <c r="H770" s="35"/>
      <c r="I770" s="35"/>
      <c r="J770"/>
      <c r="K770"/>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row>
    <row r="771" spans="1:181" s="36" customFormat="1" x14ac:dyDescent="0.25">
      <c r="A771" s="44">
        <v>44630</v>
      </c>
      <c r="B771" s="74">
        <v>47.07</v>
      </c>
      <c r="C771" s="74" t="s">
        <v>228</v>
      </c>
      <c r="D771" s="74" t="s">
        <v>228</v>
      </c>
      <c r="E771"/>
      <c r="F771" s="35"/>
      <c r="G771" s="35"/>
      <c r="H771" s="35"/>
      <c r="I771" s="35"/>
      <c r="J771"/>
      <c r="K771"/>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row>
    <row r="772" spans="1:181" s="36" customFormat="1" x14ac:dyDescent="0.25">
      <c r="A772" s="44">
        <v>44631</v>
      </c>
      <c r="B772" s="74">
        <v>47.22</v>
      </c>
      <c r="C772" s="74" t="s">
        <v>228</v>
      </c>
      <c r="D772" s="74" t="s">
        <v>228</v>
      </c>
      <c r="E772"/>
      <c r="F772" s="35"/>
      <c r="G772" s="35"/>
      <c r="H772" s="35"/>
      <c r="I772" s="35"/>
      <c r="J772"/>
      <c r="K772"/>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row>
    <row r="773" spans="1:181" s="36" customFormat="1" x14ac:dyDescent="0.25">
      <c r="A773" s="44">
        <v>44632</v>
      </c>
      <c r="B773" s="74">
        <v>47.53</v>
      </c>
      <c r="C773" s="74" t="s">
        <v>228</v>
      </c>
      <c r="D773" s="74" t="s">
        <v>228</v>
      </c>
      <c r="E773"/>
      <c r="F773" s="35"/>
      <c r="G773" s="35"/>
      <c r="H773" s="35"/>
      <c r="I773" s="35"/>
      <c r="J773"/>
      <c r="K773"/>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row>
    <row r="774" spans="1:181" s="36" customFormat="1" x14ac:dyDescent="0.25">
      <c r="A774" s="44">
        <v>44633</v>
      </c>
      <c r="B774" s="74">
        <v>47.7</v>
      </c>
      <c r="C774" s="74" t="s">
        <v>228</v>
      </c>
      <c r="D774" s="74" t="s">
        <v>228</v>
      </c>
      <c r="E774"/>
      <c r="F774" s="35"/>
      <c r="G774" s="35"/>
      <c r="H774" s="35"/>
      <c r="I774" s="35"/>
      <c r="J774"/>
      <c r="K774"/>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row>
    <row r="775" spans="1:181" s="36" customFormat="1" x14ac:dyDescent="0.25">
      <c r="A775" s="44">
        <v>44634</v>
      </c>
      <c r="B775" s="74">
        <v>47.66</v>
      </c>
      <c r="C775" s="74">
        <v>43.59</v>
      </c>
      <c r="D775" s="74" t="s">
        <v>228</v>
      </c>
      <c r="E775"/>
      <c r="F775" s="35"/>
      <c r="G775" s="35"/>
      <c r="H775" s="35"/>
      <c r="I775" s="35"/>
      <c r="J775"/>
      <c r="K775"/>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row>
    <row r="776" spans="1:181" s="36" customFormat="1" x14ac:dyDescent="0.25">
      <c r="A776" s="44">
        <v>44635</v>
      </c>
      <c r="B776" s="74">
        <v>47.57</v>
      </c>
      <c r="C776" s="74" t="s">
        <v>228</v>
      </c>
      <c r="D776" s="74" t="s">
        <v>228</v>
      </c>
      <c r="E776"/>
      <c r="F776" s="35"/>
      <c r="G776" s="35"/>
      <c r="H776" s="35"/>
      <c r="I776" s="35"/>
      <c r="J776"/>
      <c r="K776"/>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row>
    <row r="777" spans="1:181" s="36" customFormat="1" x14ac:dyDescent="0.25">
      <c r="A777" s="44">
        <v>44636</v>
      </c>
      <c r="B777" s="74">
        <v>47.46</v>
      </c>
      <c r="C777" s="74" t="s">
        <v>228</v>
      </c>
      <c r="D777" s="74" t="s">
        <v>228</v>
      </c>
      <c r="E777"/>
      <c r="F777" s="35"/>
      <c r="G777" s="35"/>
      <c r="H777" s="35"/>
      <c r="I777" s="35"/>
      <c r="J777"/>
      <c r="K777"/>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row>
    <row r="778" spans="1:181" s="36" customFormat="1" x14ac:dyDescent="0.25">
      <c r="A778" s="44">
        <v>44637</v>
      </c>
      <c r="B778" s="74">
        <v>47.43</v>
      </c>
      <c r="C778" s="74" t="s">
        <v>228</v>
      </c>
      <c r="D778" s="74" t="s">
        <v>228</v>
      </c>
      <c r="E778"/>
      <c r="F778" s="35"/>
      <c r="G778" s="35"/>
      <c r="H778" s="35"/>
      <c r="I778" s="35"/>
      <c r="J778"/>
      <c r="K778"/>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row>
    <row r="779" spans="1:181" s="36" customFormat="1" x14ac:dyDescent="0.25">
      <c r="A779" s="44">
        <v>44638</v>
      </c>
      <c r="B779" s="74">
        <v>47.46</v>
      </c>
      <c r="C779" s="74" t="s">
        <v>228</v>
      </c>
      <c r="D779" s="74" t="s">
        <v>228</v>
      </c>
      <c r="E779"/>
      <c r="F779" s="35"/>
      <c r="G779" s="35"/>
      <c r="H779" s="35"/>
      <c r="I779" s="35"/>
      <c r="J779"/>
      <c r="K779"/>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row>
    <row r="780" spans="1:181" s="36" customFormat="1" x14ac:dyDescent="0.25">
      <c r="A780" s="44">
        <v>44639</v>
      </c>
      <c r="B780" s="74">
        <v>47.41</v>
      </c>
      <c r="C780" s="74" t="s">
        <v>228</v>
      </c>
      <c r="D780" s="74" t="s">
        <v>228</v>
      </c>
      <c r="E780"/>
      <c r="F780" s="35"/>
      <c r="G780" s="35"/>
      <c r="H780" s="35"/>
      <c r="I780" s="35"/>
      <c r="J780"/>
      <c r="K780"/>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row>
    <row r="781" spans="1:181" s="36" customFormat="1" x14ac:dyDescent="0.25">
      <c r="A781" s="44">
        <v>44640</v>
      </c>
      <c r="B781" s="74">
        <v>47.4</v>
      </c>
      <c r="C781" s="74" t="s">
        <v>228</v>
      </c>
      <c r="D781" s="74" t="s">
        <v>228</v>
      </c>
      <c r="E781"/>
      <c r="F781" s="35"/>
      <c r="G781" s="35"/>
      <c r="H781" s="35"/>
      <c r="I781" s="35"/>
      <c r="J781"/>
      <c r="K781"/>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row>
    <row r="782" spans="1:181" s="36" customFormat="1" x14ac:dyDescent="0.25">
      <c r="A782" s="44">
        <v>44641</v>
      </c>
      <c r="B782" s="74">
        <v>47.58</v>
      </c>
      <c r="C782" s="74">
        <v>34.32</v>
      </c>
      <c r="D782" s="74" t="s">
        <v>228</v>
      </c>
      <c r="E782"/>
      <c r="F782" s="35"/>
      <c r="G782" s="35"/>
      <c r="H782" s="35"/>
      <c r="I782" s="35"/>
      <c r="J782"/>
      <c r="K782"/>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row>
    <row r="783" spans="1:181" s="36" customFormat="1" x14ac:dyDescent="0.25">
      <c r="A783" s="44">
        <v>44642</v>
      </c>
      <c r="B783" s="74">
        <v>47.64</v>
      </c>
      <c r="C783" s="74" t="s">
        <v>228</v>
      </c>
      <c r="D783" s="74" t="s">
        <v>228</v>
      </c>
      <c r="E783"/>
      <c r="F783" s="35"/>
      <c r="G783" s="35"/>
      <c r="H783" s="35"/>
      <c r="I783" s="35"/>
      <c r="J783"/>
      <c r="K783"/>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row>
    <row r="784" spans="1:181" s="36" customFormat="1" x14ac:dyDescent="0.25">
      <c r="A784" s="44">
        <v>44643</v>
      </c>
      <c r="B784" s="74">
        <v>47.76</v>
      </c>
      <c r="C784" s="74" t="s">
        <v>228</v>
      </c>
      <c r="D784" s="74" t="s">
        <v>228</v>
      </c>
      <c r="E784"/>
      <c r="F784" s="35"/>
      <c r="G784" s="35"/>
      <c r="H784" s="35"/>
      <c r="I784" s="35"/>
      <c r="J784"/>
      <c r="K784"/>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row>
    <row r="785" spans="1:181" s="36" customFormat="1" x14ac:dyDescent="0.25">
      <c r="A785" s="44">
        <v>44644</v>
      </c>
      <c r="B785" s="74">
        <v>47.9</v>
      </c>
      <c r="C785" s="74" t="s">
        <v>228</v>
      </c>
      <c r="D785" s="74" t="s">
        <v>228</v>
      </c>
      <c r="E785"/>
      <c r="F785" s="35"/>
      <c r="G785" s="35"/>
      <c r="H785" s="35"/>
      <c r="I785" s="35"/>
      <c r="J785"/>
      <c r="K785"/>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row>
    <row r="786" spans="1:181" s="36" customFormat="1" x14ac:dyDescent="0.25">
      <c r="A786" s="44">
        <v>44645</v>
      </c>
      <c r="B786" s="74">
        <v>48.09</v>
      </c>
      <c r="C786" s="74">
        <v>32.94</v>
      </c>
      <c r="D786" s="74" t="s">
        <v>228</v>
      </c>
      <c r="E786"/>
      <c r="F786" s="35"/>
      <c r="G786" s="35"/>
      <c r="H786" s="35"/>
      <c r="I786" s="35"/>
      <c r="J786"/>
      <c r="K786"/>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row>
    <row r="787" spans="1:181" s="36" customFormat="1" x14ac:dyDescent="0.25">
      <c r="A787" s="44">
        <v>44646</v>
      </c>
      <c r="B787" s="74">
        <v>48.31</v>
      </c>
      <c r="C787" s="74" t="s">
        <v>228</v>
      </c>
      <c r="D787" s="74" t="s">
        <v>228</v>
      </c>
      <c r="E787"/>
      <c r="F787" s="35"/>
      <c r="G787" s="35"/>
      <c r="H787" s="35"/>
      <c r="I787" s="35"/>
      <c r="J787"/>
      <c r="K787"/>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row>
    <row r="788" spans="1:181" s="36" customFormat="1" x14ac:dyDescent="0.25">
      <c r="A788" s="44">
        <v>44647</v>
      </c>
      <c r="B788" s="74">
        <v>48.6</v>
      </c>
      <c r="C788" s="74" t="s">
        <v>228</v>
      </c>
      <c r="D788" s="74" t="s">
        <v>228</v>
      </c>
      <c r="E788"/>
      <c r="F788" s="35"/>
      <c r="G788" s="35"/>
      <c r="H788" s="35"/>
      <c r="I788" s="35"/>
      <c r="J788"/>
      <c r="K788"/>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row>
    <row r="789" spans="1:181" s="36" customFormat="1" x14ac:dyDescent="0.25">
      <c r="A789" s="44">
        <v>44648</v>
      </c>
      <c r="B789" s="74">
        <v>48.83</v>
      </c>
      <c r="C789" s="74" t="s">
        <v>228</v>
      </c>
      <c r="D789" s="74" t="s">
        <v>228</v>
      </c>
      <c r="E789"/>
      <c r="F789" s="35"/>
      <c r="G789" s="35"/>
      <c r="H789" s="35"/>
      <c r="I789" s="35"/>
      <c r="J789"/>
      <c r="K789"/>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row>
    <row r="790" spans="1:181" s="36" customFormat="1" x14ac:dyDescent="0.25">
      <c r="A790" s="44">
        <v>44649</v>
      </c>
      <c r="B790" s="74">
        <v>49.17</v>
      </c>
      <c r="C790" s="74" t="s">
        <v>228</v>
      </c>
      <c r="D790" s="74" t="s">
        <v>228</v>
      </c>
      <c r="E790"/>
      <c r="F790" s="35"/>
      <c r="G790" s="35"/>
      <c r="H790" s="35"/>
      <c r="I790" s="35"/>
      <c r="J790"/>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row>
    <row r="791" spans="1:181" s="36" customFormat="1" x14ac:dyDescent="0.25">
      <c r="A791" s="44">
        <v>44650</v>
      </c>
      <c r="B791" s="74">
        <v>49.58</v>
      </c>
      <c r="C791" s="74" t="s">
        <v>228</v>
      </c>
      <c r="D791" s="74" t="s">
        <v>228</v>
      </c>
      <c r="E791"/>
      <c r="F791" s="35"/>
      <c r="G791" s="35"/>
      <c r="H791" s="35"/>
      <c r="I791" s="35"/>
      <c r="J791"/>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row>
    <row r="792" spans="1:181" s="36" customFormat="1" x14ac:dyDescent="0.25">
      <c r="A792" s="44">
        <v>44651</v>
      </c>
      <c r="B792" s="74">
        <v>49.86</v>
      </c>
      <c r="C792" s="74" t="s">
        <v>228</v>
      </c>
      <c r="D792" s="74" t="s">
        <v>228</v>
      </c>
      <c r="E792"/>
      <c r="F792" s="35"/>
      <c r="G792" s="35"/>
      <c r="H792" s="35"/>
      <c r="I792" s="35"/>
      <c r="J792"/>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row>
    <row r="793" spans="1:181" s="36" customFormat="1" x14ac:dyDescent="0.25">
      <c r="A793" s="44">
        <v>44652</v>
      </c>
      <c r="B793" s="74">
        <v>49.63</v>
      </c>
      <c r="C793" s="74">
        <v>34.81</v>
      </c>
      <c r="D793" s="74">
        <v>70.94</v>
      </c>
      <c r="E793"/>
      <c r="F793" s="35"/>
      <c r="G793" s="35"/>
      <c r="H793" s="35"/>
      <c r="I793" s="35"/>
      <c r="J793"/>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row>
    <row r="794" spans="1:181" s="36" customFormat="1" x14ac:dyDescent="0.25">
      <c r="A794" s="44">
        <v>44653</v>
      </c>
      <c r="B794" s="74">
        <v>49.44</v>
      </c>
      <c r="C794" s="74" t="s">
        <v>228</v>
      </c>
      <c r="D794" s="74" t="s">
        <v>228</v>
      </c>
      <c r="E794"/>
      <c r="F794" s="35"/>
      <c r="G794" s="35"/>
      <c r="H794" s="35"/>
      <c r="I794" s="35"/>
      <c r="J794"/>
      <c r="K794"/>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row>
    <row r="795" spans="1:181" s="36" customFormat="1" x14ac:dyDescent="0.25">
      <c r="A795" s="44">
        <v>44654</v>
      </c>
      <c r="B795" s="74">
        <v>49.14</v>
      </c>
      <c r="C795" s="74" t="s">
        <v>228</v>
      </c>
      <c r="D795" s="74" t="s">
        <v>228</v>
      </c>
      <c r="E795"/>
      <c r="F795" s="35"/>
      <c r="G795" s="35"/>
      <c r="H795" s="35"/>
      <c r="I795" s="35"/>
      <c r="J795"/>
      <c r="K795"/>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row>
    <row r="796" spans="1:181" s="36" customFormat="1" x14ac:dyDescent="0.25">
      <c r="A796" s="44">
        <v>44655</v>
      </c>
      <c r="B796" s="74">
        <v>48.91</v>
      </c>
      <c r="C796" s="74" t="s">
        <v>228</v>
      </c>
      <c r="D796" s="74" t="s">
        <v>228</v>
      </c>
      <c r="E796"/>
      <c r="F796" s="35"/>
      <c r="G796" s="35"/>
      <c r="H796" s="35"/>
      <c r="I796" s="35"/>
      <c r="J796"/>
      <c r="K796"/>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row>
    <row r="797" spans="1:181" s="36" customFormat="1" x14ac:dyDescent="0.25">
      <c r="A797" s="44">
        <v>44656</v>
      </c>
      <c r="B797" s="74">
        <v>48.76</v>
      </c>
      <c r="C797" s="74" t="s">
        <v>228</v>
      </c>
      <c r="D797" s="74" t="s">
        <v>228</v>
      </c>
      <c r="E797"/>
      <c r="F797" s="35"/>
      <c r="G797" s="35"/>
      <c r="H797" s="35"/>
      <c r="I797" s="35"/>
      <c r="J797"/>
      <c r="K797"/>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row>
    <row r="798" spans="1:181" s="36" customFormat="1" x14ac:dyDescent="0.25">
      <c r="A798" s="44">
        <v>44657</v>
      </c>
      <c r="B798" s="74">
        <v>48.54</v>
      </c>
      <c r="C798" s="74" t="s">
        <v>228</v>
      </c>
      <c r="D798" s="74" t="s">
        <v>228</v>
      </c>
      <c r="E798"/>
      <c r="F798" s="35"/>
      <c r="G798" s="35"/>
      <c r="H798" s="35"/>
      <c r="I798" s="35"/>
      <c r="J798"/>
      <c r="K798"/>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row>
    <row r="799" spans="1:181" s="36" customFormat="1" x14ac:dyDescent="0.25">
      <c r="A799" s="44">
        <v>44658</v>
      </c>
      <c r="B799" s="74">
        <v>48.01</v>
      </c>
      <c r="C799" s="74" t="s">
        <v>228</v>
      </c>
      <c r="D799" s="74" t="s">
        <v>228</v>
      </c>
      <c r="E799"/>
      <c r="F799" s="35"/>
      <c r="G799" s="35"/>
      <c r="H799" s="35"/>
      <c r="I799" s="35"/>
      <c r="J799"/>
      <c r="K799"/>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row>
    <row r="800" spans="1:181" s="36" customFormat="1" x14ac:dyDescent="0.25">
      <c r="A800" s="44">
        <v>44659</v>
      </c>
      <c r="B800" s="74">
        <v>47.92</v>
      </c>
      <c r="C800" s="74">
        <v>36.880000000000003</v>
      </c>
      <c r="D800" s="74" t="s">
        <v>228</v>
      </c>
      <c r="E800"/>
      <c r="F800" s="35"/>
      <c r="G800" s="35"/>
      <c r="H800" s="35"/>
      <c r="I800" s="35"/>
      <c r="J800"/>
      <c r="K800"/>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row>
    <row r="801" spans="1:181" s="36" customFormat="1" x14ac:dyDescent="0.25">
      <c r="A801" s="44">
        <v>44660</v>
      </c>
      <c r="B801" s="74">
        <v>47.68</v>
      </c>
      <c r="C801" s="74" t="s">
        <v>228</v>
      </c>
      <c r="D801" s="74" t="s">
        <v>228</v>
      </c>
      <c r="E801"/>
      <c r="F801" s="35"/>
      <c r="G801" s="35"/>
      <c r="H801" s="35"/>
      <c r="I801" s="35"/>
      <c r="J801"/>
      <c r="K801"/>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row>
    <row r="802" spans="1:181" s="36" customFormat="1" x14ac:dyDescent="0.25">
      <c r="A802" s="44">
        <v>44661</v>
      </c>
      <c r="B802" s="74">
        <v>47.31</v>
      </c>
      <c r="C802" s="74" t="s">
        <v>228</v>
      </c>
      <c r="D802" s="74" t="s">
        <v>228</v>
      </c>
      <c r="E802"/>
      <c r="F802" s="35"/>
      <c r="G802" s="35"/>
      <c r="H802" s="35"/>
      <c r="I802" s="35"/>
      <c r="J802"/>
      <c r="K802"/>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row>
    <row r="803" spans="1:181" s="36" customFormat="1" x14ac:dyDescent="0.25">
      <c r="A803" s="44">
        <v>44662</v>
      </c>
      <c r="B803" s="74">
        <v>47.02</v>
      </c>
      <c r="C803" s="74" t="s">
        <v>228</v>
      </c>
      <c r="D803" s="74" t="s">
        <v>228</v>
      </c>
      <c r="E803"/>
      <c r="F803" s="35"/>
      <c r="G803" s="35"/>
      <c r="H803" s="35"/>
      <c r="I803" s="35"/>
      <c r="J803"/>
      <c r="K803"/>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row>
    <row r="804" spans="1:181" s="36" customFormat="1" x14ac:dyDescent="0.25">
      <c r="A804" s="44">
        <v>44663</v>
      </c>
      <c r="B804" s="74">
        <v>46.75</v>
      </c>
      <c r="C804" s="74" t="s">
        <v>228</v>
      </c>
      <c r="D804" s="74" t="s">
        <v>228</v>
      </c>
      <c r="E804"/>
      <c r="F804" s="35"/>
      <c r="G804" s="35"/>
      <c r="H804" s="35"/>
      <c r="I804" s="35"/>
      <c r="J804"/>
      <c r="K804"/>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row>
    <row r="805" spans="1:181" s="36" customFormat="1" x14ac:dyDescent="0.25">
      <c r="A805" s="44">
        <v>44664</v>
      </c>
      <c r="B805" s="74">
        <v>46.43</v>
      </c>
      <c r="C805" s="74" t="s">
        <v>228</v>
      </c>
      <c r="D805" s="74" t="s">
        <v>228</v>
      </c>
      <c r="E805"/>
      <c r="F805" s="35"/>
      <c r="G805" s="35"/>
      <c r="H805" s="35"/>
      <c r="I805" s="35"/>
      <c r="J805"/>
      <c r="K805"/>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row>
    <row r="806" spans="1:181" s="36" customFormat="1" x14ac:dyDescent="0.25">
      <c r="A806" s="44">
        <v>44665</v>
      </c>
      <c r="B806" s="74">
        <v>46.33</v>
      </c>
      <c r="C806" s="74">
        <v>41.72</v>
      </c>
      <c r="D806" s="74" t="s">
        <v>228</v>
      </c>
      <c r="E806"/>
      <c r="F806" s="35"/>
      <c r="G806" s="35"/>
      <c r="H806" s="35"/>
      <c r="I806" s="35"/>
      <c r="J806"/>
      <c r="K806"/>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row>
    <row r="807" spans="1:181" s="36" customFormat="1" x14ac:dyDescent="0.25">
      <c r="A807" s="44">
        <v>44666</v>
      </c>
      <c r="B807" s="74">
        <v>46.27</v>
      </c>
      <c r="C807" s="74" t="s">
        <v>228</v>
      </c>
      <c r="D807" s="74" t="s">
        <v>228</v>
      </c>
      <c r="E807"/>
      <c r="F807" s="35"/>
      <c r="G807" s="35"/>
      <c r="H807" s="35"/>
      <c r="I807" s="35"/>
      <c r="J807"/>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row>
    <row r="808" spans="1:181" s="36" customFormat="1" x14ac:dyDescent="0.25">
      <c r="A808" s="44">
        <v>44667</v>
      </c>
      <c r="B808" s="74">
        <v>46.37</v>
      </c>
      <c r="C808" s="74" t="s">
        <v>228</v>
      </c>
      <c r="D808" s="74" t="s">
        <v>228</v>
      </c>
      <c r="E808"/>
      <c r="F808" s="35"/>
      <c r="G808" s="35"/>
      <c r="H808" s="35"/>
      <c r="I808" s="35"/>
      <c r="J808"/>
      <c r="K808"/>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row>
    <row r="809" spans="1:181" s="36" customFormat="1" x14ac:dyDescent="0.25">
      <c r="A809" s="44">
        <v>44668</v>
      </c>
      <c r="B809" s="74">
        <v>46.54</v>
      </c>
      <c r="C809" s="74" t="s">
        <v>228</v>
      </c>
      <c r="D809" s="74" t="s">
        <v>228</v>
      </c>
      <c r="E809"/>
      <c r="F809" s="35"/>
      <c r="G809" s="35"/>
      <c r="H809" s="35"/>
      <c r="I809" s="35"/>
      <c r="J809"/>
      <c r="K809"/>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row>
    <row r="810" spans="1:181" s="36" customFormat="1" x14ac:dyDescent="0.25">
      <c r="A810" s="44">
        <v>44669</v>
      </c>
      <c r="B810" s="74">
        <v>46.78</v>
      </c>
      <c r="C810" s="74" t="s">
        <v>228</v>
      </c>
      <c r="D810" s="74" t="s">
        <v>228</v>
      </c>
      <c r="E810"/>
      <c r="F810" s="35"/>
      <c r="G810" s="35"/>
      <c r="H810" s="35"/>
      <c r="I810" s="35"/>
      <c r="J810"/>
      <c r="K810"/>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row>
    <row r="811" spans="1:181" s="36" customFormat="1" x14ac:dyDescent="0.25">
      <c r="A811" s="44">
        <v>44670</v>
      </c>
      <c r="B811" s="74">
        <v>46.74</v>
      </c>
      <c r="C811" s="74" t="s">
        <v>228</v>
      </c>
      <c r="D811" s="74" t="s">
        <v>228</v>
      </c>
      <c r="E811"/>
      <c r="F811" s="35"/>
      <c r="G811" s="35"/>
      <c r="H811" s="35"/>
      <c r="I811" s="35"/>
      <c r="J811"/>
      <c r="K811"/>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row>
    <row r="812" spans="1:181" s="36" customFormat="1" x14ac:dyDescent="0.25">
      <c r="A812" s="44">
        <v>44671</v>
      </c>
      <c r="B812" s="74">
        <v>46.54</v>
      </c>
      <c r="C812" s="74" t="s">
        <v>228</v>
      </c>
      <c r="D812" s="74" t="s">
        <v>228</v>
      </c>
      <c r="E812"/>
      <c r="F812" s="35"/>
      <c r="G812" s="35"/>
      <c r="H812" s="35"/>
      <c r="I812" s="35"/>
      <c r="J812"/>
      <c r="K812"/>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row>
    <row r="813" spans="1:181" s="36" customFormat="1" x14ac:dyDescent="0.25">
      <c r="A813" s="44">
        <v>44672</v>
      </c>
      <c r="B813" s="74">
        <v>46.35</v>
      </c>
      <c r="C813" s="74" t="s">
        <v>228</v>
      </c>
      <c r="D813" s="74" t="s">
        <v>228</v>
      </c>
      <c r="E813"/>
      <c r="F813" s="35"/>
      <c r="G813" s="35"/>
      <c r="H813" s="35"/>
      <c r="I813" s="35"/>
      <c r="J813"/>
      <c r="K813"/>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row>
    <row r="814" spans="1:181" s="36" customFormat="1" x14ac:dyDescent="0.25">
      <c r="A814" s="44">
        <v>44673</v>
      </c>
      <c r="B814" s="74">
        <v>45.99</v>
      </c>
      <c r="C814" s="74">
        <v>31.85</v>
      </c>
      <c r="D814" s="74" t="s">
        <v>228</v>
      </c>
      <c r="E814"/>
      <c r="F814" s="35"/>
      <c r="G814" s="35"/>
      <c r="H814" s="35"/>
      <c r="I814" s="35"/>
      <c r="J814"/>
      <c r="K814"/>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row>
    <row r="815" spans="1:181" s="36" customFormat="1" x14ac:dyDescent="0.25">
      <c r="A815" s="44">
        <v>44674</v>
      </c>
      <c r="B815" s="74">
        <v>45.68</v>
      </c>
      <c r="C815" s="74" t="s">
        <v>228</v>
      </c>
      <c r="D815" s="74" t="s">
        <v>228</v>
      </c>
      <c r="E815"/>
      <c r="F815" s="35"/>
      <c r="G815" s="35"/>
      <c r="H815" s="35"/>
      <c r="I815" s="35"/>
      <c r="J815"/>
      <c r="K815"/>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row>
    <row r="816" spans="1:181" s="36" customFormat="1" x14ac:dyDescent="0.25">
      <c r="A816" s="44">
        <v>44675</v>
      </c>
      <c r="B816" s="74">
        <v>45.51</v>
      </c>
      <c r="C816" s="74" t="s">
        <v>228</v>
      </c>
      <c r="D816" s="74" t="s">
        <v>228</v>
      </c>
      <c r="E816"/>
      <c r="F816" s="35"/>
      <c r="G816" s="35"/>
      <c r="H816" s="35"/>
      <c r="I816" s="35"/>
      <c r="J816"/>
      <c r="K816"/>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row>
    <row r="817" spans="1:181" s="36" customFormat="1" x14ac:dyDescent="0.25">
      <c r="A817" s="44">
        <v>44676</v>
      </c>
      <c r="B817" s="74">
        <v>45.13</v>
      </c>
      <c r="C817" s="74" t="s">
        <v>228</v>
      </c>
      <c r="D817" s="74" t="s">
        <v>228</v>
      </c>
      <c r="E817"/>
      <c r="F817" s="35"/>
      <c r="G817" s="35"/>
      <c r="H817" s="35"/>
      <c r="I817" s="35"/>
      <c r="J817"/>
      <c r="K817"/>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row>
    <row r="818" spans="1:181" s="36" customFormat="1" x14ac:dyDescent="0.25">
      <c r="A818" s="44">
        <v>44677</v>
      </c>
      <c r="B818" s="74">
        <v>45.14</v>
      </c>
      <c r="C818" s="74" t="s">
        <v>228</v>
      </c>
      <c r="D818" s="74" t="s">
        <v>228</v>
      </c>
      <c r="E818"/>
      <c r="F818" s="35"/>
      <c r="G818" s="35"/>
      <c r="H818" s="35"/>
      <c r="I818" s="35"/>
      <c r="J818"/>
      <c r="K818"/>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row>
    <row r="819" spans="1:181" s="36" customFormat="1" x14ac:dyDescent="0.25">
      <c r="A819" s="44">
        <v>44678</v>
      </c>
      <c r="B819" s="74">
        <v>44.9</v>
      </c>
      <c r="C819" s="74" t="s">
        <v>228</v>
      </c>
      <c r="D819" s="74" t="s">
        <v>228</v>
      </c>
      <c r="E819"/>
      <c r="F819" s="35"/>
      <c r="G819" s="35"/>
      <c r="H819" s="35"/>
      <c r="I819" s="35"/>
      <c r="J819"/>
      <c r="K819"/>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row>
    <row r="820" spans="1:181" s="36" customFormat="1" x14ac:dyDescent="0.25">
      <c r="A820" s="44">
        <v>44679</v>
      </c>
      <c r="B820" s="74">
        <v>44.86</v>
      </c>
      <c r="C820" s="74" t="s">
        <v>228</v>
      </c>
      <c r="D820" s="74" t="s">
        <v>228</v>
      </c>
      <c r="E820"/>
      <c r="F820" s="35"/>
      <c r="G820" s="35"/>
      <c r="H820" s="35"/>
      <c r="I820" s="35"/>
      <c r="J820"/>
      <c r="K820"/>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row>
    <row r="821" spans="1:181" s="36" customFormat="1" x14ac:dyDescent="0.25">
      <c r="A821" s="44">
        <v>44680</v>
      </c>
      <c r="B821" s="74">
        <v>44.86</v>
      </c>
      <c r="C821" s="74">
        <v>33.93</v>
      </c>
      <c r="D821" s="74" t="s">
        <v>228</v>
      </c>
      <c r="E821"/>
      <c r="F821" s="35"/>
      <c r="G821" s="35"/>
      <c r="H821" s="35"/>
      <c r="I821" s="35"/>
      <c r="J821"/>
      <c r="K821"/>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row>
    <row r="822" spans="1:181" s="36" customFormat="1" x14ac:dyDescent="0.25">
      <c r="A822" s="44">
        <v>44681</v>
      </c>
      <c r="B822" s="74">
        <v>44.91</v>
      </c>
      <c r="C822" s="74" t="s">
        <v>228</v>
      </c>
      <c r="D822" s="74" t="s">
        <v>228</v>
      </c>
      <c r="E822"/>
      <c r="F822" s="35"/>
      <c r="G822" s="35"/>
      <c r="H822" s="35"/>
      <c r="I822" s="35"/>
      <c r="J822"/>
      <c r="K822"/>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row>
    <row r="823" spans="1:181" s="36" customFormat="1" x14ac:dyDescent="0.25">
      <c r="A823" s="44">
        <v>44682</v>
      </c>
      <c r="B823" s="74">
        <v>44.84</v>
      </c>
      <c r="C823" s="74" t="s">
        <v>228</v>
      </c>
      <c r="D823" s="74" t="s">
        <v>228</v>
      </c>
      <c r="E823"/>
      <c r="F823" s="35"/>
      <c r="G823" s="35"/>
      <c r="H823" s="35"/>
      <c r="I823" s="35"/>
      <c r="J823"/>
      <c r="K823"/>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row>
    <row r="824" spans="1:181" s="36" customFormat="1" x14ac:dyDescent="0.25">
      <c r="A824" s="44">
        <v>44683</v>
      </c>
      <c r="B824" s="74">
        <v>44.85</v>
      </c>
      <c r="C824" s="74" t="s">
        <v>228</v>
      </c>
      <c r="D824" s="74" t="s">
        <v>228</v>
      </c>
      <c r="E824"/>
      <c r="F824" s="35"/>
      <c r="G824" s="35"/>
      <c r="H824" s="35"/>
      <c r="I824" s="35"/>
      <c r="J824"/>
      <c r="K824"/>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row>
    <row r="825" spans="1:181" s="36" customFormat="1" x14ac:dyDescent="0.25">
      <c r="A825" s="44">
        <v>44684</v>
      </c>
      <c r="B825" s="74">
        <v>44.46</v>
      </c>
      <c r="C825" s="74" t="s">
        <v>228</v>
      </c>
      <c r="D825" s="74" t="s">
        <v>228</v>
      </c>
      <c r="E825"/>
      <c r="F825" s="35"/>
      <c r="G825" s="35"/>
      <c r="H825" s="35"/>
      <c r="I825" s="35"/>
      <c r="J825"/>
      <c r="K825"/>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row>
    <row r="826" spans="1:181" s="36" customFormat="1" x14ac:dyDescent="0.25">
      <c r="A826" s="44">
        <v>44685</v>
      </c>
      <c r="B826" s="74">
        <v>44.33</v>
      </c>
      <c r="C826" s="74" t="s">
        <v>228</v>
      </c>
      <c r="D826" s="74" t="s">
        <v>228</v>
      </c>
      <c r="E826"/>
      <c r="F826" s="35"/>
      <c r="G826" s="35"/>
      <c r="H826" s="35"/>
      <c r="I826" s="35"/>
      <c r="J826"/>
      <c r="K826"/>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row>
    <row r="827" spans="1:181" s="36" customFormat="1" x14ac:dyDescent="0.25">
      <c r="A827" s="44">
        <v>44686</v>
      </c>
      <c r="B827" s="74">
        <v>44.05</v>
      </c>
      <c r="C827" s="74" t="s">
        <v>228</v>
      </c>
      <c r="D827" s="74" t="s">
        <v>228</v>
      </c>
      <c r="E827"/>
      <c r="F827" s="35"/>
      <c r="G827" s="35"/>
      <c r="H827" s="35"/>
      <c r="I827" s="35"/>
      <c r="J827"/>
      <c r="K827"/>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row>
    <row r="828" spans="1:181" s="36" customFormat="1" x14ac:dyDescent="0.25">
      <c r="A828" s="44">
        <v>44687</v>
      </c>
      <c r="B828" s="74">
        <v>43.85</v>
      </c>
      <c r="C828" s="74">
        <v>35.01</v>
      </c>
      <c r="D828" s="74">
        <v>65.53</v>
      </c>
      <c r="E828"/>
      <c r="F828" s="35"/>
      <c r="G828" s="35"/>
      <c r="H828" s="35"/>
      <c r="I828" s="35"/>
      <c r="J828"/>
      <c r="K828"/>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row>
    <row r="829" spans="1:181" s="36" customFormat="1" x14ac:dyDescent="0.25">
      <c r="A829" s="44">
        <v>44688</v>
      </c>
      <c r="B829" s="74">
        <v>43.54</v>
      </c>
      <c r="C829" s="74" t="s">
        <v>228</v>
      </c>
      <c r="D829" s="74" t="s">
        <v>228</v>
      </c>
      <c r="E829"/>
      <c r="F829" s="35"/>
      <c r="G829" s="35"/>
      <c r="H829" s="35"/>
      <c r="I829" s="35"/>
      <c r="J829"/>
      <c r="K829"/>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row>
    <row r="830" spans="1:181" s="36" customFormat="1" x14ac:dyDescent="0.25">
      <c r="A830" s="44">
        <v>44689</v>
      </c>
      <c r="B830" s="74">
        <v>43.48</v>
      </c>
      <c r="C830" s="74" t="s">
        <v>228</v>
      </c>
      <c r="D830" s="74" t="s">
        <v>228</v>
      </c>
      <c r="E830"/>
      <c r="F830" s="35"/>
      <c r="G830" s="35"/>
      <c r="H830" s="35"/>
      <c r="I830" s="35"/>
      <c r="J830"/>
      <c r="K830"/>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row>
    <row r="831" spans="1:181" s="36" customFormat="1" x14ac:dyDescent="0.25">
      <c r="A831" s="44">
        <v>44690</v>
      </c>
      <c r="B831" s="74">
        <v>43.51</v>
      </c>
      <c r="C831" s="74" t="s">
        <v>228</v>
      </c>
      <c r="D831" s="74" t="s">
        <v>228</v>
      </c>
      <c r="E831"/>
      <c r="F831" s="35"/>
      <c r="G831" s="35"/>
      <c r="H831" s="35"/>
      <c r="I831" s="35"/>
      <c r="J831"/>
      <c r="K831"/>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row>
    <row r="832" spans="1:181" s="36" customFormat="1" x14ac:dyDescent="0.25">
      <c r="A832" s="44">
        <v>44691</v>
      </c>
      <c r="B832" s="74">
        <v>43.9</v>
      </c>
      <c r="C832" s="74" t="s">
        <v>228</v>
      </c>
      <c r="D832" s="74" t="s">
        <v>228</v>
      </c>
      <c r="E832"/>
      <c r="F832" s="35"/>
      <c r="G832" s="35"/>
      <c r="H832" s="35"/>
      <c r="I832" s="35"/>
      <c r="J832"/>
      <c r="K832"/>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row>
    <row r="833" spans="1:181" s="36" customFormat="1" x14ac:dyDescent="0.25">
      <c r="A833" s="44">
        <v>44692</v>
      </c>
      <c r="B833" s="74">
        <v>44.28</v>
      </c>
      <c r="C833" s="74" t="s">
        <v>228</v>
      </c>
      <c r="D833" s="74" t="s">
        <v>228</v>
      </c>
      <c r="E833"/>
      <c r="F833" s="35"/>
      <c r="G833" s="35"/>
      <c r="H833" s="35"/>
      <c r="I833" s="35"/>
      <c r="J833"/>
      <c r="K833"/>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row>
    <row r="834" spans="1:181" s="36" customFormat="1" x14ac:dyDescent="0.25">
      <c r="A834" s="44">
        <v>44693</v>
      </c>
      <c r="B834" s="74">
        <v>44.46</v>
      </c>
      <c r="C834" s="74" t="s">
        <v>228</v>
      </c>
      <c r="D834" s="74" t="s">
        <v>228</v>
      </c>
      <c r="E834"/>
      <c r="F834" s="35"/>
      <c r="G834" s="35"/>
      <c r="H834" s="35"/>
      <c r="I834" s="35"/>
      <c r="J834"/>
      <c r="K834"/>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row>
    <row r="835" spans="1:181" s="36" customFormat="1" x14ac:dyDescent="0.25">
      <c r="A835" s="44">
        <v>44694</v>
      </c>
      <c r="B835" s="74">
        <v>44.53</v>
      </c>
      <c r="C835" s="74">
        <v>31.16</v>
      </c>
      <c r="D835" s="74" t="s">
        <v>228</v>
      </c>
      <c r="E835"/>
      <c r="F835" s="35"/>
      <c r="G835" s="35"/>
      <c r="H835" s="35"/>
      <c r="I835" s="35"/>
      <c r="J835"/>
      <c r="K835"/>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row>
    <row r="836" spans="1:181" s="36" customFormat="1" x14ac:dyDescent="0.25">
      <c r="A836" s="44">
        <v>44695</v>
      </c>
      <c r="B836" s="74">
        <v>44.67</v>
      </c>
      <c r="C836" s="74" t="s">
        <v>228</v>
      </c>
      <c r="D836" s="74" t="s">
        <v>228</v>
      </c>
      <c r="E836"/>
      <c r="F836" s="35"/>
      <c r="G836" s="35"/>
      <c r="H836" s="35"/>
      <c r="I836" s="35"/>
      <c r="J836"/>
      <c r="K836"/>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row>
    <row r="837" spans="1:181" s="36" customFormat="1" x14ac:dyDescent="0.25">
      <c r="A837" s="44">
        <v>44696</v>
      </c>
      <c r="B837" s="74">
        <v>44.76</v>
      </c>
      <c r="C837" s="74" t="s">
        <v>228</v>
      </c>
      <c r="D837" s="74" t="s">
        <v>228</v>
      </c>
      <c r="E837"/>
      <c r="F837" s="35"/>
      <c r="G837" s="35"/>
      <c r="H837" s="35"/>
      <c r="I837" s="35"/>
      <c r="J837"/>
      <c r="K837"/>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row>
    <row r="838" spans="1:181" s="36" customFormat="1" x14ac:dyDescent="0.25">
      <c r="A838" s="44">
        <v>44697</v>
      </c>
      <c r="B838" s="74">
        <v>44.95</v>
      </c>
      <c r="C838" s="74" t="s">
        <v>228</v>
      </c>
      <c r="D838" s="74" t="s">
        <v>228</v>
      </c>
      <c r="E838"/>
      <c r="F838" s="35"/>
      <c r="G838" s="35"/>
      <c r="H838" s="35"/>
      <c r="I838" s="35"/>
      <c r="J838"/>
      <c r="K838"/>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row>
    <row r="839" spans="1:181" s="36" customFormat="1" x14ac:dyDescent="0.25">
      <c r="A839" s="44">
        <v>44698</v>
      </c>
      <c r="B839" s="74">
        <v>45.01</v>
      </c>
      <c r="C839" s="74" t="s">
        <v>228</v>
      </c>
      <c r="D839" s="74" t="s">
        <v>228</v>
      </c>
      <c r="E839"/>
      <c r="F839" s="35"/>
      <c r="G839" s="35"/>
      <c r="H839" s="35"/>
      <c r="I839" s="35"/>
      <c r="J839"/>
      <c r="K839"/>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row>
    <row r="840" spans="1:181" s="36" customFormat="1" x14ac:dyDescent="0.25">
      <c r="A840" s="44">
        <v>44699</v>
      </c>
      <c r="B840" s="74">
        <v>44.91</v>
      </c>
      <c r="C840" s="74" t="s">
        <v>228</v>
      </c>
      <c r="D840" s="74" t="s">
        <v>228</v>
      </c>
      <c r="E840"/>
      <c r="F840" s="35"/>
      <c r="G840" s="35"/>
      <c r="H840" s="35"/>
      <c r="I840" s="35"/>
      <c r="J840"/>
      <c r="K840"/>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row>
    <row r="841" spans="1:181" s="36" customFormat="1" x14ac:dyDescent="0.25">
      <c r="A841" s="44">
        <v>44700</v>
      </c>
      <c r="B841" s="74">
        <v>44.86</v>
      </c>
      <c r="C841" s="74" t="s">
        <v>228</v>
      </c>
      <c r="D841" s="74" t="s">
        <v>228</v>
      </c>
      <c r="E841"/>
      <c r="F841" s="35"/>
      <c r="G841" s="35"/>
      <c r="H841" s="35"/>
      <c r="I841" s="35"/>
      <c r="J841"/>
      <c r="K841"/>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row>
    <row r="842" spans="1:181" s="36" customFormat="1" x14ac:dyDescent="0.25">
      <c r="A842" s="44">
        <v>44701</v>
      </c>
      <c r="B842" s="74">
        <v>45.01</v>
      </c>
      <c r="C842" s="74">
        <v>39.74</v>
      </c>
      <c r="D842" s="74" t="s">
        <v>228</v>
      </c>
      <c r="E842"/>
      <c r="F842" s="35"/>
      <c r="G842" s="35"/>
      <c r="H842" s="35"/>
      <c r="I842" s="35"/>
      <c r="J842"/>
      <c r="K842"/>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row>
    <row r="843" spans="1:181" s="36" customFormat="1" x14ac:dyDescent="0.25">
      <c r="A843" s="44">
        <v>44702</v>
      </c>
      <c r="B843" s="74">
        <v>44.98</v>
      </c>
      <c r="C843" s="74" t="s">
        <v>228</v>
      </c>
      <c r="D843" s="74" t="s">
        <v>228</v>
      </c>
      <c r="E843"/>
      <c r="F843" s="35"/>
      <c r="G843" s="35"/>
      <c r="H843" s="35"/>
      <c r="I843" s="35"/>
      <c r="J843"/>
      <c r="K843"/>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row>
    <row r="844" spans="1:181" s="36" customFormat="1" x14ac:dyDescent="0.25">
      <c r="A844" s="44">
        <v>44703</v>
      </c>
      <c r="B844" s="74">
        <v>45.1</v>
      </c>
      <c r="C844" s="74" t="s">
        <v>228</v>
      </c>
      <c r="D844" s="74" t="s">
        <v>228</v>
      </c>
      <c r="E844"/>
      <c r="F844" s="35"/>
      <c r="G844" s="35"/>
      <c r="H844" s="35"/>
      <c r="I844" s="35"/>
      <c r="J844"/>
      <c r="K844"/>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row>
    <row r="845" spans="1:181" s="36" customFormat="1" x14ac:dyDescent="0.25">
      <c r="A845" s="44">
        <v>44704</v>
      </c>
      <c r="B845" s="74">
        <v>45.23</v>
      </c>
      <c r="C845" s="74" t="s">
        <v>228</v>
      </c>
      <c r="D845" s="74" t="s">
        <v>228</v>
      </c>
      <c r="E845"/>
      <c r="F845" s="35"/>
      <c r="G845" s="35"/>
      <c r="H845" s="35"/>
      <c r="I845" s="35"/>
      <c r="J845"/>
      <c r="K845"/>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row>
    <row r="846" spans="1:181" s="36" customFormat="1" x14ac:dyDescent="0.25">
      <c r="A846" s="44">
        <v>44705</v>
      </c>
      <c r="B846" s="74">
        <v>45.05</v>
      </c>
      <c r="C846" s="74" t="s">
        <v>228</v>
      </c>
      <c r="D846" s="74" t="s">
        <v>228</v>
      </c>
      <c r="E846"/>
      <c r="F846" s="35"/>
      <c r="G846" s="35"/>
      <c r="H846" s="35"/>
      <c r="I846" s="35"/>
      <c r="J846"/>
      <c r="K846"/>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row>
    <row r="847" spans="1:181" s="36" customFormat="1" x14ac:dyDescent="0.25">
      <c r="A847" s="44">
        <v>44706</v>
      </c>
      <c r="B847" s="74">
        <v>45</v>
      </c>
      <c r="C847" s="74" t="s">
        <v>228</v>
      </c>
      <c r="D847" s="74" t="s">
        <v>228</v>
      </c>
      <c r="E847"/>
      <c r="F847" s="35"/>
      <c r="G847" s="35"/>
      <c r="H847" s="35"/>
      <c r="I847" s="35"/>
      <c r="J847"/>
      <c r="K847"/>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row>
    <row r="848" spans="1:181" s="36" customFormat="1" x14ac:dyDescent="0.25">
      <c r="A848" s="44">
        <v>44707</v>
      </c>
      <c r="B848" s="74">
        <v>44.78</v>
      </c>
      <c r="C848" s="74" t="s">
        <v>228</v>
      </c>
      <c r="D848" s="74" t="s">
        <v>228</v>
      </c>
      <c r="E848"/>
      <c r="F848" s="35"/>
      <c r="G848" s="35"/>
      <c r="H848" s="35"/>
      <c r="I848" s="35"/>
      <c r="J848"/>
      <c r="K848"/>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row>
    <row r="849" spans="1:181" s="36" customFormat="1" x14ac:dyDescent="0.25">
      <c r="A849" s="44">
        <v>44708</v>
      </c>
      <c r="B849" s="74">
        <v>44.52</v>
      </c>
      <c r="C849" s="74">
        <v>35.6</v>
      </c>
      <c r="D849" s="74" t="s">
        <v>228</v>
      </c>
      <c r="E849"/>
      <c r="F849" s="35"/>
      <c r="G849" s="35"/>
      <c r="H849" s="35"/>
      <c r="I849" s="35"/>
      <c r="J849"/>
      <c r="K849"/>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row>
    <row r="850" spans="1:181" s="36" customFormat="1" x14ac:dyDescent="0.25">
      <c r="A850" s="44">
        <v>44709</v>
      </c>
      <c r="B850" s="74">
        <v>44.44</v>
      </c>
      <c r="C850" s="74" t="s">
        <v>228</v>
      </c>
      <c r="D850" s="74" t="s">
        <v>228</v>
      </c>
      <c r="E850"/>
      <c r="F850" s="35"/>
      <c r="G850" s="35"/>
      <c r="H850" s="35"/>
      <c r="I850" s="35"/>
      <c r="J850"/>
      <c r="K850"/>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row>
    <row r="851" spans="1:181" s="36" customFormat="1" x14ac:dyDescent="0.25">
      <c r="A851" s="44">
        <v>44710</v>
      </c>
      <c r="B851" s="74">
        <v>44.27</v>
      </c>
      <c r="C851" s="74" t="s">
        <v>228</v>
      </c>
      <c r="D851" s="74" t="s">
        <v>228</v>
      </c>
      <c r="E851"/>
      <c r="F851" s="35"/>
      <c r="G851" s="35"/>
      <c r="H851" s="35"/>
      <c r="I851" s="35"/>
      <c r="J851"/>
      <c r="K851"/>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row>
    <row r="852" spans="1:181" s="36" customFormat="1" x14ac:dyDescent="0.25">
      <c r="A852" s="44">
        <v>44711</v>
      </c>
      <c r="B852" s="74">
        <v>44.22</v>
      </c>
      <c r="C852" s="74" t="s">
        <v>228</v>
      </c>
      <c r="D852" s="74" t="s">
        <v>228</v>
      </c>
      <c r="E852"/>
      <c r="F852" s="35"/>
      <c r="G852" s="35"/>
      <c r="H852" s="35"/>
      <c r="I852" s="35"/>
      <c r="J852"/>
      <c r="K852"/>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row>
    <row r="853" spans="1:181" s="36" customFormat="1" x14ac:dyDescent="0.25">
      <c r="A853" s="44">
        <v>44712</v>
      </c>
      <c r="B853" s="74">
        <v>44.36</v>
      </c>
      <c r="C853" s="74" t="s">
        <v>228</v>
      </c>
      <c r="D853" s="74" t="s">
        <v>228</v>
      </c>
      <c r="E853"/>
      <c r="F853" s="35"/>
      <c r="G853" s="35"/>
      <c r="H853" s="35"/>
      <c r="I853" s="35"/>
      <c r="J853"/>
      <c r="K853"/>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row>
    <row r="854" spans="1:181" s="36" customFormat="1" x14ac:dyDescent="0.25">
      <c r="A854" s="44">
        <v>44713</v>
      </c>
      <c r="B854" s="74">
        <v>44.23</v>
      </c>
      <c r="C854" s="74" t="s">
        <v>228</v>
      </c>
      <c r="D854" s="74" t="s">
        <v>228</v>
      </c>
      <c r="E854"/>
      <c r="F854" s="35"/>
      <c r="G854" s="35"/>
      <c r="H854" s="35"/>
      <c r="I854" s="35"/>
      <c r="J854"/>
      <c r="K854"/>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row>
    <row r="855" spans="1:181" s="36" customFormat="1" x14ac:dyDescent="0.25">
      <c r="A855" s="44">
        <v>44714</v>
      </c>
      <c r="B855" s="74">
        <v>44.3</v>
      </c>
      <c r="C855" s="74" t="s">
        <v>228</v>
      </c>
      <c r="D855" s="74" t="s">
        <v>228</v>
      </c>
      <c r="E855"/>
      <c r="F855" s="35"/>
      <c r="G855" s="35"/>
      <c r="H855" s="35"/>
      <c r="I855" s="35"/>
      <c r="J855"/>
      <c r="K855"/>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row>
    <row r="856" spans="1:181" s="36" customFormat="1" x14ac:dyDescent="0.25">
      <c r="A856" s="44">
        <v>44715</v>
      </c>
      <c r="B856" s="74">
        <v>44.23</v>
      </c>
      <c r="C856" s="74">
        <v>31.36</v>
      </c>
      <c r="D856" s="74">
        <v>61.76</v>
      </c>
      <c r="E856"/>
      <c r="F856" s="35"/>
      <c r="G856" s="35"/>
      <c r="H856" s="35"/>
      <c r="I856" s="35"/>
      <c r="J856"/>
      <c r="K856"/>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row>
    <row r="857" spans="1:181" s="36" customFormat="1" x14ac:dyDescent="0.25">
      <c r="A857" s="44">
        <v>44716</v>
      </c>
      <c r="B857" s="74">
        <v>43.91</v>
      </c>
      <c r="C857" s="74" t="s">
        <v>228</v>
      </c>
      <c r="D857" s="74" t="s">
        <v>228</v>
      </c>
      <c r="E857"/>
      <c r="F857" s="35"/>
      <c r="G857" s="35"/>
      <c r="H857" s="35"/>
      <c r="I857" s="35"/>
      <c r="J857"/>
      <c r="K857"/>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row>
    <row r="858" spans="1:181" s="36" customFormat="1" x14ac:dyDescent="0.25">
      <c r="A858" s="44">
        <v>44717</v>
      </c>
      <c r="B858" s="74">
        <v>43.69</v>
      </c>
      <c r="C858" s="74" t="s">
        <v>228</v>
      </c>
      <c r="D858" s="74" t="s">
        <v>228</v>
      </c>
      <c r="E858"/>
      <c r="F858" s="35"/>
      <c r="G858" s="35"/>
      <c r="H858" s="35"/>
      <c r="I858" s="35"/>
      <c r="J858"/>
      <c r="K858"/>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row>
    <row r="859" spans="1:181" s="36" customFormat="1" x14ac:dyDescent="0.25">
      <c r="A859" s="44">
        <v>44718</v>
      </c>
      <c r="B859" s="74">
        <v>43.07</v>
      </c>
      <c r="C859" s="74" t="s">
        <v>228</v>
      </c>
      <c r="D859" s="74" t="s">
        <v>228</v>
      </c>
      <c r="E859"/>
      <c r="F859" s="35"/>
      <c r="G859" s="35"/>
      <c r="H859" s="35"/>
      <c r="I859" s="35"/>
      <c r="J859"/>
      <c r="K859"/>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row>
    <row r="860" spans="1:181" s="36" customFormat="1" x14ac:dyDescent="0.25">
      <c r="A860" s="44">
        <v>44719</v>
      </c>
      <c r="B860" s="74">
        <v>42.39</v>
      </c>
      <c r="C860" s="74" t="s">
        <v>228</v>
      </c>
      <c r="D860" s="74" t="s">
        <v>228</v>
      </c>
      <c r="E860"/>
      <c r="F860" s="35"/>
      <c r="G860" s="35"/>
      <c r="H860" s="35"/>
      <c r="I860" s="35"/>
      <c r="J860"/>
      <c r="K860"/>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row>
    <row r="861" spans="1:181" s="36" customFormat="1" x14ac:dyDescent="0.25">
      <c r="A861" s="44">
        <v>44720</v>
      </c>
      <c r="B861" s="74">
        <v>41.82</v>
      </c>
      <c r="C861" s="74" t="s">
        <v>228</v>
      </c>
      <c r="D861" s="74" t="s">
        <v>228</v>
      </c>
      <c r="E861"/>
      <c r="F861" s="35"/>
      <c r="G861" s="35"/>
      <c r="H861" s="35"/>
      <c r="I861" s="35"/>
      <c r="J861"/>
      <c r="K861"/>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row>
    <row r="862" spans="1:181" s="36" customFormat="1" x14ac:dyDescent="0.25">
      <c r="A862" s="44">
        <v>44721</v>
      </c>
      <c r="B862" s="74">
        <v>41.06</v>
      </c>
      <c r="C862" s="74" t="s">
        <v>228</v>
      </c>
      <c r="D862" s="74" t="s">
        <v>228</v>
      </c>
      <c r="E862"/>
      <c r="F862" s="35"/>
      <c r="G862" s="35"/>
      <c r="H862" s="35"/>
      <c r="I862" s="35"/>
      <c r="J862"/>
      <c r="K862"/>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row>
    <row r="863" spans="1:181" s="36" customFormat="1" x14ac:dyDescent="0.25">
      <c r="A863" s="44">
        <v>44722</v>
      </c>
      <c r="B863" s="74">
        <v>40.5</v>
      </c>
      <c r="C863" s="74">
        <v>27.22</v>
      </c>
      <c r="D863" s="74" t="s">
        <v>228</v>
      </c>
      <c r="E863"/>
      <c r="F863" s="35"/>
      <c r="G863" s="35"/>
      <c r="H863" s="35"/>
      <c r="I863" s="35"/>
      <c r="J863"/>
      <c r="K863"/>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row>
    <row r="864" spans="1:181" s="36" customFormat="1" x14ac:dyDescent="0.25">
      <c r="A864" s="44">
        <v>44723</v>
      </c>
      <c r="B864" s="74">
        <v>40.21</v>
      </c>
      <c r="C864" s="74" t="s">
        <v>228</v>
      </c>
      <c r="D864" s="74" t="s">
        <v>228</v>
      </c>
      <c r="E864"/>
      <c r="F864" s="35"/>
      <c r="G864" s="35"/>
      <c r="H864" s="35"/>
      <c r="I864" s="35"/>
      <c r="J864"/>
      <c r="K864"/>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row>
    <row r="865" spans="1:181" s="36" customFormat="1" x14ac:dyDescent="0.25">
      <c r="A865" s="44">
        <v>44724</v>
      </c>
      <c r="B865" s="74">
        <v>39.67</v>
      </c>
      <c r="C865" s="74" t="s">
        <v>228</v>
      </c>
      <c r="D865" s="74" t="s">
        <v>228</v>
      </c>
      <c r="E865"/>
      <c r="F865" s="35"/>
      <c r="G865" s="35"/>
      <c r="H865" s="35"/>
      <c r="I865" s="35"/>
      <c r="J865"/>
      <c r="K865"/>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row>
    <row r="866" spans="1:181" s="36" customFormat="1" x14ac:dyDescent="0.25">
      <c r="A866" s="44">
        <v>44725</v>
      </c>
      <c r="B866" s="74">
        <v>39.409999999999997</v>
      </c>
      <c r="C866" s="74" t="s">
        <v>228</v>
      </c>
      <c r="D866" s="74" t="s">
        <v>228</v>
      </c>
      <c r="E866"/>
      <c r="F866" s="35"/>
      <c r="G866" s="35"/>
      <c r="H866" s="35"/>
      <c r="I866" s="35"/>
      <c r="J866"/>
      <c r="K866"/>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row>
    <row r="867" spans="1:181" s="36" customFormat="1" x14ac:dyDescent="0.25">
      <c r="A867" s="44">
        <v>44726</v>
      </c>
      <c r="B867" s="74">
        <v>39.18</v>
      </c>
      <c r="C867" s="74" t="s">
        <v>228</v>
      </c>
      <c r="D867" s="74" t="s">
        <v>228</v>
      </c>
      <c r="E867"/>
      <c r="F867" s="35"/>
      <c r="G867" s="35"/>
      <c r="H867" s="35"/>
      <c r="I867" s="35"/>
      <c r="J867"/>
      <c r="K867"/>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row>
    <row r="868" spans="1:181" s="36" customFormat="1" x14ac:dyDescent="0.25">
      <c r="A868" s="44">
        <v>44727</v>
      </c>
      <c r="B868" s="74">
        <v>38.880000000000003</v>
      </c>
      <c r="C868" s="74" t="s">
        <v>228</v>
      </c>
      <c r="D868" s="74" t="s">
        <v>228</v>
      </c>
      <c r="E868"/>
      <c r="F868" s="35"/>
      <c r="G868" s="35"/>
      <c r="H868" s="35"/>
      <c r="I868" s="35"/>
      <c r="J868"/>
      <c r="K868"/>
      <c r="L868"/>
      <c r="M868"/>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row>
    <row r="869" spans="1:181" s="36" customFormat="1" x14ac:dyDescent="0.25">
      <c r="A869" s="44">
        <v>44728</v>
      </c>
      <c r="B869" s="74">
        <v>38.9</v>
      </c>
      <c r="C869" s="74" t="s">
        <v>228</v>
      </c>
      <c r="D869" s="74" t="s">
        <v>228</v>
      </c>
      <c r="E869"/>
      <c r="F869" s="35"/>
      <c r="G869" s="35"/>
      <c r="H869" s="35"/>
      <c r="I869" s="35"/>
      <c r="J869"/>
      <c r="K869"/>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row>
    <row r="870" spans="1:181" s="36" customFormat="1" x14ac:dyDescent="0.25">
      <c r="A870" s="44">
        <v>44729</v>
      </c>
      <c r="B870" s="74">
        <v>39.03</v>
      </c>
      <c r="C870" s="74">
        <v>21.2</v>
      </c>
      <c r="D870" s="74" t="s">
        <v>228</v>
      </c>
      <c r="E870"/>
      <c r="F870" s="35"/>
      <c r="G870" s="35"/>
      <c r="H870" s="35"/>
      <c r="I870" s="35"/>
      <c r="J870"/>
      <c r="K870"/>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row>
    <row r="871" spans="1:181" s="36" customFormat="1" x14ac:dyDescent="0.25">
      <c r="A871" s="44">
        <v>44730</v>
      </c>
      <c r="B871" s="74">
        <v>39.35</v>
      </c>
      <c r="C871" s="74" t="s">
        <v>228</v>
      </c>
      <c r="D871" s="74" t="s">
        <v>228</v>
      </c>
      <c r="E871"/>
      <c r="F871" s="35"/>
      <c r="G871" s="35"/>
      <c r="H871" s="35"/>
      <c r="I871" s="35"/>
      <c r="J871"/>
      <c r="K871"/>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row>
    <row r="872" spans="1:181" s="36" customFormat="1" x14ac:dyDescent="0.25">
      <c r="A872" s="44">
        <v>44731</v>
      </c>
      <c r="B872" s="74">
        <v>39.81</v>
      </c>
      <c r="C872" s="74" t="s">
        <v>228</v>
      </c>
      <c r="D872" s="74" t="s">
        <v>228</v>
      </c>
      <c r="E872"/>
      <c r="F872" s="35"/>
      <c r="G872" s="35"/>
      <c r="H872" s="35"/>
      <c r="I872" s="35"/>
      <c r="J872"/>
      <c r="K872"/>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row>
    <row r="873" spans="1:181" s="36" customFormat="1" x14ac:dyDescent="0.25">
      <c r="A873" s="44">
        <v>44732</v>
      </c>
      <c r="B873" s="74">
        <v>39.950000000000003</v>
      </c>
      <c r="C873" s="74" t="s">
        <v>228</v>
      </c>
      <c r="D873" s="74" t="s">
        <v>228</v>
      </c>
      <c r="E873"/>
      <c r="F873" s="35"/>
      <c r="G873" s="35"/>
      <c r="H873" s="35"/>
      <c r="I873" s="35"/>
      <c r="J873"/>
      <c r="K873"/>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row>
    <row r="874" spans="1:181" s="36" customFormat="1" x14ac:dyDescent="0.25">
      <c r="A874" s="44">
        <v>44733</v>
      </c>
      <c r="B874" s="74">
        <v>39.89</v>
      </c>
      <c r="C874" s="74" t="s">
        <v>228</v>
      </c>
      <c r="D874" s="74" t="s">
        <v>228</v>
      </c>
      <c r="E874"/>
      <c r="F874" s="35"/>
      <c r="G874" s="35"/>
      <c r="H874" s="35"/>
      <c r="I874" s="35"/>
      <c r="J874"/>
      <c r="K874"/>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row>
    <row r="875" spans="1:181" s="36" customFormat="1" x14ac:dyDescent="0.25">
      <c r="A875" s="44">
        <v>44734</v>
      </c>
      <c r="B875" s="74">
        <v>39.83</v>
      </c>
      <c r="C875" s="74" t="s">
        <v>228</v>
      </c>
      <c r="D875" s="74" t="s">
        <v>228</v>
      </c>
      <c r="E875"/>
      <c r="F875" s="35"/>
      <c r="G875" s="35"/>
      <c r="H875" s="35"/>
      <c r="I875" s="35"/>
      <c r="J875"/>
      <c r="K875"/>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row>
    <row r="876" spans="1:181" s="36" customFormat="1" x14ac:dyDescent="0.25">
      <c r="A876" s="44">
        <v>44735</v>
      </c>
      <c r="B876" s="74">
        <v>39.67</v>
      </c>
      <c r="C876" s="74" t="s">
        <v>228</v>
      </c>
      <c r="D876" s="74" t="s">
        <v>228</v>
      </c>
      <c r="E876"/>
      <c r="F876" s="35"/>
      <c r="G876" s="35"/>
      <c r="H876" s="35"/>
      <c r="I876" s="35"/>
      <c r="J876"/>
      <c r="K876"/>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row>
    <row r="877" spans="1:181" s="36" customFormat="1" x14ac:dyDescent="0.25">
      <c r="A877" s="44">
        <v>44736</v>
      </c>
      <c r="B877" s="74">
        <v>39.39</v>
      </c>
      <c r="C877" s="74">
        <v>19.43</v>
      </c>
      <c r="D877" s="74" t="s">
        <v>228</v>
      </c>
      <c r="E877"/>
      <c r="F877" s="35"/>
      <c r="G877" s="35"/>
      <c r="H877" s="35"/>
      <c r="I877" s="35"/>
      <c r="J877"/>
      <c r="K877"/>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row>
    <row r="878" spans="1:181" s="36" customFormat="1" x14ac:dyDescent="0.25">
      <c r="A878" s="44">
        <v>44737</v>
      </c>
      <c r="B878" s="74">
        <v>38.979999999999997</v>
      </c>
      <c r="C878" s="74" t="s">
        <v>228</v>
      </c>
      <c r="D878" s="74" t="s">
        <v>228</v>
      </c>
      <c r="E878"/>
      <c r="F878" s="35"/>
      <c r="G878" s="35"/>
      <c r="H878" s="35"/>
      <c r="I878" s="35"/>
      <c r="J878"/>
      <c r="K878"/>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row>
    <row r="879" spans="1:181" s="36" customFormat="1" x14ac:dyDescent="0.25">
      <c r="A879" s="44">
        <v>44738</v>
      </c>
      <c r="B879" s="74">
        <v>38.51</v>
      </c>
      <c r="C879" s="74" t="s">
        <v>228</v>
      </c>
      <c r="D879" s="74" t="s">
        <v>228</v>
      </c>
      <c r="E879"/>
      <c r="F879" s="35"/>
      <c r="G879" s="35"/>
      <c r="H879" s="35"/>
      <c r="I879" s="35"/>
      <c r="J879"/>
      <c r="K879"/>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row>
    <row r="880" spans="1:181" s="36" customFormat="1" x14ac:dyDescent="0.25">
      <c r="A880" s="44">
        <v>44739</v>
      </c>
      <c r="B880" s="74">
        <v>38.08</v>
      </c>
      <c r="C880" s="74" t="s">
        <v>228</v>
      </c>
      <c r="D880" s="74" t="s">
        <v>228</v>
      </c>
      <c r="E880"/>
      <c r="F880" s="35"/>
      <c r="G880" s="35"/>
      <c r="H880" s="35"/>
      <c r="I880" s="35"/>
      <c r="J880"/>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row>
    <row r="881" spans="1:181" s="36" customFormat="1" x14ac:dyDescent="0.25">
      <c r="A881" s="44">
        <v>44740</v>
      </c>
      <c r="B881" s="74">
        <v>37.81</v>
      </c>
      <c r="C881" s="74" t="s">
        <v>228</v>
      </c>
      <c r="D881" s="74" t="s">
        <v>228</v>
      </c>
      <c r="E881"/>
      <c r="F881" s="35"/>
      <c r="G881" s="35"/>
      <c r="H881" s="35"/>
      <c r="I881" s="35"/>
      <c r="J881"/>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row>
    <row r="882" spans="1:181" s="36" customFormat="1" x14ac:dyDescent="0.25">
      <c r="A882" s="44">
        <v>44741</v>
      </c>
      <c r="B882" s="74">
        <v>38.08</v>
      </c>
      <c r="C882" s="74" t="s">
        <v>228</v>
      </c>
      <c r="D882" s="74" t="s">
        <v>228</v>
      </c>
      <c r="E882"/>
      <c r="F882" s="35"/>
      <c r="G882" s="35"/>
      <c r="H882" s="35"/>
      <c r="I882" s="35"/>
      <c r="J882"/>
      <c r="K88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row>
    <row r="883" spans="1:181" s="36" customFormat="1" x14ac:dyDescent="0.25">
      <c r="A883" s="44">
        <v>44742</v>
      </c>
      <c r="B883" s="74">
        <v>38.4</v>
      </c>
      <c r="C883" s="74" t="s">
        <v>228</v>
      </c>
      <c r="D883" s="74" t="s">
        <v>228</v>
      </c>
      <c r="E883"/>
      <c r="F883" s="35"/>
      <c r="G883" s="35"/>
      <c r="H883" s="35"/>
      <c r="I883" s="35"/>
      <c r="J883"/>
      <c r="K883"/>
      <c r="L883"/>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row>
    <row r="884" spans="1:181" s="36" customFormat="1" x14ac:dyDescent="0.25">
      <c r="A884" s="44">
        <v>44743</v>
      </c>
      <c r="B884" s="74">
        <v>38.840000000000003</v>
      </c>
      <c r="C884" s="74">
        <v>25.84</v>
      </c>
      <c r="D884" s="74">
        <v>62.01</v>
      </c>
      <c r="E884"/>
      <c r="F884" s="35"/>
      <c r="G884" s="35"/>
      <c r="H884" s="35"/>
      <c r="I884" s="35"/>
      <c r="J884"/>
      <c r="K884"/>
      <c r="L884"/>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row>
    <row r="885" spans="1:181" s="36" customFormat="1" x14ac:dyDescent="0.25">
      <c r="A885" s="44">
        <v>44744</v>
      </c>
      <c r="B885" s="74">
        <v>39.35</v>
      </c>
      <c r="C885" s="74" t="s">
        <v>228</v>
      </c>
      <c r="D885" s="74" t="s">
        <v>228</v>
      </c>
      <c r="E885"/>
      <c r="F885" s="35"/>
      <c r="G885" s="35"/>
      <c r="H885" s="35"/>
      <c r="I885" s="35"/>
      <c r="J885"/>
      <c r="K885"/>
      <c r="L885"/>
      <c r="M885"/>
      <c r="N885"/>
      <c r="O885"/>
      <c r="P88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row>
    <row r="886" spans="1:181" s="36" customFormat="1" x14ac:dyDescent="0.25">
      <c r="A886" s="44">
        <v>44745</v>
      </c>
      <c r="B886" s="74">
        <v>39.75</v>
      </c>
      <c r="C886" s="74" t="s">
        <v>228</v>
      </c>
      <c r="D886" s="74" t="s">
        <v>228</v>
      </c>
      <c r="E886"/>
      <c r="F886" s="35"/>
      <c r="G886" s="35"/>
      <c r="H886" s="35"/>
      <c r="I886" s="35"/>
      <c r="J886"/>
      <c r="K886"/>
      <c r="L886"/>
      <c r="M886"/>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row>
    <row r="887" spans="1:181" s="36" customFormat="1" x14ac:dyDescent="0.25">
      <c r="A887" s="44">
        <v>44746</v>
      </c>
      <c r="B887" s="74">
        <v>40.18</v>
      </c>
      <c r="C887" s="74" t="s">
        <v>228</v>
      </c>
      <c r="D887" s="74" t="s">
        <v>228</v>
      </c>
      <c r="E887"/>
      <c r="F887" s="35"/>
      <c r="G887" s="35"/>
      <c r="H887" s="35"/>
      <c r="I887" s="35"/>
      <c r="J887"/>
      <c r="K887"/>
      <c r="L887"/>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row>
    <row r="888" spans="1:181" s="36" customFormat="1" x14ac:dyDescent="0.25">
      <c r="A888" s="44">
        <v>44747</v>
      </c>
      <c r="B888" s="74">
        <v>40.74</v>
      </c>
      <c r="C888" s="74" t="s">
        <v>228</v>
      </c>
      <c r="D888" s="74" t="s">
        <v>228</v>
      </c>
      <c r="E888"/>
      <c r="F888" s="35"/>
      <c r="G888" s="35"/>
      <c r="H888" s="35"/>
      <c r="I888" s="35"/>
      <c r="J888"/>
      <c r="K888"/>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row>
    <row r="889" spans="1:181" s="36" customFormat="1" x14ac:dyDescent="0.25">
      <c r="A889" s="44">
        <v>44748</v>
      </c>
      <c r="B889" s="74">
        <v>41.11</v>
      </c>
      <c r="C889" s="74" t="s">
        <v>228</v>
      </c>
      <c r="D889" s="74" t="s">
        <v>228</v>
      </c>
      <c r="E889"/>
      <c r="F889" s="35"/>
      <c r="G889" s="35"/>
      <c r="H889" s="35"/>
      <c r="I889" s="35"/>
      <c r="J889"/>
      <c r="K889"/>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row>
    <row r="890" spans="1:181" s="36" customFormat="1" x14ac:dyDescent="0.25">
      <c r="A890" s="44">
        <v>44749</v>
      </c>
      <c r="B890" s="74">
        <v>41.51</v>
      </c>
      <c r="C890" s="74" t="s">
        <v>228</v>
      </c>
      <c r="D890" s="74" t="s">
        <v>228</v>
      </c>
      <c r="E890"/>
      <c r="F890" s="35"/>
      <c r="G890" s="35"/>
      <c r="H890" s="35"/>
      <c r="I890" s="35"/>
      <c r="J890"/>
      <c r="K890"/>
      <c r="L890"/>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row>
    <row r="891" spans="1:181" s="36" customFormat="1" x14ac:dyDescent="0.25">
      <c r="A891" s="44">
        <v>44750</v>
      </c>
      <c r="B891" s="74">
        <v>41.92</v>
      </c>
      <c r="C891" s="74">
        <v>24.36</v>
      </c>
      <c r="D891" s="74" t="s">
        <v>228</v>
      </c>
      <c r="E891"/>
      <c r="F891" s="35"/>
      <c r="G891" s="35"/>
      <c r="H891" s="35"/>
      <c r="I891" s="35"/>
      <c r="J891"/>
      <c r="K891"/>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row>
    <row r="892" spans="1:181" s="36" customFormat="1" x14ac:dyDescent="0.25">
      <c r="A892" s="44">
        <v>44751</v>
      </c>
      <c r="B892" s="74">
        <v>42.31</v>
      </c>
      <c r="C892" s="74" t="s">
        <v>228</v>
      </c>
      <c r="D892" s="74" t="s">
        <v>228</v>
      </c>
      <c r="E892"/>
      <c r="F892" s="35"/>
      <c r="G892" s="35"/>
      <c r="H892" s="35"/>
      <c r="I892" s="35"/>
      <c r="J892"/>
      <c r="K892"/>
      <c r="L89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row>
    <row r="893" spans="1:181" s="36" customFormat="1" x14ac:dyDescent="0.25">
      <c r="A893" s="44">
        <v>44752</v>
      </c>
      <c r="B893" s="74">
        <v>42.57</v>
      </c>
      <c r="C893" s="74" t="s">
        <v>228</v>
      </c>
      <c r="D893" s="74" t="s">
        <v>228</v>
      </c>
      <c r="E893"/>
      <c r="F893" s="35"/>
      <c r="G893" s="35"/>
      <c r="H893" s="35"/>
      <c r="I893" s="35"/>
      <c r="J893"/>
      <c r="K893"/>
      <c r="L893"/>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row>
    <row r="894" spans="1:181" s="36" customFormat="1" x14ac:dyDescent="0.25">
      <c r="A894" s="44">
        <v>44753</v>
      </c>
      <c r="B894" s="74">
        <v>42.81</v>
      </c>
      <c r="C894" s="74" t="s">
        <v>228</v>
      </c>
      <c r="D894" s="74" t="s">
        <v>228</v>
      </c>
      <c r="E894"/>
      <c r="F894" s="35"/>
      <c r="G894" s="35"/>
      <c r="H894" s="35"/>
      <c r="I894" s="35"/>
      <c r="J894"/>
      <c r="K894"/>
      <c r="L894"/>
      <c r="M894"/>
      <c r="N894"/>
      <c r="O894"/>
      <c r="P894"/>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row>
    <row r="895" spans="1:181" s="36" customFormat="1" x14ac:dyDescent="0.25">
      <c r="A895" s="44">
        <v>44754</v>
      </c>
      <c r="B895" s="74">
        <v>43.06</v>
      </c>
      <c r="C895" s="74" t="s">
        <v>228</v>
      </c>
      <c r="D895" s="74" t="s">
        <v>228</v>
      </c>
      <c r="E895"/>
      <c r="F895" s="35"/>
      <c r="G895" s="35"/>
      <c r="H895" s="35"/>
      <c r="I895" s="35"/>
      <c r="J895"/>
      <c r="K895"/>
      <c r="L895"/>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row>
    <row r="896" spans="1:181" s="36" customFormat="1" x14ac:dyDescent="0.25">
      <c r="A896" s="44">
        <v>44755</v>
      </c>
      <c r="B896" s="74">
        <v>43.31</v>
      </c>
      <c r="C896" s="74" t="s">
        <v>228</v>
      </c>
      <c r="D896" s="74" t="s">
        <v>228</v>
      </c>
      <c r="E896"/>
      <c r="F896" s="35"/>
      <c r="G896" s="35"/>
      <c r="H896" s="35"/>
      <c r="I896" s="35"/>
      <c r="J896"/>
      <c r="K896"/>
      <c r="L896"/>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row>
    <row r="897" spans="1:181" s="36" customFormat="1" x14ac:dyDescent="0.25">
      <c r="A897" s="44">
        <v>44756</v>
      </c>
      <c r="B897" s="74">
        <v>43.74</v>
      </c>
      <c r="C897" s="74" t="s">
        <v>228</v>
      </c>
      <c r="D897" s="74" t="s">
        <v>228</v>
      </c>
      <c r="E897"/>
      <c r="F897" s="35"/>
      <c r="G897" s="35"/>
      <c r="H897" s="35"/>
      <c r="I897" s="35"/>
      <c r="J897"/>
      <c r="K897"/>
      <c r="L897"/>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row>
    <row r="898" spans="1:181" s="36" customFormat="1" x14ac:dyDescent="0.25">
      <c r="A898" s="44">
        <v>44757</v>
      </c>
      <c r="B898" s="74">
        <v>43.98</v>
      </c>
      <c r="C898" s="74">
        <v>22.58</v>
      </c>
      <c r="D898" s="74" t="s">
        <v>228</v>
      </c>
      <c r="E898"/>
      <c r="F898" s="35"/>
      <c r="G898" s="35"/>
      <c r="H898" s="35"/>
      <c r="I898" s="35"/>
      <c r="J898"/>
      <c r="K898"/>
      <c r="L898"/>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row>
    <row r="899" spans="1:181" s="36" customFormat="1" x14ac:dyDescent="0.25">
      <c r="A899" s="44">
        <v>44758</v>
      </c>
      <c r="B899" s="74">
        <v>43.96</v>
      </c>
      <c r="C899" s="74" t="s">
        <v>228</v>
      </c>
      <c r="D899" s="74" t="s">
        <v>228</v>
      </c>
      <c r="E899"/>
      <c r="F899" s="35"/>
      <c r="G899" s="35"/>
      <c r="H899" s="35"/>
      <c r="I899" s="35"/>
      <c r="J899"/>
      <c r="K899"/>
      <c r="L899"/>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row>
    <row r="900" spans="1:181" s="36" customFormat="1" x14ac:dyDescent="0.25">
      <c r="A900" s="44">
        <v>44759</v>
      </c>
      <c r="B900" s="74">
        <v>43.98</v>
      </c>
      <c r="C900" s="74" t="s">
        <v>228</v>
      </c>
      <c r="D900" s="74" t="s">
        <v>228</v>
      </c>
      <c r="E900"/>
      <c r="F900" s="35"/>
      <c r="G900" s="35"/>
      <c r="H900" s="35"/>
      <c r="I900" s="35"/>
      <c r="J900"/>
      <c r="K900"/>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row>
    <row r="901" spans="1:181" s="36" customFormat="1" x14ac:dyDescent="0.25">
      <c r="A901" s="44">
        <v>44760</v>
      </c>
      <c r="B901" s="74">
        <v>44.13</v>
      </c>
      <c r="C901" s="74" t="s">
        <v>228</v>
      </c>
      <c r="D901" s="74" t="s">
        <v>228</v>
      </c>
      <c r="E901"/>
      <c r="F901" s="35"/>
      <c r="G901" s="35"/>
      <c r="H901" s="35"/>
      <c r="I901" s="35"/>
      <c r="J901"/>
      <c r="K901"/>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row>
    <row r="902" spans="1:181" s="36" customFormat="1" x14ac:dyDescent="0.25">
      <c r="A902" s="44">
        <v>44761</v>
      </c>
      <c r="B902" s="74">
        <v>44.12</v>
      </c>
      <c r="C902" s="74" t="s">
        <v>228</v>
      </c>
      <c r="D902" s="74" t="s">
        <v>228</v>
      </c>
      <c r="E902"/>
      <c r="F902" s="35"/>
      <c r="G902" s="35"/>
      <c r="H902" s="35"/>
      <c r="I902" s="35"/>
      <c r="J902"/>
      <c r="K902"/>
      <c r="L90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row>
    <row r="903" spans="1:181" s="36" customFormat="1" x14ac:dyDescent="0.25">
      <c r="A903" s="44">
        <v>44762</v>
      </c>
      <c r="B903" s="74">
        <v>44.23</v>
      </c>
      <c r="C903" s="74" t="s">
        <v>228</v>
      </c>
      <c r="D903" s="74" t="s">
        <v>228</v>
      </c>
      <c r="E903"/>
      <c r="F903" s="35"/>
      <c r="G903" s="35"/>
      <c r="H903" s="35"/>
      <c r="I903" s="35"/>
      <c r="J903"/>
      <c r="K903"/>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row>
    <row r="904" spans="1:181" s="36" customFormat="1" x14ac:dyDescent="0.25">
      <c r="A904" s="44">
        <v>44763</v>
      </c>
      <c r="B904" s="74">
        <v>44.17</v>
      </c>
      <c r="C904" s="74" t="s">
        <v>228</v>
      </c>
      <c r="D904" s="74" t="s">
        <v>228</v>
      </c>
      <c r="E904"/>
      <c r="F904" s="35"/>
      <c r="G904" s="35"/>
      <c r="H904" s="35"/>
      <c r="I904" s="35"/>
      <c r="J904"/>
      <c r="K904"/>
      <c r="L904"/>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row>
    <row r="905" spans="1:181" s="36" customFormat="1" x14ac:dyDescent="0.25">
      <c r="A905" s="44">
        <v>44764</v>
      </c>
      <c r="B905" s="74">
        <v>44.15</v>
      </c>
      <c r="C905" s="74">
        <v>23.57</v>
      </c>
      <c r="D905" s="74" t="s">
        <v>228</v>
      </c>
      <c r="E905"/>
      <c r="F905" s="35"/>
      <c r="G905" s="35"/>
      <c r="H905" s="35"/>
      <c r="I905" s="35"/>
      <c r="J905"/>
      <c r="K905"/>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row>
    <row r="906" spans="1:181" s="36" customFormat="1" x14ac:dyDescent="0.25">
      <c r="A906" s="44">
        <v>44765</v>
      </c>
      <c r="B906" s="74">
        <v>44.13</v>
      </c>
      <c r="C906" s="74" t="s">
        <v>228</v>
      </c>
      <c r="D906" s="74" t="s">
        <v>228</v>
      </c>
      <c r="E906"/>
      <c r="F906" s="35"/>
      <c r="G906" s="35"/>
      <c r="H906" s="35"/>
      <c r="I906" s="35"/>
      <c r="J906"/>
      <c r="K906"/>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row>
    <row r="907" spans="1:181" s="36" customFormat="1" x14ac:dyDescent="0.25">
      <c r="A907" s="44">
        <v>44766</v>
      </c>
      <c r="B907" s="74">
        <v>44.33</v>
      </c>
      <c r="C907" s="74" t="s">
        <v>228</v>
      </c>
      <c r="D907" s="74" t="s">
        <v>228</v>
      </c>
      <c r="E907"/>
      <c r="F907" s="35"/>
      <c r="G907" s="35"/>
      <c r="H907" s="35"/>
      <c r="I907" s="35"/>
      <c r="J907"/>
      <c r="K907"/>
      <c r="L907"/>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row>
    <row r="908" spans="1:181" s="36" customFormat="1" x14ac:dyDescent="0.25">
      <c r="A908" s="44">
        <v>44767</v>
      </c>
      <c r="B908" s="74">
        <v>44.44</v>
      </c>
      <c r="C908" s="74" t="s">
        <v>228</v>
      </c>
      <c r="D908" s="74" t="s">
        <v>228</v>
      </c>
      <c r="E908"/>
      <c r="F908" s="35"/>
      <c r="G908" s="35"/>
      <c r="H908" s="35"/>
      <c r="I908" s="35"/>
      <c r="J908"/>
      <c r="K908"/>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row>
    <row r="909" spans="1:181" s="36" customFormat="1" x14ac:dyDescent="0.25">
      <c r="A909" s="44">
        <v>44768</v>
      </c>
      <c r="B909" s="74">
        <v>44.96</v>
      </c>
      <c r="C909" s="74" t="s">
        <v>228</v>
      </c>
      <c r="D909" s="74" t="s">
        <v>228</v>
      </c>
      <c r="E909"/>
      <c r="F909" s="35"/>
      <c r="G909" s="35"/>
      <c r="H909" s="35"/>
      <c r="I909" s="35"/>
      <c r="J909"/>
      <c r="K909"/>
      <c r="L909"/>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row>
    <row r="910" spans="1:181" s="36" customFormat="1" x14ac:dyDescent="0.25">
      <c r="A910" s="44">
        <v>44769</v>
      </c>
      <c r="B910" s="74">
        <v>45.27</v>
      </c>
      <c r="C910" s="74" t="s">
        <v>228</v>
      </c>
      <c r="D910" s="74" t="s">
        <v>228</v>
      </c>
      <c r="E910"/>
      <c r="F910" s="35"/>
      <c r="G910" s="35"/>
      <c r="H910" s="35"/>
      <c r="I910" s="35"/>
      <c r="J910"/>
      <c r="K910"/>
      <c r="L910"/>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row>
    <row r="911" spans="1:181" s="36" customFormat="1" x14ac:dyDescent="0.25">
      <c r="A911" s="44">
        <v>44770</v>
      </c>
      <c r="B911" s="74">
        <v>45.3</v>
      </c>
      <c r="C911" s="74" t="s">
        <v>228</v>
      </c>
      <c r="D911" s="74" t="s">
        <v>228</v>
      </c>
      <c r="E911"/>
      <c r="F911" s="35"/>
      <c r="G911" s="35"/>
      <c r="H911" s="35"/>
      <c r="I911" s="35"/>
      <c r="J911"/>
      <c r="K911"/>
      <c r="L911"/>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row>
    <row r="912" spans="1:181" s="36" customFormat="1" x14ac:dyDescent="0.25">
      <c r="A912" s="44">
        <v>44771</v>
      </c>
      <c r="B912" s="74">
        <v>45.37</v>
      </c>
      <c r="C912" s="74">
        <v>21.01</v>
      </c>
      <c r="D912" s="74" t="s">
        <v>228</v>
      </c>
      <c r="E912"/>
      <c r="F912" s="35"/>
      <c r="G912" s="35"/>
      <c r="H912" s="35"/>
      <c r="I912" s="35"/>
      <c r="J912"/>
      <c r="K912"/>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row>
    <row r="913" spans="1:181" s="36" customFormat="1" x14ac:dyDescent="0.25">
      <c r="A913" s="44">
        <v>44772</v>
      </c>
      <c r="B913" s="74">
        <v>45.4</v>
      </c>
      <c r="C913" s="74" t="s">
        <v>228</v>
      </c>
      <c r="D913" s="74" t="s">
        <v>228</v>
      </c>
      <c r="E913"/>
      <c r="F913" s="35"/>
      <c r="G913" s="35"/>
      <c r="H913" s="35"/>
      <c r="I913" s="35"/>
      <c r="J913"/>
      <c r="K913"/>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row>
    <row r="914" spans="1:181" s="36" customFormat="1" x14ac:dyDescent="0.25">
      <c r="A914" s="44">
        <v>44773</v>
      </c>
      <c r="B914" s="74">
        <v>45.25</v>
      </c>
      <c r="C914" s="74" t="s">
        <v>228</v>
      </c>
      <c r="D914" s="74" t="s">
        <v>228</v>
      </c>
      <c r="E914"/>
      <c r="F914" s="35"/>
      <c r="G914" s="35"/>
      <c r="H914" s="35"/>
      <c r="I914" s="35"/>
      <c r="J914"/>
      <c r="K914"/>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row>
    <row r="915" spans="1:181" s="36" customFormat="1" x14ac:dyDescent="0.25">
      <c r="A915" s="44">
        <v>44774</v>
      </c>
      <c r="B915" s="74">
        <v>45.08</v>
      </c>
      <c r="C915" s="74" t="s">
        <v>228</v>
      </c>
      <c r="D915" s="74" t="s">
        <v>228</v>
      </c>
      <c r="E915"/>
      <c r="F915" s="35"/>
      <c r="G915" s="35"/>
      <c r="H915" s="35"/>
      <c r="I915" s="35"/>
      <c r="J915"/>
      <c r="K915"/>
      <c r="L915"/>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row>
    <row r="916" spans="1:181" s="36" customFormat="1" x14ac:dyDescent="0.25">
      <c r="A916" s="44">
        <v>44775</v>
      </c>
      <c r="B916" s="74">
        <v>44.75</v>
      </c>
      <c r="C916" s="74" t="s">
        <v>228</v>
      </c>
      <c r="D916" s="74" t="s">
        <v>228</v>
      </c>
      <c r="E916"/>
      <c r="F916" s="35"/>
      <c r="G916" s="35"/>
      <c r="H916" s="35"/>
      <c r="I916" s="35"/>
      <c r="J916"/>
      <c r="K916"/>
      <c r="L916"/>
      <c r="M916"/>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c r="EF916"/>
      <c r="EG916"/>
      <c r="EH916"/>
      <c r="EI916"/>
      <c r="EJ916"/>
      <c r="EK916"/>
      <c r="EL916"/>
      <c r="EM916"/>
      <c r="EN916"/>
      <c r="EO916"/>
      <c r="EP916"/>
      <c r="EQ916"/>
      <c r="ER916"/>
      <c r="ES916"/>
      <c r="ET916"/>
      <c r="EU916"/>
      <c r="EV916"/>
      <c r="EW916"/>
      <c r="EX916"/>
      <c r="EY916"/>
      <c r="EZ916"/>
      <c r="FA916"/>
      <c r="FB916"/>
      <c r="FC916"/>
      <c r="FD916"/>
      <c r="FE916"/>
      <c r="FF916"/>
      <c r="FG916"/>
      <c r="FH916"/>
      <c r="FI916"/>
      <c r="FJ916"/>
      <c r="FK916"/>
      <c r="FL916"/>
      <c r="FM916"/>
      <c r="FN916"/>
      <c r="FO916"/>
      <c r="FP916"/>
      <c r="FQ916"/>
      <c r="FR916"/>
      <c r="FS916"/>
      <c r="FT916"/>
      <c r="FU916"/>
      <c r="FV916"/>
      <c r="FW916"/>
      <c r="FX916"/>
      <c r="FY916"/>
    </row>
    <row r="917" spans="1:181" s="36" customFormat="1" x14ac:dyDescent="0.25">
      <c r="A917" s="44">
        <v>44776</v>
      </c>
      <c r="B917" s="74">
        <v>44.45</v>
      </c>
      <c r="C917" s="74" t="s">
        <v>228</v>
      </c>
      <c r="D917" s="74" t="s">
        <v>228</v>
      </c>
      <c r="E917"/>
      <c r="F917" s="35"/>
      <c r="G917" s="35"/>
      <c r="H917" s="35"/>
      <c r="I917" s="35"/>
      <c r="J917"/>
      <c r="K917"/>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c r="EF917"/>
      <c r="EG917"/>
      <c r="EH917"/>
      <c r="EI917"/>
      <c r="EJ917"/>
      <c r="EK917"/>
      <c r="EL917"/>
      <c r="EM917"/>
      <c r="EN917"/>
      <c r="EO917"/>
      <c r="EP917"/>
      <c r="EQ917"/>
      <c r="ER917"/>
      <c r="ES917"/>
      <c r="ET917"/>
      <c r="EU917"/>
      <c r="EV917"/>
      <c r="EW917"/>
      <c r="EX917"/>
      <c r="EY917"/>
      <c r="EZ917"/>
      <c r="FA917"/>
      <c r="FB917"/>
      <c r="FC917"/>
      <c r="FD917"/>
      <c r="FE917"/>
      <c r="FF917"/>
      <c r="FG917"/>
      <c r="FH917"/>
      <c r="FI917"/>
      <c r="FJ917"/>
      <c r="FK917"/>
      <c r="FL917"/>
      <c r="FM917"/>
      <c r="FN917"/>
      <c r="FO917"/>
      <c r="FP917"/>
      <c r="FQ917"/>
      <c r="FR917"/>
      <c r="FS917"/>
      <c r="FT917"/>
      <c r="FU917"/>
      <c r="FV917"/>
      <c r="FW917"/>
      <c r="FX917"/>
      <c r="FY917"/>
    </row>
    <row r="918" spans="1:181" s="36" customFormat="1" x14ac:dyDescent="0.25">
      <c r="A918" s="44">
        <v>44777</v>
      </c>
      <c r="B918" s="74">
        <v>44.28</v>
      </c>
      <c r="C918" s="74" t="s">
        <v>228</v>
      </c>
      <c r="D918" s="74" t="s">
        <v>228</v>
      </c>
      <c r="E918"/>
      <c r="F918" s="35"/>
      <c r="G918" s="35"/>
      <c r="H918" s="35"/>
      <c r="I918" s="35"/>
      <c r="J918"/>
      <c r="K918"/>
      <c r="L918"/>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c r="EF918"/>
      <c r="EG918"/>
      <c r="EH918"/>
      <c r="EI918"/>
      <c r="EJ918"/>
      <c r="EK918"/>
      <c r="EL918"/>
      <c r="EM918"/>
      <c r="EN918"/>
      <c r="EO918"/>
      <c r="EP918"/>
      <c r="EQ918"/>
      <c r="ER918"/>
      <c r="ES918"/>
      <c r="ET918"/>
      <c r="EU918"/>
      <c r="EV918"/>
      <c r="EW918"/>
      <c r="EX918"/>
      <c r="EY918"/>
      <c r="EZ918"/>
      <c r="FA918"/>
      <c r="FB918"/>
      <c r="FC918"/>
      <c r="FD918"/>
      <c r="FE918"/>
      <c r="FF918"/>
      <c r="FG918"/>
      <c r="FH918"/>
      <c r="FI918"/>
      <c r="FJ918"/>
      <c r="FK918"/>
      <c r="FL918"/>
      <c r="FM918"/>
      <c r="FN918"/>
      <c r="FO918"/>
      <c r="FP918"/>
      <c r="FQ918"/>
      <c r="FR918"/>
      <c r="FS918"/>
      <c r="FT918"/>
      <c r="FU918"/>
      <c r="FV918"/>
      <c r="FW918"/>
      <c r="FX918"/>
      <c r="FY918"/>
    </row>
    <row r="919" spans="1:181" s="36" customFormat="1" x14ac:dyDescent="0.25">
      <c r="A919" s="44">
        <v>44778</v>
      </c>
      <c r="B919" s="74">
        <v>44.36</v>
      </c>
      <c r="C919" s="74">
        <v>20.22</v>
      </c>
      <c r="D919" s="74">
        <v>57.48</v>
      </c>
      <c r="E919"/>
      <c r="F919" s="35"/>
      <c r="G919" s="35"/>
      <c r="H919" s="35"/>
      <c r="I919" s="35"/>
      <c r="J919"/>
      <c r="K919"/>
      <c r="L919"/>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c r="EF919"/>
      <c r="EG919"/>
      <c r="EH919"/>
      <c r="EI919"/>
      <c r="EJ919"/>
      <c r="EK919"/>
      <c r="EL919"/>
      <c r="EM919"/>
      <c r="EN919"/>
      <c r="EO919"/>
      <c r="EP919"/>
      <c r="EQ919"/>
      <c r="ER919"/>
      <c r="ES919"/>
      <c r="ET919"/>
      <c r="EU919"/>
      <c r="EV919"/>
      <c r="EW919"/>
      <c r="EX919"/>
      <c r="EY919"/>
      <c r="EZ919"/>
      <c r="FA919"/>
      <c r="FB919"/>
      <c r="FC919"/>
      <c r="FD919"/>
      <c r="FE919"/>
      <c r="FF919"/>
      <c r="FG919"/>
      <c r="FH919"/>
      <c r="FI919"/>
      <c r="FJ919"/>
      <c r="FK919"/>
      <c r="FL919"/>
      <c r="FM919"/>
      <c r="FN919"/>
      <c r="FO919"/>
      <c r="FP919"/>
      <c r="FQ919"/>
      <c r="FR919"/>
      <c r="FS919"/>
      <c r="FT919"/>
      <c r="FU919"/>
      <c r="FV919"/>
      <c r="FW919"/>
      <c r="FX919"/>
      <c r="FY919"/>
    </row>
    <row r="920" spans="1:181" s="36" customFormat="1" x14ac:dyDescent="0.25">
      <c r="A920" s="44">
        <v>44779</v>
      </c>
      <c r="B920" s="74">
        <v>44.59</v>
      </c>
      <c r="C920" s="74" t="s">
        <v>228</v>
      </c>
      <c r="D920" s="74" t="s">
        <v>228</v>
      </c>
      <c r="E920"/>
      <c r="F920" s="35"/>
      <c r="G920" s="35"/>
      <c r="H920" s="35"/>
      <c r="I920" s="35"/>
      <c r="J920"/>
      <c r="K920"/>
      <c r="L920"/>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c r="DU920"/>
      <c r="DV920"/>
      <c r="DW920"/>
      <c r="DX920"/>
      <c r="DY920"/>
      <c r="DZ920"/>
      <c r="EA920"/>
      <c r="EB920"/>
      <c r="EC920"/>
      <c r="ED920"/>
      <c r="EE920"/>
      <c r="EF920"/>
      <c r="EG920"/>
      <c r="EH920"/>
      <c r="EI920"/>
      <c r="EJ920"/>
      <c r="EK920"/>
      <c r="EL920"/>
      <c r="EM920"/>
      <c r="EN920"/>
      <c r="EO920"/>
      <c r="EP920"/>
      <c r="EQ920"/>
      <c r="ER920"/>
      <c r="ES920"/>
      <c r="ET920"/>
      <c r="EU920"/>
      <c r="EV920"/>
      <c r="EW920"/>
      <c r="EX920"/>
      <c r="EY920"/>
      <c r="EZ920"/>
      <c r="FA920"/>
      <c r="FB920"/>
      <c r="FC920"/>
      <c r="FD920"/>
      <c r="FE920"/>
      <c r="FF920"/>
      <c r="FG920"/>
      <c r="FH920"/>
      <c r="FI920"/>
      <c r="FJ920"/>
      <c r="FK920"/>
      <c r="FL920"/>
      <c r="FM920"/>
      <c r="FN920"/>
      <c r="FO920"/>
      <c r="FP920"/>
      <c r="FQ920"/>
      <c r="FR920"/>
      <c r="FS920"/>
      <c r="FT920"/>
      <c r="FU920"/>
      <c r="FV920"/>
      <c r="FW920"/>
      <c r="FX920"/>
      <c r="FY920"/>
    </row>
    <row r="921" spans="1:181" s="36" customFormat="1" x14ac:dyDescent="0.25">
      <c r="A921" s="44">
        <v>44780</v>
      </c>
      <c r="B921" s="74">
        <v>44.83</v>
      </c>
      <c r="C921" s="74" t="s">
        <v>228</v>
      </c>
      <c r="D921" s="74" t="s">
        <v>228</v>
      </c>
      <c r="E921"/>
      <c r="F921" s="35"/>
      <c r="G921" s="35"/>
      <c r="H921" s="35"/>
      <c r="I921" s="35"/>
      <c r="J921"/>
      <c r="K921"/>
      <c r="L921"/>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c r="DU921"/>
      <c r="DV921"/>
      <c r="DW921"/>
      <c r="DX921"/>
      <c r="DY921"/>
      <c r="DZ921"/>
      <c r="EA921"/>
      <c r="EB921"/>
      <c r="EC921"/>
      <c r="ED921"/>
      <c r="EE921"/>
      <c r="EF921"/>
      <c r="EG921"/>
      <c r="EH921"/>
      <c r="EI921"/>
      <c r="EJ921"/>
      <c r="EK921"/>
      <c r="EL921"/>
      <c r="EM921"/>
      <c r="EN921"/>
      <c r="EO921"/>
      <c r="EP921"/>
      <c r="EQ921"/>
      <c r="ER921"/>
      <c r="ES921"/>
      <c r="ET921"/>
      <c r="EU921"/>
      <c r="EV921"/>
      <c r="EW921"/>
      <c r="EX921"/>
      <c r="EY921"/>
      <c r="EZ921"/>
      <c r="FA921"/>
      <c r="FB921"/>
      <c r="FC921"/>
      <c r="FD921"/>
      <c r="FE921"/>
      <c r="FF921"/>
      <c r="FG921"/>
      <c r="FH921"/>
      <c r="FI921"/>
      <c r="FJ921"/>
      <c r="FK921"/>
      <c r="FL921"/>
      <c r="FM921"/>
      <c r="FN921"/>
      <c r="FO921"/>
      <c r="FP921"/>
      <c r="FQ921"/>
      <c r="FR921"/>
      <c r="FS921"/>
      <c r="FT921"/>
      <c r="FU921"/>
      <c r="FV921"/>
      <c r="FW921"/>
      <c r="FX921"/>
      <c r="FY921"/>
    </row>
    <row r="922" spans="1:181" s="36" customFormat="1" x14ac:dyDescent="0.25">
      <c r="A922" s="44">
        <v>44781</v>
      </c>
      <c r="B922" s="74">
        <v>45.04</v>
      </c>
      <c r="C922" s="74" t="s">
        <v>228</v>
      </c>
      <c r="D922" s="74" t="s">
        <v>228</v>
      </c>
      <c r="E922"/>
      <c r="F922" s="35"/>
      <c r="G922" s="35"/>
      <c r="H922" s="35"/>
      <c r="I922" s="35"/>
      <c r="J922"/>
      <c r="K922"/>
      <c r="L922"/>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c r="DU922"/>
      <c r="DV922"/>
      <c r="DW922"/>
      <c r="DX922"/>
      <c r="DY922"/>
      <c r="DZ922"/>
      <c r="EA922"/>
      <c r="EB922"/>
      <c r="EC922"/>
      <c r="ED922"/>
      <c r="EE922"/>
      <c r="EF922"/>
      <c r="EG922"/>
      <c r="EH922"/>
      <c r="EI922"/>
      <c r="EJ922"/>
      <c r="EK922"/>
      <c r="EL922"/>
      <c r="EM922"/>
      <c r="EN922"/>
      <c r="EO922"/>
      <c r="EP922"/>
      <c r="EQ922"/>
      <c r="ER922"/>
      <c r="ES922"/>
      <c r="ET922"/>
      <c r="EU922"/>
      <c r="EV922"/>
      <c r="EW922"/>
      <c r="EX922"/>
      <c r="EY922"/>
      <c r="EZ922"/>
      <c r="FA922"/>
      <c r="FB922"/>
      <c r="FC922"/>
      <c r="FD922"/>
      <c r="FE922"/>
      <c r="FF922"/>
      <c r="FG922"/>
      <c r="FH922"/>
      <c r="FI922"/>
      <c r="FJ922"/>
      <c r="FK922"/>
      <c r="FL922"/>
      <c r="FM922"/>
      <c r="FN922"/>
      <c r="FO922"/>
      <c r="FP922"/>
      <c r="FQ922"/>
      <c r="FR922"/>
      <c r="FS922"/>
      <c r="FT922"/>
      <c r="FU922"/>
      <c r="FV922"/>
      <c r="FW922"/>
      <c r="FX922"/>
      <c r="FY922"/>
    </row>
    <row r="923" spans="1:181" s="36" customFormat="1" x14ac:dyDescent="0.25">
      <c r="A923" s="44">
        <v>44782</v>
      </c>
      <c r="B923" s="74">
        <v>44.91</v>
      </c>
      <c r="C923" s="74" t="s">
        <v>228</v>
      </c>
      <c r="D923" s="74" t="s">
        <v>228</v>
      </c>
      <c r="E923"/>
      <c r="F923" s="35"/>
      <c r="G923" s="35"/>
      <c r="H923" s="35"/>
      <c r="I923" s="35"/>
      <c r="J923"/>
      <c r="K923"/>
      <c r="L923"/>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c r="EF923"/>
      <c r="EG923"/>
      <c r="EH923"/>
      <c r="EI923"/>
      <c r="EJ923"/>
      <c r="EK923"/>
      <c r="EL923"/>
      <c r="EM923"/>
      <c r="EN923"/>
      <c r="EO923"/>
      <c r="EP923"/>
      <c r="EQ923"/>
      <c r="ER923"/>
      <c r="ES923"/>
      <c r="ET923"/>
      <c r="EU923"/>
      <c r="EV923"/>
      <c r="EW923"/>
      <c r="EX923"/>
      <c r="EY923"/>
      <c r="EZ923"/>
      <c r="FA923"/>
      <c r="FB923"/>
      <c r="FC923"/>
      <c r="FD923"/>
      <c r="FE923"/>
      <c r="FF923"/>
      <c r="FG923"/>
      <c r="FH923"/>
      <c r="FI923"/>
      <c r="FJ923"/>
      <c r="FK923"/>
      <c r="FL923"/>
      <c r="FM923"/>
      <c r="FN923"/>
      <c r="FO923"/>
      <c r="FP923"/>
      <c r="FQ923"/>
      <c r="FR923"/>
      <c r="FS923"/>
      <c r="FT923"/>
      <c r="FU923"/>
      <c r="FV923"/>
      <c r="FW923"/>
      <c r="FX923"/>
      <c r="FY923"/>
    </row>
    <row r="924" spans="1:181" s="36" customFormat="1" x14ac:dyDescent="0.25">
      <c r="A924" s="44">
        <v>44783</v>
      </c>
      <c r="B924" s="74">
        <v>44.59</v>
      </c>
      <c r="C924" s="74" t="s">
        <v>228</v>
      </c>
      <c r="D924" s="74" t="s">
        <v>228</v>
      </c>
      <c r="E924"/>
      <c r="F924" s="35"/>
      <c r="G924" s="35"/>
      <c r="H924" s="35"/>
      <c r="I924" s="35"/>
      <c r="J924"/>
      <c r="K924"/>
      <c r="L924"/>
      <c r="M924"/>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c r="DU924"/>
      <c r="DV924"/>
      <c r="DW924"/>
      <c r="DX924"/>
      <c r="DY924"/>
      <c r="DZ924"/>
      <c r="EA924"/>
      <c r="EB924"/>
      <c r="EC924"/>
      <c r="ED924"/>
      <c r="EE924"/>
      <c r="EF924"/>
      <c r="EG924"/>
      <c r="EH924"/>
      <c r="EI924"/>
      <c r="EJ924"/>
      <c r="EK924"/>
      <c r="EL924"/>
      <c r="EM924"/>
      <c r="EN924"/>
      <c r="EO924"/>
      <c r="EP924"/>
      <c r="EQ924"/>
      <c r="ER924"/>
      <c r="ES924"/>
      <c r="ET924"/>
      <c r="EU924"/>
      <c r="EV924"/>
      <c r="EW924"/>
      <c r="EX924"/>
      <c r="EY924"/>
      <c r="EZ924"/>
      <c r="FA924"/>
      <c r="FB924"/>
      <c r="FC924"/>
      <c r="FD924"/>
      <c r="FE924"/>
      <c r="FF924"/>
      <c r="FG924"/>
      <c r="FH924"/>
      <c r="FI924"/>
      <c r="FJ924"/>
      <c r="FK924"/>
      <c r="FL924"/>
      <c r="FM924"/>
      <c r="FN924"/>
      <c r="FO924"/>
      <c r="FP924"/>
      <c r="FQ924"/>
      <c r="FR924"/>
      <c r="FS924"/>
      <c r="FT924"/>
      <c r="FU924"/>
      <c r="FV924"/>
      <c r="FW924"/>
      <c r="FX924"/>
      <c r="FY924"/>
    </row>
    <row r="925" spans="1:181" s="36" customFormat="1" x14ac:dyDescent="0.25">
      <c r="A925" s="44">
        <v>44784</v>
      </c>
      <c r="B925" s="74">
        <v>44.35</v>
      </c>
      <c r="C925" s="74" t="s">
        <v>228</v>
      </c>
      <c r="D925" s="74" t="s">
        <v>228</v>
      </c>
      <c r="E925"/>
      <c r="F925" s="35"/>
      <c r="G925" s="35"/>
      <c r="H925" s="35"/>
      <c r="I925" s="35"/>
      <c r="J925"/>
      <c r="K925"/>
      <c r="L925"/>
      <c r="M925"/>
      <c r="N925"/>
      <c r="O925"/>
      <c r="P925"/>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c r="DU925"/>
      <c r="DV925"/>
      <c r="DW925"/>
      <c r="DX925"/>
      <c r="DY925"/>
      <c r="DZ925"/>
      <c r="EA925"/>
      <c r="EB925"/>
      <c r="EC925"/>
      <c r="ED925"/>
      <c r="EE925"/>
      <c r="EF925"/>
      <c r="EG925"/>
      <c r="EH925"/>
      <c r="EI925"/>
      <c r="EJ925"/>
      <c r="EK925"/>
      <c r="EL925"/>
      <c r="EM925"/>
      <c r="EN925"/>
      <c r="EO925"/>
      <c r="EP925"/>
      <c r="EQ925"/>
      <c r="ER925"/>
      <c r="ES925"/>
      <c r="ET925"/>
      <c r="EU925"/>
      <c r="EV925"/>
      <c r="EW925"/>
      <c r="EX925"/>
      <c r="EY925"/>
      <c r="EZ925"/>
      <c r="FA925"/>
      <c r="FB925"/>
      <c r="FC925"/>
      <c r="FD925"/>
      <c r="FE925"/>
      <c r="FF925"/>
      <c r="FG925"/>
      <c r="FH925"/>
      <c r="FI925"/>
      <c r="FJ925"/>
      <c r="FK925"/>
      <c r="FL925"/>
      <c r="FM925"/>
      <c r="FN925"/>
      <c r="FO925"/>
      <c r="FP925"/>
      <c r="FQ925"/>
      <c r="FR925"/>
      <c r="FS925"/>
      <c r="FT925"/>
      <c r="FU925"/>
      <c r="FV925"/>
      <c r="FW925"/>
      <c r="FX925"/>
      <c r="FY925"/>
    </row>
    <row r="926" spans="1:181" s="36" customFormat="1" x14ac:dyDescent="0.25">
      <c r="A926" s="44">
        <v>44785</v>
      </c>
      <c r="B926" s="74">
        <v>43.94</v>
      </c>
      <c r="C926" s="74">
        <v>18.440000000000001</v>
      </c>
      <c r="D926" s="74" t="s">
        <v>228</v>
      </c>
      <c r="E926"/>
      <c r="F926" s="35"/>
      <c r="G926" s="35"/>
      <c r="H926" s="35"/>
      <c r="I926" s="35"/>
      <c r="J926"/>
      <c r="K926"/>
      <c r="L926"/>
      <c r="M926"/>
      <c r="N926"/>
      <c r="O926"/>
      <c r="P926"/>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c r="EF926"/>
      <c r="EG926"/>
      <c r="EH926"/>
      <c r="EI926"/>
      <c r="EJ926"/>
      <c r="EK926"/>
      <c r="EL926"/>
      <c r="EM926"/>
      <c r="EN926"/>
      <c r="EO926"/>
      <c r="EP926"/>
      <c r="EQ926"/>
      <c r="ER926"/>
      <c r="ES926"/>
      <c r="ET926"/>
      <c r="EU926"/>
      <c r="EV926"/>
      <c r="EW926"/>
      <c r="EX926"/>
      <c r="EY926"/>
      <c r="EZ926"/>
      <c r="FA926"/>
      <c r="FB926"/>
      <c r="FC926"/>
      <c r="FD926"/>
      <c r="FE926"/>
      <c r="FF926"/>
      <c r="FG926"/>
      <c r="FH926"/>
      <c r="FI926"/>
      <c r="FJ926"/>
      <c r="FK926"/>
      <c r="FL926"/>
      <c r="FM926"/>
      <c r="FN926"/>
      <c r="FO926"/>
      <c r="FP926"/>
      <c r="FQ926"/>
      <c r="FR926"/>
      <c r="FS926"/>
      <c r="FT926"/>
      <c r="FU926"/>
      <c r="FV926"/>
      <c r="FW926"/>
      <c r="FX926"/>
      <c r="FY926"/>
    </row>
    <row r="927" spans="1:181" s="36" customFormat="1" x14ac:dyDescent="0.25">
      <c r="A927" s="44">
        <v>44786</v>
      </c>
      <c r="B927" s="74">
        <v>43.72</v>
      </c>
      <c r="C927" s="74" t="s">
        <v>228</v>
      </c>
      <c r="D927" s="74" t="s">
        <v>228</v>
      </c>
      <c r="E927"/>
      <c r="F927" s="35"/>
      <c r="G927" s="35"/>
      <c r="H927" s="35"/>
      <c r="I927" s="35"/>
      <c r="J927"/>
      <c r="K927"/>
      <c r="L927"/>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c r="EF927"/>
      <c r="EG927"/>
      <c r="EH927"/>
      <c r="EI927"/>
      <c r="EJ927"/>
      <c r="EK927"/>
      <c r="EL927"/>
      <c r="EM927"/>
      <c r="EN927"/>
      <c r="EO927"/>
      <c r="EP927"/>
      <c r="EQ927"/>
      <c r="ER927"/>
      <c r="ES927"/>
      <c r="ET927"/>
      <c r="EU927"/>
      <c r="EV927"/>
      <c r="EW927"/>
      <c r="EX927"/>
      <c r="EY927"/>
      <c r="EZ927"/>
      <c r="FA927"/>
      <c r="FB927"/>
      <c r="FC927"/>
      <c r="FD927"/>
      <c r="FE927"/>
      <c r="FF927"/>
      <c r="FG927"/>
      <c r="FH927"/>
      <c r="FI927"/>
      <c r="FJ927"/>
      <c r="FK927"/>
      <c r="FL927"/>
      <c r="FM927"/>
      <c r="FN927"/>
      <c r="FO927"/>
      <c r="FP927"/>
      <c r="FQ927"/>
      <c r="FR927"/>
      <c r="FS927"/>
      <c r="FT927"/>
      <c r="FU927"/>
      <c r="FV927"/>
      <c r="FW927"/>
      <c r="FX927"/>
      <c r="FY927"/>
    </row>
    <row r="928" spans="1:181" s="36" customFormat="1" x14ac:dyDescent="0.25">
      <c r="A928" s="44">
        <v>44787</v>
      </c>
      <c r="B928" s="74">
        <v>43.76</v>
      </c>
      <c r="C928" s="74" t="s">
        <v>228</v>
      </c>
      <c r="D928" s="74" t="s">
        <v>228</v>
      </c>
      <c r="E928"/>
      <c r="F928" s="35"/>
      <c r="G928" s="35"/>
      <c r="H928" s="35"/>
      <c r="I928" s="35"/>
      <c r="J928"/>
      <c r="K928"/>
      <c r="L928"/>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c r="EF928"/>
      <c r="EG928"/>
      <c r="EH928"/>
      <c r="EI928"/>
      <c r="EJ928"/>
      <c r="EK928"/>
      <c r="EL928"/>
      <c r="EM928"/>
      <c r="EN928"/>
      <c r="EO928"/>
      <c r="EP928"/>
      <c r="EQ928"/>
      <c r="ER928"/>
      <c r="ES928"/>
      <c r="ET928"/>
      <c r="EU928"/>
      <c r="EV928"/>
      <c r="EW928"/>
      <c r="EX928"/>
      <c r="EY928"/>
      <c r="EZ928"/>
      <c r="FA928"/>
      <c r="FB928"/>
      <c r="FC928"/>
      <c r="FD928"/>
      <c r="FE928"/>
      <c r="FF928"/>
      <c r="FG928"/>
      <c r="FH928"/>
      <c r="FI928"/>
      <c r="FJ928"/>
      <c r="FK928"/>
      <c r="FL928"/>
      <c r="FM928"/>
      <c r="FN928"/>
      <c r="FO928"/>
      <c r="FP928"/>
      <c r="FQ928"/>
      <c r="FR928"/>
      <c r="FS928"/>
      <c r="FT928"/>
      <c r="FU928"/>
      <c r="FV928"/>
      <c r="FW928"/>
      <c r="FX928"/>
      <c r="FY928"/>
    </row>
    <row r="929" spans="1:181" s="36" customFormat="1" x14ac:dyDescent="0.25">
      <c r="A929" s="44">
        <v>44788</v>
      </c>
      <c r="B929" s="74">
        <v>43.66</v>
      </c>
      <c r="C929" s="74" t="s">
        <v>228</v>
      </c>
      <c r="D929" s="74" t="s">
        <v>228</v>
      </c>
      <c r="E929"/>
      <c r="F929" s="35"/>
      <c r="G929" s="35"/>
      <c r="H929" s="35"/>
      <c r="I929" s="35"/>
      <c r="J929"/>
      <c r="K929"/>
      <c r="L929"/>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c r="EF929"/>
      <c r="EG929"/>
      <c r="EH929"/>
      <c r="EI929"/>
      <c r="EJ929"/>
      <c r="EK929"/>
      <c r="EL929"/>
      <c r="EM929"/>
      <c r="EN929"/>
      <c r="EO929"/>
      <c r="EP929"/>
      <c r="EQ929"/>
      <c r="ER929"/>
      <c r="ES929"/>
      <c r="ET929"/>
      <c r="EU929"/>
      <c r="EV929"/>
      <c r="EW929"/>
      <c r="EX929"/>
      <c r="EY929"/>
      <c r="EZ929"/>
      <c r="FA929"/>
      <c r="FB929"/>
      <c r="FC929"/>
      <c r="FD929"/>
      <c r="FE929"/>
      <c r="FF929"/>
      <c r="FG929"/>
      <c r="FH929"/>
      <c r="FI929"/>
      <c r="FJ929"/>
      <c r="FK929"/>
      <c r="FL929"/>
      <c r="FM929"/>
      <c r="FN929"/>
      <c r="FO929"/>
      <c r="FP929"/>
      <c r="FQ929"/>
      <c r="FR929"/>
      <c r="FS929"/>
      <c r="FT929"/>
      <c r="FU929"/>
      <c r="FV929"/>
      <c r="FW929"/>
      <c r="FX929"/>
      <c r="FY929"/>
    </row>
    <row r="930" spans="1:181" s="36" customFormat="1" x14ac:dyDescent="0.25">
      <c r="A930" s="44">
        <v>44789</v>
      </c>
      <c r="B930" s="74">
        <v>43.74</v>
      </c>
      <c r="C930" s="74" t="s">
        <v>228</v>
      </c>
      <c r="D930" s="74" t="s">
        <v>228</v>
      </c>
      <c r="E930"/>
      <c r="F930" s="35"/>
      <c r="G930" s="35"/>
      <c r="H930" s="35"/>
      <c r="I930" s="35"/>
      <c r="J930"/>
      <c r="K930"/>
      <c r="L930"/>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c r="DU930"/>
      <c r="DV930"/>
      <c r="DW930"/>
      <c r="DX930"/>
      <c r="DY930"/>
      <c r="DZ930"/>
      <c r="EA930"/>
      <c r="EB930"/>
      <c r="EC930"/>
      <c r="ED930"/>
      <c r="EE930"/>
      <c r="EF930"/>
      <c r="EG930"/>
      <c r="EH930"/>
      <c r="EI930"/>
      <c r="EJ930"/>
      <c r="EK930"/>
      <c r="EL930"/>
      <c r="EM930"/>
      <c r="EN930"/>
      <c r="EO930"/>
      <c r="EP930"/>
      <c r="EQ930"/>
      <c r="ER930"/>
      <c r="ES930"/>
      <c r="ET930"/>
      <c r="EU930"/>
      <c r="EV930"/>
      <c r="EW930"/>
      <c r="EX930"/>
      <c r="EY930"/>
      <c r="EZ930"/>
      <c r="FA930"/>
      <c r="FB930"/>
      <c r="FC930"/>
      <c r="FD930"/>
      <c r="FE930"/>
      <c r="FF930"/>
      <c r="FG930"/>
      <c r="FH930"/>
      <c r="FI930"/>
      <c r="FJ930"/>
      <c r="FK930"/>
      <c r="FL930"/>
      <c r="FM930"/>
      <c r="FN930"/>
      <c r="FO930"/>
      <c r="FP930"/>
      <c r="FQ930"/>
      <c r="FR930"/>
      <c r="FS930"/>
      <c r="FT930"/>
      <c r="FU930"/>
      <c r="FV930"/>
      <c r="FW930"/>
      <c r="FX930"/>
      <c r="FY930"/>
    </row>
    <row r="931" spans="1:181" s="36" customFormat="1" x14ac:dyDescent="0.25">
      <c r="A931" s="44">
        <v>44790</v>
      </c>
      <c r="B931" s="74">
        <v>43.92</v>
      </c>
      <c r="C931" s="74" t="s">
        <v>228</v>
      </c>
      <c r="D931" s="74" t="s">
        <v>228</v>
      </c>
      <c r="E931"/>
      <c r="F931" s="35"/>
      <c r="G931" s="35"/>
      <c r="H931" s="35"/>
      <c r="I931" s="35"/>
      <c r="J931"/>
      <c r="K931"/>
      <c r="L931"/>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c r="DU931"/>
      <c r="DV931"/>
      <c r="DW931"/>
      <c r="DX931"/>
      <c r="DY931"/>
      <c r="DZ931"/>
      <c r="EA931"/>
      <c r="EB931"/>
      <c r="EC931"/>
      <c r="ED931"/>
      <c r="EE931"/>
      <c r="EF931"/>
      <c r="EG931"/>
      <c r="EH931"/>
      <c r="EI931"/>
      <c r="EJ931"/>
      <c r="EK931"/>
      <c r="EL931"/>
      <c r="EM931"/>
      <c r="EN931"/>
      <c r="EO931"/>
      <c r="EP931"/>
      <c r="EQ931"/>
      <c r="ER931"/>
      <c r="ES931"/>
      <c r="ET931"/>
      <c r="EU931"/>
      <c r="EV931"/>
      <c r="EW931"/>
      <c r="EX931"/>
      <c r="EY931"/>
      <c r="EZ931"/>
      <c r="FA931"/>
      <c r="FB931"/>
      <c r="FC931"/>
      <c r="FD931"/>
      <c r="FE931"/>
      <c r="FF931"/>
      <c r="FG931"/>
      <c r="FH931"/>
      <c r="FI931"/>
      <c r="FJ931"/>
      <c r="FK931"/>
      <c r="FL931"/>
      <c r="FM931"/>
      <c r="FN931"/>
      <c r="FO931"/>
      <c r="FP931"/>
      <c r="FQ931"/>
      <c r="FR931"/>
      <c r="FS931"/>
      <c r="FT931"/>
      <c r="FU931"/>
      <c r="FV931"/>
      <c r="FW931"/>
      <c r="FX931"/>
      <c r="FY931"/>
    </row>
    <row r="932" spans="1:181" s="36" customFormat="1" x14ac:dyDescent="0.25">
      <c r="A932" s="44">
        <v>44791</v>
      </c>
      <c r="B932" s="74">
        <v>44.1</v>
      </c>
      <c r="C932" s="74" t="s">
        <v>228</v>
      </c>
      <c r="D932" s="74" t="s">
        <v>228</v>
      </c>
      <c r="E932"/>
      <c r="F932" s="35"/>
      <c r="G932" s="35"/>
      <c r="H932" s="35"/>
      <c r="I932" s="35"/>
      <c r="J932"/>
      <c r="K932"/>
      <c r="L932"/>
      <c r="M932"/>
      <c r="N932"/>
      <c r="O932"/>
      <c r="P932"/>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c r="DT932"/>
      <c r="DU932"/>
      <c r="DV932"/>
      <c r="DW932"/>
      <c r="DX932"/>
      <c r="DY932"/>
      <c r="DZ932"/>
      <c r="EA932"/>
      <c r="EB932"/>
      <c r="EC932"/>
      <c r="ED932"/>
      <c r="EE932"/>
      <c r="EF932"/>
      <c r="EG932"/>
      <c r="EH932"/>
      <c r="EI932"/>
      <c r="EJ932"/>
      <c r="EK932"/>
      <c r="EL932"/>
      <c r="EM932"/>
      <c r="EN932"/>
      <c r="EO932"/>
      <c r="EP932"/>
      <c r="EQ932"/>
      <c r="ER932"/>
      <c r="ES932"/>
      <c r="ET932"/>
      <c r="EU932"/>
      <c r="EV932"/>
      <c r="EW932"/>
      <c r="EX932"/>
      <c r="EY932"/>
      <c r="EZ932"/>
      <c r="FA932"/>
      <c r="FB932"/>
      <c r="FC932"/>
      <c r="FD932"/>
      <c r="FE932"/>
      <c r="FF932"/>
      <c r="FG932"/>
      <c r="FH932"/>
      <c r="FI932"/>
      <c r="FJ932"/>
      <c r="FK932"/>
      <c r="FL932"/>
      <c r="FM932"/>
      <c r="FN932"/>
      <c r="FO932"/>
      <c r="FP932"/>
      <c r="FQ932"/>
      <c r="FR932"/>
      <c r="FS932"/>
      <c r="FT932"/>
      <c r="FU932"/>
      <c r="FV932"/>
      <c r="FW932"/>
      <c r="FX932"/>
      <c r="FY932"/>
    </row>
    <row r="933" spans="1:181" s="36" customFormat="1" x14ac:dyDescent="0.25">
      <c r="A933" s="44">
        <v>44792</v>
      </c>
      <c r="B933" s="74">
        <v>44.39</v>
      </c>
      <c r="C933" s="74">
        <v>19.03</v>
      </c>
      <c r="D933" s="74" t="s">
        <v>228</v>
      </c>
      <c r="E933"/>
      <c r="F933" s="35"/>
      <c r="G933" s="35"/>
      <c r="H933" s="35"/>
      <c r="I933" s="35"/>
      <c r="J933"/>
      <c r="K933"/>
      <c r="L933"/>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c r="DU933"/>
      <c r="DV933"/>
      <c r="DW933"/>
      <c r="DX933"/>
      <c r="DY933"/>
      <c r="DZ933"/>
      <c r="EA933"/>
      <c r="EB933"/>
      <c r="EC933"/>
      <c r="ED933"/>
      <c r="EE933"/>
      <c r="EF933"/>
      <c r="EG933"/>
      <c r="EH933"/>
      <c r="EI933"/>
      <c r="EJ933"/>
      <c r="EK933"/>
      <c r="EL933"/>
      <c r="EM933"/>
      <c r="EN933"/>
      <c r="EO933"/>
      <c r="EP933"/>
      <c r="EQ933"/>
      <c r="ER933"/>
      <c r="ES933"/>
      <c r="ET933"/>
      <c r="EU933"/>
      <c r="EV933"/>
      <c r="EW933"/>
      <c r="EX933"/>
      <c r="EY933"/>
      <c r="EZ933"/>
      <c r="FA933"/>
      <c r="FB933"/>
      <c r="FC933"/>
      <c r="FD933"/>
      <c r="FE933"/>
      <c r="FF933"/>
      <c r="FG933"/>
      <c r="FH933"/>
      <c r="FI933"/>
      <c r="FJ933"/>
      <c r="FK933"/>
      <c r="FL933"/>
      <c r="FM933"/>
      <c r="FN933"/>
      <c r="FO933"/>
      <c r="FP933"/>
      <c r="FQ933"/>
      <c r="FR933"/>
      <c r="FS933"/>
      <c r="FT933"/>
      <c r="FU933"/>
      <c r="FV933"/>
      <c r="FW933"/>
      <c r="FX933"/>
      <c r="FY933"/>
    </row>
    <row r="934" spans="1:181" s="36" customFormat="1" x14ac:dyDescent="0.25">
      <c r="A934" s="44">
        <v>44793</v>
      </c>
      <c r="B934" s="74">
        <v>44.71</v>
      </c>
      <c r="C934" s="74" t="s">
        <v>228</v>
      </c>
      <c r="D934" s="74" t="s">
        <v>228</v>
      </c>
      <c r="E934"/>
      <c r="F934" s="35"/>
      <c r="G934" s="35"/>
      <c r="H934" s="35"/>
      <c r="I934" s="35"/>
      <c r="J934"/>
      <c r="K934"/>
      <c r="L934"/>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c r="DU934"/>
      <c r="DV934"/>
      <c r="DW934"/>
      <c r="DX934"/>
      <c r="DY934"/>
      <c r="DZ934"/>
      <c r="EA934"/>
      <c r="EB934"/>
      <c r="EC934"/>
      <c r="ED934"/>
      <c r="EE934"/>
      <c r="EF934"/>
      <c r="EG934"/>
      <c r="EH934"/>
      <c r="EI934"/>
      <c r="EJ934"/>
      <c r="EK934"/>
      <c r="EL934"/>
      <c r="EM934"/>
      <c r="EN934"/>
      <c r="EO934"/>
      <c r="EP934"/>
      <c r="EQ934"/>
      <c r="ER934"/>
      <c r="ES934"/>
      <c r="ET934"/>
      <c r="EU934"/>
      <c r="EV934"/>
      <c r="EW934"/>
      <c r="EX934"/>
      <c r="EY934"/>
      <c r="EZ934"/>
      <c r="FA934"/>
      <c r="FB934"/>
      <c r="FC934"/>
      <c r="FD934"/>
      <c r="FE934"/>
      <c r="FF934"/>
      <c r="FG934"/>
      <c r="FH934"/>
      <c r="FI934"/>
      <c r="FJ934"/>
      <c r="FK934"/>
      <c r="FL934"/>
      <c r="FM934"/>
      <c r="FN934"/>
      <c r="FO934"/>
      <c r="FP934"/>
      <c r="FQ934"/>
      <c r="FR934"/>
      <c r="FS934"/>
      <c r="FT934"/>
      <c r="FU934"/>
      <c r="FV934"/>
      <c r="FW934"/>
      <c r="FX934"/>
      <c r="FY934"/>
    </row>
    <row r="935" spans="1:181" s="36" customFormat="1" x14ac:dyDescent="0.25">
      <c r="A935" s="44">
        <v>44794</v>
      </c>
      <c r="B935" s="74">
        <v>44.73</v>
      </c>
      <c r="C935" s="74" t="s">
        <v>228</v>
      </c>
      <c r="D935" s="74" t="s">
        <v>228</v>
      </c>
      <c r="E935"/>
      <c r="F935" s="35"/>
      <c r="G935" s="35"/>
      <c r="H935" s="35"/>
      <c r="I935" s="35"/>
      <c r="J935"/>
      <c r="K935"/>
      <c r="L935"/>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c r="DU935"/>
      <c r="DV935"/>
      <c r="DW935"/>
      <c r="DX935"/>
      <c r="DY935"/>
      <c r="DZ935"/>
      <c r="EA935"/>
      <c r="EB935"/>
      <c r="EC935"/>
      <c r="ED935"/>
      <c r="EE935"/>
      <c r="EF935"/>
      <c r="EG935"/>
      <c r="EH935"/>
      <c r="EI935"/>
      <c r="EJ935"/>
      <c r="EK935"/>
      <c r="EL935"/>
      <c r="EM935"/>
      <c r="EN935"/>
      <c r="EO935"/>
      <c r="EP935"/>
      <c r="EQ935"/>
      <c r="ER935"/>
      <c r="ES935"/>
      <c r="ET935"/>
      <c r="EU935"/>
      <c r="EV935"/>
      <c r="EW935"/>
      <c r="EX935"/>
      <c r="EY935"/>
      <c r="EZ935"/>
      <c r="FA935"/>
      <c r="FB935"/>
      <c r="FC935"/>
      <c r="FD935"/>
      <c r="FE935"/>
      <c r="FF935"/>
      <c r="FG935"/>
      <c r="FH935"/>
      <c r="FI935"/>
      <c r="FJ935"/>
      <c r="FK935"/>
      <c r="FL935"/>
      <c r="FM935"/>
      <c r="FN935"/>
      <c r="FO935"/>
      <c r="FP935"/>
      <c r="FQ935"/>
      <c r="FR935"/>
      <c r="FS935"/>
      <c r="FT935"/>
      <c r="FU935"/>
      <c r="FV935"/>
      <c r="FW935"/>
      <c r="FX935"/>
      <c r="FY935"/>
    </row>
    <row r="936" spans="1:181" s="36" customFormat="1" x14ac:dyDescent="0.25">
      <c r="A936" s="44">
        <v>44795</v>
      </c>
      <c r="B936" s="74">
        <v>44.86</v>
      </c>
      <c r="C936" s="74" t="s">
        <v>228</v>
      </c>
      <c r="D936" s="74" t="s">
        <v>228</v>
      </c>
      <c r="E936"/>
      <c r="F936" s="35"/>
      <c r="G936" s="35"/>
      <c r="H936" s="35"/>
      <c r="I936" s="35"/>
      <c r="J936"/>
      <c r="K936"/>
      <c r="L936"/>
      <c r="M936"/>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c r="DT936"/>
      <c r="DU936"/>
      <c r="DV936"/>
      <c r="DW936"/>
      <c r="DX936"/>
      <c r="DY936"/>
      <c r="DZ936"/>
      <c r="EA936"/>
      <c r="EB936"/>
      <c r="EC936"/>
      <c r="ED936"/>
      <c r="EE936"/>
      <c r="EF936"/>
      <c r="EG936"/>
      <c r="EH936"/>
      <c r="EI936"/>
      <c r="EJ936"/>
      <c r="EK936"/>
      <c r="EL936"/>
      <c r="EM936"/>
      <c r="EN936"/>
      <c r="EO936"/>
      <c r="EP936"/>
      <c r="EQ936"/>
      <c r="ER936"/>
      <c r="ES936"/>
      <c r="ET936"/>
      <c r="EU936"/>
      <c r="EV936"/>
      <c r="EW936"/>
      <c r="EX936"/>
      <c r="EY936"/>
      <c r="EZ936"/>
      <c r="FA936"/>
      <c r="FB936"/>
      <c r="FC936"/>
      <c r="FD936"/>
      <c r="FE936"/>
      <c r="FF936"/>
      <c r="FG936"/>
      <c r="FH936"/>
      <c r="FI936"/>
      <c r="FJ936"/>
      <c r="FK936"/>
      <c r="FL936"/>
      <c r="FM936"/>
      <c r="FN936"/>
      <c r="FO936"/>
      <c r="FP936"/>
      <c r="FQ936"/>
      <c r="FR936"/>
      <c r="FS936"/>
      <c r="FT936"/>
      <c r="FU936"/>
      <c r="FV936"/>
      <c r="FW936"/>
      <c r="FX936"/>
      <c r="FY936"/>
    </row>
    <row r="937" spans="1:181" s="36" customFormat="1" x14ac:dyDescent="0.25">
      <c r="A937" s="44">
        <v>44796</v>
      </c>
      <c r="B937" s="74">
        <v>44.78</v>
      </c>
      <c r="C937" s="74" t="s">
        <v>228</v>
      </c>
      <c r="D937" s="74" t="s">
        <v>228</v>
      </c>
      <c r="E937"/>
      <c r="F937" s="35"/>
      <c r="G937" s="35"/>
      <c r="H937" s="35"/>
      <c r="I937" s="35"/>
      <c r="J937"/>
      <c r="K937"/>
      <c r="L937"/>
      <c r="M937"/>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c r="DU937"/>
      <c r="DV937"/>
      <c r="DW937"/>
      <c r="DX937"/>
      <c r="DY937"/>
      <c r="DZ937"/>
      <c r="EA937"/>
      <c r="EB937"/>
      <c r="EC937"/>
      <c r="ED937"/>
      <c r="EE937"/>
      <c r="EF937"/>
      <c r="EG937"/>
      <c r="EH937"/>
      <c r="EI937"/>
      <c r="EJ937"/>
      <c r="EK937"/>
      <c r="EL937"/>
      <c r="EM937"/>
      <c r="EN937"/>
      <c r="EO937"/>
      <c r="EP937"/>
      <c r="EQ937"/>
      <c r="ER937"/>
      <c r="ES937"/>
      <c r="ET937"/>
      <c r="EU937"/>
      <c r="EV937"/>
      <c r="EW937"/>
      <c r="EX937"/>
      <c r="EY937"/>
      <c r="EZ937"/>
      <c r="FA937"/>
      <c r="FB937"/>
      <c r="FC937"/>
      <c r="FD937"/>
      <c r="FE937"/>
      <c r="FF937"/>
      <c r="FG937"/>
      <c r="FH937"/>
      <c r="FI937"/>
      <c r="FJ937"/>
      <c r="FK937"/>
      <c r="FL937"/>
      <c r="FM937"/>
      <c r="FN937"/>
      <c r="FO937"/>
      <c r="FP937"/>
      <c r="FQ937"/>
      <c r="FR937"/>
      <c r="FS937"/>
      <c r="FT937"/>
      <c r="FU937"/>
      <c r="FV937"/>
      <c r="FW937"/>
      <c r="FX937"/>
      <c r="FY937"/>
    </row>
    <row r="938" spans="1:181" s="36" customFormat="1" x14ac:dyDescent="0.25">
      <c r="A938" s="44">
        <v>44797</v>
      </c>
      <c r="B938" s="74">
        <v>44.72</v>
      </c>
      <c r="C938" s="74" t="s">
        <v>228</v>
      </c>
      <c r="D938" s="74" t="s">
        <v>228</v>
      </c>
      <c r="E938"/>
      <c r="F938" s="35"/>
      <c r="G938" s="35"/>
      <c r="H938" s="35"/>
      <c r="I938" s="35"/>
      <c r="J938"/>
      <c r="K938"/>
      <c r="L938"/>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c r="DU938"/>
      <c r="DV938"/>
      <c r="DW938"/>
      <c r="DX938"/>
      <c r="DY938"/>
      <c r="DZ938"/>
      <c r="EA938"/>
      <c r="EB938"/>
      <c r="EC938"/>
      <c r="ED938"/>
      <c r="EE938"/>
      <c r="EF938"/>
      <c r="EG938"/>
      <c r="EH938"/>
      <c r="EI938"/>
      <c r="EJ938"/>
      <c r="EK938"/>
      <c r="EL938"/>
      <c r="EM938"/>
      <c r="EN938"/>
      <c r="EO938"/>
      <c r="EP938"/>
      <c r="EQ938"/>
      <c r="ER938"/>
      <c r="ES938"/>
      <c r="ET938"/>
      <c r="EU938"/>
      <c r="EV938"/>
      <c r="EW938"/>
      <c r="EX938"/>
      <c r="EY938"/>
      <c r="EZ938"/>
      <c r="FA938"/>
      <c r="FB938"/>
      <c r="FC938"/>
      <c r="FD938"/>
      <c r="FE938"/>
      <c r="FF938"/>
      <c r="FG938"/>
      <c r="FH938"/>
      <c r="FI938"/>
      <c r="FJ938"/>
      <c r="FK938"/>
      <c r="FL938"/>
      <c r="FM938"/>
      <c r="FN938"/>
      <c r="FO938"/>
      <c r="FP938"/>
      <c r="FQ938"/>
      <c r="FR938"/>
      <c r="FS938"/>
      <c r="FT938"/>
      <c r="FU938"/>
      <c r="FV938"/>
      <c r="FW938"/>
      <c r="FX938"/>
      <c r="FY938"/>
    </row>
    <row r="939" spans="1:181" s="36" customFormat="1" x14ac:dyDescent="0.25">
      <c r="A939" s="44">
        <v>44798</v>
      </c>
      <c r="B939" s="74">
        <v>44.73</v>
      </c>
      <c r="C939" s="74" t="s">
        <v>228</v>
      </c>
      <c r="D939" s="74" t="s">
        <v>228</v>
      </c>
      <c r="E939"/>
      <c r="F939" s="35"/>
      <c r="G939" s="35"/>
      <c r="H939" s="35"/>
      <c r="I939" s="35"/>
      <c r="J939"/>
      <c r="K939"/>
      <c r="L939"/>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c r="DU939"/>
      <c r="DV939"/>
      <c r="DW939"/>
      <c r="DX939"/>
      <c r="DY939"/>
      <c r="DZ939"/>
      <c r="EA939"/>
      <c r="EB939"/>
      <c r="EC939"/>
      <c r="ED939"/>
      <c r="EE939"/>
      <c r="EF939"/>
      <c r="EG939"/>
      <c r="EH939"/>
      <c r="EI939"/>
      <c r="EJ939"/>
      <c r="EK939"/>
      <c r="EL939"/>
      <c r="EM939"/>
      <c r="EN939"/>
      <c r="EO939"/>
      <c r="EP939"/>
      <c r="EQ939"/>
      <c r="ER939"/>
      <c r="ES939"/>
      <c r="ET939"/>
      <c r="EU939"/>
      <c r="EV939"/>
      <c r="EW939"/>
      <c r="EX939"/>
      <c r="EY939"/>
      <c r="EZ939"/>
      <c r="FA939"/>
      <c r="FB939"/>
      <c r="FC939"/>
      <c r="FD939"/>
      <c r="FE939"/>
      <c r="FF939"/>
      <c r="FG939"/>
      <c r="FH939"/>
      <c r="FI939"/>
      <c r="FJ939"/>
      <c r="FK939"/>
      <c r="FL939"/>
      <c r="FM939"/>
      <c r="FN939"/>
      <c r="FO939"/>
      <c r="FP939"/>
      <c r="FQ939"/>
      <c r="FR939"/>
      <c r="FS939"/>
      <c r="FT939"/>
      <c r="FU939"/>
      <c r="FV939"/>
      <c r="FW939"/>
      <c r="FX939"/>
      <c r="FY939"/>
    </row>
    <row r="940" spans="1:181" s="36" customFormat="1" x14ac:dyDescent="0.25">
      <c r="A940" s="44">
        <v>44799</v>
      </c>
      <c r="B940" s="74">
        <v>44.69</v>
      </c>
      <c r="C940" s="74">
        <v>17.55</v>
      </c>
      <c r="D940" s="74" t="s">
        <v>228</v>
      </c>
      <c r="E940"/>
      <c r="F940" s="35"/>
      <c r="G940" s="35"/>
      <c r="H940" s="35"/>
      <c r="I940" s="35"/>
      <c r="J940"/>
      <c r="K940"/>
      <c r="L940"/>
      <c r="M940"/>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c r="DU940"/>
      <c r="DV940"/>
      <c r="DW940"/>
      <c r="DX940"/>
      <c r="DY940"/>
      <c r="DZ940"/>
      <c r="EA940"/>
      <c r="EB940"/>
      <c r="EC940"/>
      <c r="ED940"/>
      <c r="EE940"/>
      <c r="EF940"/>
      <c r="EG940"/>
      <c r="EH940"/>
      <c r="EI940"/>
      <c r="EJ940"/>
      <c r="EK940"/>
      <c r="EL940"/>
      <c r="EM940"/>
      <c r="EN940"/>
      <c r="EO940"/>
      <c r="EP940"/>
      <c r="EQ940"/>
      <c r="ER940"/>
      <c r="ES940"/>
      <c r="ET940"/>
      <c r="EU940"/>
      <c r="EV940"/>
      <c r="EW940"/>
      <c r="EX940"/>
      <c r="EY940"/>
      <c r="EZ940"/>
      <c r="FA940"/>
      <c r="FB940"/>
      <c r="FC940"/>
      <c r="FD940"/>
      <c r="FE940"/>
      <c r="FF940"/>
      <c r="FG940"/>
      <c r="FH940"/>
      <c r="FI940"/>
      <c r="FJ940"/>
      <c r="FK940"/>
      <c r="FL940"/>
      <c r="FM940"/>
      <c r="FN940"/>
      <c r="FO940"/>
      <c r="FP940"/>
      <c r="FQ940"/>
      <c r="FR940"/>
      <c r="FS940"/>
      <c r="FT940"/>
      <c r="FU940"/>
      <c r="FV940"/>
      <c r="FW940"/>
      <c r="FX940"/>
      <c r="FY940"/>
    </row>
    <row r="941" spans="1:181" s="36" customFormat="1" x14ac:dyDescent="0.25">
      <c r="A941" s="44">
        <v>44800</v>
      </c>
      <c r="B941" s="74">
        <v>44.52</v>
      </c>
      <c r="C941" s="74" t="s">
        <v>228</v>
      </c>
      <c r="D941" s="74" t="s">
        <v>228</v>
      </c>
      <c r="E941"/>
      <c r="F941" s="35"/>
      <c r="G941" s="35"/>
      <c r="H941" s="35"/>
      <c r="I941" s="35"/>
      <c r="J941"/>
      <c r="K941"/>
      <c r="L941"/>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c r="DT941"/>
      <c r="DU941"/>
      <c r="DV941"/>
      <c r="DW941"/>
      <c r="DX941"/>
      <c r="DY941"/>
      <c r="DZ941"/>
      <c r="EA941"/>
      <c r="EB941"/>
      <c r="EC941"/>
      <c r="ED941"/>
      <c r="EE941"/>
      <c r="EF941"/>
      <c r="EG941"/>
      <c r="EH941"/>
      <c r="EI941"/>
      <c r="EJ941"/>
      <c r="EK941"/>
      <c r="EL941"/>
      <c r="EM941"/>
      <c r="EN941"/>
      <c r="EO941"/>
      <c r="EP941"/>
      <c r="EQ941"/>
      <c r="ER941"/>
      <c r="ES941"/>
      <c r="ET941"/>
      <c r="EU941"/>
      <c r="EV941"/>
      <c r="EW941"/>
      <c r="EX941"/>
      <c r="EY941"/>
      <c r="EZ941"/>
      <c r="FA941"/>
      <c r="FB941"/>
      <c r="FC941"/>
      <c r="FD941"/>
      <c r="FE941"/>
      <c r="FF941"/>
      <c r="FG941"/>
      <c r="FH941"/>
      <c r="FI941"/>
      <c r="FJ941"/>
      <c r="FK941"/>
      <c r="FL941"/>
      <c r="FM941"/>
      <c r="FN941"/>
      <c r="FO941"/>
      <c r="FP941"/>
      <c r="FQ941"/>
      <c r="FR941"/>
      <c r="FS941"/>
      <c r="FT941"/>
      <c r="FU941"/>
      <c r="FV941"/>
      <c r="FW941"/>
      <c r="FX941"/>
      <c r="FY941"/>
    </row>
    <row r="942" spans="1:181" s="36" customFormat="1" x14ac:dyDescent="0.25">
      <c r="A942" s="44">
        <v>44801</v>
      </c>
      <c r="B942" s="74">
        <v>44.44</v>
      </c>
      <c r="C942" s="74" t="s">
        <v>228</v>
      </c>
      <c r="D942" s="74" t="s">
        <v>228</v>
      </c>
      <c r="E942"/>
      <c r="F942" s="35"/>
      <c r="G942" s="35"/>
      <c r="H942" s="35"/>
      <c r="I942" s="35"/>
      <c r="J942"/>
      <c r="K942"/>
      <c r="L94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c r="DU942"/>
      <c r="DV942"/>
      <c r="DW942"/>
      <c r="DX942"/>
      <c r="DY942"/>
      <c r="DZ942"/>
      <c r="EA942"/>
      <c r="EB942"/>
      <c r="EC942"/>
      <c r="ED942"/>
      <c r="EE942"/>
      <c r="EF942"/>
      <c r="EG942"/>
      <c r="EH942"/>
      <c r="EI942"/>
      <c r="EJ942"/>
      <c r="EK942"/>
      <c r="EL942"/>
      <c r="EM942"/>
      <c r="EN942"/>
      <c r="EO942"/>
      <c r="EP942"/>
      <c r="EQ942"/>
      <c r="ER942"/>
      <c r="ES942"/>
      <c r="ET942"/>
      <c r="EU942"/>
      <c r="EV942"/>
      <c r="EW942"/>
      <c r="EX942"/>
      <c r="EY942"/>
      <c r="EZ942"/>
      <c r="FA942"/>
      <c r="FB942"/>
      <c r="FC942"/>
      <c r="FD942"/>
      <c r="FE942"/>
      <c r="FF942"/>
      <c r="FG942"/>
      <c r="FH942"/>
      <c r="FI942"/>
      <c r="FJ942"/>
      <c r="FK942"/>
      <c r="FL942"/>
      <c r="FM942"/>
      <c r="FN942"/>
      <c r="FO942"/>
      <c r="FP942"/>
      <c r="FQ942"/>
      <c r="FR942"/>
      <c r="FS942"/>
      <c r="FT942"/>
      <c r="FU942"/>
      <c r="FV942"/>
      <c r="FW942"/>
      <c r="FX942"/>
      <c r="FY942"/>
    </row>
    <row r="943" spans="1:181" s="36" customFormat="1" x14ac:dyDescent="0.25">
      <c r="A943" s="44">
        <v>44802</v>
      </c>
      <c r="B943" s="74">
        <v>44.48</v>
      </c>
      <c r="C943" s="74" t="s">
        <v>228</v>
      </c>
      <c r="D943" s="74" t="s">
        <v>228</v>
      </c>
      <c r="E943"/>
      <c r="F943" s="35"/>
      <c r="G943" s="35"/>
      <c r="H943" s="35"/>
      <c r="I943" s="35"/>
      <c r="J943"/>
      <c r="K943"/>
      <c r="L943"/>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c r="DT943"/>
      <c r="DU943"/>
      <c r="DV943"/>
      <c r="DW943"/>
      <c r="DX943"/>
      <c r="DY943"/>
      <c r="DZ943"/>
      <c r="EA943"/>
      <c r="EB943"/>
      <c r="EC943"/>
      <c r="ED943"/>
      <c r="EE943"/>
      <c r="EF943"/>
      <c r="EG943"/>
      <c r="EH943"/>
      <c r="EI943"/>
      <c r="EJ943"/>
      <c r="EK943"/>
      <c r="EL943"/>
      <c r="EM943"/>
      <c r="EN943"/>
      <c r="EO943"/>
      <c r="EP943"/>
      <c r="EQ943"/>
      <c r="ER943"/>
      <c r="ES943"/>
      <c r="ET943"/>
      <c r="EU943"/>
      <c r="EV943"/>
      <c r="EW943"/>
      <c r="EX943"/>
      <c r="EY943"/>
      <c r="EZ943"/>
      <c r="FA943"/>
      <c r="FB943"/>
      <c r="FC943"/>
      <c r="FD943"/>
      <c r="FE943"/>
      <c r="FF943"/>
      <c r="FG943"/>
      <c r="FH943"/>
      <c r="FI943"/>
      <c r="FJ943"/>
      <c r="FK943"/>
      <c r="FL943"/>
      <c r="FM943"/>
      <c r="FN943"/>
      <c r="FO943"/>
      <c r="FP943"/>
      <c r="FQ943"/>
      <c r="FR943"/>
      <c r="FS943"/>
      <c r="FT943"/>
      <c r="FU943"/>
      <c r="FV943"/>
      <c r="FW943"/>
      <c r="FX943"/>
      <c r="FY943"/>
    </row>
    <row r="944" spans="1:181" s="36" customFormat="1" x14ac:dyDescent="0.25">
      <c r="A944" s="44">
        <v>44803</v>
      </c>
      <c r="B944" s="74">
        <v>44.48</v>
      </c>
      <c r="C944" s="74" t="s">
        <v>228</v>
      </c>
      <c r="D944" s="74" t="s">
        <v>228</v>
      </c>
      <c r="E944"/>
      <c r="F944" s="35"/>
      <c r="G944" s="35"/>
      <c r="H944" s="35"/>
      <c r="I944" s="35"/>
      <c r="J944"/>
      <c r="K944"/>
      <c r="L944"/>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c r="DT944"/>
      <c r="DU944"/>
      <c r="DV944"/>
      <c r="DW944"/>
      <c r="DX944"/>
      <c r="DY944"/>
      <c r="DZ944"/>
      <c r="EA944"/>
      <c r="EB944"/>
      <c r="EC944"/>
      <c r="ED944"/>
      <c r="EE944"/>
      <c r="EF944"/>
      <c r="EG944"/>
      <c r="EH944"/>
      <c r="EI944"/>
      <c r="EJ944"/>
      <c r="EK944"/>
      <c r="EL944"/>
      <c r="EM944"/>
      <c r="EN944"/>
      <c r="EO944"/>
      <c r="EP944"/>
      <c r="EQ944"/>
      <c r="ER944"/>
      <c r="ES944"/>
      <c r="ET944"/>
      <c r="EU944"/>
      <c r="EV944"/>
      <c r="EW944"/>
      <c r="EX944"/>
      <c r="EY944"/>
      <c r="EZ944"/>
      <c r="FA944"/>
      <c r="FB944"/>
      <c r="FC944"/>
      <c r="FD944"/>
      <c r="FE944"/>
      <c r="FF944"/>
      <c r="FG944"/>
      <c r="FH944"/>
      <c r="FI944"/>
      <c r="FJ944"/>
      <c r="FK944"/>
      <c r="FL944"/>
      <c r="FM944"/>
      <c r="FN944"/>
      <c r="FO944"/>
      <c r="FP944"/>
      <c r="FQ944"/>
      <c r="FR944"/>
      <c r="FS944"/>
      <c r="FT944"/>
      <c r="FU944"/>
      <c r="FV944"/>
      <c r="FW944"/>
      <c r="FX944"/>
      <c r="FY944"/>
    </row>
    <row r="945" spans="1:181" s="36" customFormat="1" x14ac:dyDescent="0.25">
      <c r="A945" s="44">
        <v>44804</v>
      </c>
      <c r="B945" s="74">
        <v>44.49</v>
      </c>
      <c r="C945" s="74" t="s">
        <v>228</v>
      </c>
      <c r="D945" s="74" t="s">
        <v>228</v>
      </c>
      <c r="E945"/>
      <c r="F945" s="35"/>
      <c r="G945" s="35"/>
      <c r="H945" s="35"/>
      <c r="I945" s="35"/>
      <c r="J945"/>
      <c r="K945"/>
      <c r="L945"/>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c r="DT945"/>
      <c r="DU945"/>
      <c r="DV945"/>
      <c r="DW945"/>
      <c r="DX945"/>
      <c r="DY945"/>
      <c r="DZ945"/>
      <c r="EA945"/>
      <c r="EB945"/>
      <c r="EC945"/>
      <c r="ED945"/>
      <c r="EE945"/>
      <c r="EF945"/>
      <c r="EG945"/>
      <c r="EH945"/>
      <c r="EI945"/>
      <c r="EJ945"/>
      <c r="EK945"/>
      <c r="EL945"/>
      <c r="EM945"/>
      <c r="EN945"/>
      <c r="EO945"/>
      <c r="EP945"/>
      <c r="EQ945"/>
      <c r="ER945"/>
      <c r="ES945"/>
      <c r="ET945"/>
      <c r="EU945"/>
      <c r="EV945"/>
      <c r="EW945"/>
      <c r="EX945"/>
      <c r="EY945"/>
      <c r="EZ945"/>
      <c r="FA945"/>
      <c r="FB945"/>
      <c r="FC945"/>
      <c r="FD945"/>
      <c r="FE945"/>
      <c r="FF945"/>
      <c r="FG945"/>
      <c r="FH945"/>
      <c r="FI945"/>
      <c r="FJ945"/>
      <c r="FK945"/>
      <c r="FL945"/>
      <c r="FM945"/>
      <c r="FN945"/>
      <c r="FO945"/>
      <c r="FP945"/>
      <c r="FQ945"/>
      <c r="FR945"/>
      <c r="FS945"/>
      <c r="FT945"/>
      <c r="FU945"/>
      <c r="FV945"/>
      <c r="FW945"/>
      <c r="FX945"/>
      <c r="FY945"/>
    </row>
    <row r="946" spans="1:181" s="36" customFormat="1" x14ac:dyDescent="0.25">
      <c r="A946" s="44">
        <v>44805</v>
      </c>
      <c r="B946" s="74">
        <v>44.44</v>
      </c>
      <c r="C946" s="74" t="s">
        <v>228</v>
      </c>
      <c r="D946" s="74" t="s">
        <v>228</v>
      </c>
      <c r="E946"/>
      <c r="F946" s="35"/>
      <c r="G946" s="35"/>
      <c r="H946" s="35"/>
      <c r="I946" s="35"/>
      <c r="J946"/>
      <c r="K946"/>
      <c r="L946"/>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c r="DU946"/>
      <c r="DV946"/>
      <c r="DW946"/>
      <c r="DX946"/>
      <c r="DY946"/>
      <c r="DZ946"/>
      <c r="EA946"/>
      <c r="EB946"/>
      <c r="EC946"/>
      <c r="ED946"/>
      <c r="EE946"/>
      <c r="EF946"/>
      <c r="EG946"/>
      <c r="EH946"/>
      <c r="EI946"/>
      <c r="EJ946"/>
      <c r="EK946"/>
      <c r="EL946"/>
      <c r="EM946"/>
      <c r="EN946"/>
      <c r="EO946"/>
      <c r="EP946"/>
      <c r="EQ946"/>
      <c r="ER946"/>
      <c r="ES946"/>
      <c r="ET946"/>
      <c r="EU946"/>
      <c r="EV946"/>
      <c r="EW946"/>
      <c r="EX946"/>
      <c r="EY946"/>
      <c r="EZ946"/>
      <c r="FA946"/>
      <c r="FB946"/>
      <c r="FC946"/>
      <c r="FD946"/>
      <c r="FE946"/>
      <c r="FF946"/>
      <c r="FG946"/>
      <c r="FH946"/>
      <c r="FI946"/>
      <c r="FJ946"/>
      <c r="FK946"/>
      <c r="FL946"/>
      <c r="FM946"/>
      <c r="FN946"/>
      <c r="FO946"/>
      <c r="FP946"/>
      <c r="FQ946"/>
      <c r="FR946"/>
      <c r="FS946"/>
      <c r="FT946"/>
      <c r="FU946"/>
      <c r="FV946"/>
      <c r="FW946"/>
      <c r="FX946"/>
      <c r="FY946"/>
    </row>
    <row r="947" spans="1:181" s="36" customFormat="1" x14ac:dyDescent="0.25">
      <c r="A947" s="44">
        <v>44806</v>
      </c>
      <c r="B947" s="74">
        <v>44.26</v>
      </c>
      <c r="C947" s="74">
        <v>13.81</v>
      </c>
      <c r="D947" s="74">
        <v>53.58</v>
      </c>
      <c r="E947"/>
      <c r="F947" s="35"/>
      <c r="G947" s="35"/>
      <c r="H947" s="35"/>
      <c r="I947" s="35"/>
      <c r="J947"/>
      <c r="K947"/>
      <c r="L947"/>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c r="DU947"/>
      <c r="DV947"/>
      <c r="DW947"/>
      <c r="DX947"/>
      <c r="DY947"/>
      <c r="DZ947"/>
      <c r="EA947"/>
      <c r="EB947"/>
      <c r="EC947"/>
      <c r="ED947"/>
      <c r="EE947"/>
      <c r="EF947"/>
      <c r="EG947"/>
      <c r="EH947"/>
      <c r="EI947"/>
      <c r="EJ947"/>
      <c r="EK947"/>
      <c r="EL947"/>
      <c r="EM947"/>
      <c r="EN947"/>
      <c r="EO947"/>
      <c r="EP947"/>
      <c r="EQ947"/>
      <c r="ER947"/>
      <c r="ES947"/>
      <c r="ET947"/>
      <c r="EU947"/>
      <c r="EV947"/>
      <c r="EW947"/>
      <c r="EX947"/>
      <c r="EY947"/>
      <c r="EZ947"/>
      <c r="FA947"/>
      <c r="FB947"/>
      <c r="FC947"/>
      <c r="FD947"/>
      <c r="FE947"/>
      <c r="FF947"/>
      <c r="FG947"/>
      <c r="FH947"/>
      <c r="FI947"/>
      <c r="FJ947"/>
      <c r="FK947"/>
      <c r="FL947"/>
      <c r="FM947"/>
      <c r="FN947"/>
      <c r="FO947"/>
      <c r="FP947"/>
      <c r="FQ947"/>
      <c r="FR947"/>
      <c r="FS947"/>
      <c r="FT947"/>
      <c r="FU947"/>
      <c r="FV947"/>
      <c r="FW947"/>
      <c r="FX947"/>
      <c r="FY947"/>
    </row>
    <row r="948" spans="1:181" s="36" customFormat="1" x14ac:dyDescent="0.25">
      <c r="A948" s="44">
        <v>44807</v>
      </c>
      <c r="B948" s="74">
        <v>44.01</v>
      </c>
      <c r="C948" s="74" t="s">
        <v>228</v>
      </c>
      <c r="D948" s="74" t="s">
        <v>228</v>
      </c>
      <c r="E948"/>
      <c r="F948" s="35"/>
      <c r="G948" s="35"/>
      <c r="H948" s="35"/>
      <c r="I948" s="35"/>
      <c r="J948"/>
      <c r="K948"/>
      <c r="L948"/>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c r="DU948"/>
      <c r="DV948"/>
      <c r="DW948"/>
      <c r="DX948"/>
      <c r="DY948"/>
      <c r="DZ948"/>
      <c r="EA948"/>
      <c r="EB948"/>
      <c r="EC948"/>
      <c r="ED948"/>
      <c r="EE948"/>
      <c r="EF948"/>
      <c r="EG948"/>
      <c r="EH948"/>
      <c r="EI948"/>
      <c r="EJ948"/>
      <c r="EK948"/>
      <c r="EL948"/>
      <c r="EM948"/>
      <c r="EN948"/>
      <c r="EO948"/>
      <c r="EP948"/>
      <c r="EQ948"/>
      <c r="ER948"/>
      <c r="ES948"/>
      <c r="ET948"/>
      <c r="EU948"/>
      <c r="EV948"/>
      <c r="EW948"/>
      <c r="EX948"/>
      <c r="EY948"/>
      <c r="EZ948"/>
      <c r="FA948"/>
      <c r="FB948"/>
      <c r="FC948"/>
      <c r="FD948"/>
      <c r="FE948"/>
      <c r="FF948"/>
      <c r="FG948"/>
      <c r="FH948"/>
      <c r="FI948"/>
      <c r="FJ948"/>
      <c r="FK948"/>
      <c r="FL948"/>
      <c r="FM948"/>
      <c r="FN948"/>
      <c r="FO948"/>
      <c r="FP948"/>
      <c r="FQ948"/>
      <c r="FR948"/>
      <c r="FS948"/>
      <c r="FT948"/>
      <c r="FU948"/>
      <c r="FV948"/>
      <c r="FW948"/>
      <c r="FX948"/>
      <c r="FY948"/>
    </row>
    <row r="949" spans="1:181" s="36" customFormat="1" x14ac:dyDescent="0.25">
      <c r="A949" s="44">
        <v>44808</v>
      </c>
      <c r="B949" s="74">
        <v>43.77</v>
      </c>
      <c r="C949" s="74" t="s">
        <v>228</v>
      </c>
      <c r="D949" s="74" t="s">
        <v>228</v>
      </c>
      <c r="E949"/>
      <c r="F949" s="35"/>
      <c r="G949" s="35"/>
      <c r="H949" s="35"/>
      <c r="I949" s="35"/>
      <c r="J949"/>
      <c r="K949"/>
      <c r="L949"/>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c r="DU949"/>
      <c r="DV949"/>
      <c r="DW949"/>
      <c r="DX949"/>
      <c r="DY949"/>
      <c r="DZ949"/>
      <c r="EA949"/>
      <c r="EB949"/>
      <c r="EC949"/>
      <c r="ED949"/>
      <c r="EE949"/>
      <c r="EF949"/>
      <c r="EG949"/>
      <c r="EH949"/>
      <c r="EI949"/>
      <c r="EJ949"/>
      <c r="EK949"/>
      <c r="EL949"/>
      <c r="EM949"/>
      <c r="EN949"/>
      <c r="EO949"/>
      <c r="EP949"/>
      <c r="EQ949"/>
      <c r="ER949"/>
      <c r="ES949"/>
      <c r="ET949"/>
      <c r="EU949"/>
      <c r="EV949"/>
      <c r="EW949"/>
      <c r="EX949"/>
      <c r="EY949"/>
      <c r="EZ949"/>
      <c r="FA949"/>
      <c r="FB949"/>
      <c r="FC949"/>
      <c r="FD949"/>
      <c r="FE949"/>
      <c r="FF949"/>
      <c r="FG949"/>
      <c r="FH949"/>
      <c r="FI949"/>
      <c r="FJ949"/>
      <c r="FK949"/>
      <c r="FL949"/>
      <c r="FM949"/>
      <c r="FN949"/>
      <c r="FO949"/>
      <c r="FP949"/>
      <c r="FQ949"/>
      <c r="FR949"/>
      <c r="FS949"/>
      <c r="FT949"/>
      <c r="FU949"/>
      <c r="FV949"/>
      <c r="FW949"/>
      <c r="FX949"/>
      <c r="FY949"/>
    </row>
    <row r="950" spans="1:181" s="36" customFormat="1" x14ac:dyDescent="0.25">
      <c r="A950" s="44">
        <v>44809</v>
      </c>
      <c r="B950" s="74">
        <v>43.33</v>
      </c>
      <c r="C950" s="74" t="s">
        <v>228</v>
      </c>
      <c r="D950" s="74" t="s">
        <v>228</v>
      </c>
      <c r="E950"/>
      <c r="F950" s="35"/>
      <c r="G950" s="35"/>
      <c r="H950" s="35"/>
      <c r="I950" s="35"/>
      <c r="J950"/>
      <c r="K950"/>
      <c r="L95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c r="DU950"/>
      <c r="DV950"/>
      <c r="DW950"/>
      <c r="DX950"/>
      <c r="DY950"/>
      <c r="DZ950"/>
      <c r="EA950"/>
      <c r="EB950"/>
      <c r="EC950"/>
      <c r="ED950"/>
      <c r="EE950"/>
      <c r="EF950"/>
      <c r="EG950"/>
      <c r="EH950"/>
      <c r="EI950"/>
      <c r="EJ950"/>
      <c r="EK950"/>
      <c r="EL950"/>
      <c r="EM950"/>
      <c r="EN950"/>
      <c r="EO950"/>
      <c r="EP950"/>
      <c r="EQ950"/>
      <c r="ER950"/>
      <c r="ES950"/>
      <c r="ET950"/>
      <c r="EU950"/>
      <c r="EV950"/>
      <c r="EW950"/>
      <c r="EX950"/>
      <c r="EY950"/>
      <c r="EZ950"/>
      <c r="FA950"/>
      <c r="FB950"/>
      <c r="FC950"/>
      <c r="FD950"/>
      <c r="FE950"/>
      <c r="FF950"/>
      <c r="FG950"/>
      <c r="FH950"/>
      <c r="FI950"/>
      <c r="FJ950"/>
      <c r="FK950"/>
      <c r="FL950"/>
      <c r="FM950"/>
      <c r="FN950"/>
      <c r="FO950"/>
      <c r="FP950"/>
      <c r="FQ950"/>
      <c r="FR950"/>
      <c r="FS950"/>
      <c r="FT950"/>
      <c r="FU950"/>
      <c r="FV950"/>
      <c r="FW950"/>
      <c r="FX950"/>
      <c r="FY950"/>
    </row>
    <row r="951" spans="1:181" s="36" customFormat="1" x14ac:dyDescent="0.25">
      <c r="A951" s="44">
        <v>44810</v>
      </c>
      <c r="B951" s="74">
        <v>43.1</v>
      </c>
      <c r="C951" s="74" t="s">
        <v>228</v>
      </c>
      <c r="D951" s="74" t="s">
        <v>228</v>
      </c>
      <c r="E951"/>
      <c r="F951" s="35"/>
      <c r="G951" s="35"/>
      <c r="H951" s="35"/>
      <c r="I951" s="35"/>
      <c r="J951"/>
      <c r="K951"/>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c r="EF951"/>
      <c r="EG951"/>
      <c r="EH951"/>
      <c r="EI951"/>
      <c r="EJ951"/>
      <c r="EK951"/>
      <c r="EL951"/>
      <c r="EM951"/>
      <c r="EN951"/>
      <c r="EO951"/>
      <c r="EP951"/>
      <c r="EQ951"/>
      <c r="ER951"/>
      <c r="ES951"/>
      <c r="ET951"/>
      <c r="EU951"/>
      <c r="EV951"/>
      <c r="EW951"/>
      <c r="EX951"/>
      <c r="EY951"/>
      <c r="EZ951"/>
      <c r="FA951"/>
      <c r="FB951"/>
      <c r="FC951"/>
      <c r="FD951"/>
      <c r="FE951"/>
      <c r="FF951"/>
      <c r="FG951"/>
      <c r="FH951"/>
      <c r="FI951"/>
      <c r="FJ951"/>
      <c r="FK951"/>
      <c r="FL951"/>
      <c r="FM951"/>
      <c r="FN951"/>
      <c r="FO951"/>
      <c r="FP951"/>
      <c r="FQ951"/>
      <c r="FR951"/>
      <c r="FS951"/>
      <c r="FT951"/>
      <c r="FU951"/>
      <c r="FV951"/>
      <c r="FW951"/>
      <c r="FX951"/>
      <c r="FY951"/>
    </row>
    <row r="952" spans="1:181" s="36" customFormat="1" x14ac:dyDescent="0.25">
      <c r="A952" s="44">
        <v>44811</v>
      </c>
      <c r="B952" s="74">
        <v>43.12</v>
      </c>
      <c r="C952" s="74" t="s">
        <v>228</v>
      </c>
      <c r="D952" s="74" t="s">
        <v>228</v>
      </c>
      <c r="E952"/>
      <c r="F952" s="35"/>
      <c r="G952" s="35"/>
      <c r="H952" s="35"/>
      <c r="I952" s="35"/>
      <c r="J952"/>
      <c r="K952"/>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c r="EF952"/>
      <c r="EG952"/>
      <c r="EH952"/>
      <c r="EI952"/>
      <c r="EJ952"/>
      <c r="EK952"/>
      <c r="EL952"/>
      <c r="EM952"/>
      <c r="EN952"/>
      <c r="EO952"/>
      <c r="EP952"/>
      <c r="EQ952"/>
      <c r="ER952"/>
      <c r="ES952"/>
      <c r="ET952"/>
      <c r="EU952"/>
      <c r="EV952"/>
      <c r="EW952"/>
      <c r="EX952"/>
      <c r="EY952"/>
      <c r="EZ952"/>
      <c r="FA952"/>
      <c r="FB952"/>
      <c r="FC952"/>
      <c r="FD952"/>
      <c r="FE952"/>
      <c r="FF952"/>
      <c r="FG952"/>
      <c r="FH952"/>
      <c r="FI952"/>
      <c r="FJ952"/>
      <c r="FK952"/>
      <c r="FL952"/>
      <c r="FM952"/>
      <c r="FN952"/>
      <c r="FO952"/>
      <c r="FP952"/>
      <c r="FQ952"/>
      <c r="FR952"/>
      <c r="FS952"/>
      <c r="FT952"/>
      <c r="FU952"/>
      <c r="FV952"/>
      <c r="FW952"/>
      <c r="FX952"/>
      <c r="FY952"/>
    </row>
    <row r="953" spans="1:181" s="36" customFormat="1" x14ac:dyDescent="0.25">
      <c r="A953" s="44">
        <v>44812</v>
      </c>
      <c r="B953" s="74">
        <v>43.25</v>
      </c>
      <c r="C953" s="74" t="s">
        <v>228</v>
      </c>
      <c r="D953" s="74" t="s">
        <v>228</v>
      </c>
      <c r="E953"/>
      <c r="F953" s="35"/>
      <c r="G953" s="35"/>
      <c r="H953" s="35"/>
      <c r="I953" s="35"/>
      <c r="J953"/>
      <c r="K953"/>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c r="DU953"/>
      <c r="DV953"/>
      <c r="DW953"/>
      <c r="DX953"/>
      <c r="DY953"/>
      <c r="DZ953"/>
      <c r="EA953"/>
      <c r="EB953"/>
      <c r="EC953"/>
      <c r="ED953"/>
      <c r="EE953"/>
      <c r="EF953"/>
      <c r="EG953"/>
      <c r="EH953"/>
      <c r="EI953"/>
      <c r="EJ953"/>
      <c r="EK953"/>
      <c r="EL953"/>
      <c r="EM953"/>
      <c r="EN953"/>
      <c r="EO953"/>
      <c r="EP953"/>
      <c r="EQ953"/>
      <c r="ER953"/>
      <c r="ES953"/>
      <c r="ET953"/>
      <c r="EU953"/>
      <c r="EV953"/>
      <c r="EW953"/>
      <c r="EX953"/>
      <c r="EY953"/>
      <c r="EZ953"/>
      <c r="FA953"/>
      <c r="FB953"/>
      <c r="FC953"/>
      <c r="FD953"/>
      <c r="FE953"/>
      <c r="FF953"/>
      <c r="FG953"/>
      <c r="FH953"/>
      <c r="FI953"/>
      <c r="FJ953"/>
      <c r="FK953"/>
      <c r="FL953"/>
      <c r="FM953"/>
      <c r="FN953"/>
      <c r="FO953"/>
      <c r="FP953"/>
      <c r="FQ953"/>
      <c r="FR953"/>
      <c r="FS953"/>
      <c r="FT953"/>
      <c r="FU953"/>
      <c r="FV953"/>
      <c r="FW953"/>
      <c r="FX953"/>
      <c r="FY953"/>
    </row>
    <row r="954" spans="1:181" s="36" customFormat="1" x14ac:dyDescent="0.25">
      <c r="A954" s="44">
        <v>44813</v>
      </c>
      <c r="B954" s="74">
        <v>43.28</v>
      </c>
      <c r="C954" s="74">
        <v>13.21</v>
      </c>
      <c r="D954" s="74" t="s">
        <v>228</v>
      </c>
      <c r="E954"/>
      <c r="F954" s="35"/>
      <c r="G954" s="35"/>
      <c r="H954" s="35"/>
      <c r="I954" s="35"/>
      <c r="J954"/>
      <c r="K954"/>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c r="EF954"/>
      <c r="EG954"/>
      <c r="EH954"/>
      <c r="EI954"/>
      <c r="EJ954"/>
      <c r="EK954"/>
      <c r="EL954"/>
      <c r="EM954"/>
      <c r="EN954"/>
      <c r="EO954"/>
      <c r="EP954"/>
      <c r="EQ954"/>
      <c r="ER954"/>
      <c r="ES954"/>
      <c r="ET954"/>
      <c r="EU954"/>
      <c r="EV954"/>
      <c r="EW954"/>
      <c r="EX954"/>
      <c r="EY954"/>
      <c r="EZ954"/>
      <c r="FA954"/>
      <c r="FB954"/>
      <c r="FC954"/>
      <c r="FD954"/>
      <c r="FE954"/>
      <c r="FF954"/>
      <c r="FG954"/>
      <c r="FH954"/>
      <c r="FI954"/>
      <c r="FJ954"/>
      <c r="FK954"/>
      <c r="FL954"/>
      <c r="FM954"/>
      <c r="FN954"/>
      <c r="FO954"/>
      <c r="FP954"/>
      <c r="FQ954"/>
      <c r="FR954"/>
      <c r="FS954"/>
      <c r="FT954"/>
      <c r="FU954"/>
      <c r="FV954"/>
      <c r="FW954"/>
      <c r="FX954"/>
      <c r="FY954"/>
    </row>
    <row r="955" spans="1:181" s="36" customFormat="1" x14ac:dyDescent="0.25">
      <c r="A955" s="44">
        <v>44814</v>
      </c>
      <c r="B955" s="74">
        <v>43.22</v>
      </c>
      <c r="C955" s="74" t="s">
        <v>228</v>
      </c>
      <c r="D955" s="74" t="s">
        <v>228</v>
      </c>
      <c r="E955"/>
      <c r="F955" s="35"/>
      <c r="G955" s="35"/>
      <c r="H955" s="35"/>
      <c r="I955" s="35"/>
      <c r="J955"/>
      <c r="K955"/>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c r="EF955"/>
      <c r="EG955"/>
      <c r="EH955"/>
      <c r="EI955"/>
      <c r="EJ955"/>
      <c r="EK955"/>
      <c r="EL955"/>
      <c r="EM955"/>
      <c r="EN955"/>
      <c r="EO955"/>
      <c r="EP955"/>
      <c r="EQ955"/>
      <c r="ER955"/>
      <c r="ES955"/>
      <c r="ET955"/>
      <c r="EU955"/>
      <c r="EV955"/>
      <c r="EW955"/>
      <c r="EX955"/>
      <c r="EY955"/>
      <c r="EZ955"/>
      <c r="FA955"/>
      <c r="FB955"/>
      <c r="FC955"/>
      <c r="FD955"/>
      <c r="FE955"/>
      <c r="FF955"/>
      <c r="FG955"/>
      <c r="FH955"/>
      <c r="FI955"/>
      <c r="FJ955"/>
      <c r="FK955"/>
      <c r="FL955"/>
      <c r="FM955"/>
      <c r="FN955"/>
      <c r="FO955"/>
      <c r="FP955"/>
      <c r="FQ955"/>
      <c r="FR955"/>
      <c r="FS955"/>
      <c r="FT955"/>
      <c r="FU955"/>
      <c r="FV955"/>
      <c r="FW955"/>
      <c r="FX955"/>
      <c r="FY955"/>
    </row>
    <row r="956" spans="1:181" s="36" customFormat="1" x14ac:dyDescent="0.25">
      <c r="A956" s="44">
        <v>44815</v>
      </c>
      <c r="B956" s="74">
        <v>43</v>
      </c>
      <c r="C956" s="74" t="s">
        <v>228</v>
      </c>
      <c r="D956" s="74" t="s">
        <v>228</v>
      </c>
      <c r="E956"/>
      <c r="F956" s="35"/>
      <c r="G956" s="35"/>
      <c r="H956" s="35"/>
      <c r="I956" s="35"/>
      <c r="J956"/>
      <c r="K956"/>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c r="EN956"/>
      <c r="EO956"/>
      <c r="EP956"/>
      <c r="EQ956"/>
      <c r="ER956"/>
      <c r="ES956"/>
      <c r="ET956"/>
      <c r="EU956"/>
      <c r="EV956"/>
      <c r="EW956"/>
      <c r="EX956"/>
      <c r="EY956"/>
      <c r="EZ956"/>
      <c r="FA956"/>
      <c r="FB956"/>
      <c r="FC956"/>
      <c r="FD956"/>
      <c r="FE956"/>
      <c r="FF956"/>
      <c r="FG956"/>
      <c r="FH956"/>
      <c r="FI956"/>
      <c r="FJ956"/>
      <c r="FK956"/>
      <c r="FL956"/>
      <c r="FM956"/>
      <c r="FN956"/>
      <c r="FO956"/>
      <c r="FP956"/>
      <c r="FQ956"/>
      <c r="FR956"/>
      <c r="FS956"/>
      <c r="FT956"/>
      <c r="FU956"/>
      <c r="FV956"/>
      <c r="FW956"/>
      <c r="FX956"/>
      <c r="FY956"/>
    </row>
    <row r="957" spans="1:181" s="36" customFormat="1" x14ac:dyDescent="0.25">
      <c r="A957" s="44">
        <v>44816</v>
      </c>
      <c r="B957" s="74">
        <v>42.87</v>
      </c>
      <c r="C957" s="74" t="s">
        <v>228</v>
      </c>
      <c r="D957" s="74" t="s">
        <v>228</v>
      </c>
      <c r="E957"/>
      <c r="F957" s="35"/>
      <c r="G957" s="35"/>
      <c r="H957" s="35"/>
      <c r="I957" s="35"/>
      <c r="J957"/>
      <c r="K957"/>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c r="EF957"/>
      <c r="EG957"/>
      <c r="EH957"/>
      <c r="EI957"/>
      <c r="EJ957"/>
      <c r="EK957"/>
      <c r="EL957"/>
      <c r="EM957"/>
      <c r="EN957"/>
      <c r="EO957"/>
      <c r="EP957"/>
      <c r="EQ957"/>
      <c r="ER957"/>
      <c r="ES957"/>
      <c r="ET957"/>
      <c r="EU957"/>
      <c r="EV957"/>
      <c r="EW957"/>
      <c r="EX957"/>
      <c r="EY957"/>
      <c r="EZ957"/>
      <c r="FA957"/>
      <c r="FB957"/>
      <c r="FC957"/>
      <c r="FD957"/>
      <c r="FE957"/>
      <c r="FF957"/>
      <c r="FG957"/>
      <c r="FH957"/>
      <c r="FI957"/>
      <c r="FJ957"/>
      <c r="FK957"/>
      <c r="FL957"/>
      <c r="FM957"/>
      <c r="FN957"/>
      <c r="FO957"/>
      <c r="FP957"/>
      <c r="FQ957"/>
      <c r="FR957"/>
      <c r="FS957"/>
      <c r="FT957"/>
      <c r="FU957"/>
      <c r="FV957"/>
      <c r="FW957"/>
      <c r="FX957"/>
      <c r="FY957"/>
    </row>
    <row r="958" spans="1:181" s="36" customFormat="1" x14ac:dyDescent="0.25">
      <c r="A958" s="44">
        <v>44817</v>
      </c>
      <c r="B958" s="74">
        <v>43.12</v>
      </c>
      <c r="C958" s="74" t="s">
        <v>228</v>
      </c>
      <c r="D958" s="74" t="s">
        <v>228</v>
      </c>
      <c r="E958"/>
      <c r="F958" s="35"/>
      <c r="G958" s="35"/>
      <c r="H958" s="35"/>
      <c r="I958" s="35"/>
      <c r="J958"/>
      <c r="K958"/>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c r="EF958"/>
      <c r="EG958"/>
      <c r="EH958"/>
      <c r="EI958"/>
      <c r="EJ958"/>
      <c r="EK958"/>
      <c r="EL958"/>
      <c r="EM958"/>
      <c r="EN958"/>
      <c r="EO958"/>
      <c r="EP958"/>
      <c r="EQ958"/>
      <c r="ER958"/>
      <c r="ES958"/>
      <c r="ET958"/>
      <c r="EU958"/>
      <c r="EV958"/>
      <c r="EW958"/>
      <c r="EX958"/>
      <c r="EY958"/>
      <c r="EZ958"/>
      <c r="FA958"/>
      <c r="FB958"/>
      <c r="FC958"/>
      <c r="FD958"/>
      <c r="FE958"/>
      <c r="FF958"/>
      <c r="FG958"/>
      <c r="FH958"/>
      <c r="FI958"/>
      <c r="FJ958"/>
      <c r="FK958"/>
      <c r="FL958"/>
      <c r="FM958"/>
      <c r="FN958"/>
      <c r="FO958"/>
      <c r="FP958"/>
      <c r="FQ958"/>
      <c r="FR958"/>
      <c r="FS958"/>
      <c r="FT958"/>
      <c r="FU958"/>
      <c r="FV958"/>
      <c r="FW958"/>
      <c r="FX958"/>
      <c r="FY958"/>
    </row>
    <row r="959" spans="1:181" s="36" customFormat="1" x14ac:dyDescent="0.25">
      <c r="A959" s="44">
        <v>44818</v>
      </c>
      <c r="B959" s="74">
        <v>43.15</v>
      </c>
      <c r="C959" s="74" t="s">
        <v>228</v>
      </c>
      <c r="D959" s="74" t="s">
        <v>228</v>
      </c>
      <c r="E959"/>
      <c r="F959" s="35"/>
      <c r="G959" s="35"/>
      <c r="H959" s="35"/>
      <c r="I959" s="35"/>
      <c r="J959"/>
      <c r="K959"/>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c r="EN959"/>
      <c r="EO959"/>
      <c r="EP959"/>
      <c r="EQ959"/>
      <c r="ER959"/>
      <c r="ES959"/>
      <c r="ET959"/>
      <c r="EU959"/>
      <c r="EV959"/>
      <c r="EW959"/>
      <c r="EX959"/>
      <c r="EY959"/>
      <c r="EZ959"/>
      <c r="FA959"/>
      <c r="FB959"/>
      <c r="FC959"/>
      <c r="FD959"/>
      <c r="FE959"/>
      <c r="FF959"/>
      <c r="FG959"/>
      <c r="FH959"/>
      <c r="FI959"/>
      <c r="FJ959"/>
      <c r="FK959"/>
      <c r="FL959"/>
      <c r="FM959"/>
      <c r="FN959"/>
      <c r="FO959"/>
      <c r="FP959"/>
      <c r="FQ959"/>
      <c r="FR959"/>
      <c r="FS959"/>
      <c r="FT959"/>
      <c r="FU959"/>
      <c r="FV959"/>
      <c r="FW959"/>
      <c r="FX959"/>
      <c r="FY959"/>
    </row>
    <row r="960" spans="1:181" s="36" customFormat="1" x14ac:dyDescent="0.25">
      <c r="A960" s="44">
        <v>44819</v>
      </c>
      <c r="B960" s="74">
        <v>42.93</v>
      </c>
      <c r="C960" s="74" t="s">
        <v>228</v>
      </c>
      <c r="D960" s="74" t="s">
        <v>228</v>
      </c>
      <c r="E960"/>
      <c r="F960" s="35"/>
      <c r="G960" s="35"/>
      <c r="H960" s="35"/>
      <c r="I960" s="35"/>
      <c r="J960"/>
      <c r="K960"/>
      <c r="L960"/>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c r="EN960"/>
      <c r="EO960"/>
      <c r="EP960"/>
      <c r="EQ960"/>
      <c r="ER960"/>
      <c r="ES960"/>
      <c r="ET960"/>
      <c r="EU960"/>
      <c r="EV960"/>
      <c r="EW960"/>
      <c r="EX960"/>
      <c r="EY960"/>
      <c r="EZ960"/>
      <c r="FA960"/>
      <c r="FB960"/>
      <c r="FC960"/>
      <c r="FD960"/>
      <c r="FE960"/>
      <c r="FF960"/>
      <c r="FG960"/>
      <c r="FH960"/>
      <c r="FI960"/>
      <c r="FJ960"/>
      <c r="FK960"/>
      <c r="FL960"/>
      <c r="FM960"/>
      <c r="FN960"/>
      <c r="FO960"/>
      <c r="FP960"/>
      <c r="FQ960"/>
      <c r="FR960"/>
      <c r="FS960"/>
      <c r="FT960"/>
      <c r="FU960"/>
      <c r="FV960"/>
      <c r="FW960"/>
      <c r="FX960"/>
      <c r="FY960"/>
    </row>
    <row r="961" spans="1:181" s="36" customFormat="1" x14ac:dyDescent="0.25">
      <c r="A961" s="44">
        <v>44820</v>
      </c>
      <c r="B961" s="74">
        <v>42.71</v>
      </c>
      <c r="C961" s="74">
        <v>14.99</v>
      </c>
      <c r="D961" s="74" t="s">
        <v>228</v>
      </c>
      <c r="E961"/>
      <c r="F961" s="35"/>
      <c r="G961" s="35"/>
      <c r="H961" s="35"/>
      <c r="I961" s="35"/>
      <c r="J961"/>
      <c r="K961"/>
      <c r="L961"/>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c r="EN961"/>
      <c r="EO961"/>
      <c r="EP961"/>
      <c r="EQ961"/>
      <c r="ER961"/>
      <c r="ES961"/>
      <c r="ET961"/>
      <c r="EU961"/>
      <c r="EV961"/>
      <c r="EW961"/>
      <c r="EX961"/>
      <c r="EY961"/>
      <c r="EZ961"/>
      <c r="FA961"/>
      <c r="FB961"/>
      <c r="FC961"/>
      <c r="FD961"/>
      <c r="FE961"/>
      <c r="FF961"/>
      <c r="FG961"/>
      <c r="FH961"/>
      <c r="FI961"/>
      <c r="FJ961"/>
      <c r="FK961"/>
      <c r="FL961"/>
      <c r="FM961"/>
      <c r="FN961"/>
      <c r="FO961"/>
      <c r="FP961"/>
      <c r="FQ961"/>
      <c r="FR961"/>
      <c r="FS961"/>
      <c r="FT961"/>
      <c r="FU961"/>
      <c r="FV961"/>
      <c r="FW961"/>
      <c r="FX961"/>
      <c r="FY961"/>
    </row>
    <row r="962" spans="1:181" s="36" customFormat="1" x14ac:dyDescent="0.25">
      <c r="A962" s="44">
        <v>44821</v>
      </c>
      <c r="B962" s="74">
        <v>42.52</v>
      </c>
      <c r="C962" s="74" t="s">
        <v>228</v>
      </c>
      <c r="D962" s="74" t="s">
        <v>228</v>
      </c>
      <c r="E962"/>
      <c r="F962" s="35"/>
      <c r="G962" s="35"/>
      <c r="H962" s="35"/>
      <c r="I962" s="35"/>
      <c r="J962"/>
      <c r="K962"/>
      <c r="L96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c r="EN962"/>
      <c r="EO962"/>
      <c r="EP962"/>
      <c r="EQ962"/>
      <c r="ER962"/>
      <c r="ES962"/>
      <c r="ET962"/>
      <c r="EU962"/>
      <c r="EV962"/>
      <c r="EW962"/>
      <c r="EX962"/>
      <c r="EY962"/>
      <c r="EZ962"/>
      <c r="FA962"/>
      <c r="FB962"/>
      <c r="FC962"/>
      <c r="FD962"/>
      <c r="FE962"/>
      <c r="FF962"/>
      <c r="FG962"/>
      <c r="FH962"/>
      <c r="FI962"/>
      <c r="FJ962"/>
      <c r="FK962"/>
      <c r="FL962"/>
      <c r="FM962"/>
      <c r="FN962"/>
      <c r="FO962"/>
      <c r="FP962"/>
      <c r="FQ962"/>
      <c r="FR962"/>
      <c r="FS962"/>
      <c r="FT962"/>
      <c r="FU962"/>
      <c r="FV962"/>
      <c r="FW962"/>
      <c r="FX962"/>
      <c r="FY962"/>
    </row>
    <row r="963" spans="1:181" s="36" customFormat="1" x14ac:dyDescent="0.25">
      <c r="A963" s="44">
        <v>44822</v>
      </c>
      <c r="B963" s="74">
        <v>42.48</v>
      </c>
      <c r="C963" s="74" t="s">
        <v>228</v>
      </c>
      <c r="D963" s="74" t="s">
        <v>228</v>
      </c>
      <c r="E963"/>
      <c r="F963" s="35"/>
      <c r="G963" s="35"/>
      <c r="H963" s="35"/>
      <c r="I963" s="35"/>
      <c r="J963"/>
      <c r="K963"/>
      <c r="L963"/>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c r="EY963"/>
      <c r="EZ963"/>
      <c r="FA963"/>
      <c r="FB963"/>
      <c r="FC963"/>
      <c r="FD963"/>
      <c r="FE963"/>
      <c r="FF963"/>
      <c r="FG963"/>
      <c r="FH963"/>
      <c r="FI963"/>
      <c r="FJ963"/>
      <c r="FK963"/>
      <c r="FL963"/>
      <c r="FM963"/>
      <c r="FN963"/>
      <c r="FO963"/>
      <c r="FP963"/>
      <c r="FQ963"/>
      <c r="FR963"/>
      <c r="FS963"/>
      <c r="FT963"/>
      <c r="FU963"/>
      <c r="FV963"/>
      <c r="FW963"/>
      <c r="FX963"/>
      <c r="FY963"/>
    </row>
    <row r="964" spans="1:181" s="36" customFormat="1" x14ac:dyDescent="0.25">
      <c r="A964" s="44">
        <v>44823</v>
      </c>
      <c r="B964" s="74">
        <v>42.59</v>
      </c>
      <c r="C964" s="74" t="s">
        <v>228</v>
      </c>
      <c r="D964" s="74" t="s">
        <v>228</v>
      </c>
      <c r="E964"/>
      <c r="F964" s="35"/>
      <c r="G964" s="35"/>
      <c r="H964" s="35"/>
      <c r="I964" s="35"/>
      <c r="J964"/>
      <c r="K964"/>
      <c r="L964"/>
      <c r="M964"/>
      <c r="N964"/>
      <c r="O964"/>
      <c r="P96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c r="EF964"/>
      <c r="EG964"/>
      <c r="EH964"/>
      <c r="EI964"/>
      <c r="EJ964"/>
      <c r="EK964"/>
      <c r="EL964"/>
      <c r="EM964"/>
      <c r="EN964"/>
      <c r="EO964"/>
      <c r="EP964"/>
      <c r="EQ964"/>
      <c r="ER964"/>
      <c r="ES964"/>
      <c r="ET964"/>
      <c r="EU964"/>
      <c r="EV964"/>
      <c r="EW964"/>
      <c r="EX964"/>
      <c r="EY964"/>
      <c r="EZ964"/>
      <c r="FA964"/>
      <c r="FB964"/>
      <c r="FC964"/>
      <c r="FD964"/>
      <c r="FE964"/>
      <c r="FF964"/>
      <c r="FG964"/>
      <c r="FH964"/>
      <c r="FI964"/>
      <c r="FJ964"/>
      <c r="FK964"/>
      <c r="FL964"/>
      <c r="FM964"/>
      <c r="FN964"/>
      <c r="FO964"/>
      <c r="FP964"/>
      <c r="FQ964"/>
      <c r="FR964"/>
      <c r="FS964"/>
      <c r="FT964"/>
      <c r="FU964"/>
      <c r="FV964"/>
      <c r="FW964"/>
      <c r="FX964"/>
      <c r="FY964"/>
    </row>
    <row r="965" spans="1:181" s="36" customFormat="1" x14ac:dyDescent="0.25">
      <c r="A965" s="44">
        <v>44824</v>
      </c>
      <c r="B965" s="74">
        <v>42.19</v>
      </c>
      <c r="C965" s="74" t="s">
        <v>228</v>
      </c>
      <c r="D965" s="74" t="s">
        <v>228</v>
      </c>
      <c r="E965"/>
      <c r="F965" s="35"/>
      <c r="G965" s="35"/>
      <c r="H965" s="35"/>
      <c r="I965" s="35"/>
      <c r="J965"/>
      <c r="K965"/>
      <c r="L965"/>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c r="EY965"/>
      <c r="EZ965"/>
      <c r="FA965"/>
      <c r="FB965"/>
      <c r="FC965"/>
      <c r="FD965"/>
      <c r="FE965"/>
      <c r="FF965"/>
      <c r="FG965"/>
      <c r="FH965"/>
      <c r="FI965"/>
      <c r="FJ965"/>
      <c r="FK965"/>
      <c r="FL965"/>
      <c r="FM965"/>
      <c r="FN965"/>
      <c r="FO965"/>
      <c r="FP965"/>
      <c r="FQ965"/>
      <c r="FR965"/>
      <c r="FS965"/>
      <c r="FT965"/>
      <c r="FU965"/>
      <c r="FV965"/>
      <c r="FW965"/>
      <c r="FX965"/>
      <c r="FY965"/>
    </row>
    <row r="966" spans="1:181" s="36" customFormat="1" x14ac:dyDescent="0.25">
      <c r="A966" s="44">
        <v>44825</v>
      </c>
      <c r="B966" s="74">
        <v>41.69</v>
      </c>
      <c r="C966" s="74" t="s">
        <v>228</v>
      </c>
      <c r="D966" s="74" t="s">
        <v>228</v>
      </c>
      <c r="E966"/>
      <c r="F966" s="35"/>
      <c r="G966" s="35"/>
      <c r="H966" s="35"/>
      <c r="I966" s="35"/>
      <c r="J966"/>
      <c r="K966"/>
      <c r="L966"/>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c r="EN966"/>
      <c r="EO966"/>
      <c r="EP966"/>
      <c r="EQ966"/>
      <c r="ER966"/>
      <c r="ES966"/>
      <c r="ET966"/>
      <c r="EU966"/>
      <c r="EV966"/>
      <c r="EW966"/>
      <c r="EX966"/>
      <c r="EY966"/>
      <c r="EZ966"/>
      <c r="FA966"/>
      <c r="FB966"/>
      <c r="FC966"/>
      <c r="FD966"/>
      <c r="FE966"/>
      <c r="FF966"/>
      <c r="FG966"/>
      <c r="FH966"/>
      <c r="FI966"/>
      <c r="FJ966"/>
      <c r="FK966"/>
      <c r="FL966"/>
      <c r="FM966"/>
      <c r="FN966"/>
      <c r="FO966"/>
      <c r="FP966"/>
      <c r="FQ966"/>
      <c r="FR966"/>
      <c r="FS966"/>
      <c r="FT966"/>
      <c r="FU966"/>
      <c r="FV966"/>
      <c r="FW966"/>
      <c r="FX966"/>
      <c r="FY966"/>
    </row>
    <row r="967" spans="1:181" s="36" customFormat="1" x14ac:dyDescent="0.25">
      <c r="A967" s="44">
        <v>44826</v>
      </c>
      <c r="B967" s="74">
        <v>41.18</v>
      </c>
      <c r="C967" s="74" t="s">
        <v>228</v>
      </c>
      <c r="D967" s="74" t="s">
        <v>228</v>
      </c>
      <c r="E967"/>
      <c r="F967" s="35"/>
      <c r="G967" s="35"/>
      <c r="H967" s="35"/>
      <c r="I967" s="35"/>
      <c r="J967"/>
      <c r="K967"/>
      <c r="L967"/>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c r="EY967"/>
      <c r="EZ967"/>
      <c r="FA967"/>
      <c r="FB967"/>
      <c r="FC967"/>
      <c r="FD967"/>
      <c r="FE967"/>
      <c r="FF967"/>
      <c r="FG967"/>
      <c r="FH967"/>
      <c r="FI967"/>
      <c r="FJ967"/>
      <c r="FK967"/>
      <c r="FL967"/>
      <c r="FM967"/>
      <c r="FN967"/>
      <c r="FO967"/>
      <c r="FP967"/>
      <c r="FQ967"/>
      <c r="FR967"/>
      <c r="FS967"/>
      <c r="FT967"/>
      <c r="FU967"/>
      <c r="FV967"/>
      <c r="FW967"/>
      <c r="FX967"/>
      <c r="FY967"/>
    </row>
    <row r="968" spans="1:181" s="36" customFormat="1" x14ac:dyDescent="0.25">
      <c r="A968" s="44">
        <v>44827</v>
      </c>
      <c r="B968" s="74">
        <v>40.82</v>
      </c>
      <c r="C968" s="74">
        <v>13.41</v>
      </c>
      <c r="D968" s="74" t="s">
        <v>228</v>
      </c>
      <c r="E968"/>
      <c r="F968" s="35"/>
      <c r="G968" s="35"/>
      <c r="H968" s="35"/>
      <c r="I968" s="35"/>
      <c r="J968"/>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row>
    <row r="969" spans="1:181" s="36" customFormat="1" x14ac:dyDescent="0.25">
      <c r="A969" s="44">
        <v>44828</v>
      </c>
      <c r="B969" s="74">
        <v>40.479999999999997</v>
      </c>
      <c r="C969" s="74" t="s">
        <v>228</v>
      </c>
      <c r="D969" s="74" t="s">
        <v>228</v>
      </c>
      <c r="E969"/>
      <c r="F969" s="35"/>
      <c r="G969" s="35"/>
      <c r="H969" s="35"/>
      <c r="I969" s="35"/>
      <c r="J969"/>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row>
    <row r="970" spans="1:181" s="36" customFormat="1" x14ac:dyDescent="0.25">
      <c r="A970" s="44">
        <v>44829</v>
      </c>
      <c r="B970" s="74">
        <v>40.020000000000003</v>
      </c>
      <c r="C970" s="74" t="s">
        <v>228</v>
      </c>
      <c r="D970" s="74" t="s">
        <v>228</v>
      </c>
      <c r="E970"/>
      <c r="F970" s="35"/>
      <c r="G970" s="35"/>
      <c r="H970" s="35"/>
      <c r="I970" s="35"/>
      <c r="J970"/>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row>
    <row r="971" spans="1:181" s="36" customFormat="1" x14ac:dyDescent="0.25">
      <c r="A971" s="44">
        <v>44830</v>
      </c>
      <c r="B971" s="74">
        <v>39.979999999999997</v>
      </c>
      <c r="C971" s="74" t="s">
        <v>228</v>
      </c>
      <c r="D971" s="74" t="s">
        <v>228</v>
      </c>
      <c r="E971"/>
      <c r="F971" s="35"/>
      <c r="G971" s="35"/>
      <c r="H971" s="35"/>
      <c r="I971" s="35"/>
      <c r="J971"/>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row>
    <row r="972" spans="1:181" s="36" customFormat="1" x14ac:dyDescent="0.25">
      <c r="A972" s="44">
        <v>44831</v>
      </c>
      <c r="B972" s="74">
        <v>40.08</v>
      </c>
      <c r="C972" s="74" t="s">
        <v>228</v>
      </c>
      <c r="D972" s="74" t="s">
        <v>228</v>
      </c>
      <c r="E972"/>
      <c r="F972" s="35"/>
      <c r="G972" s="35"/>
      <c r="H972" s="35"/>
      <c r="I972" s="35"/>
      <c r="J972"/>
      <c r="K972"/>
      <c r="L972"/>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c r="EN972"/>
      <c r="EO972"/>
      <c r="EP972"/>
      <c r="EQ972"/>
      <c r="ER972"/>
      <c r="ES972"/>
      <c r="ET972"/>
      <c r="EU972"/>
      <c r="EV972"/>
      <c r="EW972"/>
      <c r="EX972"/>
      <c r="EY972"/>
      <c r="EZ972"/>
      <c r="FA972"/>
      <c r="FB972"/>
      <c r="FC972"/>
      <c r="FD972"/>
      <c r="FE972"/>
      <c r="FF972"/>
      <c r="FG972"/>
      <c r="FH972"/>
      <c r="FI972"/>
      <c r="FJ972"/>
      <c r="FK972"/>
      <c r="FL972"/>
      <c r="FM972"/>
      <c r="FN972"/>
      <c r="FO972"/>
      <c r="FP972"/>
      <c r="FQ972"/>
      <c r="FR972"/>
      <c r="FS972"/>
      <c r="FT972"/>
      <c r="FU972"/>
      <c r="FV972"/>
      <c r="FW972"/>
      <c r="FX972"/>
      <c r="FY972"/>
    </row>
    <row r="973" spans="1:181" s="36" customFormat="1" x14ac:dyDescent="0.25">
      <c r="A973" s="44">
        <v>44832</v>
      </c>
      <c r="B973" s="74">
        <v>40.200000000000003</v>
      </c>
      <c r="C973" s="74" t="s">
        <v>228</v>
      </c>
      <c r="D973" s="74" t="s">
        <v>228</v>
      </c>
      <c r="E973"/>
      <c r="F973" s="35"/>
      <c r="G973" s="35"/>
      <c r="H973" s="35"/>
      <c r="I973" s="35"/>
      <c r="J973"/>
      <c r="K973"/>
      <c r="L973"/>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c r="EF973"/>
      <c r="EG973"/>
      <c r="EH973"/>
      <c r="EI973"/>
      <c r="EJ973"/>
      <c r="EK973"/>
      <c r="EL973"/>
      <c r="EM973"/>
      <c r="EN973"/>
      <c r="EO973"/>
      <c r="EP973"/>
      <c r="EQ973"/>
      <c r="ER973"/>
      <c r="ES973"/>
      <c r="ET973"/>
      <c r="EU973"/>
      <c r="EV973"/>
      <c r="EW973"/>
      <c r="EX973"/>
      <c r="EY973"/>
      <c r="EZ973"/>
      <c r="FA973"/>
      <c r="FB973"/>
      <c r="FC973"/>
      <c r="FD973"/>
      <c r="FE973"/>
      <c r="FF973"/>
      <c r="FG973"/>
      <c r="FH973"/>
      <c r="FI973"/>
      <c r="FJ973"/>
      <c r="FK973"/>
      <c r="FL973"/>
      <c r="FM973"/>
      <c r="FN973"/>
      <c r="FO973"/>
      <c r="FP973"/>
      <c r="FQ973"/>
      <c r="FR973"/>
      <c r="FS973"/>
      <c r="FT973"/>
      <c r="FU973"/>
      <c r="FV973"/>
      <c r="FW973"/>
      <c r="FX973"/>
      <c r="FY973"/>
    </row>
    <row r="974" spans="1:181" s="36" customFormat="1" x14ac:dyDescent="0.25">
      <c r="A974" s="44">
        <v>44833</v>
      </c>
      <c r="B974" s="74">
        <v>40.25</v>
      </c>
      <c r="C974" s="74" t="s">
        <v>228</v>
      </c>
      <c r="D974" s="74" t="s">
        <v>228</v>
      </c>
      <c r="E974"/>
      <c r="F974" s="35"/>
      <c r="G974" s="35"/>
      <c r="H974" s="35"/>
      <c r="I974" s="35"/>
      <c r="J974"/>
      <c r="K974"/>
      <c r="L974"/>
      <c r="M974"/>
      <c r="N974"/>
      <c r="O974"/>
      <c r="P97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c r="DU974"/>
      <c r="DV974"/>
      <c r="DW974"/>
      <c r="DX974"/>
      <c r="DY974"/>
      <c r="DZ974"/>
      <c r="EA974"/>
      <c r="EB974"/>
      <c r="EC974"/>
      <c r="ED974"/>
      <c r="EE974"/>
      <c r="EF974"/>
      <c r="EG974"/>
      <c r="EH974"/>
      <c r="EI974"/>
      <c r="EJ974"/>
      <c r="EK974"/>
      <c r="EL974"/>
      <c r="EM974"/>
      <c r="EN974"/>
      <c r="EO974"/>
      <c r="EP974"/>
      <c r="EQ974"/>
      <c r="ER974"/>
      <c r="ES974"/>
      <c r="ET974"/>
      <c r="EU974"/>
      <c r="EV974"/>
      <c r="EW974"/>
      <c r="EX974"/>
      <c r="EY974"/>
      <c r="EZ974"/>
      <c r="FA974"/>
      <c r="FB974"/>
      <c r="FC974"/>
      <c r="FD974"/>
      <c r="FE974"/>
      <c r="FF974"/>
      <c r="FG974"/>
      <c r="FH974"/>
      <c r="FI974"/>
      <c r="FJ974"/>
      <c r="FK974"/>
      <c r="FL974"/>
      <c r="FM974"/>
      <c r="FN974"/>
      <c r="FO974"/>
      <c r="FP974"/>
      <c r="FQ974"/>
      <c r="FR974"/>
      <c r="FS974"/>
      <c r="FT974"/>
      <c r="FU974"/>
      <c r="FV974"/>
      <c r="FW974"/>
      <c r="FX974"/>
      <c r="FY974"/>
    </row>
    <row r="975" spans="1:181" s="36" customFormat="1" x14ac:dyDescent="0.25">
      <c r="A975" s="44">
        <v>44834</v>
      </c>
      <c r="B975" s="74">
        <v>40.32</v>
      </c>
      <c r="C975" s="74">
        <v>13.91</v>
      </c>
      <c r="D975" s="74" t="s">
        <v>228</v>
      </c>
      <c r="E975"/>
      <c r="F975" s="35"/>
      <c r="G975" s="35"/>
      <c r="H975" s="35"/>
      <c r="I975" s="35"/>
      <c r="J975"/>
      <c r="K975"/>
      <c r="L975"/>
      <c r="M975"/>
      <c r="N975"/>
      <c r="O975"/>
      <c r="P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c r="EF975"/>
      <c r="EG975"/>
      <c r="EH975"/>
      <c r="EI975"/>
      <c r="EJ975"/>
      <c r="EK975"/>
      <c r="EL975"/>
      <c r="EM975"/>
      <c r="EN975"/>
      <c r="EO975"/>
      <c r="EP975"/>
      <c r="EQ975"/>
      <c r="ER975"/>
      <c r="ES975"/>
      <c r="ET975"/>
      <c r="EU975"/>
      <c r="EV975"/>
      <c r="EW975"/>
      <c r="EX975"/>
      <c r="EY975"/>
      <c r="EZ975"/>
      <c r="FA975"/>
      <c r="FB975"/>
      <c r="FC975"/>
      <c r="FD975"/>
      <c r="FE975"/>
      <c r="FF975"/>
      <c r="FG975"/>
      <c r="FH975"/>
      <c r="FI975"/>
      <c r="FJ975"/>
      <c r="FK975"/>
      <c r="FL975"/>
      <c r="FM975"/>
      <c r="FN975"/>
      <c r="FO975"/>
      <c r="FP975"/>
      <c r="FQ975"/>
      <c r="FR975"/>
      <c r="FS975"/>
      <c r="FT975"/>
      <c r="FU975"/>
      <c r="FV975"/>
      <c r="FW975"/>
      <c r="FX975"/>
      <c r="FY975"/>
    </row>
    <row r="976" spans="1:181" s="36" customFormat="1" x14ac:dyDescent="0.25">
      <c r="A976" s="44">
        <v>44835</v>
      </c>
      <c r="B976" s="74">
        <v>40.03</v>
      </c>
      <c r="C976" s="74" t="s">
        <v>228</v>
      </c>
      <c r="D976" s="74" t="s">
        <v>228</v>
      </c>
      <c r="E976"/>
      <c r="F976" s="35"/>
      <c r="G976" s="35"/>
      <c r="H976" s="35"/>
      <c r="I976" s="35"/>
      <c r="J976"/>
      <c r="K976"/>
      <c r="L976"/>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c r="EN976"/>
      <c r="EO976"/>
      <c r="EP976"/>
      <c r="EQ976"/>
      <c r="ER976"/>
      <c r="ES976"/>
      <c r="ET976"/>
      <c r="EU976"/>
      <c r="EV976"/>
      <c r="EW976"/>
      <c r="EX976"/>
      <c r="EY976"/>
      <c r="EZ976"/>
      <c r="FA976"/>
      <c r="FB976"/>
      <c r="FC976"/>
      <c r="FD976"/>
      <c r="FE976"/>
      <c r="FF976"/>
      <c r="FG976"/>
      <c r="FH976"/>
      <c r="FI976"/>
      <c r="FJ976"/>
      <c r="FK976"/>
      <c r="FL976"/>
      <c r="FM976"/>
      <c r="FN976"/>
      <c r="FO976"/>
      <c r="FP976"/>
      <c r="FQ976"/>
      <c r="FR976"/>
      <c r="FS976"/>
      <c r="FT976"/>
      <c r="FU976"/>
      <c r="FV976"/>
      <c r="FW976"/>
      <c r="FX976"/>
      <c r="FY976"/>
    </row>
    <row r="977" spans="1:181" s="36" customFormat="1" x14ac:dyDescent="0.25">
      <c r="A977" s="44">
        <v>44836</v>
      </c>
      <c r="B977" s="74">
        <v>40.47</v>
      </c>
      <c r="C977" s="74" t="s">
        <v>228</v>
      </c>
      <c r="D977" s="74" t="s">
        <v>228</v>
      </c>
      <c r="E977"/>
      <c r="F977" s="35"/>
      <c r="G977" s="35"/>
      <c r="H977" s="35"/>
      <c r="I977" s="35"/>
      <c r="J977"/>
      <c r="K977"/>
      <c r="L977"/>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c r="EF977"/>
      <c r="EG977"/>
      <c r="EH977"/>
      <c r="EI977"/>
      <c r="EJ977"/>
      <c r="EK977"/>
      <c r="EL977"/>
      <c r="EM977"/>
      <c r="EN977"/>
      <c r="EO977"/>
      <c r="EP977"/>
      <c r="EQ977"/>
      <c r="ER977"/>
      <c r="ES977"/>
      <c r="ET977"/>
      <c r="EU977"/>
      <c r="EV977"/>
      <c r="EW977"/>
      <c r="EX977"/>
      <c r="EY977"/>
      <c r="EZ977"/>
      <c r="FA977"/>
      <c r="FB977"/>
      <c r="FC977"/>
      <c r="FD977"/>
      <c r="FE977"/>
      <c r="FF977"/>
      <c r="FG977"/>
      <c r="FH977"/>
      <c r="FI977"/>
      <c r="FJ977"/>
      <c r="FK977"/>
      <c r="FL977"/>
      <c r="FM977"/>
      <c r="FN977"/>
      <c r="FO977"/>
      <c r="FP977"/>
      <c r="FQ977"/>
      <c r="FR977"/>
      <c r="FS977"/>
      <c r="FT977"/>
      <c r="FU977"/>
      <c r="FV977"/>
      <c r="FW977"/>
      <c r="FX977"/>
      <c r="FY977"/>
    </row>
    <row r="978" spans="1:181" s="36" customFormat="1" x14ac:dyDescent="0.25">
      <c r="A978" s="44">
        <v>44837</v>
      </c>
      <c r="B978" s="74">
        <v>40.549999999999997</v>
      </c>
      <c r="C978" s="74" t="s">
        <v>228</v>
      </c>
      <c r="D978" s="74" t="s">
        <v>228</v>
      </c>
      <c r="E978"/>
      <c r="F978" s="35"/>
      <c r="G978" s="35"/>
      <c r="H978" s="35"/>
      <c r="I978" s="35"/>
      <c r="J978"/>
      <c r="K978"/>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c r="EF978"/>
      <c r="EG978"/>
      <c r="EH978"/>
      <c r="EI978"/>
      <c r="EJ978"/>
      <c r="EK978"/>
      <c r="EL978"/>
      <c r="EM978"/>
      <c r="EN978"/>
      <c r="EO978"/>
      <c r="EP978"/>
      <c r="EQ978"/>
      <c r="ER978"/>
      <c r="ES978"/>
      <c r="ET978"/>
      <c r="EU978"/>
      <c r="EV978"/>
      <c r="EW978"/>
      <c r="EX978"/>
      <c r="EY978"/>
      <c r="EZ978"/>
      <c r="FA978"/>
      <c r="FB978"/>
      <c r="FC978"/>
      <c r="FD978"/>
      <c r="FE978"/>
      <c r="FF978"/>
      <c r="FG978"/>
      <c r="FH978"/>
      <c r="FI978"/>
      <c r="FJ978"/>
      <c r="FK978"/>
      <c r="FL978"/>
      <c r="FM978"/>
      <c r="FN978"/>
      <c r="FO978"/>
      <c r="FP978"/>
      <c r="FQ978"/>
      <c r="FR978"/>
      <c r="FS978"/>
      <c r="FT978"/>
      <c r="FU978"/>
      <c r="FV978"/>
      <c r="FW978"/>
      <c r="FX978"/>
      <c r="FY978"/>
    </row>
    <row r="979" spans="1:181" s="36" customFormat="1" x14ac:dyDescent="0.25">
      <c r="A979" s="44">
        <v>44838</v>
      </c>
      <c r="B979" s="74">
        <v>40.65</v>
      </c>
      <c r="C979" s="74" t="s">
        <v>228</v>
      </c>
      <c r="D979" s="74" t="s">
        <v>228</v>
      </c>
      <c r="E979"/>
      <c r="F979" s="35"/>
      <c r="G979" s="35"/>
      <c r="H979" s="35"/>
      <c r="I979" s="35"/>
      <c r="J979"/>
      <c r="K979"/>
      <c r="L979"/>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c r="EF979"/>
      <c r="EG979"/>
      <c r="EH979"/>
      <c r="EI979"/>
      <c r="EJ979"/>
      <c r="EK979"/>
      <c r="EL979"/>
      <c r="EM979"/>
      <c r="EN979"/>
      <c r="EO979"/>
      <c r="EP979"/>
      <c r="EQ979"/>
      <c r="ER979"/>
      <c r="ES979"/>
      <c r="ET979"/>
      <c r="EU979"/>
      <c r="EV979"/>
      <c r="EW979"/>
      <c r="EX979"/>
      <c r="EY979"/>
      <c r="EZ979"/>
      <c r="FA979"/>
      <c r="FB979"/>
      <c r="FC979"/>
      <c r="FD979"/>
      <c r="FE979"/>
      <c r="FF979"/>
      <c r="FG979"/>
      <c r="FH979"/>
      <c r="FI979"/>
      <c r="FJ979"/>
      <c r="FK979"/>
      <c r="FL979"/>
      <c r="FM979"/>
      <c r="FN979"/>
      <c r="FO979"/>
      <c r="FP979"/>
      <c r="FQ979"/>
      <c r="FR979"/>
      <c r="FS979"/>
      <c r="FT979"/>
      <c r="FU979"/>
      <c r="FV979"/>
      <c r="FW979"/>
      <c r="FX979"/>
      <c r="FY979"/>
    </row>
    <row r="980" spans="1:181" s="36" customFormat="1" x14ac:dyDescent="0.25">
      <c r="A980" s="44">
        <v>44839</v>
      </c>
      <c r="B980" s="74">
        <v>40.72</v>
      </c>
      <c r="C980" s="74" t="s">
        <v>228</v>
      </c>
      <c r="D980" s="74" t="s">
        <v>228</v>
      </c>
      <c r="E980"/>
      <c r="F980" s="35"/>
      <c r="G980" s="35"/>
      <c r="H980" s="35"/>
      <c r="I980" s="35"/>
      <c r="J980"/>
      <c r="K980"/>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c r="EF980"/>
      <c r="EG980"/>
      <c r="EH980"/>
      <c r="EI980"/>
      <c r="EJ980"/>
      <c r="EK980"/>
      <c r="EL980"/>
      <c r="EM980"/>
      <c r="EN980"/>
      <c r="EO980"/>
      <c r="EP980"/>
      <c r="EQ980"/>
      <c r="ER980"/>
      <c r="ES980"/>
      <c r="ET980"/>
      <c r="EU980"/>
      <c r="EV980"/>
      <c r="EW980"/>
      <c r="EX980"/>
      <c r="EY980"/>
      <c r="EZ980"/>
      <c r="FA980"/>
      <c r="FB980"/>
      <c r="FC980"/>
      <c r="FD980"/>
      <c r="FE980"/>
      <c r="FF980"/>
      <c r="FG980"/>
      <c r="FH980"/>
      <c r="FI980"/>
      <c r="FJ980"/>
      <c r="FK980"/>
      <c r="FL980"/>
      <c r="FM980"/>
      <c r="FN980"/>
      <c r="FO980"/>
      <c r="FP980"/>
      <c r="FQ980"/>
      <c r="FR980"/>
      <c r="FS980"/>
      <c r="FT980"/>
      <c r="FU980"/>
      <c r="FV980"/>
      <c r="FW980"/>
      <c r="FX980"/>
      <c r="FY980"/>
    </row>
    <row r="981" spans="1:181" s="36" customFormat="1" x14ac:dyDescent="0.25">
      <c r="A981" s="44">
        <v>44840</v>
      </c>
      <c r="B981" s="74">
        <v>40.71</v>
      </c>
      <c r="C981" s="74" t="s">
        <v>228</v>
      </c>
      <c r="D981" s="74" t="s">
        <v>228</v>
      </c>
      <c r="E981"/>
      <c r="F981" s="35"/>
      <c r="G981" s="35"/>
      <c r="H981" s="35"/>
      <c r="I981" s="35"/>
      <c r="J981"/>
      <c r="K981"/>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c r="EN981"/>
      <c r="EO981"/>
      <c r="EP981"/>
      <c r="EQ981"/>
      <c r="ER981"/>
      <c r="ES981"/>
      <c r="ET981"/>
      <c r="EU981"/>
      <c r="EV981"/>
      <c r="EW981"/>
      <c r="EX981"/>
      <c r="EY981"/>
      <c r="EZ981"/>
      <c r="FA981"/>
      <c r="FB981"/>
      <c r="FC981"/>
      <c r="FD981"/>
      <c r="FE981"/>
      <c r="FF981"/>
      <c r="FG981"/>
      <c r="FH981"/>
      <c r="FI981"/>
      <c r="FJ981"/>
      <c r="FK981"/>
      <c r="FL981"/>
      <c r="FM981"/>
      <c r="FN981"/>
      <c r="FO981"/>
      <c r="FP981"/>
      <c r="FQ981"/>
      <c r="FR981"/>
      <c r="FS981"/>
      <c r="FT981"/>
      <c r="FU981"/>
      <c r="FV981"/>
      <c r="FW981"/>
      <c r="FX981"/>
      <c r="FY981"/>
    </row>
    <row r="982" spans="1:181" s="36" customFormat="1" x14ac:dyDescent="0.25">
      <c r="A982" s="44">
        <v>44841</v>
      </c>
      <c r="B982" s="74">
        <v>40.81</v>
      </c>
      <c r="C982" s="74">
        <v>19.13</v>
      </c>
      <c r="D982" s="74">
        <v>57.99</v>
      </c>
      <c r="E982"/>
      <c r="F982" s="35"/>
      <c r="G982" s="35"/>
      <c r="H982" s="35"/>
      <c r="I982" s="35"/>
      <c r="J982"/>
      <c r="K982"/>
      <c r="L982"/>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c r="EF982"/>
      <c r="EG982"/>
      <c r="EH982"/>
      <c r="EI982"/>
      <c r="EJ982"/>
      <c r="EK982"/>
      <c r="EL982"/>
      <c r="EM982"/>
      <c r="EN982"/>
      <c r="EO982"/>
      <c r="EP982"/>
      <c r="EQ982"/>
      <c r="ER982"/>
      <c r="ES982"/>
      <c r="ET982"/>
      <c r="EU982"/>
      <c r="EV982"/>
      <c r="EW982"/>
      <c r="EX982"/>
      <c r="EY982"/>
      <c r="EZ982"/>
      <c r="FA982"/>
      <c r="FB982"/>
      <c r="FC982"/>
      <c r="FD982"/>
      <c r="FE982"/>
      <c r="FF982"/>
      <c r="FG982"/>
      <c r="FH982"/>
      <c r="FI982"/>
      <c r="FJ982"/>
      <c r="FK982"/>
      <c r="FL982"/>
      <c r="FM982"/>
      <c r="FN982"/>
      <c r="FO982"/>
      <c r="FP982"/>
      <c r="FQ982"/>
      <c r="FR982"/>
      <c r="FS982"/>
      <c r="FT982"/>
      <c r="FU982"/>
      <c r="FV982"/>
      <c r="FW982"/>
      <c r="FX982"/>
      <c r="FY982"/>
    </row>
    <row r="983" spans="1:181" s="36" customFormat="1" x14ac:dyDescent="0.25">
      <c r="A983" s="44">
        <v>44842</v>
      </c>
      <c r="B983" s="74">
        <v>41.45</v>
      </c>
      <c r="C983" s="74" t="s">
        <v>228</v>
      </c>
      <c r="D983" s="74" t="s">
        <v>228</v>
      </c>
      <c r="E983"/>
      <c r="F983" s="35"/>
      <c r="G983" s="35"/>
      <c r="H983" s="35"/>
      <c r="I983"/>
      <c r="J983"/>
      <c r="K983"/>
      <c r="L983"/>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c r="EF983"/>
      <c r="EG983"/>
      <c r="EH983"/>
      <c r="EI983"/>
      <c r="EJ983"/>
      <c r="EK983"/>
      <c r="EL983"/>
      <c r="EM983"/>
      <c r="EN983"/>
      <c r="EO983"/>
      <c r="EP983"/>
      <c r="EQ983"/>
      <c r="ER983"/>
      <c r="ES983"/>
      <c r="ET983"/>
      <c r="EU983"/>
      <c r="EV983"/>
      <c r="EW983"/>
      <c r="EX983"/>
      <c r="EY983"/>
      <c r="EZ983"/>
      <c r="FA983"/>
      <c r="FB983"/>
      <c r="FC983"/>
      <c r="FD983"/>
      <c r="FE983"/>
      <c r="FF983"/>
      <c r="FG983"/>
      <c r="FH983"/>
      <c r="FI983"/>
      <c r="FJ983"/>
      <c r="FK983"/>
      <c r="FL983"/>
      <c r="FM983"/>
      <c r="FN983"/>
      <c r="FO983"/>
      <c r="FP983"/>
      <c r="FQ983"/>
      <c r="FR983"/>
      <c r="FS983"/>
      <c r="FT983"/>
      <c r="FU983"/>
      <c r="FV983"/>
      <c r="FW983"/>
      <c r="FX983"/>
      <c r="FY983"/>
    </row>
    <row r="984" spans="1:181" x14ac:dyDescent="0.25">
      <c r="A984" s="44">
        <v>44843</v>
      </c>
      <c r="B984" s="74">
        <v>41.78</v>
      </c>
      <c r="C984" s="74" t="s">
        <v>228</v>
      </c>
      <c r="D984" s="74" t="s">
        <v>228</v>
      </c>
      <c r="F984" s="35"/>
      <c r="G984" s="35"/>
      <c r="H984" s="35"/>
    </row>
    <row r="985" spans="1:181" x14ac:dyDescent="0.25">
      <c r="A985" s="44">
        <v>44844</v>
      </c>
      <c r="B985" s="74">
        <v>41.9</v>
      </c>
      <c r="C985" s="74" t="s">
        <v>228</v>
      </c>
      <c r="D985" s="74" t="s">
        <v>228</v>
      </c>
      <c r="F985" s="35"/>
      <c r="G985" s="35"/>
      <c r="H985" s="35"/>
    </row>
    <row r="986" spans="1:181" x14ac:dyDescent="0.25">
      <c r="A986" s="44">
        <v>44845</v>
      </c>
      <c r="B986" s="74">
        <v>41.87</v>
      </c>
      <c r="C986" s="74" t="s">
        <v>228</v>
      </c>
      <c r="D986" s="74" t="s">
        <v>228</v>
      </c>
      <c r="F986" s="35"/>
      <c r="G986" s="35"/>
      <c r="H986" s="35"/>
    </row>
    <row r="987" spans="1:181" x14ac:dyDescent="0.25">
      <c r="A987" s="44">
        <v>44846</v>
      </c>
      <c r="B987" s="74">
        <v>41.75</v>
      </c>
      <c r="C987" s="74" t="s">
        <v>228</v>
      </c>
      <c r="D987" s="74" t="s">
        <v>228</v>
      </c>
      <c r="F987" s="35"/>
      <c r="G987" s="35"/>
      <c r="H987" s="35"/>
    </row>
    <row r="988" spans="1:181" x14ac:dyDescent="0.25">
      <c r="A988" s="44">
        <v>44847</v>
      </c>
      <c r="B988" s="74">
        <v>41.9</v>
      </c>
      <c r="C988" s="74" t="s">
        <v>228</v>
      </c>
      <c r="D988" s="74" t="s">
        <v>228</v>
      </c>
      <c r="F988" s="35"/>
      <c r="G988" s="35"/>
      <c r="H988" s="35"/>
    </row>
    <row r="989" spans="1:181" x14ac:dyDescent="0.25">
      <c r="A989" s="44">
        <v>44848</v>
      </c>
      <c r="B989" s="74">
        <v>41.87</v>
      </c>
      <c r="C989" s="74">
        <v>20.02</v>
      </c>
      <c r="D989" s="74" t="s">
        <v>228</v>
      </c>
      <c r="F989" s="35"/>
      <c r="G989" s="35"/>
      <c r="H989" s="35"/>
    </row>
    <row r="990" spans="1:181" x14ac:dyDescent="0.25">
      <c r="A990" s="44">
        <v>44849</v>
      </c>
      <c r="B990" s="74">
        <v>42.13</v>
      </c>
      <c r="C990" s="74" t="s">
        <v>228</v>
      </c>
      <c r="D990" s="74" t="s">
        <v>228</v>
      </c>
      <c r="F990" s="35"/>
      <c r="G990" s="35"/>
      <c r="H990" s="35"/>
    </row>
    <row r="991" spans="1:181" x14ac:dyDescent="0.25">
      <c r="A991" s="44">
        <v>44850</v>
      </c>
      <c r="B991" s="74">
        <v>42.27</v>
      </c>
      <c r="C991" s="74" t="s">
        <v>228</v>
      </c>
      <c r="D991" s="74" t="s">
        <v>228</v>
      </c>
      <c r="F991" s="35"/>
      <c r="G991" s="35"/>
      <c r="H991" s="35"/>
    </row>
    <row r="992" spans="1:181" x14ac:dyDescent="0.25">
      <c r="A992" s="44">
        <v>44851</v>
      </c>
      <c r="B992" s="74">
        <v>42.36</v>
      </c>
      <c r="C992" s="74" t="s">
        <v>228</v>
      </c>
      <c r="D992" s="74" t="s">
        <v>228</v>
      </c>
      <c r="F992" s="35"/>
      <c r="G992" s="35"/>
      <c r="H992" s="35"/>
    </row>
    <row r="993" spans="1:8" x14ac:dyDescent="0.25">
      <c r="A993" s="44">
        <v>44852</v>
      </c>
      <c r="B993" s="74">
        <v>42.16</v>
      </c>
      <c r="C993" s="74" t="s">
        <v>228</v>
      </c>
      <c r="D993" s="74" t="s">
        <v>228</v>
      </c>
      <c r="F993" s="35"/>
      <c r="G993" s="35"/>
      <c r="H993" s="35"/>
    </row>
    <row r="994" spans="1:8" x14ac:dyDescent="0.25">
      <c r="A994" s="44">
        <v>44853</v>
      </c>
      <c r="B994" s="74">
        <v>42.01</v>
      </c>
      <c r="C994" s="74" t="s">
        <v>228</v>
      </c>
      <c r="D994" s="74" t="s">
        <v>228</v>
      </c>
      <c r="F994" s="35"/>
      <c r="G994" s="35"/>
      <c r="H994" s="35"/>
    </row>
    <row r="995" spans="1:8" x14ac:dyDescent="0.25">
      <c r="A995" s="44">
        <v>44854</v>
      </c>
      <c r="B995" s="74">
        <v>41.94</v>
      </c>
      <c r="C995" s="74" t="s">
        <v>228</v>
      </c>
      <c r="D995" s="74" t="s">
        <v>228</v>
      </c>
      <c r="F995" s="35"/>
      <c r="G995" s="35"/>
      <c r="H995" s="35"/>
    </row>
    <row r="996" spans="1:8" x14ac:dyDescent="0.25">
      <c r="A996" s="44">
        <v>44855</v>
      </c>
      <c r="B996" s="74">
        <v>42.12</v>
      </c>
      <c r="C996" s="74">
        <v>18.149999999999999</v>
      </c>
      <c r="D996" s="74" t="s">
        <v>228</v>
      </c>
      <c r="F996" s="35"/>
      <c r="G996" s="35"/>
      <c r="H996" s="35"/>
    </row>
    <row r="997" spans="1:8" x14ac:dyDescent="0.25">
      <c r="A997" s="44">
        <v>44856</v>
      </c>
      <c r="B997" s="74">
        <v>41.7</v>
      </c>
      <c r="C997" s="74" t="s">
        <v>228</v>
      </c>
      <c r="D997" s="74" t="s">
        <v>228</v>
      </c>
      <c r="F997" s="35"/>
      <c r="G997" s="35"/>
      <c r="H997" s="35"/>
    </row>
    <row r="998" spans="1:8" x14ac:dyDescent="0.25">
      <c r="A998" s="44">
        <v>44857</v>
      </c>
      <c r="B998" s="74">
        <v>41.41</v>
      </c>
      <c r="C998" s="74" t="s">
        <v>228</v>
      </c>
      <c r="D998" s="74" t="s">
        <v>228</v>
      </c>
      <c r="F998" s="35"/>
      <c r="G998" s="35"/>
      <c r="H998" s="35"/>
    </row>
    <row r="999" spans="1:8" x14ac:dyDescent="0.25">
      <c r="A999" s="44">
        <v>44858</v>
      </c>
      <c r="B999" s="74">
        <v>41.02</v>
      </c>
      <c r="C999" s="74" t="s">
        <v>228</v>
      </c>
      <c r="D999" s="74" t="s">
        <v>228</v>
      </c>
      <c r="F999" s="35"/>
      <c r="G999" s="35"/>
      <c r="H999" s="35"/>
    </row>
    <row r="1000" spans="1:8" x14ac:dyDescent="0.25">
      <c r="A1000" s="44">
        <v>44859</v>
      </c>
      <c r="B1000" s="74">
        <v>40.97</v>
      </c>
      <c r="C1000" s="74" t="s">
        <v>228</v>
      </c>
      <c r="D1000" s="74" t="s">
        <v>228</v>
      </c>
      <c r="F1000" s="35"/>
      <c r="G1000" s="35"/>
      <c r="H1000" s="35"/>
    </row>
    <row r="1001" spans="1:8" x14ac:dyDescent="0.25">
      <c r="A1001" s="44">
        <v>44860</v>
      </c>
      <c r="B1001" s="74">
        <v>41.11</v>
      </c>
      <c r="C1001" s="74" t="s">
        <v>228</v>
      </c>
      <c r="D1001" s="74" t="s">
        <v>228</v>
      </c>
      <c r="F1001" s="35"/>
      <c r="G1001" s="35"/>
      <c r="H1001" s="35"/>
    </row>
    <row r="1002" spans="1:8" x14ac:dyDescent="0.25">
      <c r="A1002" s="44">
        <v>44861</v>
      </c>
      <c r="B1002" s="74">
        <v>41.35</v>
      </c>
      <c r="C1002" s="74" t="s">
        <v>228</v>
      </c>
      <c r="D1002" s="74" t="s">
        <v>228</v>
      </c>
      <c r="F1002" s="35"/>
      <c r="G1002" s="35"/>
      <c r="H1002" s="35"/>
    </row>
    <row r="1003" spans="1:8" x14ac:dyDescent="0.25">
      <c r="A1003" s="44">
        <v>44862</v>
      </c>
      <c r="B1003" s="74">
        <v>41.47</v>
      </c>
      <c r="C1003" s="74">
        <v>16.86</v>
      </c>
      <c r="D1003" s="74" t="s">
        <v>228</v>
      </c>
      <c r="F1003" s="35"/>
      <c r="G1003" s="35"/>
      <c r="H1003" s="35"/>
    </row>
    <row r="1004" spans="1:8" x14ac:dyDescent="0.25">
      <c r="A1004" s="44">
        <v>44863</v>
      </c>
      <c r="B1004" s="74">
        <v>41.76</v>
      </c>
      <c r="C1004" s="74" t="s">
        <v>228</v>
      </c>
      <c r="D1004" s="74" t="s">
        <v>228</v>
      </c>
      <c r="F1004" s="35"/>
      <c r="G1004" s="35"/>
      <c r="H1004" s="35"/>
    </row>
    <row r="1005" spans="1:8" x14ac:dyDescent="0.25">
      <c r="A1005" s="44">
        <v>44864</v>
      </c>
      <c r="B1005" s="74">
        <v>41.8</v>
      </c>
      <c r="C1005" s="74" t="s">
        <v>228</v>
      </c>
      <c r="D1005" s="74" t="s">
        <v>228</v>
      </c>
      <c r="F1005" s="35"/>
      <c r="G1005" s="35"/>
      <c r="H1005" s="35"/>
    </row>
    <row r="1006" spans="1:8" x14ac:dyDescent="0.25">
      <c r="A1006" s="44">
        <v>44865</v>
      </c>
      <c r="B1006" s="74">
        <v>41.81</v>
      </c>
      <c r="C1006" s="74" t="s">
        <v>228</v>
      </c>
      <c r="D1006" s="74" t="s">
        <v>228</v>
      </c>
      <c r="F1006" s="35"/>
      <c r="G1006" s="35"/>
      <c r="H1006" s="35"/>
    </row>
    <row r="1007" spans="1:8" x14ac:dyDescent="0.25">
      <c r="A1007" s="44">
        <v>44866</v>
      </c>
      <c r="B1007" s="74">
        <v>41.77</v>
      </c>
      <c r="C1007" s="74" t="s">
        <v>228</v>
      </c>
      <c r="D1007" s="74" t="s">
        <v>228</v>
      </c>
      <c r="F1007" s="35"/>
      <c r="G1007" s="35"/>
      <c r="H1007" s="35"/>
    </row>
    <row r="1008" spans="1:8" x14ac:dyDescent="0.25">
      <c r="A1008" s="44">
        <v>44867</v>
      </c>
      <c r="B1008" s="74">
        <v>42.14</v>
      </c>
      <c r="C1008" s="74" t="s">
        <v>228</v>
      </c>
      <c r="D1008" s="74" t="s">
        <v>228</v>
      </c>
      <c r="F1008" s="35"/>
      <c r="G1008" s="35"/>
      <c r="H1008" s="35"/>
    </row>
    <row r="1009" spans="1:8" x14ac:dyDescent="0.25">
      <c r="A1009" s="44">
        <v>44868</v>
      </c>
      <c r="B1009" s="74">
        <v>42.35</v>
      </c>
      <c r="C1009" s="74" t="s">
        <v>228</v>
      </c>
      <c r="D1009" s="74" t="s">
        <v>228</v>
      </c>
      <c r="F1009" s="35"/>
      <c r="G1009" s="35"/>
      <c r="H1009" s="35"/>
    </row>
    <row r="1010" spans="1:8" x14ac:dyDescent="0.25">
      <c r="A1010" s="44">
        <v>44869</v>
      </c>
      <c r="B1010" s="74">
        <v>42.56</v>
      </c>
      <c r="C1010" s="74" t="s">
        <v>228</v>
      </c>
      <c r="D1010" s="74">
        <v>39.5</v>
      </c>
      <c r="F1010" s="35"/>
      <c r="G1010" s="35"/>
      <c r="H1010" s="35"/>
    </row>
    <row r="1011" spans="1:8" x14ac:dyDescent="0.25">
      <c r="A1011" s="44">
        <v>44870</v>
      </c>
      <c r="B1011" s="74">
        <v>42.78</v>
      </c>
      <c r="C1011" s="74" t="s">
        <v>228</v>
      </c>
      <c r="D1011" s="74" t="s">
        <v>228</v>
      </c>
      <c r="F1011" s="35"/>
      <c r="G1011" s="35"/>
      <c r="H1011" s="35"/>
    </row>
    <row r="1012" spans="1:8" x14ac:dyDescent="0.25">
      <c r="A1012" s="44">
        <v>44871</v>
      </c>
      <c r="B1012" s="74">
        <v>43.01</v>
      </c>
      <c r="C1012" s="74" t="s">
        <v>228</v>
      </c>
      <c r="D1012" s="74" t="s">
        <v>228</v>
      </c>
      <c r="F1012" s="35"/>
      <c r="G1012" s="35"/>
      <c r="H1012" s="35"/>
    </row>
    <row r="1013" spans="1:8" x14ac:dyDescent="0.25">
      <c r="A1013" s="44">
        <v>44872</v>
      </c>
      <c r="B1013" s="74">
        <v>43.42</v>
      </c>
      <c r="C1013" s="74">
        <v>16.47</v>
      </c>
      <c r="D1013" s="74" t="s">
        <v>228</v>
      </c>
      <c r="F1013" s="35"/>
      <c r="G1013" s="35"/>
      <c r="H1013" s="35"/>
    </row>
    <row r="1014" spans="1:8" x14ac:dyDescent="0.25">
      <c r="A1014" s="44">
        <v>44873</v>
      </c>
      <c r="B1014" s="74">
        <v>44.15</v>
      </c>
      <c r="C1014" s="74" t="s">
        <v>228</v>
      </c>
      <c r="D1014" s="74" t="s">
        <v>228</v>
      </c>
      <c r="F1014" s="35"/>
      <c r="G1014" s="35"/>
      <c r="H1014" s="35"/>
    </row>
    <row r="1015" spans="1:8" x14ac:dyDescent="0.25">
      <c r="A1015" s="44">
        <v>44874</v>
      </c>
      <c r="B1015" s="74">
        <v>44.44</v>
      </c>
      <c r="C1015" s="74" t="s">
        <v>228</v>
      </c>
      <c r="D1015" s="74" t="s">
        <v>228</v>
      </c>
      <c r="F1015" s="35"/>
      <c r="G1015" s="35"/>
      <c r="H1015" s="35"/>
    </row>
    <row r="1016" spans="1:8" x14ac:dyDescent="0.25">
      <c r="A1016" s="44">
        <v>44875</v>
      </c>
      <c r="B1016" s="74">
        <v>44.68</v>
      </c>
      <c r="C1016" s="74" t="s">
        <v>228</v>
      </c>
      <c r="D1016" s="74" t="s">
        <v>228</v>
      </c>
      <c r="F1016" s="35"/>
      <c r="G1016" s="35"/>
      <c r="H1016" s="35"/>
    </row>
    <row r="1017" spans="1:8" x14ac:dyDescent="0.25">
      <c r="A1017" s="44">
        <v>44876</v>
      </c>
      <c r="B1017" s="74">
        <v>44.78</v>
      </c>
      <c r="C1017" s="74">
        <v>18.34</v>
      </c>
      <c r="D1017" s="74" t="s">
        <v>228</v>
      </c>
      <c r="F1017" s="35"/>
      <c r="G1017" s="35"/>
      <c r="H1017" s="35"/>
    </row>
    <row r="1018" spans="1:8" x14ac:dyDescent="0.25">
      <c r="A1018" s="44">
        <v>44877</v>
      </c>
      <c r="B1018" s="74">
        <v>45.05</v>
      </c>
      <c r="C1018" s="74" t="s">
        <v>228</v>
      </c>
      <c r="D1018" s="74" t="s">
        <v>228</v>
      </c>
      <c r="F1018" s="35"/>
      <c r="G1018" s="35"/>
      <c r="H1018" s="35"/>
    </row>
    <row r="1019" spans="1:8" x14ac:dyDescent="0.25">
      <c r="A1019" s="44">
        <v>44878</v>
      </c>
      <c r="B1019" s="74">
        <v>44.96</v>
      </c>
      <c r="C1019" s="74" t="s">
        <v>228</v>
      </c>
      <c r="D1019" s="74" t="s">
        <v>228</v>
      </c>
      <c r="F1019" s="35"/>
      <c r="G1019" s="35"/>
      <c r="H1019" s="35"/>
    </row>
    <row r="1020" spans="1:8" x14ac:dyDescent="0.25">
      <c r="A1020" s="44">
        <v>44879</v>
      </c>
      <c r="B1020" s="74">
        <v>44.95</v>
      </c>
      <c r="C1020" s="74" t="s">
        <v>228</v>
      </c>
      <c r="D1020" s="74" t="s">
        <v>228</v>
      </c>
      <c r="F1020" s="35"/>
      <c r="G1020" s="35"/>
      <c r="H1020" s="35"/>
    </row>
    <row r="1021" spans="1:8" x14ac:dyDescent="0.25">
      <c r="A1021" s="44">
        <v>44880</v>
      </c>
      <c r="B1021" s="74">
        <v>45.14</v>
      </c>
      <c r="C1021" s="74" t="s">
        <v>228</v>
      </c>
      <c r="D1021" s="74" t="s">
        <v>228</v>
      </c>
      <c r="F1021" s="35"/>
      <c r="G1021" s="35"/>
      <c r="H1021" s="35"/>
    </row>
    <row r="1022" spans="1:8" x14ac:dyDescent="0.25">
      <c r="A1022" s="44">
        <v>44881</v>
      </c>
      <c r="B1022" s="74">
        <v>45.34</v>
      </c>
      <c r="C1022" s="74" t="s">
        <v>228</v>
      </c>
      <c r="D1022" s="74" t="s">
        <v>228</v>
      </c>
      <c r="F1022" s="35"/>
      <c r="G1022" s="35"/>
      <c r="H1022" s="35"/>
    </row>
    <row r="1023" spans="1:8" x14ac:dyDescent="0.25">
      <c r="A1023" s="44">
        <v>44882</v>
      </c>
      <c r="B1023" s="74">
        <v>45.58</v>
      </c>
      <c r="C1023" s="74" t="s">
        <v>228</v>
      </c>
      <c r="D1023" s="74" t="s">
        <v>228</v>
      </c>
      <c r="F1023" s="35"/>
      <c r="G1023" s="35"/>
      <c r="H1023" s="35"/>
    </row>
    <row r="1024" spans="1:8" x14ac:dyDescent="0.25">
      <c r="A1024" s="44">
        <v>44883</v>
      </c>
      <c r="B1024" s="74">
        <v>45.83</v>
      </c>
      <c r="C1024" s="74">
        <v>21.5</v>
      </c>
      <c r="D1024" s="74" t="s">
        <v>228</v>
      </c>
      <c r="F1024" s="35"/>
      <c r="G1024" s="35"/>
      <c r="H1024" s="35"/>
    </row>
    <row r="1025" spans="1:8" x14ac:dyDescent="0.25">
      <c r="A1025" s="44">
        <v>44884</v>
      </c>
      <c r="B1025" s="74">
        <v>45.98</v>
      </c>
      <c r="C1025" s="74" t="s">
        <v>228</v>
      </c>
      <c r="D1025" s="74" t="s">
        <v>228</v>
      </c>
      <c r="F1025" s="35"/>
      <c r="G1025" s="35"/>
      <c r="H1025" s="35"/>
    </row>
    <row r="1026" spans="1:8" x14ac:dyDescent="0.25">
      <c r="A1026" s="44">
        <v>44885</v>
      </c>
      <c r="B1026" s="74">
        <v>46.59</v>
      </c>
      <c r="C1026" s="74" t="s">
        <v>228</v>
      </c>
      <c r="D1026" s="74" t="s">
        <v>228</v>
      </c>
      <c r="F1026" s="35"/>
      <c r="G1026" s="35"/>
      <c r="H1026" s="35"/>
    </row>
    <row r="1027" spans="1:8" x14ac:dyDescent="0.25">
      <c r="A1027" s="44">
        <v>44886</v>
      </c>
      <c r="B1027" s="74">
        <v>47.19</v>
      </c>
      <c r="C1027" s="74" t="s">
        <v>228</v>
      </c>
      <c r="D1027" s="74" t="s">
        <v>228</v>
      </c>
      <c r="F1027" s="35"/>
      <c r="G1027" s="35"/>
      <c r="H1027" s="35"/>
    </row>
    <row r="1028" spans="1:8" x14ac:dyDescent="0.25">
      <c r="A1028" s="44">
        <v>44887</v>
      </c>
      <c r="B1028" s="74">
        <v>47.5</v>
      </c>
      <c r="C1028" s="74" t="s">
        <v>228</v>
      </c>
      <c r="D1028" s="74" t="s">
        <v>228</v>
      </c>
      <c r="F1028" s="35"/>
      <c r="G1028" s="35"/>
      <c r="H1028" s="35"/>
    </row>
    <row r="1029" spans="1:8" x14ac:dyDescent="0.25">
      <c r="A1029" s="44">
        <v>44888</v>
      </c>
      <c r="B1029" s="74">
        <v>47.73</v>
      </c>
      <c r="C1029" s="74" t="s">
        <v>228</v>
      </c>
      <c r="D1029" s="74" t="s">
        <v>228</v>
      </c>
      <c r="F1029" s="35"/>
      <c r="G1029" s="35"/>
      <c r="H1029" s="35"/>
    </row>
    <row r="1030" spans="1:8" x14ac:dyDescent="0.25">
      <c r="A1030" s="44">
        <v>44889</v>
      </c>
      <c r="B1030" s="74">
        <v>47.96</v>
      </c>
      <c r="C1030" s="74" t="s">
        <v>228</v>
      </c>
      <c r="D1030" s="74" t="s">
        <v>228</v>
      </c>
      <c r="F1030" s="35"/>
      <c r="G1030" s="35"/>
      <c r="H1030" s="35"/>
    </row>
    <row r="1031" spans="1:8" x14ac:dyDescent="0.25">
      <c r="A1031" s="44">
        <v>44890</v>
      </c>
      <c r="B1031" s="74">
        <v>48.23</v>
      </c>
      <c r="C1031" s="74">
        <v>18.05</v>
      </c>
      <c r="D1031" s="74" t="s">
        <v>228</v>
      </c>
      <c r="F1031" s="35"/>
      <c r="G1031" s="35"/>
      <c r="H1031" s="35"/>
    </row>
    <row r="1032" spans="1:8" x14ac:dyDescent="0.25">
      <c r="A1032" s="44">
        <v>44891</v>
      </c>
      <c r="B1032" s="74">
        <v>48.07</v>
      </c>
      <c r="C1032" s="74" t="s">
        <v>228</v>
      </c>
      <c r="D1032" s="74" t="s">
        <v>228</v>
      </c>
      <c r="F1032" s="35"/>
      <c r="G1032" s="35"/>
      <c r="H1032" s="35"/>
    </row>
    <row r="1033" spans="1:8" x14ac:dyDescent="0.25">
      <c r="A1033" s="44">
        <v>44892</v>
      </c>
      <c r="B1033" s="74">
        <v>48.07</v>
      </c>
      <c r="C1033" s="74" t="s">
        <v>228</v>
      </c>
      <c r="D1033" s="74" t="s">
        <v>228</v>
      </c>
      <c r="F1033" s="35"/>
      <c r="G1033" s="35"/>
      <c r="H1033" s="35"/>
    </row>
    <row r="1034" spans="1:8" x14ac:dyDescent="0.25">
      <c r="A1034" s="44">
        <v>44893</v>
      </c>
      <c r="B1034" s="74">
        <v>48.2</v>
      </c>
      <c r="C1034" s="74" t="s">
        <v>228</v>
      </c>
      <c r="D1034" s="74" t="s">
        <v>228</v>
      </c>
      <c r="F1034" s="35"/>
      <c r="G1034" s="35"/>
      <c r="H1034" s="35"/>
    </row>
    <row r="1035" spans="1:8" x14ac:dyDescent="0.25">
      <c r="A1035" s="44">
        <v>44894</v>
      </c>
      <c r="B1035" s="74">
        <v>48.31</v>
      </c>
      <c r="C1035" s="74" t="s">
        <v>228</v>
      </c>
      <c r="D1035" s="74" t="s">
        <v>228</v>
      </c>
      <c r="F1035" s="35"/>
      <c r="G1035" s="35"/>
      <c r="H1035" s="35"/>
    </row>
    <row r="1036" spans="1:8" x14ac:dyDescent="0.25">
      <c r="A1036" s="44">
        <v>44895</v>
      </c>
      <c r="B1036" s="74">
        <v>48.47</v>
      </c>
      <c r="C1036" s="74" t="s">
        <v>228</v>
      </c>
      <c r="D1036" s="74" t="s">
        <v>228</v>
      </c>
      <c r="F1036" s="35"/>
      <c r="G1036" s="35"/>
      <c r="H1036" s="35"/>
    </row>
    <row r="1037" spans="1:8" x14ac:dyDescent="0.25">
      <c r="A1037" s="44">
        <v>44896</v>
      </c>
      <c r="B1037" s="74">
        <v>48.4</v>
      </c>
      <c r="C1037" s="74" t="s">
        <v>228</v>
      </c>
      <c r="D1037" s="74" t="s">
        <v>228</v>
      </c>
      <c r="F1037" s="35"/>
      <c r="G1037" s="35"/>
      <c r="H1037" s="35"/>
    </row>
    <row r="1038" spans="1:8" x14ac:dyDescent="0.25">
      <c r="A1038" s="44">
        <v>44897</v>
      </c>
      <c r="B1038" s="74">
        <v>48.31</v>
      </c>
      <c r="C1038" s="74">
        <v>18.149999999999999</v>
      </c>
      <c r="D1038" s="74">
        <v>31.45</v>
      </c>
      <c r="F1038" s="35"/>
      <c r="G1038" s="35"/>
      <c r="H1038" s="35"/>
    </row>
    <row r="1039" spans="1:8" x14ac:dyDescent="0.25">
      <c r="A1039" s="44">
        <v>44898</v>
      </c>
      <c r="B1039" s="74">
        <v>48.74</v>
      </c>
      <c r="C1039" s="74" t="s">
        <v>228</v>
      </c>
      <c r="D1039" s="74" t="s">
        <v>228</v>
      </c>
      <c r="F1039" s="35"/>
      <c r="G1039" s="35"/>
      <c r="H1039" s="35"/>
    </row>
    <row r="1040" spans="1:8" x14ac:dyDescent="0.25">
      <c r="A1040" s="44">
        <v>44899</v>
      </c>
      <c r="B1040" s="74">
        <v>48.98</v>
      </c>
      <c r="C1040" s="74" t="s">
        <v>228</v>
      </c>
      <c r="D1040" s="74" t="s">
        <v>228</v>
      </c>
      <c r="F1040" s="35"/>
      <c r="G1040" s="35"/>
      <c r="H1040" s="35"/>
    </row>
    <row r="1041" spans="1:8" x14ac:dyDescent="0.25">
      <c r="A1041" s="44">
        <v>44900</v>
      </c>
      <c r="B1041" s="74">
        <v>49.04</v>
      </c>
      <c r="C1041" s="74" t="s">
        <v>228</v>
      </c>
      <c r="D1041" s="74" t="s">
        <v>228</v>
      </c>
      <c r="F1041" s="35"/>
      <c r="G1041" s="35"/>
      <c r="H1041" s="35"/>
    </row>
    <row r="1042" spans="1:8" x14ac:dyDescent="0.25">
      <c r="A1042" s="44">
        <v>44901</v>
      </c>
      <c r="B1042" s="74">
        <v>49.16</v>
      </c>
      <c r="C1042" s="74" t="s">
        <v>228</v>
      </c>
      <c r="D1042" s="74" t="s">
        <v>228</v>
      </c>
      <c r="F1042" s="35"/>
      <c r="G1042" s="35"/>
      <c r="H1042" s="35"/>
    </row>
    <row r="1043" spans="1:8" x14ac:dyDescent="0.25">
      <c r="A1043" s="44">
        <v>44902</v>
      </c>
      <c r="B1043" s="74">
        <v>49.23</v>
      </c>
      <c r="C1043" s="74" t="s">
        <v>228</v>
      </c>
      <c r="D1043" s="74" t="s">
        <v>228</v>
      </c>
      <c r="F1043" s="35"/>
      <c r="G1043" s="35"/>
      <c r="H1043" s="35"/>
    </row>
    <row r="1044" spans="1:8" x14ac:dyDescent="0.25">
      <c r="A1044" s="44">
        <v>44903</v>
      </c>
      <c r="B1044" s="74">
        <v>49.46</v>
      </c>
      <c r="C1044" s="74" t="s">
        <v>228</v>
      </c>
      <c r="D1044" s="74" t="s">
        <v>228</v>
      </c>
      <c r="F1044" s="35"/>
      <c r="G1044" s="35"/>
      <c r="H1044" s="35"/>
    </row>
    <row r="1045" spans="1:8" x14ac:dyDescent="0.25">
      <c r="A1045" s="44">
        <v>44904</v>
      </c>
      <c r="B1045" s="74">
        <v>49.82</v>
      </c>
      <c r="C1045" s="74">
        <v>14.2</v>
      </c>
      <c r="D1045" s="74" t="s">
        <v>228</v>
      </c>
      <c r="F1045" s="35"/>
      <c r="G1045" s="35"/>
      <c r="H1045" s="35"/>
    </row>
    <row r="1046" spans="1:8" x14ac:dyDescent="0.25">
      <c r="A1046" s="44">
        <v>44905</v>
      </c>
      <c r="B1046" s="74">
        <v>49.98</v>
      </c>
      <c r="C1046" s="74" t="s">
        <v>228</v>
      </c>
      <c r="D1046" s="74" t="s">
        <v>228</v>
      </c>
      <c r="F1046" s="35"/>
      <c r="G1046" s="35"/>
      <c r="H1046" s="35"/>
    </row>
    <row r="1047" spans="1:8" x14ac:dyDescent="0.25">
      <c r="A1047" s="44">
        <v>44906</v>
      </c>
      <c r="B1047" s="74">
        <v>50.08</v>
      </c>
      <c r="C1047" s="74" t="s">
        <v>228</v>
      </c>
      <c r="D1047" s="74" t="s">
        <v>228</v>
      </c>
      <c r="F1047" s="35"/>
      <c r="G1047" s="35"/>
      <c r="H1047" s="35"/>
    </row>
    <row r="1048" spans="1:8" x14ac:dyDescent="0.25">
      <c r="A1048" s="44">
        <v>44907</v>
      </c>
      <c r="B1048" s="74">
        <v>50.18</v>
      </c>
      <c r="C1048" s="74" t="s">
        <v>228</v>
      </c>
      <c r="D1048" s="74" t="s">
        <v>228</v>
      </c>
      <c r="F1048" s="35"/>
      <c r="G1048" s="35"/>
      <c r="H1048" s="35"/>
    </row>
    <row r="1049" spans="1:8" x14ac:dyDescent="0.25">
      <c r="A1049" s="44">
        <v>44908</v>
      </c>
      <c r="B1049" s="74">
        <v>50.27</v>
      </c>
      <c r="C1049" s="74" t="s">
        <v>228</v>
      </c>
      <c r="D1049" s="74" t="s">
        <v>228</v>
      </c>
      <c r="F1049" s="35"/>
      <c r="G1049" s="35"/>
      <c r="H1049" s="35"/>
    </row>
    <row r="1050" spans="1:8" x14ac:dyDescent="0.25">
      <c r="A1050" s="44">
        <v>44909</v>
      </c>
      <c r="B1050" s="74">
        <v>50.32</v>
      </c>
      <c r="C1050" s="74" t="s">
        <v>228</v>
      </c>
      <c r="D1050" s="74" t="s">
        <v>228</v>
      </c>
      <c r="F1050" s="35"/>
      <c r="G1050" s="35"/>
      <c r="H1050" s="35"/>
    </row>
    <row r="1051" spans="1:8" x14ac:dyDescent="0.25">
      <c r="A1051" s="44">
        <v>44910</v>
      </c>
      <c r="B1051" s="74">
        <v>50.26</v>
      </c>
      <c r="C1051" s="74" t="s">
        <v>228</v>
      </c>
      <c r="D1051" s="74" t="s">
        <v>228</v>
      </c>
      <c r="F1051" s="35"/>
      <c r="G1051" s="35"/>
      <c r="H1051" s="35"/>
    </row>
    <row r="1052" spans="1:8" x14ac:dyDescent="0.25">
      <c r="A1052" s="44">
        <v>44911</v>
      </c>
      <c r="B1052" s="74">
        <v>49.98</v>
      </c>
      <c r="C1052" s="74">
        <v>8.7799999999999994</v>
      </c>
      <c r="D1052" s="74" t="s">
        <v>228</v>
      </c>
      <c r="F1052" s="35"/>
      <c r="G1052" s="35"/>
      <c r="H1052" s="35"/>
    </row>
    <row r="1053" spans="1:8" x14ac:dyDescent="0.25">
      <c r="A1053" s="44">
        <v>44912</v>
      </c>
      <c r="B1053" s="74">
        <v>49.72</v>
      </c>
      <c r="C1053" s="74" t="s">
        <v>228</v>
      </c>
      <c r="D1053" s="74" t="s">
        <v>228</v>
      </c>
      <c r="F1053" s="35"/>
      <c r="G1053" s="35"/>
      <c r="H1053" s="35"/>
    </row>
    <row r="1054" spans="1:8" x14ac:dyDescent="0.25">
      <c r="A1054" s="44">
        <v>44913</v>
      </c>
      <c r="B1054" s="74">
        <v>49.52</v>
      </c>
      <c r="C1054" s="74" t="s">
        <v>228</v>
      </c>
      <c r="D1054" s="74" t="s">
        <v>228</v>
      </c>
      <c r="F1054" s="35"/>
      <c r="G1054" s="35"/>
      <c r="H1054" s="35"/>
    </row>
    <row r="1055" spans="1:8" x14ac:dyDescent="0.25">
      <c r="A1055" s="44">
        <v>44914</v>
      </c>
      <c r="B1055" s="74">
        <v>49.38</v>
      </c>
      <c r="C1055" s="74" t="s">
        <v>228</v>
      </c>
      <c r="D1055" s="74" t="s">
        <v>228</v>
      </c>
      <c r="F1055" s="35"/>
      <c r="G1055" s="35"/>
      <c r="H1055" s="35"/>
    </row>
    <row r="1056" spans="1:8" x14ac:dyDescent="0.25">
      <c r="A1056" s="44">
        <v>44915</v>
      </c>
      <c r="B1056" s="74">
        <v>49.12</v>
      </c>
      <c r="C1056" s="74" t="s">
        <v>228</v>
      </c>
      <c r="D1056" s="74" t="s">
        <v>228</v>
      </c>
      <c r="F1056" s="35"/>
      <c r="G1056" s="35"/>
      <c r="H1056" s="35"/>
    </row>
    <row r="1057" spans="1:8" x14ac:dyDescent="0.25">
      <c r="A1057" s="44">
        <v>44916</v>
      </c>
      <c r="B1057" s="74">
        <v>48.36</v>
      </c>
      <c r="C1057" s="74" t="s">
        <v>228</v>
      </c>
      <c r="D1057" s="74" t="s">
        <v>228</v>
      </c>
      <c r="F1057" s="35"/>
      <c r="G1057" s="35"/>
      <c r="H1057" s="35"/>
    </row>
    <row r="1058" spans="1:8" x14ac:dyDescent="0.25">
      <c r="A1058" s="44">
        <v>44917</v>
      </c>
      <c r="B1058" s="74">
        <v>47.73</v>
      </c>
      <c r="C1058" s="74">
        <v>5.33</v>
      </c>
      <c r="D1058" s="74" t="s">
        <v>228</v>
      </c>
      <c r="F1058" s="35"/>
      <c r="G1058" s="35"/>
      <c r="H1058" s="35"/>
    </row>
    <row r="1059" spans="1:8" x14ac:dyDescent="0.25">
      <c r="A1059" s="44">
        <v>44918</v>
      </c>
      <c r="B1059" s="74">
        <v>47.32</v>
      </c>
      <c r="C1059" s="74" t="s">
        <v>228</v>
      </c>
      <c r="D1059" s="74" t="s">
        <v>228</v>
      </c>
      <c r="F1059" s="35"/>
      <c r="G1059" s="35"/>
      <c r="H1059" s="35"/>
    </row>
    <row r="1060" spans="1:8" x14ac:dyDescent="0.25">
      <c r="A1060" s="44">
        <v>44919</v>
      </c>
      <c r="B1060" s="74">
        <v>46.98</v>
      </c>
      <c r="C1060" s="74" t="s">
        <v>228</v>
      </c>
      <c r="D1060" s="74" t="s">
        <v>228</v>
      </c>
      <c r="F1060" s="35"/>
      <c r="G1060" s="35"/>
      <c r="H1060" s="35"/>
    </row>
    <row r="1061" spans="1:8" x14ac:dyDescent="0.25">
      <c r="A1061" s="44">
        <v>44920</v>
      </c>
      <c r="B1061" s="74">
        <v>46.68</v>
      </c>
      <c r="C1061" s="74" t="s">
        <v>228</v>
      </c>
      <c r="D1061" s="74" t="s">
        <v>228</v>
      </c>
      <c r="F1061" s="35"/>
      <c r="G1061" s="35"/>
      <c r="H1061" s="35"/>
    </row>
    <row r="1062" spans="1:8" x14ac:dyDescent="0.25">
      <c r="A1062" s="44">
        <v>44921</v>
      </c>
      <c r="B1062" s="74">
        <v>46.5</v>
      </c>
      <c r="C1062" s="74" t="s">
        <v>228</v>
      </c>
      <c r="D1062" s="74" t="s">
        <v>228</v>
      </c>
      <c r="F1062" s="35"/>
      <c r="G1062" s="35"/>
      <c r="H1062" s="35"/>
    </row>
    <row r="1063" spans="1:8" x14ac:dyDescent="0.25">
      <c r="A1063" s="44">
        <v>44922</v>
      </c>
      <c r="B1063" s="74">
        <v>46.32</v>
      </c>
      <c r="C1063" s="74" t="s">
        <v>228</v>
      </c>
      <c r="D1063" s="74" t="s">
        <v>228</v>
      </c>
      <c r="F1063" s="35"/>
      <c r="G1063" s="35"/>
      <c r="H1063" s="35"/>
    </row>
    <row r="1064" spans="1:8" x14ac:dyDescent="0.25">
      <c r="A1064" s="44">
        <v>44923</v>
      </c>
      <c r="B1064" s="74">
        <v>46.7</v>
      </c>
      <c r="C1064" s="74" t="s">
        <v>228</v>
      </c>
      <c r="D1064" s="74" t="s">
        <v>228</v>
      </c>
      <c r="F1064" s="35"/>
      <c r="G1064" s="35"/>
      <c r="H1064" s="35"/>
    </row>
    <row r="1065" spans="1:8" x14ac:dyDescent="0.25">
      <c r="A1065" s="44">
        <v>44924</v>
      </c>
      <c r="B1065" s="74">
        <v>46.97</v>
      </c>
      <c r="C1065" s="74" t="s">
        <v>228</v>
      </c>
      <c r="D1065" s="74" t="s">
        <v>228</v>
      </c>
      <c r="F1065" s="35"/>
      <c r="G1065" s="35"/>
      <c r="H1065" s="35"/>
    </row>
    <row r="1066" spans="1:8" x14ac:dyDescent="0.25">
      <c r="A1066" s="44">
        <v>44925</v>
      </c>
      <c r="B1066" s="74">
        <v>46.92</v>
      </c>
      <c r="C1066" s="74">
        <v>-0.1</v>
      </c>
      <c r="D1066" s="74" t="s">
        <v>228</v>
      </c>
      <c r="F1066" s="35"/>
      <c r="G1066" s="35"/>
      <c r="H1066" s="35"/>
    </row>
    <row r="1067" spans="1:8" x14ac:dyDescent="0.25">
      <c r="A1067" s="44">
        <v>44926</v>
      </c>
      <c r="B1067" s="74">
        <v>46.55</v>
      </c>
      <c r="C1067" s="74" t="s">
        <v>228</v>
      </c>
      <c r="D1067" s="74" t="s">
        <v>228</v>
      </c>
      <c r="F1067" s="35"/>
      <c r="G1067" s="35"/>
      <c r="H1067" s="35"/>
    </row>
    <row r="1068" spans="1:8" x14ac:dyDescent="0.25">
      <c r="A1068" s="44">
        <v>44927</v>
      </c>
      <c r="B1068" s="74">
        <v>45.42</v>
      </c>
      <c r="C1068" s="74" t="s">
        <v>228</v>
      </c>
      <c r="D1068" s="74" t="s">
        <v>228</v>
      </c>
      <c r="F1068" s="35"/>
      <c r="G1068" s="35"/>
      <c r="H1068" s="35"/>
    </row>
    <row r="1069" spans="1:8" x14ac:dyDescent="0.25">
      <c r="A1069" s="44">
        <v>44928</v>
      </c>
      <c r="B1069" s="74">
        <v>43.77</v>
      </c>
      <c r="C1069" s="74" t="s">
        <v>228</v>
      </c>
      <c r="D1069" s="74" t="s">
        <v>228</v>
      </c>
      <c r="F1069" s="35"/>
      <c r="G1069" s="35"/>
      <c r="H1069" s="35"/>
    </row>
    <row r="1070" spans="1:8" x14ac:dyDescent="0.25">
      <c r="A1070" s="44">
        <v>44929</v>
      </c>
      <c r="B1070" s="74">
        <v>41.71</v>
      </c>
      <c r="C1070" s="74" t="s">
        <v>228</v>
      </c>
      <c r="D1070" s="74" t="s">
        <v>228</v>
      </c>
      <c r="F1070" s="35"/>
      <c r="G1070" s="35"/>
      <c r="H1070" s="35"/>
    </row>
    <row r="1071" spans="1:8" x14ac:dyDescent="0.25">
      <c r="A1071" s="44">
        <v>44930</v>
      </c>
      <c r="B1071" s="74">
        <v>39.58</v>
      </c>
      <c r="C1071" s="74" t="s">
        <v>228</v>
      </c>
      <c r="D1071" s="74" t="s">
        <v>228</v>
      </c>
      <c r="F1071" s="35"/>
      <c r="G1071" s="35"/>
      <c r="H1071" s="35"/>
    </row>
    <row r="1072" spans="1:8" x14ac:dyDescent="0.25">
      <c r="A1072" s="44">
        <v>44931</v>
      </c>
      <c r="B1072" s="74">
        <v>37.880000000000003</v>
      </c>
      <c r="C1072" s="74" t="s">
        <v>228</v>
      </c>
      <c r="D1072" s="74" t="s">
        <v>228</v>
      </c>
      <c r="F1072" s="35"/>
      <c r="G1072" s="35"/>
      <c r="H1072" s="35"/>
    </row>
    <row r="1073" spans="1:8" x14ac:dyDescent="0.25">
      <c r="A1073" s="44">
        <v>44932</v>
      </c>
      <c r="B1073" s="74">
        <v>36.409999999999997</v>
      </c>
      <c r="C1073" s="74">
        <v>-3.35</v>
      </c>
      <c r="D1073" s="74">
        <v>36.6</v>
      </c>
      <c r="F1073" s="35"/>
      <c r="G1073" s="35"/>
      <c r="H1073" s="35"/>
    </row>
    <row r="1074" spans="1:8" x14ac:dyDescent="0.25">
      <c r="A1074" s="44">
        <v>44933</v>
      </c>
      <c r="B1074" s="74">
        <v>35.21</v>
      </c>
      <c r="C1074" s="74" t="s">
        <v>228</v>
      </c>
      <c r="D1074" s="74" t="s">
        <v>228</v>
      </c>
      <c r="F1074" s="35"/>
      <c r="G1074" s="35"/>
      <c r="H1074" s="35"/>
    </row>
    <row r="1075" spans="1:8" x14ac:dyDescent="0.25">
      <c r="A1075" s="44">
        <v>44934</v>
      </c>
      <c r="B1075" s="74">
        <v>34.47</v>
      </c>
      <c r="C1075" s="74" t="s">
        <v>228</v>
      </c>
      <c r="D1075" s="74" t="s">
        <v>228</v>
      </c>
      <c r="F1075" s="35"/>
      <c r="G1075" s="35"/>
      <c r="H1075" s="35"/>
    </row>
    <row r="1076" spans="1:8" x14ac:dyDescent="0.25">
      <c r="A1076" s="44">
        <v>44935</v>
      </c>
      <c r="B1076" s="74">
        <v>34.04</v>
      </c>
      <c r="C1076" s="74" t="s">
        <v>228</v>
      </c>
      <c r="D1076" s="74" t="s">
        <v>228</v>
      </c>
      <c r="F1076" s="35"/>
      <c r="G1076" s="35"/>
      <c r="H1076" s="35"/>
    </row>
    <row r="1077" spans="1:8" x14ac:dyDescent="0.25">
      <c r="A1077" s="44">
        <v>44936</v>
      </c>
      <c r="B1077" s="74">
        <v>34.24</v>
      </c>
      <c r="C1077" s="74" t="s">
        <v>228</v>
      </c>
      <c r="D1077" s="74" t="s">
        <v>228</v>
      </c>
      <c r="F1077" s="35"/>
      <c r="G1077" s="35"/>
      <c r="H1077" s="35"/>
    </row>
    <row r="1078" spans="1:8" x14ac:dyDescent="0.25">
      <c r="A1078" s="44">
        <v>44937</v>
      </c>
      <c r="B1078" s="74">
        <v>34.770000000000003</v>
      </c>
      <c r="C1078" s="74" t="s">
        <v>228</v>
      </c>
      <c r="D1078" s="74" t="s">
        <v>228</v>
      </c>
      <c r="F1078" s="35"/>
      <c r="G1078" s="35"/>
      <c r="H1078" s="35"/>
    </row>
    <row r="1079" spans="1:8" x14ac:dyDescent="0.25">
      <c r="A1079" s="44">
        <v>44938</v>
      </c>
      <c r="B1079" s="74">
        <v>34.94</v>
      </c>
      <c r="C1079" s="74" t="s">
        <v>228</v>
      </c>
      <c r="D1079" s="74" t="s">
        <v>228</v>
      </c>
      <c r="F1079" s="35"/>
      <c r="G1079" s="35"/>
      <c r="H1079" s="35"/>
    </row>
    <row r="1080" spans="1:8" x14ac:dyDescent="0.25">
      <c r="A1080" s="44">
        <v>44939</v>
      </c>
      <c r="B1080" s="74">
        <v>35.11</v>
      </c>
      <c r="C1080" s="74">
        <v>3.35</v>
      </c>
      <c r="D1080" s="74" t="s">
        <v>228</v>
      </c>
      <c r="F1080" s="35"/>
      <c r="G1080" s="35"/>
      <c r="H1080" s="35"/>
    </row>
    <row r="1081" spans="1:8" x14ac:dyDescent="0.25">
      <c r="A1081" s="44">
        <v>44940</v>
      </c>
      <c r="B1081" s="74">
        <v>35.25</v>
      </c>
      <c r="C1081" s="74" t="s">
        <v>228</v>
      </c>
      <c r="D1081" s="74" t="s">
        <v>228</v>
      </c>
      <c r="F1081" s="35"/>
      <c r="G1081" s="35"/>
      <c r="H1081" s="35"/>
    </row>
    <row r="1082" spans="1:8" x14ac:dyDescent="0.25">
      <c r="A1082" s="44">
        <v>44941</v>
      </c>
      <c r="B1082" s="74">
        <v>35.57</v>
      </c>
      <c r="C1082" s="74" t="s">
        <v>228</v>
      </c>
      <c r="D1082" s="74" t="s">
        <v>228</v>
      </c>
      <c r="F1082" s="35"/>
      <c r="G1082" s="35"/>
      <c r="H1082" s="35"/>
    </row>
    <row r="1083" spans="1:8" x14ac:dyDescent="0.25">
      <c r="A1083" s="44">
        <v>44942</v>
      </c>
      <c r="B1083" s="74">
        <v>35.979999999999997</v>
      </c>
      <c r="C1083" s="74" t="s">
        <v>228</v>
      </c>
      <c r="D1083" s="74" t="s">
        <v>228</v>
      </c>
      <c r="F1083" s="35"/>
      <c r="G1083" s="35"/>
      <c r="H1083" s="35"/>
    </row>
    <row r="1084" spans="1:8" x14ac:dyDescent="0.25">
      <c r="A1084" s="44">
        <v>44943</v>
      </c>
      <c r="B1084" s="74">
        <v>36.33</v>
      </c>
      <c r="C1084" s="74" t="s">
        <v>228</v>
      </c>
      <c r="D1084" s="74" t="s">
        <v>228</v>
      </c>
      <c r="F1084" s="35"/>
      <c r="G1084" s="35"/>
      <c r="H1084" s="35"/>
    </row>
    <row r="1085" spans="1:8" x14ac:dyDescent="0.25">
      <c r="A1085" s="44">
        <v>44944</v>
      </c>
      <c r="B1085" s="74">
        <v>36.39</v>
      </c>
      <c r="C1085" s="74" t="s">
        <v>228</v>
      </c>
      <c r="D1085" s="74" t="s">
        <v>228</v>
      </c>
      <c r="F1085" s="35"/>
      <c r="G1085" s="35"/>
      <c r="H1085" s="35"/>
    </row>
    <row r="1086" spans="1:8" x14ac:dyDescent="0.25">
      <c r="A1086" s="44">
        <v>44945</v>
      </c>
      <c r="B1086" s="74">
        <v>36.369999999999997</v>
      </c>
      <c r="C1086" s="74" t="s">
        <v>228</v>
      </c>
      <c r="D1086" s="74" t="s">
        <v>228</v>
      </c>
      <c r="F1086" s="35"/>
      <c r="G1086" s="35"/>
      <c r="H1086" s="35"/>
    </row>
    <row r="1087" spans="1:8" x14ac:dyDescent="0.25">
      <c r="A1087" s="44">
        <v>44946</v>
      </c>
      <c r="B1087" s="74">
        <v>36.19</v>
      </c>
      <c r="C1087" s="74">
        <v>6.9</v>
      </c>
      <c r="D1087" s="74" t="s">
        <v>228</v>
      </c>
      <c r="F1087" s="35"/>
      <c r="G1087" s="35"/>
      <c r="H1087" s="35"/>
    </row>
    <row r="1088" spans="1:8" x14ac:dyDescent="0.25">
      <c r="A1088" s="44">
        <v>44947</v>
      </c>
      <c r="B1088" s="74">
        <v>36</v>
      </c>
      <c r="C1088" s="74" t="s">
        <v>228</v>
      </c>
      <c r="D1088" s="74" t="s">
        <v>228</v>
      </c>
      <c r="F1088" s="35"/>
      <c r="G1088" s="35"/>
      <c r="H1088" s="35"/>
    </row>
    <row r="1089" spans="1:8" x14ac:dyDescent="0.25">
      <c r="A1089" s="44">
        <v>44948</v>
      </c>
      <c r="B1089" s="74">
        <v>35.799999999999997</v>
      </c>
      <c r="C1089" s="74" t="s">
        <v>228</v>
      </c>
      <c r="D1089" s="74" t="s">
        <v>228</v>
      </c>
      <c r="F1089" s="35"/>
      <c r="G1089" s="35"/>
      <c r="H1089" s="35"/>
    </row>
    <row r="1090" spans="1:8" x14ac:dyDescent="0.25">
      <c r="A1090" s="44">
        <v>44949</v>
      </c>
      <c r="B1090" s="74">
        <v>35.47</v>
      </c>
      <c r="C1090" s="74" t="s">
        <v>228</v>
      </c>
      <c r="D1090" s="74" t="s">
        <v>228</v>
      </c>
      <c r="F1090" s="35"/>
      <c r="G1090" s="35"/>
      <c r="H1090" s="35"/>
    </row>
    <row r="1091" spans="1:8" x14ac:dyDescent="0.25">
      <c r="A1091" s="44">
        <v>44950</v>
      </c>
      <c r="B1091" s="74">
        <v>35.24</v>
      </c>
      <c r="C1091" s="74" t="s">
        <v>228</v>
      </c>
      <c r="D1091" s="74" t="s">
        <v>228</v>
      </c>
      <c r="F1091" s="35"/>
      <c r="G1091" s="35"/>
      <c r="H1091" s="35"/>
    </row>
    <row r="1092" spans="1:8" x14ac:dyDescent="0.25">
      <c r="A1092" s="44">
        <v>44951</v>
      </c>
      <c r="B1092" s="74">
        <v>35</v>
      </c>
      <c r="C1092" s="74" t="s">
        <v>228</v>
      </c>
      <c r="D1092" s="74" t="s">
        <v>228</v>
      </c>
      <c r="F1092" s="35"/>
      <c r="G1092" s="35"/>
      <c r="H1092" s="35"/>
    </row>
    <row r="1093" spans="1:8" x14ac:dyDescent="0.25">
      <c r="A1093" s="44">
        <v>44952</v>
      </c>
      <c r="B1093" s="74">
        <v>34.869999999999997</v>
      </c>
      <c r="C1093" s="74" t="s">
        <v>228</v>
      </c>
      <c r="D1093" s="74" t="s">
        <v>228</v>
      </c>
      <c r="F1093" s="35"/>
      <c r="G1093" s="35"/>
      <c r="H1093" s="35"/>
    </row>
    <row r="1094" spans="1:8" x14ac:dyDescent="0.25">
      <c r="A1094" s="44">
        <v>44953</v>
      </c>
      <c r="B1094" s="74">
        <v>34.78</v>
      </c>
      <c r="C1094" s="74">
        <v>12.72</v>
      </c>
      <c r="D1094" s="74" t="s">
        <v>228</v>
      </c>
      <c r="F1094" s="35"/>
      <c r="G1094" s="35"/>
      <c r="H1094" s="35"/>
    </row>
    <row r="1095" spans="1:8" x14ac:dyDescent="0.25">
      <c r="A1095" s="44">
        <v>44954</v>
      </c>
      <c r="B1095" s="74">
        <v>34.700000000000003</v>
      </c>
      <c r="C1095" s="74" t="s">
        <v>228</v>
      </c>
      <c r="D1095" s="74" t="s">
        <v>228</v>
      </c>
      <c r="F1095" s="35"/>
      <c r="G1095" s="35"/>
      <c r="H1095" s="35"/>
    </row>
    <row r="1096" spans="1:8" x14ac:dyDescent="0.25">
      <c r="A1096" s="44">
        <v>44955</v>
      </c>
      <c r="B1096" s="74">
        <v>34.57</v>
      </c>
      <c r="C1096" s="74" t="s">
        <v>228</v>
      </c>
      <c r="D1096" s="74" t="s">
        <v>228</v>
      </c>
      <c r="F1096" s="35"/>
      <c r="G1096" s="35"/>
      <c r="H1096" s="35"/>
    </row>
    <row r="1097" spans="1:8" x14ac:dyDescent="0.25">
      <c r="A1097" s="44">
        <v>44956</v>
      </c>
      <c r="B1097" s="74">
        <v>34.54</v>
      </c>
      <c r="C1097" s="74" t="s">
        <v>228</v>
      </c>
      <c r="D1097" s="74" t="s">
        <v>228</v>
      </c>
      <c r="F1097" s="35"/>
      <c r="G1097" s="35"/>
      <c r="H1097" s="35"/>
    </row>
    <row r="1098" spans="1:8" x14ac:dyDescent="0.25">
      <c r="A1098" s="44">
        <v>44957</v>
      </c>
      <c r="B1098" s="74">
        <v>34.22</v>
      </c>
      <c r="C1098" s="74" t="s">
        <v>228</v>
      </c>
      <c r="D1098" s="74" t="s">
        <v>228</v>
      </c>
      <c r="F1098" s="35"/>
      <c r="G1098" s="35"/>
      <c r="H1098" s="35"/>
    </row>
    <row r="1099" spans="1:8" x14ac:dyDescent="0.25">
      <c r="A1099" s="44">
        <v>44958</v>
      </c>
      <c r="B1099" s="74">
        <v>33.75</v>
      </c>
      <c r="C1099" s="74" t="s">
        <v>228</v>
      </c>
      <c r="D1099" s="74" t="s">
        <v>228</v>
      </c>
      <c r="F1099" s="35"/>
      <c r="G1099" s="35"/>
      <c r="H1099" s="35"/>
    </row>
    <row r="1100" spans="1:8" x14ac:dyDescent="0.25">
      <c r="A1100" s="44">
        <v>44959</v>
      </c>
      <c r="B1100" s="74">
        <v>33.44</v>
      </c>
      <c r="C1100" s="74" t="s">
        <v>228</v>
      </c>
      <c r="D1100" s="74" t="s">
        <v>228</v>
      </c>
      <c r="F1100" s="35"/>
      <c r="G1100" s="35"/>
      <c r="H1100" s="35"/>
    </row>
    <row r="1101" spans="1:8" x14ac:dyDescent="0.25">
      <c r="A1101" s="44">
        <v>44960</v>
      </c>
      <c r="B1101" s="74">
        <v>33.21</v>
      </c>
      <c r="C1101" s="74">
        <v>12.62</v>
      </c>
      <c r="D1101" s="74">
        <v>38.619999999999997</v>
      </c>
      <c r="F1101" s="35"/>
      <c r="G1101" s="35"/>
      <c r="H1101" s="35"/>
    </row>
    <row r="1102" spans="1:8" x14ac:dyDescent="0.25">
      <c r="A1102" s="44">
        <v>44961</v>
      </c>
      <c r="B1102" s="74">
        <v>33.08</v>
      </c>
      <c r="C1102" s="74" t="s">
        <v>228</v>
      </c>
      <c r="D1102" s="74" t="s">
        <v>228</v>
      </c>
      <c r="F1102" s="35"/>
      <c r="G1102" s="35"/>
      <c r="H1102" s="35"/>
    </row>
    <row r="1103" spans="1:8" x14ac:dyDescent="0.25">
      <c r="A1103" s="44">
        <v>44962</v>
      </c>
      <c r="B1103" s="74">
        <v>32.99</v>
      </c>
      <c r="C1103" s="74" t="s">
        <v>228</v>
      </c>
      <c r="D1103" s="74" t="s">
        <v>228</v>
      </c>
      <c r="F1103" s="35"/>
      <c r="G1103" s="35"/>
      <c r="H1103" s="35"/>
    </row>
    <row r="1104" spans="1:8" x14ac:dyDescent="0.25">
      <c r="A1104" s="44">
        <v>44963</v>
      </c>
      <c r="B1104" s="74">
        <v>32.92</v>
      </c>
      <c r="C1104" s="74" t="s">
        <v>228</v>
      </c>
      <c r="D1104" s="74" t="s">
        <v>228</v>
      </c>
      <c r="F1104" s="35"/>
      <c r="G1104" s="35"/>
      <c r="H1104" s="35"/>
    </row>
    <row r="1105" spans="1:8" x14ac:dyDescent="0.25">
      <c r="A1105" s="44">
        <v>44964</v>
      </c>
      <c r="B1105" s="74">
        <v>33</v>
      </c>
      <c r="C1105" s="74" t="s">
        <v>228</v>
      </c>
      <c r="D1105" s="74" t="s">
        <v>228</v>
      </c>
      <c r="F1105" s="35"/>
      <c r="G1105" s="35"/>
      <c r="H1105" s="35"/>
    </row>
    <row r="1106" spans="1:8" x14ac:dyDescent="0.25">
      <c r="A1106" s="44">
        <v>44965</v>
      </c>
      <c r="B1106" s="74">
        <v>33.46</v>
      </c>
      <c r="C1106" s="74" t="s">
        <v>228</v>
      </c>
      <c r="D1106" s="74" t="s">
        <v>228</v>
      </c>
      <c r="F1106" s="35"/>
      <c r="G1106" s="35"/>
      <c r="H1106" s="35"/>
    </row>
    <row r="1107" spans="1:8" x14ac:dyDescent="0.25">
      <c r="A1107" s="44">
        <v>44966</v>
      </c>
      <c r="B1107" s="74">
        <v>33.58</v>
      </c>
      <c r="C1107" s="74" t="s">
        <v>228</v>
      </c>
      <c r="D1107" s="74" t="s">
        <v>228</v>
      </c>
      <c r="F1107" s="35"/>
      <c r="G1107" s="35"/>
      <c r="H1107" s="35"/>
    </row>
    <row r="1108" spans="1:8" x14ac:dyDescent="0.25">
      <c r="A1108" s="44">
        <v>44967</v>
      </c>
      <c r="B1108" s="74">
        <v>33.619999999999997</v>
      </c>
      <c r="C1108" s="74">
        <v>15.68</v>
      </c>
      <c r="D1108" s="74" t="s">
        <v>228</v>
      </c>
      <c r="F1108" s="35"/>
      <c r="G1108" s="35"/>
      <c r="H1108" s="35"/>
    </row>
    <row r="1109" spans="1:8" x14ac:dyDescent="0.25">
      <c r="A1109" s="44">
        <v>44968</v>
      </c>
      <c r="B1109" s="74">
        <v>33.590000000000003</v>
      </c>
      <c r="C1109" s="74" t="s">
        <v>228</v>
      </c>
      <c r="D1109" s="74" t="s">
        <v>228</v>
      </c>
      <c r="F1109" s="35"/>
      <c r="G1109" s="35"/>
      <c r="H1109" s="35"/>
    </row>
    <row r="1110" spans="1:8" x14ac:dyDescent="0.25">
      <c r="A1110" s="44">
        <v>44969</v>
      </c>
      <c r="B1110" s="74">
        <v>33.520000000000003</v>
      </c>
      <c r="C1110" s="74" t="s">
        <v>228</v>
      </c>
      <c r="D1110" s="74" t="s">
        <v>228</v>
      </c>
      <c r="F1110" s="35"/>
      <c r="G1110" s="35"/>
      <c r="H1110" s="35"/>
    </row>
    <row r="1111" spans="1:8" x14ac:dyDescent="0.25">
      <c r="A1111" s="44">
        <v>44970</v>
      </c>
      <c r="B1111" s="74">
        <v>33.44</v>
      </c>
      <c r="C1111" s="74" t="s">
        <v>228</v>
      </c>
      <c r="D1111" s="74" t="s">
        <v>228</v>
      </c>
      <c r="F1111" s="35"/>
      <c r="G1111" s="35"/>
      <c r="H1111" s="35"/>
    </row>
    <row r="1112" spans="1:8" x14ac:dyDescent="0.25">
      <c r="A1112" s="44">
        <v>44971</v>
      </c>
      <c r="B1112" s="74">
        <v>33.299999999999997</v>
      </c>
      <c r="C1112" s="74" t="s">
        <v>228</v>
      </c>
      <c r="D1112" s="74" t="s">
        <v>228</v>
      </c>
      <c r="F1112" s="35"/>
      <c r="G1112" s="35"/>
      <c r="H1112" s="35"/>
    </row>
    <row r="1113" spans="1:8" x14ac:dyDescent="0.25">
      <c r="A1113" s="44">
        <v>44972</v>
      </c>
      <c r="B1113" s="74">
        <v>32.83</v>
      </c>
      <c r="C1113" s="74" t="s">
        <v>228</v>
      </c>
      <c r="D1113" s="74" t="s">
        <v>228</v>
      </c>
      <c r="F1113" s="35"/>
      <c r="G1113" s="35"/>
      <c r="H1113" s="35"/>
    </row>
    <row r="1114" spans="1:8" x14ac:dyDescent="0.25">
      <c r="A1114" s="44">
        <v>44973</v>
      </c>
      <c r="B1114" s="74">
        <v>32.549999999999997</v>
      </c>
      <c r="C1114" s="74" t="s">
        <v>228</v>
      </c>
      <c r="D1114" s="74" t="s">
        <v>228</v>
      </c>
      <c r="F1114" s="35"/>
      <c r="G1114" s="35"/>
      <c r="H1114" s="35"/>
    </row>
    <row r="1115" spans="1:8" x14ac:dyDescent="0.25">
      <c r="A1115" s="44">
        <v>44974</v>
      </c>
      <c r="B1115" s="74">
        <v>32.159999999999997</v>
      </c>
      <c r="C1115" s="74">
        <v>12.03</v>
      </c>
      <c r="D1115" s="74" t="s">
        <v>228</v>
      </c>
      <c r="F1115" s="35"/>
      <c r="G1115" s="35"/>
      <c r="H1115" s="35"/>
    </row>
    <row r="1116" spans="1:8" x14ac:dyDescent="0.25">
      <c r="A1116" s="44">
        <v>44975</v>
      </c>
      <c r="B1116" s="74">
        <v>31.58</v>
      </c>
      <c r="C1116" s="74" t="s">
        <v>228</v>
      </c>
      <c r="D1116" s="74" t="s">
        <v>228</v>
      </c>
      <c r="F1116" s="35"/>
      <c r="G1116" s="35"/>
      <c r="H1116" s="35"/>
    </row>
    <row r="1117" spans="1:8" x14ac:dyDescent="0.25">
      <c r="A1117" s="44">
        <v>44976</v>
      </c>
      <c r="B1117" s="74">
        <v>31.26</v>
      </c>
      <c r="C1117" s="74" t="s">
        <v>228</v>
      </c>
      <c r="D1117" s="74" t="s">
        <v>228</v>
      </c>
      <c r="F1117" s="35"/>
      <c r="G1117" s="35"/>
      <c r="H1117" s="35"/>
    </row>
    <row r="1118" spans="1:8" x14ac:dyDescent="0.25">
      <c r="A1118" s="44">
        <v>44977</v>
      </c>
      <c r="B1118" s="74">
        <v>30.85</v>
      </c>
      <c r="C1118" s="74" t="s">
        <v>228</v>
      </c>
      <c r="D1118" s="74" t="s">
        <v>228</v>
      </c>
      <c r="F1118" s="35"/>
      <c r="G1118" s="35"/>
      <c r="H1118" s="35"/>
    </row>
    <row r="1119" spans="1:8" x14ac:dyDescent="0.25">
      <c r="A1119" s="44">
        <v>44978</v>
      </c>
      <c r="B1119" s="74">
        <v>30.3</v>
      </c>
      <c r="C1119" s="74" t="s">
        <v>228</v>
      </c>
      <c r="D1119" s="74" t="s">
        <v>228</v>
      </c>
      <c r="F1119" s="35"/>
      <c r="G1119" s="35"/>
      <c r="H1119" s="35"/>
    </row>
    <row r="1120" spans="1:8" x14ac:dyDescent="0.25">
      <c r="A1120" s="44">
        <v>44979</v>
      </c>
      <c r="B1120" s="74">
        <v>30.08</v>
      </c>
      <c r="C1120" s="74" t="s">
        <v>228</v>
      </c>
      <c r="D1120" s="74" t="s">
        <v>228</v>
      </c>
      <c r="F1120" s="35"/>
      <c r="G1120" s="35"/>
      <c r="H1120" s="35"/>
    </row>
    <row r="1121" spans="1:8" x14ac:dyDescent="0.25">
      <c r="A1121" s="44">
        <v>44980</v>
      </c>
      <c r="B1121" s="74">
        <v>29.99</v>
      </c>
      <c r="C1121" s="74" t="s">
        <v>228</v>
      </c>
      <c r="D1121" s="74" t="s">
        <v>228</v>
      </c>
      <c r="F1121" s="35"/>
      <c r="G1121" s="35"/>
      <c r="H1121" s="35"/>
    </row>
    <row r="1122" spans="1:8" x14ac:dyDescent="0.25">
      <c r="A1122" s="44">
        <v>44981</v>
      </c>
      <c r="B1122" s="74">
        <v>29.6</v>
      </c>
      <c r="C1122" s="74">
        <v>9.4700000000000006</v>
      </c>
      <c r="D1122" s="74" t="s">
        <v>228</v>
      </c>
      <c r="F1122" s="35"/>
      <c r="G1122" s="35"/>
      <c r="H1122" s="35"/>
    </row>
    <row r="1123" spans="1:8" x14ac:dyDescent="0.25">
      <c r="A1123" s="44">
        <v>44982</v>
      </c>
      <c r="B1123" s="74">
        <v>29.36</v>
      </c>
      <c r="C1123" s="74" t="s">
        <v>228</v>
      </c>
      <c r="D1123" s="74" t="s">
        <v>228</v>
      </c>
      <c r="F1123" s="35"/>
      <c r="G1123" s="35"/>
      <c r="H1123" s="35"/>
    </row>
    <row r="1124" spans="1:8" x14ac:dyDescent="0.25">
      <c r="A1124" s="44">
        <v>44983</v>
      </c>
      <c r="B1124" s="74">
        <v>28.88</v>
      </c>
      <c r="C1124" s="74" t="s">
        <v>228</v>
      </c>
      <c r="D1124" s="74" t="s">
        <v>228</v>
      </c>
      <c r="F1124" s="35"/>
      <c r="G1124" s="35"/>
      <c r="H1124" s="35"/>
    </row>
    <row r="1125" spans="1:8" x14ac:dyDescent="0.25">
      <c r="A1125" s="44">
        <v>44984</v>
      </c>
      <c r="B1125" s="74">
        <v>28.43</v>
      </c>
      <c r="C1125" s="74" t="s">
        <v>228</v>
      </c>
      <c r="D1125" s="74" t="s">
        <v>228</v>
      </c>
      <c r="F1125" s="35"/>
      <c r="G1125" s="35"/>
      <c r="H1125" s="35"/>
    </row>
    <row r="1126" spans="1:8" x14ac:dyDescent="0.25">
      <c r="A1126" s="44">
        <v>44985</v>
      </c>
      <c r="B1126" s="74">
        <v>27.91</v>
      </c>
      <c r="C1126" s="74" t="s">
        <v>228</v>
      </c>
      <c r="D1126" s="74" t="s">
        <v>228</v>
      </c>
      <c r="F1126" s="35"/>
      <c r="G1126" s="35"/>
      <c r="H1126" s="35"/>
    </row>
    <row r="1127" spans="1:8" x14ac:dyDescent="0.25">
      <c r="A1127" s="44">
        <v>44986</v>
      </c>
      <c r="B1127" s="74">
        <v>27.08</v>
      </c>
      <c r="C1127" s="74" t="s">
        <v>228</v>
      </c>
      <c r="D1127" s="74" t="s">
        <v>228</v>
      </c>
      <c r="F1127" s="35"/>
      <c r="G1127" s="35"/>
      <c r="H1127" s="35"/>
    </row>
    <row r="1128" spans="1:8" x14ac:dyDescent="0.25">
      <c r="A1128" s="44">
        <v>44987</v>
      </c>
      <c r="B1128" s="74">
        <v>26.24</v>
      </c>
      <c r="C1128" s="74" t="s">
        <v>228</v>
      </c>
      <c r="D1128" s="74" t="s">
        <v>228</v>
      </c>
      <c r="F1128" s="35"/>
      <c r="G1128" s="35"/>
      <c r="H1128" s="35"/>
    </row>
    <row r="1129" spans="1:8" x14ac:dyDescent="0.25">
      <c r="A1129" s="44">
        <v>44988</v>
      </c>
      <c r="B1129" s="74">
        <v>25.79</v>
      </c>
      <c r="C1129" s="74">
        <v>13.81</v>
      </c>
      <c r="D1129" s="74">
        <v>37.36</v>
      </c>
      <c r="F1129" s="35"/>
      <c r="G1129" s="35"/>
      <c r="H1129" s="35"/>
    </row>
    <row r="1130" spans="1:8" x14ac:dyDescent="0.25">
      <c r="A1130" s="44">
        <v>44989</v>
      </c>
      <c r="B1130" s="74">
        <v>25.44</v>
      </c>
      <c r="C1130" s="74" t="s">
        <v>228</v>
      </c>
      <c r="D1130" s="74" t="s">
        <v>228</v>
      </c>
      <c r="F1130" s="35"/>
      <c r="G1130" s="35"/>
      <c r="H1130" s="35"/>
    </row>
    <row r="1131" spans="1:8" x14ac:dyDescent="0.25">
      <c r="A1131" s="44">
        <v>44990</v>
      </c>
      <c r="B1131" s="74">
        <v>25.25</v>
      </c>
      <c r="C1131" s="74" t="s">
        <v>228</v>
      </c>
      <c r="D1131" s="74" t="s">
        <v>228</v>
      </c>
      <c r="F1131" s="35"/>
      <c r="G1131" s="35"/>
      <c r="H1131" s="35"/>
    </row>
    <row r="1132" spans="1:8" x14ac:dyDescent="0.25">
      <c r="A1132" s="44">
        <v>44991</v>
      </c>
      <c r="B1132" s="74">
        <v>25.11</v>
      </c>
      <c r="C1132" s="74" t="s">
        <v>228</v>
      </c>
      <c r="D1132" s="74" t="s">
        <v>228</v>
      </c>
      <c r="F1132" s="35"/>
      <c r="G1132" s="35"/>
      <c r="H1132" s="35"/>
    </row>
    <row r="1133" spans="1:8" x14ac:dyDescent="0.25">
      <c r="A1133" s="44">
        <v>44992</v>
      </c>
      <c r="B1133" s="74">
        <v>24.99</v>
      </c>
      <c r="C1133" s="74" t="s">
        <v>228</v>
      </c>
      <c r="D1133" s="74" t="s">
        <v>228</v>
      </c>
      <c r="F1133" s="35"/>
      <c r="G1133" s="35"/>
      <c r="H1133" s="35"/>
    </row>
    <row r="1134" spans="1:8" x14ac:dyDescent="0.25">
      <c r="A1134" s="44">
        <v>44993</v>
      </c>
      <c r="B1134" s="74">
        <v>25.06</v>
      </c>
      <c r="C1134" s="74" t="s">
        <v>228</v>
      </c>
      <c r="D1134" s="74" t="s">
        <v>228</v>
      </c>
      <c r="F1134" s="35"/>
      <c r="G1134" s="35"/>
      <c r="H1134" s="35"/>
    </row>
    <row r="1135" spans="1:8" x14ac:dyDescent="0.25">
      <c r="A1135" s="44">
        <v>44994</v>
      </c>
      <c r="B1135" s="74">
        <v>25.08</v>
      </c>
      <c r="C1135" s="74" t="s">
        <v>228</v>
      </c>
      <c r="D1135" s="74" t="s">
        <v>228</v>
      </c>
      <c r="F1135" s="35"/>
      <c r="G1135" s="35"/>
      <c r="H1135" s="35"/>
    </row>
    <row r="1136" spans="1:8" x14ac:dyDescent="0.25">
      <c r="A1136" s="44">
        <v>44995</v>
      </c>
      <c r="B1136" s="74">
        <v>25.55</v>
      </c>
      <c r="C1136" s="74">
        <v>17.059999999999999</v>
      </c>
      <c r="D1136" s="74" t="s">
        <v>228</v>
      </c>
      <c r="F1136" s="35"/>
      <c r="G1136" s="35"/>
      <c r="H1136" s="35"/>
    </row>
    <row r="1137" spans="1:8" x14ac:dyDescent="0.25">
      <c r="A1137" s="44">
        <v>44996</v>
      </c>
      <c r="B1137" s="74">
        <v>25.93</v>
      </c>
      <c r="C1137" s="74" t="s">
        <v>228</v>
      </c>
      <c r="D1137" s="74" t="s">
        <v>228</v>
      </c>
      <c r="F1137" s="35"/>
      <c r="G1137" s="35"/>
      <c r="H1137" s="35"/>
    </row>
    <row r="1138" spans="1:8" x14ac:dyDescent="0.25">
      <c r="A1138" s="44">
        <v>44997</v>
      </c>
      <c r="B1138" s="74">
        <v>26.08</v>
      </c>
      <c r="C1138" s="74" t="s">
        <v>228</v>
      </c>
      <c r="D1138" s="74" t="s">
        <v>228</v>
      </c>
      <c r="F1138" s="35"/>
      <c r="G1138" s="35"/>
      <c r="H1138" s="35"/>
    </row>
    <row r="1139" spans="1:8" x14ac:dyDescent="0.25">
      <c r="A1139" s="44">
        <v>44998</v>
      </c>
      <c r="B1139" s="74">
        <v>25.94</v>
      </c>
      <c r="C1139" s="74" t="s">
        <v>228</v>
      </c>
      <c r="D1139" s="74" t="s">
        <v>228</v>
      </c>
      <c r="F1139" s="35"/>
      <c r="G1139" s="35"/>
      <c r="H1139" s="35"/>
    </row>
    <row r="1140" spans="1:8" x14ac:dyDescent="0.25">
      <c r="A1140" s="44">
        <v>44999</v>
      </c>
      <c r="B1140" s="74">
        <v>26.15</v>
      </c>
      <c r="C1140" s="74" t="s">
        <v>228</v>
      </c>
      <c r="D1140" s="74" t="s">
        <v>228</v>
      </c>
      <c r="F1140" s="35"/>
      <c r="G1140" s="35"/>
      <c r="H1140" s="35"/>
    </row>
    <row r="1141" spans="1:8" x14ac:dyDescent="0.25">
      <c r="A1141" s="44">
        <v>45000</v>
      </c>
      <c r="B1141" s="74">
        <v>26.39</v>
      </c>
      <c r="C1141" s="74" t="s">
        <v>228</v>
      </c>
      <c r="D1141" s="74" t="s">
        <v>228</v>
      </c>
      <c r="F1141" s="35"/>
      <c r="G1141" s="35"/>
      <c r="H1141" s="35"/>
    </row>
    <row r="1142" spans="1:8" x14ac:dyDescent="0.25">
      <c r="A1142" s="44">
        <v>45001</v>
      </c>
      <c r="B1142" s="74">
        <v>26.57</v>
      </c>
      <c r="C1142" s="74" t="s">
        <v>228</v>
      </c>
      <c r="D1142" s="74" t="s">
        <v>228</v>
      </c>
      <c r="F1142" s="35"/>
      <c r="G1142" s="35"/>
      <c r="H1142" s="35"/>
    </row>
    <row r="1143" spans="1:8" x14ac:dyDescent="0.25">
      <c r="A1143" s="44">
        <v>45002</v>
      </c>
      <c r="B1143" s="74">
        <v>26.37</v>
      </c>
      <c r="C1143" s="74">
        <v>14.99</v>
      </c>
      <c r="D1143" s="74" t="s">
        <v>228</v>
      </c>
      <c r="F1143" s="35"/>
      <c r="G1143" s="35"/>
      <c r="H1143" s="35"/>
    </row>
    <row r="1144" spans="1:8" x14ac:dyDescent="0.25">
      <c r="A1144" s="44">
        <v>45003</v>
      </c>
      <c r="B1144" s="74">
        <v>26.31</v>
      </c>
      <c r="C1144" s="74" t="s">
        <v>228</v>
      </c>
      <c r="D1144" s="74" t="s">
        <v>228</v>
      </c>
      <c r="F1144" s="35"/>
      <c r="G1144" s="35"/>
      <c r="H1144" s="35"/>
    </row>
    <row r="1145" spans="1:8" x14ac:dyDescent="0.25">
      <c r="A1145" s="44">
        <v>45004</v>
      </c>
      <c r="B1145" s="74">
        <v>26.34</v>
      </c>
      <c r="C1145" s="74" t="s">
        <v>228</v>
      </c>
      <c r="D1145" s="74" t="s">
        <v>228</v>
      </c>
      <c r="F1145" s="35"/>
      <c r="G1145" s="35"/>
      <c r="H1145" s="35"/>
    </row>
    <row r="1146" spans="1:8" x14ac:dyDescent="0.25">
      <c r="A1146" s="44">
        <v>45005</v>
      </c>
      <c r="B1146" s="74">
        <v>26.65</v>
      </c>
      <c r="C1146" s="74" t="s">
        <v>228</v>
      </c>
      <c r="D1146" s="74" t="s">
        <v>228</v>
      </c>
      <c r="F1146" s="35"/>
      <c r="G1146" s="35"/>
      <c r="H1146" s="35"/>
    </row>
    <row r="1147" spans="1:8" x14ac:dyDescent="0.25">
      <c r="A1147" s="44">
        <v>45006</v>
      </c>
      <c r="B1147" s="74">
        <v>26.81</v>
      </c>
      <c r="C1147" s="74" t="s">
        <v>228</v>
      </c>
      <c r="D1147" s="74" t="s">
        <v>228</v>
      </c>
      <c r="F1147" s="35"/>
      <c r="G1147" s="35"/>
      <c r="H1147" s="35"/>
    </row>
    <row r="1148" spans="1:8" x14ac:dyDescent="0.25">
      <c r="A1148" s="44">
        <v>45007</v>
      </c>
      <c r="B1148" s="74">
        <v>26.69</v>
      </c>
      <c r="C1148" s="74" t="s">
        <v>228</v>
      </c>
      <c r="D1148" s="74" t="s">
        <v>228</v>
      </c>
      <c r="F1148" s="35"/>
      <c r="G1148" s="35"/>
      <c r="H1148" s="35"/>
    </row>
    <row r="1149" spans="1:8" x14ac:dyDescent="0.25">
      <c r="A1149" s="44">
        <v>45008</v>
      </c>
      <c r="B1149" s="74">
        <v>26.52</v>
      </c>
      <c r="C1149" s="74" t="s">
        <v>228</v>
      </c>
      <c r="D1149" s="74" t="s">
        <v>228</v>
      </c>
      <c r="F1149" s="35"/>
      <c r="G1149" s="35"/>
      <c r="H1149" s="35"/>
    </row>
    <row r="1150" spans="1:8" x14ac:dyDescent="0.25">
      <c r="A1150" s="44">
        <v>45009</v>
      </c>
      <c r="B1150" s="74">
        <v>26.39</v>
      </c>
      <c r="C1150" s="74">
        <v>13.91</v>
      </c>
      <c r="D1150" s="74" t="s">
        <v>228</v>
      </c>
      <c r="F1150" s="35"/>
      <c r="G1150" s="35"/>
      <c r="H1150" s="35"/>
    </row>
    <row r="1151" spans="1:8" x14ac:dyDescent="0.25">
      <c r="A1151" s="44">
        <v>45010</v>
      </c>
      <c r="B1151" s="74">
        <v>26.09</v>
      </c>
      <c r="C1151" s="74" t="s">
        <v>228</v>
      </c>
      <c r="D1151" s="74" t="s">
        <v>228</v>
      </c>
      <c r="F1151" s="35"/>
      <c r="G1151" s="35"/>
      <c r="H1151" s="35"/>
    </row>
    <row r="1152" spans="1:8" x14ac:dyDescent="0.25">
      <c r="A1152" s="44">
        <v>45011</v>
      </c>
      <c r="B1152" s="74">
        <v>25.88</v>
      </c>
      <c r="C1152" s="74" t="s">
        <v>228</v>
      </c>
      <c r="D1152" s="74" t="s">
        <v>228</v>
      </c>
      <c r="F1152" s="35"/>
      <c r="G1152" s="35"/>
      <c r="H1152" s="35"/>
    </row>
    <row r="1153" spans="1:8" x14ac:dyDescent="0.25">
      <c r="A1153" s="44">
        <v>45012</v>
      </c>
      <c r="B1153" s="74">
        <v>25.66</v>
      </c>
      <c r="C1153" s="74" t="s">
        <v>228</v>
      </c>
      <c r="D1153" s="74" t="s">
        <v>228</v>
      </c>
      <c r="F1153" s="35"/>
      <c r="G1153" s="35"/>
      <c r="H1153" s="35"/>
    </row>
    <row r="1154" spans="1:8" x14ac:dyDescent="0.25">
      <c r="A1154" s="44">
        <v>45013</v>
      </c>
      <c r="B1154" s="74">
        <v>25.44</v>
      </c>
      <c r="C1154" s="74" t="s">
        <v>228</v>
      </c>
      <c r="D1154" s="74" t="s">
        <v>228</v>
      </c>
      <c r="F1154" s="35"/>
      <c r="G1154" s="35"/>
      <c r="H1154" s="35"/>
    </row>
    <row r="1155" spans="1:8" x14ac:dyDescent="0.25">
      <c r="A1155" s="44">
        <v>45014</v>
      </c>
      <c r="B1155" s="74">
        <v>25.37</v>
      </c>
      <c r="C1155" s="74" t="s">
        <v>228</v>
      </c>
      <c r="D1155" s="74" t="s">
        <v>228</v>
      </c>
      <c r="F1155" s="35"/>
      <c r="G1155" s="35"/>
      <c r="H1155" s="35"/>
    </row>
    <row r="1156" spans="1:8" x14ac:dyDescent="0.25">
      <c r="A1156" s="44">
        <v>45015</v>
      </c>
      <c r="B1156" s="74">
        <v>25.35</v>
      </c>
      <c r="C1156" s="74" t="s">
        <v>228</v>
      </c>
      <c r="D1156" s="74" t="s">
        <v>228</v>
      </c>
      <c r="F1156" s="35"/>
      <c r="G1156" s="35"/>
      <c r="H1156" s="35"/>
    </row>
    <row r="1157" spans="1:8" x14ac:dyDescent="0.25">
      <c r="A1157" s="44">
        <v>45016</v>
      </c>
      <c r="B1157" s="74">
        <v>25.01</v>
      </c>
      <c r="C1157" s="74">
        <v>12.03</v>
      </c>
      <c r="D1157" s="74" t="s">
        <v>228</v>
      </c>
      <c r="F1157" s="35"/>
      <c r="G1157" s="35"/>
      <c r="H1157" s="35"/>
    </row>
    <row r="1158" spans="1:8" x14ac:dyDescent="0.25">
      <c r="A1158" s="44">
        <v>45017</v>
      </c>
      <c r="B1158" s="74">
        <v>24.67</v>
      </c>
      <c r="C1158" s="74" t="s">
        <v>228</v>
      </c>
      <c r="D1158" s="74" t="s">
        <v>228</v>
      </c>
      <c r="F1158" s="35"/>
      <c r="G1158" s="35"/>
      <c r="H1158" s="35"/>
    </row>
    <row r="1159" spans="1:8" x14ac:dyDescent="0.25">
      <c r="A1159" s="44">
        <v>45018</v>
      </c>
      <c r="B1159" s="74">
        <v>24.48</v>
      </c>
      <c r="C1159" s="74" t="s">
        <v>228</v>
      </c>
      <c r="D1159" s="74" t="s">
        <v>228</v>
      </c>
      <c r="F1159" s="35"/>
      <c r="G1159" s="35"/>
      <c r="H1159" s="35"/>
    </row>
    <row r="1160" spans="1:8" x14ac:dyDescent="0.25">
      <c r="A1160" s="44">
        <v>45019</v>
      </c>
      <c r="B1160" s="74">
        <v>24.32</v>
      </c>
      <c r="C1160" s="74" t="s">
        <v>228</v>
      </c>
      <c r="D1160" s="74" t="s">
        <v>228</v>
      </c>
      <c r="F1160" s="35"/>
      <c r="G1160" s="35"/>
      <c r="H1160" s="35"/>
    </row>
    <row r="1161" spans="1:8" x14ac:dyDescent="0.25">
      <c r="A1161" s="44">
        <v>45020</v>
      </c>
      <c r="B1161" s="74">
        <v>24.22</v>
      </c>
      <c r="C1161" s="74" t="s">
        <v>228</v>
      </c>
      <c r="D1161" s="74" t="s">
        <v>228</v>
      </c>
      <c r="F1161" s="35"/>
      <c r="G1161" s="35"/>
      <c r="H1161" s="35"/>
    </row>
    <row r="1162" spans="1:8" x14ac:dyDescent="0.25">
      <c r="A1162" s="44">
        <v>45021</v>
      </c>
      <c r="B1162" s="74">
        <v>24.06</v>
      </c>
      <c r="C1162" s="74" t="s">
        <v>228</v>
      </c>
      <c r="D1162" s="74" t="s">
        <v>228</v>
      </c>
      <c r="F1162" s="35"/>
      <c r="G1162" s="35"/>
      <c r="H1162" s="35"/>
    </row>
    <row r="1163" spans="1:8" x14ac:dyDescent="0.25">
      <c r="A1163" s="44">
        <v>45022</v>
      </c>
      <c r="B1163" s="74">
        <v>23.9</v>
      </c>
      <c r="C1163" s="74">
        <v>12.62</v>
      </c>
      <c r="D1163" s="74" t="s">
        <v>228</v>
      </c>
      <c r="F1163" s="35"/>
      <c r="G1163" s="35"/>
      <c r="H1163" s="35"/>
    </row>
    <row r="1164" spans="1:8" x14ac:dyDescent="0.25">
      <c r="A1164" s="44">
        <v>45023</v>
      </c>
      <c r="B1164" s="74">
        <v>24.06</v>
      </c>
      <c r="C1164" s="74" t="s">
        <v>228</v>
      </c>
      <c r="D1164" s="74">
        <v>36.729999999999997</v>
      </c>
      <c r="F1164" s="35"/>
      <c r="G1164" s="35"/>
      <c r="H1164" s="35"/>
    </row>
    <row r="1165" spans="1:8" x14ac:dyDescent="0.25">
      <c r="A1165" s="44">
        <v>45024</v>
      </c>
      <c r="B1165" s="74">
        <v>24.04</v>
      </c>
      <c r="C1165" s="74" t="s">
        <v>228</v>
      </c>
      <c r="D1165" s="74" t="s">
        <v>228</v>
      </c>
      <c r="F1165" s="35"/>
      <c r="G1165" s="35"/>
      <c r="H1165" s="35"/>
    </row>
    <row r="1166" spans="1:8" x14ac:dyDescent="0.25">
      <c r="A1166" s="44">
        <v>45025</v>
      </c>
      <c r="B1166" s="74">
        <v>23.78</v>
      </c>
      <c r="C1166" s="74" t="s">
        <v>228</v>
      </c>
      <c r="D1166" s="74" t="s">
        <v>228</v>
      </c>
      <c r="F1166" s="35"/>
      <c r="G1166" s="35"/>
      <c r="H1166" s="35"/>
    </row>
    <row r="1167" spans="1:8" x14ac:dyDescent="0.25">
      <c r="A1167" s="44">
        <v>45026</v>
      </c>
      <c r="B1167" s="74">
        <v>23.57</v>
      </c>
      <c r="C1167" s="74" t="s">
        <v>228</v>
      </c>
      <c r="D1167" s="74" t="s">
        <v>228</v>
      </c>
      <c r="F1167" s="35"/>
      <c r="G1167" s="35"/>
      <c r="H1167" s="35"/>
    </row>
    <row r="1168" spans="1:8" x14ac:dyDescent="0.25">
      <c r="A1168" s="44">
        <v>45027</v>
      </c>
      <c r="B1168" s="74">
        <v>23.03</v>
      </c>
      <c r="C1168" s="74" t="s">
        <v>228</v>
      </c>
      <c r="D1168" s="74" t="s">
        <v>228</v>
      </c>
      <c r="F1168" s="35"/>
      <c r="G1168" s="35"/>
      <c r="H1168" s="35"/>
    </row>
    <row r="1169" spans="1:8" x14ac:dyDescent="0.25">
      <c r="A1169" s="44">
        <v>45028</v>
      </c>
      <c r="B1169" s="74">
        <v>22.39</v>
      </c>
      <c r="C1169" s="74" t="s">
        <v>228</v>
      </c>
      <c r="D1169" s="74" t="s">
        <v>228</v>
      </c>
      <c r="F1169" s="35"/>
      <c r="G1169" s="35"/>
      <c r="H1169" s="35"/>
    </row>
    <row r="1170" spans="1:8" x14ac:dyDescent="0.25">
      <c r="A1170" s="44">
        <v>45029</v>
      </c>
      <c r="B1170" s="74">
        <v>21.65</v>
      </c>
      <c r="C1170" s="74" t="s">
        <v>228</v>
      </c>
      <c r="D1170" s="74" t="s">
        <v>228</v>
      </c>
      <c r="F1170" s="35"/>
      <c r="G1170" s="35"/>
      <c r="H1170" s="35"/>
    </row>
    <row r="1171" spans="1:8" x14ac:dyDescent="0.25">
      <c r="A1171" s="44">
        <v>45030</v>
      </c>
      <c r="B1171" s="74">
        <v>21.11</v>
      </c>
      <c r="C1171" s="74">
        <v>9.76</v>
      </c>
      <c r="D1171" s="74" t="s">
        <v>228</v>
      </c>
      <c r="F1171" s="35"/>
      <c r="G1171" s="35"/>
      <c r="H1171" s="35"/>
    </row>
    <row r="1172" spans="1:8" x14ac:dyDescent="0.25">
      <c r="A1172" s="44">
        <v>45031</v>
      </c>
      <c r="B1172" s="74">
        <v>20.79</v>
      </c>
      <c r="C1172" s="74" t="s">
        <v>228</v>
      </c>
      <c r="D1172" s="74" t="s">
        <v>228</v>
      </c>
      <c r="F1172" s="35"/>
      <c r="G1172" s="35"/>
      <c r="H1172" s="35"/>
    </row>
    <row r="1173" spans="1:8" x14ac:dyDescent="0.25">
      <c r="A1173" s="44">
        <v>45032</v>
      </c>
      <c r="B1173" s="74">
        <v>20.7</v>
      </c>
      <c r="C1173" s="74" t="s">
        <v>228</v>
      </c>
      <c r="D1173" s="74" t="s">
        <v>228</v>
      </c>
      <c r="F1173" s="35"/>
      <c r="G1173" s="35"/>
      <c r="H1173" s="35"/>
    </row>
    <row r="1174" spans="1:8" x14ac:dyDescent="0.25">
      <c r="A1174" s="44">
        <v>45033</v>
      </c>
      <c r="B1174" s="74">
        <v>20.55</v>
      </c>
      <c r="C1174" s="74" t="s">
        <v>228</v>
      </c>
      <c r="D1174" s="74" t="s">
        <v>228</v>
      </c>
      <c r="F1174" s="35"/>
      <c r="G1174" s="35"/>
      <c r="H1174" s="35"/>
    </row>
    <row r="1175" spans="1:8" x14ac:dyDescent="0.25">
      <c r="A1175" s="44">
        <v>45034</v>
      </c>
      <c r="B1175" s="74">
        <v>20.72</v>
      </c>
      <c r="C1175" s="74" t="s">
        <v>228</v>
      </c>
      <c r="D1175" s="74" t="s">
        <v>228</v>
      </c>
      <c r="F1175" s="35"/>
      <c r="G1175" s="35"/>
      <c r="H1175" s="35"/>
    </row>
    <row r="1176" spans="1:8" x14ac:dyDescent="0.25">
      <c r="A1176" s="44">
        <v>45035</v>
      </c>
      <c r="B1176" s="74">
        <v>21.02</v>
      </c>
      <c r="C1176" s="74" t="s">
        <v>228</v>
      </c>
      <c r="D1176" s="74" t="s">
        <v>228</v>
      </c>
      <c r="F1176" s="35"/>
      <c r="G1176" s="35"/>
      <c r="H1176" s="35"/>
    </row>
    <row r="1177" spans="1:8" x14ac:dyDescent="0.25">
      <c r="A1177" s="44">
        <v>45036</v>
      </c>
      <c r="B1177" s="74">
        <v>21.35</v>
      </c>
      <c r="C1177" s="74" t="s">
        <v>228</v>
      </c>
      <c r="D1177" s="74" t="s">
        <v>228</v>
      </c>
      <c r="F1177" s="35"/>
      <c r="G1177" s="35"/>
      <c r="H1177" s="35"/>
    </row>
    <row r="1178" spans="1:8" x14ac:dyDescent="0.25">
      <c r="A1178" s="44">
        <v>45037</v>
      </c>
      <c r="B1178" s="74">
        <v>21.43</v>
      </c>
      <c r="C1178" s="74">
        <v>9.57</v>
      </c>
      <c r="D1178" s="74" t="s">
        <v>228</v>
      </c>
      <c r="F1178" s="35"/>
      <c r="G1178" s="35"/>
      <c r="H1178" s="35"/>
    </row>
    <row r="1179" spans="1:8" x14ac:dyDescent="0.25">
      <c r="A1179" s="44">
        <v>45038</v>
      </c>
      <c r="B1179" s="74">
        <v>21.68</v>
      </c>
      <c r="C1179" s="74" t="s">
        <v>228</v>
      </c>
      <c r="D1179" s="74" t="s">
        <v>228</v>
      </c>
      <c r="F1179" s="35"/>
      <c r="G1179" s="35"/>
      <c r="H1179" s="35"/>
    </row>
    <row r="1180" spans="1:8" x14ac:dyDescent="0.25">
      <c r="A1180" s="44">
        <v>45039</v>
      </c>
      <c r="B1180" s="74">
        <v>21.64</v>
      </c>
      <c r="C1180" s="74" t="s">
        <v>228</v>
      </c>
      <c r="D1180" s="74" t="s">
        <v>228</v>
      </c>
      <c r="F1180" s="35"/>
      <c r="G1180" s="35"/>
      <c r="H1180" s="35"/>
    </row>
    <row r="1181" spans="1:8" x14ac:dyDescent="0.25">
      <c r="A1181" s="44">
        <v>45040</v>
      </c>
      <c r="B1181" s="74">
        <v>21.68</v>
      </c>
      <c r="C1181" s="74" t="s">
        <v>228</v>
      </c>
      <c r="D1181" s="74" t="s">
        <v>228</v>
      </c>
      <c r="F1181" s="35"/>
      <c r="G1181" s="35"/>
      <c r="H1181" s="35"/>
    </row>
    <row r="1182" spans="1:8" x14ac:dyDescent="0.25">
      <c r="A1182" s="44">
        <v>45041</v>
      </c>
      <c r="B1182" s="74">
        <v>21.78</v>
      </c>
      <c r="C1182" s="74" t="s">
        <v>228</v>
      </c>
      <c r="D1182" s="74" t="s">
        <v>228</v>
      </c>
      <c r="F1182" s="35"/>
      <c r="G1182" s="35"/>
      <c r="H1182" s="35"/>
    </row>
    <row r="1183" spans="1:8" x14ac:dyDescent="0.25">
      <c r="A1183" s="44">
        <v>45042</v>
      </c>
      <c r="B1183" s="74">
        <v>21.84</v>
      </c>
      <c r="C1183" s="74" t="s">
        <v>228</v>
      </c>
      <c r="D1183" s="74" t="s">
        <v>228</v>
      </c>
      <c r="F1183" s="35"/>
      <c r="G1183" s="35"/>
      <c r="H1183" s="35"/>
    </row>
    <row r="1184" spans="1:8" x14ac:dyDescent="0.25">
      <c r="A1184" s="44">
        <v>45043</v>
      </c>
      <c r="B1184" s="74">
        <v>22.04</v>
      </c>
      <c r="C1184" s="74" t="s">
        <v>228</v>
      </c>
      <c r="D1184" s="74" t="s">
        <v>228</v>
      </c>
      <c r="F1184" s="35"/>
      <c r="G1184" s="35"/>
      <c r="H1184" s="35"/>
    </row>
    <row r="1185" spans="1:8" x14ac:dyDescent="0.25">
      <c r="A1185" s="44">
        <v>45044</v>
      </c>
      <c r="B1185" s="74">
        <v>22.18</v>
      </c>
      <c r="C1185" s="74">
        <v>10.75</v>
      </c>
      <c r="D1185" s="74" t="s">
        <v>228</v>
      </c>
      <c r="F1185" s="35"/>
      <c r="G1185" s="35"/>
      <c r="H1185" s="35"/>
    </row>
    <row r="1186" spans="1:8" x14ac:dyDescent="0.25">
      <c r="A1186" s="44">
        <v>45045</v>
      </c>
      <c r="B1186" s="74">
        <v>22.22</v>
      </c>
      <c r="C1186" s="74" t="s">
        <v>228</v>
      </c>
      <c r="D1186" s="74" t="s">
        <v>228</v>
      </c>
      <c r="F1186" s="35"/>
      <c r="G1186" s="35"/>
      <c r="H1186" s="35"/>
    </row>
    <row r="1187" spans="1:8" x14ac:dyDescent="0.25">
      <c r="A1187" s="44">
        <v>45046</v>
      </c>
      <c r="B1187" s="74">
        <v>22.35</v>
      </c>
      <c r="C1187" s="74" t="s">
        <v>228</v>
      </c>
      <c r="D1187" s="74" t="s">
        <v>228</v>
      </c>
      <c r="F1187" s="35"/>
      <c r="G1187" s="35"/>
      <c r="H1187" s="35"/>
    </row>
    <row r="1188" spans="1:8" x14ac:dyDescent="0.25">
      <c r="A1188" s="44">
        <v>45047</v>
      </c>
      <c r="B1188" s="74">
        <v>22.31</v>
      </c>
      <c r="C1188" s="74" t="s">
        <v>228</v>
      </c>
      <c r="D1188" s="74" t="s">
        <v>228</v>
      </c>
      <c r="F1188" s="35"/>
      <c r="G1188" s="35"/>
      <c r="H1188" s="35"/>
    </row>
    <row r="1189" spans="1:8" x14ac:dyDescent="0.25">
      <c r="A1189" s="44">
        <v>45048</v>
      </c>
      <c r="B1189" s="74">
        <v>22</v>
      </c>
      <c r="C1189" s="74" t="s">
        <v>228</v>
      </c>
      <c r="D1189" s="74" t="s">
        <v>228</v>
      </c>
      <c r="F1189" s="35"/>
      <c r="G1189" s="35"/>
      <c r="H1189" s="35"/>
    </row>
    <row r="1190" spans="1:8" x14ac:dyDescent="0.25">
      <c r="A1190" s="44">
        <v>45049</v>
      </c>
      <c r="B1190" s="74">
        <v>21.61</v>
      </c>
      <c r="C1190" s="74" t="s">
        <v>228</v>
      </c>
      <c r="D1190" s="74" t="s">
        <v>228</v>
      </c>
      <c r="F1190" s="35"/>
      <c r="G1190" s="35"/>
      <c r="H1190" s="35"/>
    </row>
    <row r="1191" spans="1:8" x14ac:dyDescent="0.25">
      <c r="A1191" s="44">
        <v>45050</v>
      </c>
      <c r="B1191" s="74">
        <v>21.12</v>
      </c>
      <c r="C1191" s="74" t="s">
        <v>228</v>
      </c>
      <c r="D1191" s="74" t="s">
        <v>228</v>
      </c>
      <c r="F1191" s="35"/>
      <c r="G1191" s="35"/>
      <c r="H1191" s="35"/>
    </row>
    <row r="1192" spans="1:8" x14ac:dyDescent="0.25">
      <c r="A1192" s="44">
        <v>45051</v>
      </c>
      <c r="B1192" s="74">
        <v>20.83</v>
      </c>
      <c r="C1192" s="74">
        <v>10.16</v>
      </c>
      <c r="D1192" s="74">
        <v>31.19</v>
      </c>
      <c r="F1192" s="35"/>
      <c r="G1192" s="35"/>
      <c r="H1192" s="35"/>
    </row>
    <row r="1193" spans="1:8" x14ac:dyDescent="0.25">
      <c r="A1193" s="44">
        <v>45052</v>
      </c>
      <c r="B1193" s="74">
        <v>20.55</v>
      </c>
      <c r="C1193" s="74" t="s">
        <v>228</v>
      </c>
      <c r="D1193" s="74" t="s">
        <v>228</v>
      </c>
      <c r="F1193" s="35"/>
      <c r="G1193" s="35"/>
      <c r="H1193" s="35"/>
    </row>
    <row r="1194" spans="1:8" x14ac:dyDescent="0.25">
      <c r="A1194" s="44">
        <v>45053</v>
      </c>
      <c r="B1194" s="74">
        <v>20.2</v>
      </c>
      <c r="C1194" s="74" t="s">
        <v>228</v>
      </c>
      <c r="D1194" s="74" t="s">
        <v>228</v>
      </c>
      <c r="F1194" s="35"/>
      <c r="G1194" s="35"/>
      <c r="H1194" s="35"/>
    </row>
    <row r="1195" spans="1:8" x14ac:dyDescent="0.25">
      <c r="A1195" s="44">
        <v>45054</v>
      </c>
      <c r="B1195" s="74">
        <v>20</v>
      </c>
      <c r="C1195" s="74" t="s">
        <v>228</v>
      </c>
      <c r="D1195" s="74" t="s">
        <v>228</v>
      </c>
      <c r="F1195" s="35"/>
      <c r="G1195" s="35"/>
      <c r="H1195" s="35"/>
    </row>
    <row r="1196" spans="1:8" x14ac:dyDescent="0.25">
      <c r="A1196" s="44">
        <v>45055</v>
      </c>
      <c r="B1196" s="74">
        <v>19.809999999999999</v>
      </c>
      <c r="C1196" s="74" t="s">
        <v>228</v>
      </c>
      <c r="D1196" s="74" t="s">
        <v>228</v>
      </c>
      <c r="F1196" s="35"/>
      <c r="G1196" s="35"/>
      <c r="H1196" s="35"/>
    </row>
    <row r="1197" spans="1:8" x14ac:dyDescent="0.25">
      <c r="A1197" s="44">
        <v>45056</v>
      </c>
      <c r="B1197" s="74">
        <v>19.7</v>
      </c>
      <c r="C1197" s="74" t="s">
        <v>228</v>
      </c>
      <c r="D1197" s="74" t="s">
        <v>228</v>
      </c>
      <c r="F1197" s="35"/>
      <c r="G1197" s="35"/>
      <c r="H1197" s="35"/>
    </row>
    <row r="1198" spans="1:8" x14ac:dyDescent="0.25">
      <c r="A1198" s="44">
        <v>45057</v>
      </c>
      <c r="B1198" s="74">
        <v>19.66</v>
      </c>
      <c r="C1198" s="74" t="s">
        <v>228</v>
      </c>
      <c r="D1198" s="74" t="s">
        <v>228</v>
      </c>
      <c r="F1198" s="35"/>
      <c r="G1198" s="35"/>
      <c r="H1198" s="35"/>
    </row>
    <row r="1199" spans="1:8" x14ac:dyDescent="0.25">
      <c r="A1199" s="44">
        <v>45058</v>
      </c>
      <c r="B1199" s="74">
        <v>19.39</v>
      </c>
      <c r="C1199" s="74">
        <v>12.03</v>
      </c>
      <c r="D1199" s="74" t="s">
        <v>228</v>
      </c>
      <c r="F1199" s="35"/>
      <c r="G1199" s="35"/>
      <c r="H1199" s="35"/>
    </row>
    <row r="1200" spans="1:8" x14ac:dyDescent="0.25">
      <c r="A1200" s="44">
        <v>45059</v>
      </c>
      <c r="B1200" s="74">
        <v>19.12</v>
      </c>
      <c r="C1200" s="74" t="s">
        <v>228</v>
      </c>
      <c r="D1200" s="74" t="s">
        <v>228</v>
      </c>
      <c r="F1200" s="35"/>
      <c r="G1200" s="35"/>
      <c r="H1200" s="35"/>
    </row>
    <row r="1201" spans="1:8" x14ac:dyDescent="0.25">
      <c r="A1201" s="44">
        <v>45060</v>
      </c>
      <c r="B1201" s="74">
        <v>18.88</v>
      </c>
      <c r="C1201" s="74" t="s">
        <v>228</v>
      </c>
      <c r="D1201" s="74" t="s">
        <v>228</v>
      </c>
      <c r="F1201" s="35"/>
      <c r="G1201" s="35"/>
      <c r="H1201" s="35"/>
    </row>
    <row r="1202" spans="1:8" x14ac:dyDescent="0.25">
      <c r="A1202" s="44">
        <v>45061</v>
      </c>
      <c r="B1202" s="74">
        <v>18.52</v>
      </c>
      <c r="C1202" s="74" t="s">
        <v>228</v>
      </c>
      <c r="D1202" s="74" t="s">
        <v>228</v>
      </c>
      <c r="F1202" s="35"/>
      <c r="G1202" s="35"/>
      <c r="H1202" s="35"/>
    </row>
    <row r="1203" spans="1:8" x14ac:dyDescent="0.25">
      <c r="A1203" s="44">
        <v>45062</v>
      </c>
      <c r="B1203" s="74">
        <v>18.27</v>
      </c>
      <c r="C1203" s="74" t="s">
        <v>228</v>
      </c>
      <c r="D1203" s="74" t="s">
        <v>228</v>
      </c>
      <c r="F1203" s="35"/>
      <c r="G1203" s="35"/>
      <c r="H1203" s="35"/>
    </row>
    <row r="1204" spans="1:8" x14ac:dyDescent="0.25">
      <c r="A1204" s="44">
        <v>45063</v>
      </c>
      <c r="B1204" s="74">
        <v>18.11</v>
      </c>
      <c r="C1204" s="74" t="s">
        <v>228</v>
      </c>
      <c r="D1204" s="74" t="s">
        <v>228</v>
      </c>
      <c r="F1204" s="35"/>
      <c r="G1204" s="35"/>
      <c r="H1204" s="35"/>
    </row>
    <row r="1205" spans="1:8" x14ac:dyDescent="0.25">
      <c r="A1205" s="44">
        <v>45064</v>
      </c>
      <c r="B1205" s="74">
        <v>17.93</v>
      </c>
      <c r="C1205" s="74" t="s">
        <v>228</v>
      </c>
      <c r="D1205" s="74" t="s">
        <v>228</v>
      </c>
      <c r="F1205" s="35"/>
      <c r="G1205" s="35"/>
      <c r="H1205" s="35"/>
    </row>
    <row r="1206" spans="1:8" x14ac:dyDescent="0.25">
      <c r="A1206" s="44">
        <v>45065</v>
      </c>
      <c r="B1206" s="74">
        <v>17.88</v>
      </c>
      <c r="C1206" s="74">
        <v>12.23</v>
      </c>
      <c r="D1206" s="74" t="s">
        <v>228</v>
      </c>
      <c r="F1206" s="35"/>
      <c r="G1206" s="35"/>
      <c r="H1206" s="35"/>
    </row>
    <row r="1207" spans="1:8" x14ac:dyDescent="0.25">
      <c r="A1207" s="44">
        <v>45066</v>
      </c>
      <c r="B1207" s="74">
        <v>17.68</v>
      </c>
      <c r="C1207" s="74" t="s">
        <v>228</v>
      </c>
      <c r="D1207" s="74" t="s">
        <v>228</v>
      </c>
      <c r="F1207" s="35"/>
      <c r="G1207" s="35"/>
      <c r="H1207" s="35"/>
    </row>
    <row r="1208" spans="1:8" x14ac:dyDescent="0.25">
      <c r="A1208" s="44">
        <v>45067</v>
      </c>
      <c r="B1208" s="74">
        <v>17.53</v>
      </c>
      <c r="C1208" s="74" t="s">
        <v>228</v>
      </c>
      <c r="D1208" s="74" t="s">
        <v>228</v>
      </c>
      <c r="F1208" s="35"/>
      <c r="G1208" s="35"/>
      <c r="H1208" s="35"/>
    </row>
    <row r="1209" spans="1:8" x14ac:dyDescent="0.25">
      <c r="A1209" s="44">
        <v>45068</v>
      </c>
      <c r="B1209" s="74">
        <v>17.43</v>
      </c>
      <c r="C1209" s="74" t="s">
        <v>228</v>
      </c>
      <c r="D1209" s="74" t="s">
        <v>228</v>
      </c>
      <c r="F1209" s="35"/>
      <c r="G1209" s="35"/>
      <c r="H1209" s="35"/>
    </row>
    <row r="1210" spans="1:8" x14ac:dyDescent="0.25">
      <c r="A1210" s="44">
        <v>45069</v>
      </c>
      <c r="B1210" s="74">
        <v>17.350000000000001</v>
      </c>
      <c r="C1210" s="74" t="s">
        <v>228</v>
      </c>
      <c r="D1210" s="74" t="s">
        <v>228</v>
      </c>
      <c r="F1210" s="35"/>
      <c r="G1210" s="35"/>
      <c r="H1210" s="35"/>
    </row>
    <row r="1211" spans="1:8" x14ac:dyDescent="0.25">
      <c r="A1211" s="44">
        <v>45070</v>
      </c>
      <c r="B1211" s="74">
        <v>17.170000000000002</v>
      </c>
      <c r="C1211" s="74" t="s">
        <v>228</v>
      </c>
      <c r="D1211" s="74" t="s">
        <v>228</v>
      </c>
      <c r="F1211" s="35"/>
      <c r="G1211" s="35"/>
      <c r="H1211" s="35"/>
    </row>
    <row r="1212" spans="1:8" x14ac:dyDescent="0.25">
      <c r="A1212" s="44">
        <v>45071</v>
      </c>
      <c r="B1212" s="74">
        <v>16.920000000000002</v>
      </c>
      <c r="C1212" s="74" t="s">
        <v>228</v>
      </c>
      <c r="D1212" s="74" t="s">
        <v>228</v>
      </c>
      <c r="F1212" s="35"/>
      <c r="G1212" s="35"/>
      <c r="H1212" s="35"/>
    </row>
    <row r="1213" spans="1:8" x14ac:dyDescent="0.25">
      <c r="A1213" s="44">
        <v>45072</v>
      </c>
      <c r="B1213" s="74">
        <v>16.53</v>
      </c>
      <c r="C1213" s="74">
        <v>14.6</v>
      </c>
      <c r="D1213" s="74" t="s">
        <v>228</v>
      </c>
      <c r="F1213" s="35"/>
      <c r="G1213" s="35"/>
      <c r="H1213" s="35"/>
    </row>
    <row r="1214" spans="1:8" x14ac:dyDescent="0.25">
      <c r="A1214" s="44">
        <v>45073</v>
      </c>
      <c r="B1214" s="74">
        <v>16.2</v>
      </c>
      <c r="C1214" s="74" t="s">
        <v>228</v>
      </c>
      <c r="D1214" s="74" t="s">
        <v>228</v>
      </c>
      <c r="F1214" s="35"/>
      <c r="G1214" s="35"/>
      <c r="H1214" s="35"/>
    </row>
    <row r="1215" spans="1:8" x14ac:dyDescent="0.25">
      <c r="A1215" s="44">
        <v>45074</v>
      </c>
      <c r="B1215" s="74">
        <v>15.8</v>
      </c>
      <c r="C1215" s="74" t="s">
        <v>228</v>
      </c>
      <c r="D1215" s="74" t="s">
        <v>228</v>
      </c>
      <c r="F1215" s="35"/>
      <c r="G1215" s="35"/>
      <c r="H1215" s="35"/>
    </row>
    <row r="1216" spans="1:8" x14ac:dyDescent="0.25">
      <c r="A1216" s="44">
        <v>45075</v>
      </c>
      <c r="B1216" s="74">
        <v>15.45</v>
      </c>
      <c r="C1216" s="74" t="s">
        <v>228</v>
      </c>
      <c r="D1216" s="74" t="s">
        <v>228</v>
      </c>
      <c r="F1216" s="35"/>
      <c r="G1216" s="35"/>
      <c r="H1216" s="35"/>
    </row>
    <row r="1217" spans="1:8" x14ac:dyDescent="0.25">
      <c r="A1217" s="44">
        <v>45076</v>
      </c>
      <c r="B1217" s="74">
        <v>15.08</v>
      </c>
      <c r="C1217" s="74" t="s">
        <v>228</v>
      </c>
      <c r="D1217" s="74" t="s">
        <v>228</v>
      </c>
      <c r="F1217" s="35"/>
      <c r="G1217" s="35"/>
      <c r="H1217" s="35"/>
    </row>
    <row r="1218" spans="1:8" x14ac:dyDescent="0.25">
      <c r="A1218" s="44">
        <v>45077</v>
      </c>
      <c r="B1218" s="74">
        <v>14.7</v>
      </c>
      <c r="C1218" s="74" t="s">
        <v>228</v>
      </c>
      <c r="D1218" s="74" t="s">
        <v>228</v>
      </c>
      <c r="F1218" s="35"/>
      <c r="G1218" s="35"/>
      <c r="H1218" s="35"/>
    </row>
    <row r="1219" spans="1:8" x14ac:dyDescent="0.25">
      <c r="A1219" s="44">
        <v>45078</v>
      </c>
      <c r="B1219" s="74">
        <v>14.29</v>
      </c>
      <c r="C1219" s="74" t="s">
        <v>228</v>
      </c>
      <c r="D1219" s="74" t="s">
        <v>228</v>
      </c>
      <c r="F1219" s="35"/>
      <c r="G1219" s="35"/>
      <c r="H1219" s="35"/>
    </row>
    <row r="1220" spans="1:8" x14ac:dyDescent="0.25">
      <c r="A1220" s="44">
        <v>45079</v>
      </c>
      <c r="B1220" s="74">
        <v>13.88</v>
      </c>
      <c r="C1220" s="74">
        <v>15.58</v>
      </c>
      <c r="D1220" s="74">
        <v>31.95</v>
      </c>
      <c r="F1220" s="35"/>
      <c r="G1220" s="35"/>
      <c r="H1220" s="35"/>
    </row>
    <row r="1221" spans="1:8" x14ac:dyDescent="0.25">
      <c r="A1221" s="44">
        <v>45080</v>
      </c>
      <c r="B1221" s="74">
        <v>13.42</v>
      </c>
      <c r="C1221" s="74" t="s">
        <v>228</v>
      </c>
      <c r="D1221" s="74" t="s">
        <v>228</v>
      </c>
      <c r="F1221" s="35"/>
      <c r="G1221" s="35"/>
      <c r="H1221" s="35"/>
    </row>
    <row r="1222" spans="1:8" x14ac:dyDescent="0.25">
      <c r="A1222" s="44">
        <v>45081</v>
      </c>
      <c r="B1222" s="74">
        <v>13.18</v>
      </c>
      <c r="C1222" s="74" t="s">
        <v>228</v>
      </c>
      <c r="D1222" s="74" t="s">
        <v>228</v>
      </c>
      <c r="F1222" s="35"/>
      <c r="G1222" s="35"/>
      <c r="H1222" s="35"/>
    </row>
    <row r="1223" spans="1:8" x14ac:dyDescent="0.25">
      <c r="A1223" s="44">
        <v>45082</v>
      </c>
      <c r="B1223" s="74">
        <v>13.14</v>
      </c>
      <c r="C1223" s="74" t="s">
        <v>228</v>
      </c>
      <c r="D1223" s="74" t="s">
        <v>228</v>
      </c>
      <c r="F1223" s="35"/>
      <c r="G1223" s="35"/>
      <c r="H1223" s="35"/>
    </row>
    <row r="1224" spans="1:8" x14ac:dyDescent="0.25">
      <c r="A1224" s="44">
        <v>45083</v>
      </c>
      <c r="B1224" s="74">
        <v>13.22</v>
      </c>
      <c r="C1224" s="74" t="s">
        <v>228</v>
      </c>
      <c r="D1224" s="74" t="s">
        <v>228</v>
      </c>
      <c r="F1224" s="35"/>
      <c r="G1224" s="35"/>
      <c r="H1224" s="35"/>
    </row>
    <row r="1225" spans="1:8" x14ac:dyDescent="0.25">
      <c r="A1225" s="44">
        <v>45084</v>
      </c>
      <c r="B1225" s="74">
        <v>13.2</v>
      </c>
      <c r="C1225" s="74" t="s">
        <v>228</v>
      </c>
      <c r="D1225" s="74" t="s">
        <v>228</v>
      </c>
      <c r="F1225" s="35"/>
      <c r="G1225" s="35"/>
      <c r="H1225" s="35"/>
    </row>
    <row r="1226" spans="1:8" x14ac:dyDescent="0.25">
      <c r="A1226" s="44">
        <v>45085</v>
      </c>
      <c r="B1226" s="74">
        <v>13.22</v>
      </c>
      <c r="C1226" s="74" t="s">
        <v>228</v>
      </c>
      <c r="D1226" s="74" t="s">
        <v>228</v>
      </c>
      <c r="F1226" s="35"/>
      <c r="G1226" s="35"/>
      <c r="H1226" s="35"/>
    </row>
    <row r="1227" spans="1:8" x14ac:dyDescent="0.25">
      <c r="A1227" s="44">
        <v>45086</v>
      </c>
      <c r="B1227" s="74">
        <v>13.06</v>
      </c>
      <c r="C1227" s="74">
        <v>14.6</v>
      </c>
      <c r="D1227" s="74" t="s">
        <v>228</v>
      </c>
      <c r="F1227" s="35"/>
      <c r="G1227" s="35"/>
      <c r="H1227" s="35"/>
    </row>
    <row r="1228" spans="1:8" x14ac:dyDescent="0.25">
      <c r="A1228" s="44">
        <v>45087</v>
      </c>
      <c r="B1228" s="74">
        <v>13.17</v>
      </c>
      <c r="C1228" s="74" t="s">
        <v>228</v>
      </c>
      <c r="D1228" s="74" t="s">
        <v>228</v>
      </c>
      <c r="F1228" s="35"/>
      <c r="G1228" s="35"/>
      <c r="H1228" s="35"/>
    </row>
    <row r="1229" spans="1:8" x14ac:dyDescent="0.25">
      <c r="A1229" s="44">
        <v>45088</v>
      </c>
      <c r="B1229" s="74">
        <v>13.23</v>
      </c>
      <c r="C1229" s="74" t="s">
        <v>228</v>
      </c>
      <c r="D1229" s="74" t="s">
        <v>228</v>
      </c>
      <c r="F1229" s="35"/>
      <c r="G1229" s="35"/>
      <c r="H1229" s="35"/>
    </row>
    <row r="1230" spans="1:8" x14ac:dyDescent="0.25">
      <c r="A1230" s="44">
        <v>45089</v>
      </c>
      <c r="B1230" s="74">
        <v>13.18</v>
      </c>
      <c r="C1230" s="74" t="s">
        <v>228</v>
      </c>
      <c r="D1230" s="74" t="s">
        <v>228</v>
      </c>
      <c r="F1230" s="35"/>
      <c r="G1230" s="35"/>
      <c r="H1230" s="35"/>
    </row>
    <row r="1231" spans="1:8" x14ac:dyDescent="0.25">
      <c r="A1231" s="44">
        <v>45090</v>
      </c>
      <c r="B1231" s="74">
        <v>13.03</v>
      </c>
      <c r="C1231" s="74" t="s">
        <v>228</v>
      </c>
      <c r="D1231" s="74" t="s">
        <v>228</v>
      </c>
      <c r="F1231" s="35"/>
      <c r="G1231" s="35"/>
      <c r="H1231" s="35"/>
    </row>
    <row r="1232" spans="1:8" x14ac:dyDescent="0.25">
      <c r="A1232" s="44">
        <v>45091</v>
      </c>
      <c r="B1232" s="74">
        <v>12.98</v>
      </c>
      <c r="C1232" s="74" t="s">
        <v>228</v>
      </c>
      <c r="D1232" s="74" t="s">
        <v>228</v>
      </c>
      <c r="F1232" s="35"/>
      <c r="G1232" s="35"/>
      <c r="H1232" s="35"/>
    </row>
    <row r="1233" spans="1:8" x14ac:dyDescent="0.25">
      <c r="A1233" s="44">
        <v>45092</v>
      </c>
      <c r="B1233" s="74">
        <v>12.75</v>
      </c>
      <c r="C1233" s="74" t="s">
        <v>228</v>
      </c>
      <c r="D1233" s="74" t="s">
        <v>228</v>
      </c>
      <c r="F1233" s="35"/>
      <c r="G1233" s="35"/>
      <c r="H1233" s="35"/>
    </row>
    <row r="1234" spans="1:8" x14ac:dyDescent="0.25">
      <c r="A1234" s="44">
        <v>45093</v>
      </c>
      <c r="B1234" s="74">
        <v>12.86</v>
      </c>
      <c r="C1234" s="74">
        <v>16.37</v>
      </c>
      <c r="D1234" s="74" t="s">
        <v>228</v>
      </c>
      <c r="F1234" s="35"/>
      <c r="G1234" s="35"/>
      <c r="H1234" s="35"/>
    </row>
    <row r="1235" spans="1:8" x14ac:dyDescent="0.25">
      <c r="A1235" s="44">
        <v>45094</v>
      </c>
      <c r="B1235" s="74">
        <v>12.8</v>
      </c>
      <c r="C1235" s="74" t="s">
        <v>228</v>
      </c>
      <c r="D1235" s="74" t="s">
        <v>228</v>
      </c>
      <c r="F1235" s="35"/>
      <c r="G1235" s="35"/>
      <c r="H1235" s="35"/>
    </row>
    <row r="1236" spans="1:8" x14ac:dyDescent="0.25">
      <c r="A1236" s="44">
        <v>45095</v>
      </c>
      <c r="B1236" s="74">
        <v>12.96</v>
      </c>
      <c r="C1236" s="74" t="s">
        <v>228</v>
      </c>
      <c r="D1236" s="74" t="s">
        <v>228</v>
      </c>
      <c r="F1236" s="35"/>
      <c r="G1236" s="35"/>
      <c r="H1236" s="35"/>
    </row>
    <row r="1237" spans="1:8" x14ac:dyDescent="0.25">
      <c r="A1237" s="44">
        <v>45096</v>
      </c>
      <c r="B1237" s="74">
        <v>13.03</v>
      </c>
      <c r="C1237" s="74" t="s">
        <v>228</v>
      </c>
      <c r="D1237" s="74" t="s">
        <v>228</v>
      </c>
      <c r="F1237" s="35"/>
      <c r="G1237" s="35"/>
      <c r="H1237" s="35"/>
    </row>
    <row r="1238" spans="1:8" x14ac:dyDescent="0.25">
      <c r="A1238" s="44">
        <v>45097</v>
      </c>
      <c r="B1238" s="74">
        <v>13.1</v>
      </c>
      <c r="C1238" s="74" t="s">
        <v>228</v>
      </c>
      <c r="D1238" s="74" t="s">
        <v>228</v>
      </c>
      <c r="F1238" s="35"/>
      <c r="G1238" s="35"/>
      <c r="H1238" s="35"/>
    </row>
    <row r="1239" spans="1:8" x14ac:dyDescent="0.25">
      <c r="A1239" s="44">
        <v>45098</v>
      </c>
      <c r="B1239" s="74">
        <v>12.92</v>
      </c>
      <c r="C1239" s="74" t="s">
        <v>228</v>
      </c>
      <c r="D1239" s="74" t="s">
        <v>228</v>
      </c>
      <c r="F1239" s="35"/>
      <c r="G1239" s="35"/>
      <c r="H1239" s="35"/>
    </row>
    <row r="1240" spans="1:8" x14ac:dyDescent="0.25">
      <c r="A1240" s="44">
        <v>45099</v>
      </c>
      <c r="B1240" s="74">
        <v>13</v>
      </c>
      <c r="C1240" s="74" t="s">
        <v>228</v>
      </c>
      <c r="D1240" s="74" t="s">
        <v>228</v>
      </c>
      <c r="F1240" s="35"/>
      <c r="G1240" s="35"/>
      <c r="H1240" s="35"/>
    </row>
    <row r="1241" spans="1:8" x14ac:dyDescent="0.25">
      <c r="A1241" s="44">
        <v>45100</v>
      </c>
      <c r="B1241" s="74">
        <v>13.06</v>
      </c>
      <c r="C1241" s="74">
        <v>15.38</v>
      </c>
      <c r="D1241" s="74" t="s">
        <v>228</v>
      </c>
      <c r="F1241" s="35"/>
      <c r="G1241" s="35"/>
      <c r="H1241" s="35"/>
    </row>
    <row r="1242" spans="1:8" x14ac:dyDescent="0.25">
      <c r="A1242" s="44">
        <v>45101</v>
      </c>
      <c r="B1242" s="74">
        <v>13.29</v>
      </c>
      <c r="C1242" s="74" t="s">
        <v>228</v>
      </c>
      <c r="D1242" s="74" t="s">
        <v>228</v>
      </c>
      <c r="F1242" s="35"/>
      <c r="G1242" s="35"/>
      <c r="H1242" s="35"/>
    </row>
    <row r="1243" spans="1:8" x14ac:dyDescent="0.25">
      <c r="A1243" s="44">
        <v>45102</v>
      </c>
      <c r="B1243" s="74">
        <v>13.24</v>
      </c>
      <c r="C1243" s="74" t="s">
        <v>228</v>
      </c>
      <c r="D1243" s="74" t="s">
        <v>228</v>
      </c>
      <c r="F1243" s="35"/>
      <c r="G1243" s="35"/>
      <c r="H1243" s="35"/>
    </row>
    <row r="1244" spans="1:8" x14ac:dyDescent="0.25">
      <c r="A1244" s="44">
        <v>45103</v>
      </c>
      <c r="B1244" s="74">
        <v>13.1</v>
      </c>
      <c r="C1244" s="74" t="s">
        <v>228</v>
      </c>
      <c r="D1244" s="74" t="s">
        <v>228</v>
      </c>
      <c r="F1244" s="35"/>
      <c r="G1244" s="35"/>
      <c r="H1244" s="35"/>
    </row>
    <row r="1245" spans="1:8" x14ac:dyDescent="0.25">
      <c r="A1245" s="44">
        <v>45104</v>
      </c>
      <c r="B1245" s="74">
        <v>12.86</v>
      </c>
      <c r="C1245" s="74" t="s">
        <v>228</v>
      </c>
      <c r="D1245" s="74" t="s">
        <v>228</v>
      </c>
      <c r="F1245" s="35"/>
      <c r="G1245" s="35"/>
      <c r="H1245" s="35"/>
    </row>
    <row r="1246" spans="1:8" x14ac:dyDescent="0.25">
      <c r="A1246" s="44">
        <v>45105</v>
      </c>
      <c r="B1246" s="74">
        <v>12.87</v>
      </c>
      <c r="C1246" s="74" t="s">
        <v>228</v>
      </c>
      <c r="D1246" s="74" t="s">
        <v>228</v>
      </c>
      <c r="F1246" s="35"/>
      <c r="G1246" s="35"/>
      <c r="H1246" s="35"/>
    </row>
    <row r="1247" spans="1:8" x14ac:dyDescent="0.25">
      <c r="A1247" s="44">
        <v>45106</v>
      </c>
      <c r="B1247" s="74">
        <v>12.95</v>
      </c>
      <c r="C1247" s="74" t="s">
        <v>228</v>
      </c>
      <c r="D1247" s="74" t="s">
        <v>228</v>
      </c>
      <c r="F1247" s="35"/>
      <c r="G1247" s="35"/>
      <c r="H1247" s="35"/>
    </row>
    <row r="1248" spans="1:8" x14ac:dyDescent="0.25">
      <c r="A1248" s="44">
        <v>45107</v>
      </c>
      <c r="B1248" s="74">
        <v>13.2</v>
      </c>
      <c r="C1248" s="74">
        <v>14.4</v>
      </c>
      <c r="D1248" s="74" t="s">
        <v>228</v>
      </c>
      <c r="F1248" s="35"/>
      <c r="G1248" s="35"/>
      <c r="H1248" s="35"/>
    </row>
    <row r="1249" spans="1:8" x14ac:dyDescent="0.25">
      <c r="A1249" s="44">
        <v>45108</v>
      </c>
      <c r="B1249" s="74">
        <v>13.18</v>
      </c>
      <c r="C1249" s="74" t="s">
        <v>228</v>
      </c>
      <c r="D1249" s="74" t="s">
        <v>228</v>
      </c>
      <c r="F1249" s="35"/>
      <c r="G1249" s="35"/>
      <c r="H1249" s="35"/>
    </row>
    <row r="1250" spans="1:8" x14ac:dyDescent="0.25">
      <c r="A1250" s="44">
        <v>45109</v>
      </c>
      <c r="B1250" s="74">
        <v>13.17</v>
      </c>
      <c r="C1250" s="74" t="s">
        <v>228</v>
      </c>
      <c r="D1250" s="74" t="s">
        <v>228</v>
      </c>
      <c r="F1250" s="35"/>
      <c r="G1250" s="35"/>
      <c r="H1250" s="35"/>
    </row>
    <row r="1251" spans="1:8" x14ac:dyDescent="0.25">
      <c r="A1251" s="44">
        <v>45110</v>
      </c>
      <c r="B1251" s="74">
        <v>13.06</v>
      </c>
      <c r="C1251" s="74" t="s">
        <v>228</v>
      </c>
      <c r="D1251" s="74" t="s">
        <v>228</v>
      </c>
      <c r="F1251" s="35"/>
      <c r="G1251" s="35"/>
      <c r="H1251" s="35"/>
    </row>
    <row r="1252" spans="1:8" x14ac:dyDescent="0.25">
      <c r="A1252" s="44">
        <v>45111</v>
      </c>
      <c r="B1252" s="74">
        <v>13.09</v>
      </c>
      <c r="C1252" s="74" t="s">
        <v>228</v>
      </c>
      <c r="D1252" s="74" t="s">
        <v>228</v>
      </c>
      <c r="F1252" s="35"/>
      <c r="G1252" s="35"/>
      <c r="H1252" s="35"/>
    </row>
    <row r="1253" spans="1:8" x14ac:dyDescent="0.25">
      <c r="A1253" s="44">
        <v>45112</v>
      </c>
      <c r="B1253" s="74">
        <v>13.21</v>
      </c>
      <c r="C1253" s="74" t="s">
        <v>228</v>
      </c>
      <c r="D1253" s="74" t="s">
        <v>228</v>
      </c>
      <c r="F1253" s="35"/>
      <c r="G1253" s="35"/>
      <c r="H1253" s="35"/>
    </row>
    <row r="1254" spans="1:8" x14ac:dyDescent="0.25">
      <c r="A1254" s="44">
        <v>45113</v>
      </c>
      <c r="B1254" s="74">
        <v>13.34</v>
      </c>
      <c r="C1254" s="74" t="s">
        <v>228</v>
      </c>
      <c r="D1254" s="74" t="s">
        <v>228</v>
      </c>
      <c r="F1254" s="35"/>
      <c r="G1254" s="35"/>
      <c r="H1254" s="35"/>
    </row>
    <row r="1255" spans="1:8" x14ac:dyDescent="0.25">
      <c r="A1255" s="44">
        <v>45114</v>
      </c>
      <c r="B1255" s="74">
        <v>13.55</v>
      </c>
      <c r="C1255" s="74">
        <v>13.81</v>
      </c>
      <c r="D1255" s="74">
        <v>29.94</v>
      </c>
      <c r="F1255" s="35"/>
      <c r="G1255" s="35"/>
      <c r="H1255" s="35"/>
    </row>
    <row r="1256" spans="1:8" x14ac:dyDescent="0.25">
      <c r="A1256" s="44">
        <v>45115</v>
      </c>
      <c r="B1256" s="74">
        <v>13.78</v>
      </c>
      <c r="C1256" s="74" t="s">
        <v>228</v>
      </c>
      <c r="D1256" s="74" t="s">
        <v>228</v>
      </c>
      <c r="F1256" s="35"/>
      <c r="G1256" s="35"/>
      <c r="H1256" s="35"/>
    </row>
    <row r="1257" spans="1:8" x14ac:dyDescent="0.25">
      <c r="A1257" s="44">
        <v>45116</v>
      </c>
      <c r="B1257" s="74">
        <v>13.96</v>
      </c>
      <c r="C1257" s="74" t="s">
        <v>228</v>
      </c>
      <c r="D1257" s="74" t="s">
        <v>228</v>
      </c>
      <c r="F1257" s="35"/>
      <c r="G1257" s="35"/>
      <c r="H1257" s="35"/>
    </row>
    <row r="1258" spans="1:8" x14ac:dyDescent="0.25">
      <c r="A1258" s="44">
        <v>45117</v>
      </c>
      <c r="B1258" s="74">
        <v>14.06</v>
      </c>
      <c r="C1258" s="74" t="s">
        <v>228</v>
      </c>
      <c r="D1258" s="74" t="s">
        <v>228</v>
      </c>
      <c r="F1258" s="35"/>
      <c r="G1258" s="35"/>
      <c r="H1258" s="35"/>
    </row>
    <row r="1259" spans="1:8" x14ac:dyDescent="0.25">
      <c r="A1259" s="44">
        <v>45118</v>
      </c>
      <c r="B1259" s="74">
        <v>14.09</v>
      </c>
      <c r="C1259" s="74" t="s">
        <v>228</v>
      </c>
      <c r="D1259" s="74" t="s">
        <v>228</v>
      </c>
      <c r="F1259" s="35"/>
      <c r="G1259" s="35"/>
      <c r="H1259" s="35"/>
    </row>
    <row r="1260" spans="1:8" x14ac:dyDescent="0.25">
      <c r="A1260" s="44">
        <v>45119</v>
      </c>
      <c r="B1260" s="74">
        <v>14.24</v>
      </c>
      <c r="C1260" s="74" t="s">
        <v>228</v>
      </c>
      <c r="D1260" s="74" t="s">
        <v>228</v>
      </c>
      <c r="F1260" s="35"/>
      <c r="G1260" s="35"/>
      <c r="H1260" s="35"/>
    </row>
    <row r="1261" spans="1:8" x14ac:dyDescent="0.25">
      <c r="A1261" s="44">
        <v>45120</v>
      </c>
      <c r="B1261" s="74">
        <v>14.44</v>
      </c>
      <c r="C1261" s="74" t="s">
        <v>228</v>
      </c>
      <c r="D1261" s="74" t="s">
        <v>228</v>
      </c>
      <c r="F1261" s="35"/>
      <c r="G1261" s="35"/>
      <c r="H1261" s="35"/>
    </row>
    <row r="1262" spans="1:8" x14ac:dyDescent="0.25">
      <c r="A1262" s="44">
        <v>45121</v>
      </c>
      <c r="B1262" s="74">
        <v>14.38</v>
      </c>
      <c r="C1262" s="74">
        <v>14.99</v>
      </c>
      <c r="D1262" s="74" t="s">
        <v>228</v>
      </c>
      <c r="F1262" s="35"/>
      <c r="G1262" s="35"/>
      <c r="H1262" s="35"/>
    </row>
    <row r="1263" spans="1:8" x14ac:dyDescent="0.25">
      <c r="A1263" s="44">
        <v>45122</v>
      </c>
      <c r="B1263" s="74">
        <v>14.29</v>
      </c>
      <c r="C1263" s="74" t="s">
        <v>228</v>
      </c>
      <c r="D1263" s="74" t="s">
        <v>228</v>
      </c>
      <c r="F1263" s="35"/>
      <c r="G1263" s="35"/>
      <c r="H1263" s="35"/>
    </row>
    <row r="1264" spans="1:8" x14ac:dyDescent="0.25">
      <c r="A1264" s="44">
        <v>45123</v>
      </c>
      <c r="B1264" s="74">
        <v>13.97</v>
      </c>
      <c r="C1264" s="74" t="s">
        <v>228</v>
      </c>
      <c r="D1264" s="74" t="s">
        <v>228</v>
      </c>
      <c r="F1264" s="35"/>
      <c r="G1264" s="35"/>
      <c r="H1264" s="35"/>
    </row>
    <row r="1265" spans="1:8" x14ac:dyDescent="0.25">
      <c r="A1265" s="44">
        <v>45124</v>
      </c>
      <c r="B1265" s="74">
        <v>13.92</v>
      </c>
      <c r="C1265" s="74" t="s">
        <v>228</v>
      </c>
      <c r="D1265" s="74" t="s">
        <v>228</v>
      </c>
      <c r="F1265" s="35"/>
      <c r="G1265" s="35"/>
      <c r="H1265" s="35"/>
    </row>
    <row r="1266" spans="1:8" x14ac:dyDescent="0.25">
      <c r="A1266" s="44">
        <v>45125</v>
      </c>
      <c r="B1266" s="74">
        <v>14</v>
      </c>
      <c r="C1266" s="74" t="s">
        <v>228</v>
      </c>
      <c r="D1266" s="74" t="s">
        <v>228</v>
      </c>
      <c r="F1266" s="35"/>
      <c r="G1266" s="35"/>
      <c r="H1266" s="35"/>
    </row>
    <row r="1267" spans="1:8" x14ac:dyDescent="0.25">
      <c r="A1267" s="44">
        <v>45126</v>
      </c>
      <c r="B1267" s="74">
        <v>14.02</v>
      </c>
      <c r="C1267" s="74" t="s">
        <v>228</v>
      </c>
      <c r="D1267" s="74" t="s">
        <v>228</v>
      </c>
      <c r="F1267" s="35"/>
      <c r="G1267" s="35"/>
      <c r="H1267" s="35"/>
    </row>
    <row r="1268" spans="1:8" x14ac:dyDescent="0.25">
      <c r="A1268" s="44">
        <v>45127</v>
      </c>
      <c r="B1268" s="74">
        <v>13.87</v>
      </c>
      <c r="C1268" s="74" t="s">
        <v>228</v>
      </c>
      <c r="D1268" s="74" t="s">
        <v>228</v>
      </c>
      <c r="F1268" s="35"/>
      <c r="G1268" s="35"/>
      <c r="H1268" s="35"/>
    </row>
    <row r="1269" spans="1:8" x14ac:dyDescent="0.25">
      <c r="A1269" s="44">
        <v>45128</v>
      </c>
      <c r="B1269" s="74">
        <v>13.63</v>
      </c>
      <c r="C1269" s="74">
        <v>12.82</v>
      </c>
      <c r="D1269" s="74" t="s">
        <v>228</v>
      </c>
      <c r="F1269" s="35"/>
      <c r="G1269" s="35"/>
      <c r="H1269" s="35"/>
    </row>
    <row r="1270" spans="1:8" x14ac:dyDescent="0.25">
      <c r="A1270" s="44">
        <v>45129</v>
      </c>
      <c r="B1270" s="74">
        <v>13.27</v>
      </c>
      <c r="C1270" s="74" t="s">
        <v>228</v>
      </c>
      <c r="D1270" s="74" t="s">
        <v>228</v>
      </c>
      <c r="F1270" s="35"/>
      <c r="G1270" s="35"/>
      <c r="H1270" s="35"/>
    </row>
    <row r="1271" spans="1:8" x14ac:dyDescent="0.25">
      <c r="A1271" s="44">
        <v>45130</v>
      </c>
      <c r="B1271" s="74">
        <v>13.28</v>
      </c>
      <c r="C1271" s="74" t="s">
        <v>228</v>
      </c>
      <c r="D1271" s="74" t="s">
        <v>228</v>
      </c>
      <c r="F1271" s="35"/>
      <c r="G1271" s="35"/>
      <c r="H1271" s="35"/>
    </row>
    <row r="1272" spans="1:8" x14ac:dyDescent="0.25">
      <c r="A1272" s="44">
        <v>45131</v>
      </c>
      <c r="B1272" s="74">
        <v>13.48</v>
      </c>
      <c r="C1272" s="74" t="s">
        <v>228</v>
      </c>
      <c r="D1272" s="74" t="s">
        <v>228</v>
      </c>
      <c r="F1272" s="35"/>
      <c r="G1272" s="35"/>
      <c r="H1272" s="35"/>
    </row>
    <row r="1273" spans="1:8" x14ac:dyDescent="0.25">
      <c r="A1273" s="44">
        <v>45132</v>
      </c>
      <c r="B1273" s="74">
        <v>13.79</v>
      </c>
      <c r="C1273" s="74" t="s">
        <v>228</v>
      </c>
      <c r="D1273" s="74" t="s">
        <v>228</v>
      </c>
      <c r="F1273" s="35"/>
      <c r="G1273" s="35"/>
      <c r="H1273" s="35"/>
    </row>
    <row r="1274" spans="1:8" x14ac:dyDescent="0.25">
      <c r="A1274" s="44">
        <v>45133</v>
      </c>
      <c r="B1274" s="74">
        <v>13.92</v>
      </c>
      <c r="C1274" s="74" t="s">
        <v>228</v>
      </c>
      <c r="D1274" s="74" t="s">
        <v>228</v>
      </c>
      <c r="F1274" s="35"/>
      <c r="G1274" s="35"/>
      <c r="H1274" s="35"/>
    </row>
    <row r="1275" spans="1:8" x14ac:dyDescent="0.25">
      <c r="A1275" s="44">
        <v>45134</v>
      </c>
      <c r="B1275" s="74">
        <v>14.01</v>
      </c>
      <c r="C1275" s="74" t="s">
        <v>228</v>
      </c>
      <c r="D1275" s="74" t="s">
        <v>228</v>
      </c>
      <c r="F1275" s="35"/>
      <c r="G1275" s="35"/>
      <c r="H1275" s="35"/>
    </row>
    <row r="1276" spans="1:8" x14ac:dyDescent="0.25">
      <c r="A1276" s="44">
        <v>45135</v>
      </c>
      <c r="B1276" s="74">
        <v>13.95</v>
      </c>
      <c r="C1276" s="74">
        <v>9.3699999999999992</v>
      </c>
      <c r="D1276" s="74" t="s">
        <v>228</v>
      </c>
      <c r="F1276" s="35"/>
      <c r="G1276" s="35"/>
      <c r="H1276" s="35"/>
    </row>
    <row r="1277" spans="1:8" x14ac:dyDescent="0.25">
      <c r="A1277" s="44">
        <v>45136</v>
      </c>
      <c r="B1277" s="74">
        <v>14.06</v>
      </c>
      <c r="C1277" s="74" t="s">
        <v>228</v>
      </c>
      <c r="D1277" s="74" t="s">
        <v>228</v>
      </c>
      <c r="F1277" s="35"/>
      <c r="G1277" s="35"/>
      <c r="H1277" s="35"/>
    </row>
    <row r="1278" spans="1:8" x14ac:dyDescent="0.25">
      <c r="A1278" s="44">
        <v>45137</v>
      </c>
      <c r="B1278" s="74">
        <v>13.98</v>
      </c>
      <c r="C1278" s="74" t="s">
        <v>228</v>
      </c>
      <c r="D1278" s="74" t="s">
        <v>228</v>
      </c>
      <c r="F1278" s="35"/>
      <c r="G1278" s="35"/>
      <c r="H1278" s="35"/>
    </row>
    <row r="1279" spans="1:8" x14ac:dyDescent="0.25">
      <c r="A1279" s="44">
        <v>45138</v>
      </c>
      <c r="B1279" s="74">
        <v>14.1</v>
      </c>
      <c r="C1279" s="74" t="s">
        <v>228</v>
      </c>
      <c r="D1279" s="74" t="s">
        <v>228</v>
      </c>
      <c r="F1279" s="35"/>
      <c r="G1279" s="35"/>
      <c r="H1279" s="35"/>
    </row>
    <row r="1280" spans="1:8" x14ac:dyDescent="0.25">
      <c r="A1280" s="44">
        <v>45139</v>
      </c>
      <c r="B1280" s="74">
        <v>13.77</v>
      </c>
      <c r="C1280" s="74" t="s">
        <v>228</v>
      </c>
      <c r="D1280" s="74" t="s">
        <v>228</v>
      </c>
      <c r="F1280" s="35"/>
      <c r="G1280" s="35"/>
      <c r="H1280" s="35"/>
    </row>
    <row r="1281" spans="1:8" x14ac:dyDescent="0.25">
      <c r="A1281" s="44">
        <v>45140</v>
      </c>
      <c r="B1281" s="74">
        <v>13.4</v>
      </c>
      <c r="C1281" s="74" t="s">
        <v>228</v>
      </c>
      <c r="D1281" s="74" t="s">
        <v>228</v>
      </c>
      <c r="F1281" s="35"/>
      <c r="G1281" s="35"/>
      <c r="H1281" s="35"/>
    </row>
    <row r="1282" spans="1:8" x14ac:dyDescent="0.25">
      <c r="A1282" s="44">
        <v>45141</v>
      </c>
      <c r="B1282" s="74">
        <v>12.95</v>
      </c>
      <c r="C1282" s="74" t="s">
        <v>228</v>
      </c>
      <c r="D1282" s="74" t="s">
        <v>228</v>
      </c>
      <c r="F1282" s="35"/>
      <c r="G1282" s="35"/>
      <c r="H1282" s="35"/>
    </row>
    <row r="1283" spans="1:8" x14ac:dyDescent="0.25">
      <c r="A1283" s="44">
        <v>45142</v>
      </c>
      <c r="B1283" s="74">
        <v>12.69</v>
      </c>
      <c r="C1283" s="74">
        <v>12.13</v>
      </c>
      <c r="D1283" s="74">
        <v>19.75</v>
      </c>
      <c r="F1283" s="35"/>
      <c r="G1283" s="35"/>
      <c r="H1283" s="35"/>
    </row>
    <row r="1284" spans="1:8" x14ac:dyDescent="0.25">
      <c r="A1284" s="44">
        <v>45143</v>
      </c>
      <c r="B1284" s="74">
        <v>12.8</v>
      </c>
      <c r="C1284" s="74" t="s">
        <v>228</v>
      </c>
      <c r="D1284" s="74" t="s">
        <v>228</v>
      </c>
      <c r="F1284" s="35"/>
      <c r="G1284" s="35"/>
      <c r="H1284" s="35"/>
    </row>
    <row r="1285" spans="1:8" x14ac:dyDescent="0.25">
      <c r="A1285" s="44">
        <v>45144</v>
      </c>
      <c r="B1285" s="74">
        <v>13.05</v>
      </c>
      <c r="C1285" s="74" t="s">
        <v>228</v>
      </c>
      <c r="D1285" s="74" t="s">
        <v>228</v>
      </c>
      <c r="F1285" s="35"/>
      <c r="G1285" s="35"/>
      <c r="H1285" s="35"/>
    </row>
    <row r="1286" spans="1:8" x14ac:dyDescent="0.25">
      <c r="A1286" s="44">
        <v>45145</v>
      </c>
      <c r="B1286" s="74">
        <v>12.88</v>
      </c>
      <c r="C1286" s="74" t="s">
        <v>228</v>
      </c>
      <c r="D1286" s="74" t="s">
        <v>228</v>
      </c>
      <c r="F1286" s="35"/>
      <c r="G1286" s="35"/>
      <c r="H1286" s="35"/>
    </row>
    <row r="1287" spans="1:8" x14ac:dyDescent="0.25">
      <c r="A1287" s="44">
        <v>45146</v>
      </c>
      <c r="B1287" s="74">
        <v>12.74</v>
      </c>
      <c r="C1287" s="74" t="s">
        <v>228</v>
      </c>
      <c r="D1287" s="74" t="s">
        <v>228</v>
      </c>
      <c r="F1287" s="35"/>
      <c r="G1287" s="35"/>
      <c r="H1287" s="35"/>
    </row>
    <row r="1288" spans="1:8" x14ac:dyDescent="0.25">
      <c r="A1288" s="44">
        <v>45147</v>
      </c>
      <c r="B1288" s="74">
        <v>12.75</v>
      </c>
      <c r="C1288" s="74" t="s">
        <v>228</v>
      </c>
      <c r="D1288" s="74" t="s">
        <v>228</v>
      </c>
      <c r="F1288" s="35"/>
      <c r="G1288" s="35"/>
      <c r="H1288" s="35"/>
    </row>
    <row r="1289" spans="1:8" x14ac:dyDescent="0.25">
      <c r="A1289" s="44">
        <v>45148</v>
      </c>
      <c r="B1289" s="74">
        <v>12.88</v>
      </c>
      <c r="C1289" s="74" t="s">
        <v>228</v>
      </c>
      <c r="D1289" s="74" t="s">
        <v>228</v>
      </c>
      <c r="F1289" s="35"/>
      <c r="G1289" s="35"/>
      <c r="H1289" s="35"/>
    </row>
    <row r="1290" spans="1:8" x14ac:dyDescent="0.25">
      <c r="A1290" s="44">
        <v>45149</v>
      </c>
      <c r="B1290" s="74">
        <v>12.74</v>
      </c>
      <c r="C1290" s="74">
        <v>13.02</v>
      </c>
      <c r="D1290" s="74" t="s">
        <v>228</v>
      </c>
      <c r="F1290" s="35"/>
      <c r="G1290" s="35"/>
      <c r="H1290" s="35"/>
    </row>
    <row r="1291" spans="1:8" x14ac:dyDescent="0.25">
      <c r="A1291" s="44">
        <v>45150</v>
      </c>
      <c r="B1291" s="74">
        <v>12.41</v>
      </c>
      <c r="C1291" s="74" t="s">
        <v>228</v>
      </c>
      <c r="D1291" s="74" t="s">
        <v>228</v>
      </c>
      <c r="F1291" s="35"/>
      <c r="G1291" s="35"/>
      <c r="H1291" s="35"/>
    </row>
    <row r="1292" spans="1:8" x14ac:dyDescent="0.25">
      <c r="A1292" s="44">
        <v>45151</v>
      </c>
      <c r="B1292" s="74">
        <v>12.24</v>
      </c>
      <c r="C1292" s="74" t="s">
        <v>228</v>
      </c>
      <c r="D1292" s="74" t="s">
        <v>228</v>
      </c>
      <c r="F1292" s="35"/>
      <c r="G1292" s="35"/>
      <c r="H1292" s="35"/>
    </row>
    <row r="1293" spans="1:8" x14ac:dyDescent="0.25">
      <c r="A1293" s="44">
        <v>45152</v>
      </c>
      <c r="B1293" s="74">
        <v>12.08</v>
      </c>
      <c r="C1293" s="74" t="s">
        <v>228</v>
      </c>
      <c r="D1293" s="74" t="s">
        <v>228</v>
      </c>
      <c r="F1293" s="35"/>
      <c r="G1293" s="35"/>
      <c r="H1293" s="35"/>
    </row>
    <row r="1294" spans="1:8" x14ac:dyDescent="0.25">
      <c r="A1294" s="44">
        <v>45153</v>
      </c>
      <c r="B1294" s="74">
        <v>12.2</v>
      </c>
      <c r="C1294" s="74" t="s">
        <v>228</v>
      </c>
      <c r="D1294" s="74" t="s">
        <v>228</v>
      </c>
      <c r="F1294" s="35"/>
      <c r="G1294" s="35"/>
      <c r="H1294" s="35"/>
    </row>
    <row r="1295" spans="1:8" x14ac:dyDescent="0.25">
      <c r="A1295" s="44">
        <v>45154</v>
      </c>
      <c r="B1295" s="74">
        <v>12.22</v>
      </c>
      <c r="C1295" s="74" t="s">
        <v>228</v>
      </c>
      <c r="D1295" s="74" t="s">
        <v>228</v>
      </c>
      <c r="F1295" s="35"/>
      <c r="G1295" s="35"/>
      <c r="H1295" s="35"/>
    </row>
    <row r="1296" spans="1:8" x14ac:dyDescent="0.25">
      <c r="A1296" s="44">
        <v>45155</v>
      </c>
      <c r="B1296" s="74">
        <v>11.97</v>
      </c>
      <c r="C1296" s="74" t="s">
        <v>228</v>
      </c>
      <c r="D1296" s="74" t="s">
        <v>228</v>
      </c>
      <c r="F1296" s="35"/>
      <c r="G1296" s="35"/>
      <c r="H1296" s="35"/>
    </row>
    <row r="1297" spans="1:8" x14ac:dyDescent="0.25">
      <c r="A1297" s="44">
        <v>45156</v>
      </c>
      <c r="B1297" s="74">
        <v>12.27</v>
      </c>
      <c r="C1297" s="74">
        <v>10.75</v>
      </c>
      <c r="D1297" s="74" t="s">
        <v>228</v>
      </c>
      <c r="F1297" s="35"/>
      <c r="G1297" s="35"/>
      <c r="H1297" s="35"/>
    </row>
    <row r="1298" spans="1:8" x14ac:dyDescent="0.25">
      <c r="A1298" s="44">
        <v>45157</v>
      </c>
      <c r="B1298" s="74">
        <v>12.71</v>
      </c>
      <c r="C1298" s="74" t="s">
        <v>228</v>
      </c>
      <c r="D1298" s="74" t="s">
        <v>228</v>
      </c>
      <c r="F1298" s="35"/>
      <c r="G1298" s="35"/>
      <c r="H1298" s="35"/>
    </row>
    <row r="1299" spans="1:8" x14ac:dyDescent="0.25">
      <c r="A1299" s="44">
        <v>45158</v>
      </c>
      <c r="B1299" s="74">
        <v>12.8</v>
      </c>
      <c r="C1299" s="74" t="s">
        <v>228</v>
      </c>
      <c r="D1299" s="74" t="s">
        <v>228</v>
      </c>
      <c r="F1299" s="35"/>
      <c r="G1299" s="35"/>
      <c r="H1299" s="35"/>
    </row>
    <row r="1300" spans="1:8" x14ac:dyDescent="0.25">
      <c r="A1300" s="44">
        <v>45159</v>
      </c>
      <c r="B1300" s="74">
        <v>12.99</v>
      </c>
      <c r="C1300" s="74" t="s">
        <v>228</v>
      </c>
      <c r="D1300" s="74" t="s">
        <v>228</v>
      </c>
      <c r="F1300" s="35"/>
      <c r="G1300" s="35"/>
      <c r="H1300" s="35"/>
    </row>
    <row r="1301" spans="1:8" x14ac:dyDescent="0.25">
      <c r="A1301" s="44">
        <v>45160</v>
      </c>
      <c r="B1301" s="74">
        <v>13.15</v>
      </c>
      <c r="C1301" s="74" t="s">
        <v>228</v>
      </c>
      <c r="D1301" s="74" t="s">
        <v>228</v>
      </c>
      <c r="F1301" s="35"/>
      <c r="G1301" s="35"/>
      <c r="H1301" s="35"/>
    </row>
    <row r="1302" spans="1:8" x14ac:dyDescent="0.25">
      <c r="A1302" s="44">
        <v>45161</v>
      </c>
      <c r="B1302" s="74">
        <v>13</v>
      </c>
      <c r="C1302" s="74" t="s">
        <v>228</v>
      </c>
      <c r="D1302" s="74" t="s">
        <v>228</v>
      </c>
      <c r="F1302" s="35"/>
      <c r="G1302" s="35"/>
      <c r="H1302" s="35"/>
    </row>
    <row r="1303" spans="1:8" x14ac:dyDescent="0.25">
      <c r="A1303" s="44">
        <v>45162</v>
      </c>
      <c r="B1303" s="74">
        <v>13.18</v>
      </c>
      <c r="C1303" s="74" t="s">
        <v>228</v>
      </c>
      <c r="D1303" s="74" t="s">
        <v>228</v>
      </c>
      <c r="F1303" s="35"/>
      <c r="G1303" s="35"/>
      <c r="H1303" s="35"/>
    </row>
    <row r="1304" spans="1:8" x14ac:dyDescent="0.25">
      <c r="A1304" s="44">
        <v>45163</v>
      </c>
      <c r="B1304" s="74">
        <v>13.33</v>
      </c>
      <c r="C1304" s="74">
        <v>9.66</v>
      </c>
      <c r="D1304" s="74" t="s">
        <v>228</v>
      </c>
      <c r="F1304" s="35"/>
      <c r="G1304" s="35"/>
      <c r="H1304" s="35"/>
    </row>
    <row r="1305" spans="1:8" x14ac:dyDescent="0.25">
      <c r="A1305" s="44">
        <v>45164</v>
      </c>
      <c r="B1305" s="74">
        <v>13.36</v>
      </c>
      <c r="C1305" s="74" t="s">
        <v>228</v>
      </c>
      <c r="D1305" s="74" t="s">
        <v>228</v>
      </c>
      <c r="F1305" s="35"/>
      <c r="G1305" s="35"/>
      <c r="H1305" s="35"/>
    </row>
    <row r="1306" spans="1:8" x14ac:dyDescent="0.25">
      <c r="A1306" s="44">
        <v>45165</v>
      </c>
      <c r="B1306" s="74">
        <v>13.49</v>
      </c>
      <c r="C1306" s="74" t="s">
        <v>228</v>
      </c>
      <c r="D1306" s="74" t="s">
        <v>228</v>
      </c>
      <c r="F1306" s="35"/>
      <c r="G1306" s="35"/>
      <c r="H1306" s="35"/>
    </row>
    <row r="1307" spans="1:8" x14ac:dyDescent="0.25">
      <c r="A1307" s="44">
        <v>45166</v>
      </c>
      <c r="B1307" s="74">
        <v>13.71</v>
      </c>
      <c r="C1307" s="74" t="s">
        <v>228</v>
      </c>
      <c r="D1307" s="74" t="s">
        <v>228</v>
      </c>
      <c r="F1307" s="35"/>
      <c r="G1307" s="35"/>
      <c r="H1307" s="35"/>
    </row>
    <row r="1308" spans="1:8" x14ac:dyDescent="0.25">
      <c r="A1308" s="44">
        <v>45167</v>
      </c>
      <c r="B1308" s="74">
        <v>13.44</v>
      </c>
      <c r="C1308" s="74" t="s">
        <v>228</v>
      </c>
      <c r="D1308" s="74" t="s">
        <v>228</v>
      </c>
      <c r="F1308" s="35"/>
      <c r="G1308" s="35"/>
      <c r="H1308" s="35"/>
    </row>
    <row r="1309" spans="1:8" x14ac:dyDescent="0.25">
      <c r="A1309" s="44">
        <v>45168</v>
      </c>
      <c r="B1309" s="74">
        <v>13.55</v>
      </c>
      <c r="C1309" s="74" t="s">
        <v>228</v>
      </c>
      <c r="D1309" s="74" t="s">
        <v>228</v>
      </c>
      <c r="F1309" s="35"/>
      <c r="G1309" s="35"/>
      <c r="H1309" s="35"/>
    </row>
    <row r="1310" spans="1:8" x14ac:dyDescent="0.25">
      <c r="A1310" s="44">
        <v>45169</v>
      </c>
      <c r="B1310" s="74">
        <v>13.75</v>
      </c>
      <c r="C1310" s="74" t="s">
        <v>228</v>
      </c>
      <c r="D1310" s="74" t="s">
        <v>228</v>
      </c>
      <c r="F1310" s="35"/>
      <c r="G1310" s="35"/>
      <c r="H1310" s="35"/>
    </row>
    <row r="1311" spans="1:8" x14ac:dyDescent="0.25">
      <c r="A1311" s="44">
        <v>45170</v>
      </c>
      <c r="B1311" s="74">
        <v>13.71</v>
      </c>
      <c r="C1311" s="74">
        <v>5.62</v>
      </c>
      <c r="D1311" s="74">
        <v>26.54</v>
      </c>
      <c r="F1311" s="35"/>
      <c r="G1311" s="35"/>
      <c r="H1311" s="35"/>
    </row>
    <row r="1312" spans="1:8" x14ac:dyDescent="0.25">
      <c r="A1312" s="44">
        <v>45171</v>
      </c>
      <c r="B1312" s="74">
        <v>13.52</v>
      </c>
      <c r="C1312" s="74" t="s">
        <v>228</v>
      </c>
      <c r="D1312" s="74" t="s">
        <v>228</v>
      </c>
      <c r="F1312" s="35"/>
      <c r="G1312" s="35"/>
      <c r="H1312" s="35"/>
    </row>
    <row r="1313" spans="1:8" x14ac:dyDescent="0.25">
      <c r="A1313" s="44">
        <v>45172</v>
      </c>
      <c r="B1313" s="74">
        <v>13.17</v>
      </c>
      <c r="C1313" s="74" t="s">
        <v>228</v>
      </c>
      <c r="D1313" s="74" t="s">
        <v>228</v>
      </c>
      <c r="F1313" s="35"/>
      <c r="G1313" s="35"/>
      <c r="H1313" s="35"/>
    </row>
    <row r="1314" spans="1:8" x14ac:dyDescent="0.25">
      <c r="A1314" s="44">
        <v>45173</v>
      </c>
      <c r="B1314" s="74">
        <v>12.59</v>
      </c>
      <c r="C1314" s="74" t="s">
        <v>228</v>
      </c>
      <c r="D1314" s="74" t="s">
        <v>228</v>
      </c>
      <c r="F1314" s="35"/>
      <c r="G1314" s="35"/>
      <c r="H1314" s="35"/>
    </row>
    <row r="1315" spans="1:8" x14ac:dyDescent="0.25">
      <c r="A1315" s="44">
        <v>45174</v>
      </c>
      <c r="B1315" s="74">
        <v>12.54</v>
      </c>
      <c r="C1315" s="74" t="s">
        <v>228</v>
      </c>
      <c r="D1315" s="74" t="s">
        <v>228</v>
      </c>
      <c r="F1315" s="35"/>
      <c r="G1315" s="35"/>
      <c r="H1315" s="35"/>
    </row>
    <row r="1316" spans="1:8" x14ac:dyDescent="0.25">
      <c r="A1316" s="44">
        <v>45175</v>
      </c>
      <c r="B1316" s="74">
        <v>12.66</v>
      </c>
      <c r="C1316" s="74" t="s">
        <v>228</v>
      </c>
      <c r="D1316" s="74" t="s">
        <v>228</v>
      </c>
      <c r="F1316" s="35"/>
      <c r="G1316" s="35"/>
      <c r="H1316" s="35"/>
    </row>
    <row r="1317" spans="1:8" x14ac:dyDescent="0.25">
      <c r="A1317" s="44">
        <v>45176</v>
      </c>
      <c r="B1317" s="74">
        <v>12.58</v>
      </c>
      <c r="C1317" s="74" t="s">
        <v>228</v>
      </c>
      <c r="D1317" s="74" t="s">
        <v>228</v>
      </c>
      <c r="F1317" s="35"/>
      <c r="G1317" s="35"/>
      <c r="H1317" s="35"/>
    </row>
    <row r="1318" spans="1:8" x14ac:dyDescent="0.25">
      <c r="A1318" s="44">
        <v>45177</v>
      </c>
      <c r="B1318" s="74">
        <v>12.58</v>
      </c>
      <c r="C1318" s="74">
        <v>7.59</v>
      </c>
      <c r="D1318" s="74" t="s">
        <v>228</v>
      </c>
      <c r="F1318" s="35"/>
      <c r="G1318" s="35"/>
      <c r="H1318" s="35"/>
    </row>
    <row r="1319" spans="1:8" x14ac:dyDescent="0.25">
      <c r="A1319" s="44">
        <v>45178</v>
      </c>
      <c r="B1319" s="74">
        <v>12.49</v>
      </c>
      <c r="C1319" s="74" t="s">
        <v>228</v>
      </c>
      <c r="D1319" s="74" t="s">
        <v>228</v>
      </c>
      <c r="F1319" s="35"/>
      <c r="G1319" s="35"/>
      <c r="H1319" s="35"/>
    </row>
    <row r="1320" spans="1:8" x14ac:dyDescent="0.25">
      <c r="A1320" s="44">
        <v>45179</v>
      </c>
      <c r="B1320" s="74">
        <v>12.4</v>
      </c>
      <c r="C1320" s="74" t="s">
        <v>228</v>
      </c>
      <c r="D1320" s="74" t="s">
        <v>228</v>
      </c>
      <c r="F1320" s="35"/>
      <c r="G1320" s="35"/>
      <c r="H1320" s="35"/>
    </row>
    <row r="1321" spans="1:8" x14ac:dyDescent="0.25">
      <c r="A1321" s="44">
        <v>45180</v>
      </c>
      <c r="B1321" s="74">
        <v>12.46</v>
      </c>
      <c r="C1321" s="74" t="s">
        <v>228</v>
      </c>
      <c r="D1321" s="74" t="s">
        <v>228</v>
      </c>
      <c r="F1321" s="35"/>
      <c r="G1321" s="35"/>
      <c r="H1321" s="35"/>
    </row>
    <row r="1322" spans="1:8" x14ac:dyDescent="0.25">
      <c r="A1322" s="44">
        <v>45181</v>
      </c>
      <c r="B1322" s="74">
        <v>12.33</v>
      </c>
      <c r="C1322" s="74" t="s">
        <v>228</v>
      </c>
      <c r="D1322" s="74" t="s">
        <v>228</v>
      </c>
      <c r="F1322" s="35"/>
      <c r="G1322" s="35"/>
      <c r="H1322" s="35"/>
    </row>
    <row r="1323" spans="1:8" x14ac:dyDescent="0.25">
      <c r="A1323" s="44">
        <v>45182</v>
      </c>
      <c r="B1323" s="74">
        <v>12.31</v>
      </c>
      <c r="C1323" s="74" t="s">
        <v>228</v>
      </c>
      <c r="D1323" s="74" t="s">
        <v>228</v>
      </c>
      <c r="F1323" s="35"/>
      <c r="G1323" s="35"/>
      <c r="H1323" s="35"/>
    </row>
    <row r="1324" spans="1:8" x14ac:dyDescent="0.25">
      <c r="A1324" s="44">
        <v>45183</v>
      </c>
      <c r="B1324" s="74">
        <v>12.35</v>
      </c>
      <c r="C1324" s="74" t="s">
        <v>228</v>
      </c>
      <c r="D1324" s="74" t="s">
        <v>228</v>
      </c>
      <c r="F1324" s="35"/>
      <c r="G1324" s="35"/>
      <c r="H1324" s="35"/>
    </row>
    <row r="1325" spans="1:8" x14ac:dyDescent="0.25">
      <c r="A1325" s="44">
        <v>45184</v>
      </c>
      <c r="B1325" s="74">
        <v>12.31</v>
      </c>
      <c r="C1325" s="74">
        <v>9.86</v>
      </c>
      <c r="D1325" s="74" t="s">
        <v>228</v>
      </c>
      <c r="F1325" s="35"/>
      <c r="G1325" s="35"/>
      <c r="H1325" s="35"/>
    </row>
    <row r="1326" spans="1:8" x14ac:dyDescent="0.25">
      <c r="A1326" s="44">
        <v>45185</v>
      </c>
      <c r="B1326" s="74">
        <v>12.12</v>
      </c>
      <c r="C1326" s="74" t="s">
        <v>228</v>
      </c>
      <c r="D1326" s="74" t="s">
        <v>228</v>
      </c>
      <c r="F1326" s="35"/>
      <c r="G1326" s="35"/>
      <c r="H1326" s="35"/>
    </row>
    <row r="1327" spans="1:8" x14ac:dyDescent="0.25">
      <c r="A1327" s="44">
        <v>45186</v>
      </c>
      <c r="B1327" s="74">
        <v>12.16</v>
      </c>
      <c r="C1327" s="74" t="s">
        <v>228</v>
      </c>
      <c r="D1327" s="74" t="s">
        <v>228</v>
      </c>
      <c r="F1327" s="35"/>
      <c r="G1327" s="35"/>
      <c r="H1327" s="35"/>
    </row>
    <row r="1328" spans="1:8" x14ac:dyDescent="0.25">
      <c r="A1328" s="44">
        <v>45187</v>
      </c>
      <c r="B1328" s="74">
        <v>12.19</v>
      </c>
      <c r="C1328" s="74" t="s">
        <v>228</v>
      </c>
      <c r="D1328" s="74" t="s">
        <v>228</v>
      </c>
      <c r="F1328" s="35"/>
      <c r="G1328" s="35"/>
      <c r="H1328" s="35"/>
    </row>
    <row r="1329" spans="1:8" x14ac:dyDescent="0.25">
      <c r="A1329" s="44">
        <v>45188</v>
      </c>
      <c r="B1329" s="74">
        <v>12.47</v>
      </c>
      <c r="C1329" s="74" t="s">
        <v>228</v>
      </c>
      <c r="D1329" s="74" t="s">
        <v>228</v>
      </c>
      <c r="F1329" s="35"/>
      <c r="G1329" s="35"/>
      <c r="H1329" s="35"/>
    </row>
    <row r="1330" spans="1:8" x14ac:dyDescent="0.25">
      <c r="A1330" s="44">
        <v>45189</v>
      </c>
      <c r="B1330" s="74">
        <v>12.41</v>
      </c>
      <c r="C1330" s="74" t="s">
        <v>228</v>
      </c>
      <c r="D1330" s="74" t="s">
        <v>228</v>
      </c>
      <c r="F1330" s="35"/>
      <c r="G1330" s="35"/>
      <c r="H1330" s="35"/>
    </row>
    <row r="1331" spans="1:8" x14ac:dyDescent="0.25">
      <c r="A1331" s="44">
        <v>45190</v>
      </c>
      <c r="B1331" s="74">
        <v>12.29</v>
      </c>
      <c r="C1331" s="74" t="s">
        <v>228</v>
      </c>
      <c r="D1331" s="74" t="s">
        <v>228</v>
      </c>
      <c r="F1331" s="35"/>
      <c r="G1331" s="35"/>
      <c r="H1331" s="35"/>
    </row>
    <row r="1332" spans="1:8" x14ac:dyDescent="0.25">
      <c r="A1332" s="44">
        <v>45191</v>
      </c>
      <c r="B1332" s="74">
        <v>12.13</v>
      </c>
      <c r="C1332" s="74">
        <v>12.92</v>
      </c>
      <c r="D1332" s="74" t="s">
        <v>228</v>
      </c>
      <c r="F1332" s="35"/>
      <c r="G1332" s="35"/>
      <c r="H1332" s="35"/>
    </row>
    <row r="1333" spans="1:8" x14ac:dyDescent="0.25">
      <c r="A1333" s="44">
        <v>45192</v>
      </c>
      <c r="B1333" s="74">
        <v>12.33</v>
      </c>
      <c r="C1333" s="74" t="s">
        <v>228</v>
      </c>
      <c r="D1333" s="74" t="s">
        <v>228</v>
      </c>
      <c r="F1333" s="35"/>
      <c r="G1333" s="35"/>
      <c r="H1333" s="35"/>
    </row>
    <row r="1334" spans="1:8" x14ac:dyDescent="0.25">
      <c r="A1334" s="44">
        <v>45193</v>
      </c>
      <c r="B1334" s="74">
        <v>11.94</v>
      </c>
      <c r="C1334" s="74" t="s">
        <v>228</v>
      </c>
      <c r="D1334" s="74" t="s">
        <v>228</v>
      </c>
      <c r="F1334" s="35"/>
      <c r="G1334" s="35"/>
      <c r="H1334" s="35"/>
    </row>
    <row r="1335" spans="1:8" x14ac:dyDescent="0.25">
      <c r="A1335" s="44">
        <v>45194</v>
      </c>
      <c r="B1335" s="74">
        <v>11.92</v>
      </c>
      <c r="C1335" s="74" t="s">
        <v>228</v>
      </c>
      <c r="D1335" s="74" t="s">
        <v>228</v>
      </c>
      <c r="F1335" s="35"/>
      <c r="G1335" s="35"/>
      <c r="H1335" s="35"/>
    </row>
    <row r="1336" spans="1:8" x14ac:dyDescent="0.25">
      <c r="A1336" s="44">
        <v>45195</v>
      </c>
      <c r="B1336" s="74">
        <v>11.73</v>
      </c>
      <c r="C1336" s="74" t="s">
        <v>228</v>
      </c>
      <c r="D1336" s="74" t="s">
        <v>228</v>
      </c>
      <c r="F1336" s="35"/>
      <c r="G1336" s="35"/>
      <c r="H1336" s="35"/>
    </row>
    <row r="1337" spans="1:8" x14ac:dyDescent="0.25">
      <c r="A1337" s="44">
        <v>45196</v>
      </c>
      <c r="B1337" s="74">
        <v>11.56</v>
      </c>
      <c r="C1337" s="74" t="s">
        <v>228</v>
      </c>
      <c r="D1337" s="74" t="s">
        <v>228</v>
      </c>
      <c r="F1337" s="35"/>
      <c r="G1337" s="35"/>
      <c r="H1337" s="35"/>
    </row>
    <row r="1338" spans="1:8" x14ac:dyDescent="0.25">
      <c r="A1338" s="44">
        <v>45197</v>
      </c>
      <c r="B1338" s="74">
        <v>11.33</v>
      </c>
      <c r="C1338" s="74" t="s">
        <v>228</v>
      </c>
      <c r="D1338" s="74" t="s">
        <v>228</v>
      </c>
      <c r="F1338" s="35"/>
      <c r="G1338" s="35"/>
      <c r="H1338" s="35"/>
    </row>
    <row r="1339" spans="1:8" x14ac:dyDescent="0.25">
      <c r="A1339" s="44">
        <v>45198</v>
      </c>
      <c r="B1339" s="74">
        <v>11.21</v>
      </c>
      <c r="C1339" s="74">
        <v>13.02</v>
      </c>
      <c r="D1339" s="74" t="s">
        <v>228</v>
      </c>
      <c r="F1339" s="35"/>
      <c r="G1339" s="35"/>
      <c r="H1339" s="35"/>
    </row>
    <row r="1340" spans="1:8" x14ac:dyDescent="0.25">
      <c r="A1340" s="44">
        <v>45199</v>
      </c>
      <c r="B1340" s="74">
        <v>10.89</v>
      </c>
      <c r="C1340" s="74" t="s">
        <v>228</v>
      </c>
      <c r="D1340" s="74" t="s">
        <v>228</v>
      </c>
      <c r="F1340" s="35"/>
      <c r="G1340" s="35"/>
      <c r="H1340" s="35"/>
    </row>
    <row r="1341" spans="1:8" x14ac:dyDescent="0.25">
      <c r="A1341" s="44">
        <v>45200</v>
      </c>
      <c r="B1341" s="74">
        <v>11.09</v>
      </c>
      <c r="C1341" s="74" t="s">
        <v>228</v>
      </c>
      <c r="D1341" s="74" t="s">
        <v>228</v>
      </c>
      <c r="F1341" s="35"/>
      <c r="G1341" s="35"/>
      <c r="H1341" s="35"/>
    </row>
    <row r="1342" spans="1:8" x14ac:dyDescent="0.25">
      <c r="A1342" s="44">
        <v>45201</v>
      </c>
      <c r="B1342" s="74">
        <v>10.88</v>
      </c>
      <c r="C1342" s="74" t="s">
        <v>228</v>
      </c>
      <c r="D1342" s="74" t="s">
        <v>228</v>
      </c>
      <c r="F1342" s="35"/>
      <c r="G1342" s="35"/>
      <c r="H1342" s="35"/>
    </row>
    <row r="1343" spans="1:8" x14ac:dyDescent="0.25">
      <c r="A1343" s="44">
        <v>45202</v>
      </c>
      <c r="B1343" s="74">
        <v>10.72</v>
      </c>
      <c r="C1343" s="74" t="s">
        <v>228</v>
      </c>
      <c r="D1343" s="74" t="s">
        <v>228</v>
      </c>
      <c r="F1343" s="35"/>
      <c r="G1343" s="35"/>
      <c r="H1343" s="35"/>
    </row>
    <row r="1344" spans="1:8" x14ac:dyDescent="0.25">
      <c r="A1344" s="44">
        <v>45203</v>
      </c>
      <c r="B1344" s="74">
        <v>10.6</v>
      </c>
      <c r="C1344" s="74" t="s">
        <v>228</v>
      </c>
      <c r="D1344" s="74" t="s">
        <v>228</v>
      </c>
      <c r="F1344" s="35"/>
      <c r="G1344" s="35"/>
      <c r="H1344" s="35"/>
    </row>
    <row r="1345" spans="1:8" x14ac:dyDescent="0.25">
      <c r="A1345" s="44">
        <v>45204</v>
      </c>
      <c r="B1345" s="74">
        <v>10.53</v>
      </c>
      <c r="C1345" s="74" t="s">
        <v>228</v>
      </c>
      <c r="D1345" s="74" t="s">
        <v>228</v>
      </c>
      <c r="F1345" s="35"/>
      <c r="G1345" s="35"/>
      <c r="H1345" s="35"/>
    </row>
    <row r="1346" spans="1:8" x14ac:dyDescent="0.25">
      <c r="A1346" s="45">
        <v>45205</v>
      </c>
      <c r="B1346" s="133">
        <v>10.58</v>
      </c>
      <c r="C1346" s="133">
        <v>10.45</v>
      </c>
      <c r="D1346" s="133" t="s">
        <v>228</v>
      </c>
      <c r="F1346" s="35"/>
      <c r="G1346" s="35"/>
      <c r="H1346" s="35"/>
    </row>
    <row r="1347" spans="1:8" ht="150" x14ac:dyDescent="0.25">
      <c r="A1347" s="111" t="s">
        <v>73</v>
      </c>
      <c r="B1347" s="74"/>
      <c r="C1347" s="74"/>
      <c r="D1347" s="74"/>
    </row>
  </sheetData>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7FC5E-41A5-4A37-9E9E-29489F75BEC2}">
  <dimension ref="A1:D28"/>
  <sheetViews>
    <sheetView workbookViewId="0"/>
  </sheetViews>
  <sheetFormatPr defaultRowHeight="15" x14ac:dyDescent="0.25"/>
  <cols>
    <col min="1" max="1" width="17.75" customWidth="1"/>
    <col min="2" max="2" width="11.25" customWidth="1"/>
    <col min="3" max="4" width="18.75" bestFit="1" customWidth="1"/>
  </cols>
  <sheetData>
    <row r="1" spans="1:4" ht="19.5" x14ac:dyDescent="0.3">
      <c r="A1" s="52" t="str">
        <f>Contents!A16</f>
        <v>Page 11 centre: Proportion of firms with worker shortages, Oct 2021-Jul 2023</v>
      </c>
    </row>
    <row r="2" spans="1:4" ht="50.45" customHeight="1" x14ac:dyDescent="0.25">
      <c r="A2" s="122" t="s">
        <v>18</v>
      </c>
      <c r="B2" s="135" t="s">
        <v>74</v>
      </c>
      <c r="C2" s="134" t="s">
        <v>111</v>
      </c>
      <c r="D2" s="134" t="s">
        <v>112</v>
      </c>
    </row>
    <row r="3" spans="1:4" x14ac:dyDescent="0.25">
      <c r="A3" s="22">
        <v>44487</v>
      </c>
      <c r="B3" s="6" t="s">
        <v>89</v>
      </c>
      <c r="C3" s="73">
        <v>19.056258282471951</v>
      </c>
      <c r="D3" s="73">
        <v>11.731291748747877</v>
      </c>
    </row>
    <row r="4" spans="1:4" x14ac:dyDescent="0.25">
      <c r="A4" s="22">
        <v>44515</v>
      </c>
      <c r="B4" s="6" t="s">
        <v>90</v>
      </c>
      <c r="C4" s="73">
        <v>19.449965987191025</v>
      </c>
      <c r="D4" s="73">
        <v>12.646638234728414</v>
      </c>
    </row>
    <row r="5" spans="1:4" x14ac:dyDescent="0.25">
      <c r="A5" s="22">
        <v>44543</v>
      </c>
      <c r="B5" s="6" t="s">
        <v>91</v>
      </c>
      <c r="C5" s="73">
        <v>18.553004291979626</v>
      </c>
      <c r="D5" s="73">
        <v>12.551220516031938</v>
      </c>
    </row>
    <row r="6" spans="1:4" x14ac:dyDescent="0.25">
      <c r="A6" s="22">
        <v>44571</v>
      </c>
      <c r="B6" s="6" t="s">
        <v>92</v>
      </c>
      <c r="C6" s="73">
        <v>17.270851144680812</v>
      </c>
      <c r="D6" s="73">
        <v>10.574750399332219</v>
      </c>
    </row>
    <row r="7" spans="1:4" x14ac:dyDescent="0.25">
      <c r="A7" s="22">
        <v>44585</v>
      </c>
      <c r="B7" s="6" t="s">
        <v>29</v>
      </c>
      <c r="C7" s="73">
        <v>20.402911281524243</v>
      </c>
      <c r="D7" s="73">
        <v>9.515411951975512</v>
      </c>
    </row>
    <row r="8" spans="1:4" x14ac:dyDescent="0.25">
      <c r="A8" s="22">
        <v>44599</v>
      </c>
      <c r="B8" s="6" t="s">
        <v>93</v>
      </c>
      <c r="C8" s="73">
        <v>17.715155352930811</v>
      </c>
      <c r="D8" s="73">
        <v>9.03670750150782</v>
      </c>
    </row>
    <row r="9" spans="1:4" x14ac:dyDescent="0.25">
      <c r="A9" s="22">
        <v>44613</v>
      </c>
      <c r="B9" s="6" t="s">
        <v>30</v>
      </c>
      <c r="C9" s="73">
        <v>16.021860521355965</v>
      </c>
      <c r="D9" s="73">
        <v>11.745270781190527</v>
      </c>
    </row>
    <row r="10" spans="1:4" x14ac:dyDescent="0.25">
      <c r="A10" s="22">
        <v>44627</v>
      </c>
      <c r="B10" s="6" t="s">
        <v>94</v>
      </c>
      <c r="C10" s="73">
        <v>18.461695241980532</v>
      </c>
      <c r="D10" s="73">
        <v>10.23249974033018</v>
      </c>
    </row>
    <row r="11" spans="1:4" x14ac:dyDescent="0.25">
      <c r="A11" s="22">
        <v>44655</v>
      </c>
      <c r="B11" s="6" t="s">
        <v>95</v>
      </c>
      <c r="C11" s="73">
        <v>20.38783483263942</v>
      </c>
      <c r="D11" s="73">
        <v>11.235764797820027</v>
      </c>
    </row>
    <row r="12" spans="1:4" x14ac:dyDescent="0.25">
      <c r="A12" s="22">
        <v>44684</v>
      </c>
      <c r="B12" s="6" t="s">
        <v>96</v>
      </c>
      <c r="C12" s="73">
        <v>18.288108281710489</v>
      </c>
      <c r="D12" s="73">
        <v>10.406598801828402</v>
      </c>
    </row>
    <row r="13" spans="1:4" x14ac:dyDescent="0.25">
      <c r="A13" s="22">
        <v>44711</v>
      </c>
      <c r="B13" s="6" t="s">
        <v>97</v>
      </c>
      <c r="C13" s="73">
        <v>19.096275811397426</v>
      </c>
      <c r="D13" s="73">
        <v>12.286737051470451</v>
      </c>
    </row>
    <row r="14" spans="1:4" x14ac:dyDescent="0.25">
      <c r="A14" s="22">
        <v>44753</v>
      </c>
      <c r="B14" s="6" t="s">
        <v>98</v>
      </c>
      <c r="C14" s="73">
        <v>22.629388167468285</v>
      </c>
      <c r="D14" s="73">
        <v>11.640507970077065</v>
      </c>
    </row>
    <row r="15" spans="1:4" x14ac:dyDescent="0.25">
      <c r="A15" s="22">
        <v>44767</v>
      </c>
      <c r="B15" s="6" t="s">
        <v>99</v>
      </c>
      <c r="C15" s="73">
        <v>22.31642826167122</v>
      </c>
      <c r="D15" s="73">
        <v>10.584097553030391</v>
      </c>
    </row>
    <row r="16" spans="1:4" x14ac:dyDescent="0.25">
      <c r="A16" s="22">
        <v>44781</v>
      </c>
      <c r="B16" s="6" t="s">
        <v>33</v>
      </c>
      <c r="C16" s="73">
        <v>21.166134816270159</v>
      </c>
      <c r="D16" s="73">
        <v>12.234254291862918</v>
      </c>
    </row>
    <row r="17" spans="1:4" x14ac:dyDescent="0.25">
      <c r="A17" s="22">
        <v>44795</v>
      </c>
      <c r="B17" s="6" t="s">
        <v>100</v>
      </c>
      <c r="C17" s="73">
        <v>24.448415727286736</v>
      </c>
      <c r="D17" s="73">
        <v>13.137850744689644</v>
      </c>
    </row>
    <row r="18" spans="1:4" x14ac:dyDescent="0.25">
      <c r="A18" s="22">
        <v>44824</v>
      </c>
      <c r="B18" s="6" t="s">
        <v>101</v>
      </c>
      <c r="C18" s="73">
        <v>20.052205901421168</v>
      </c>
      <c r="D18" s="73">
        <v>13.184763470794472</v>
      </c>
    </row>
    <row r="19" spans="1:4" x14ac:dyDescent="0.25">
      <c r="A19" s="22">
        <v>44879</v>
      </c>
      <c r="B19" s="6" t="s">
        <v>102</v>
      </c>
      <c r="C19" s="73">
        <v>18.065723716078725</v>
      </c>
      <c r="D19" s="73">
        <v>10.995832666244883</v>
      </c>
    </row>
    <row r="20" spans="1:4" x14ac:dyDescent="0.25">
      <c r="A20" s="22">
        <v>44907</v>
      </c>
      <c r="B20" s="6" t="s">
        <v>103</v>
      </c>
      <c r="C20" s="73">
        <v>15.552956248173713</v>
      </c>
      <c r="D20" s="73">
        <v>10.284736950292015</v>
      </c>
    </row>
    <row r="21" spans="1:4" x14ac:dyDescent="0.25">
      <c r="A21" s="22">
        <v>44923</v>
      </c>
      <c r="B21" s="6" t="s">
        <v>104</v>
      </c>
      <c r="C21" s="73">
        <v>17.348225838963391</v>
      </c>
      <c r="D21" s="73">
        <v>9.1281355700140754</v>
      </c>
    </row>
    <row r="22" spans="1:4" x14ac:dyDescent="0.25">
      <c r="A22" s="22">
        <v>44977</v>
      </c>
      <c r="B22" s="6" t="s">
        <v>105</v>
      </c>
      <c r="C22" s="73">
        <v>15.902148517820356</v>
      </c>
      <c r="D22" s="73">
        <v>9.9182184969125604</v>
      </c>
    </row>
    <row r="23" spans="1:4" x14ac:dyDescent="0.25">
      <c r="A23" s="22">
        <v>45005</v>
      </c>
      <c r="B23" s="6" t="s">
        <v>106</v>
      </c>
      <c r="C23" s="73">
        <v>19.252356467721022</v>
      </c>
      <c r="D23" s="73">
        <v>9.4798242972373714</v>
      </c>
    </row>
    <row r="24" spans="1:4" x14ac:dyDescent="0.25">
      <c r="A24" s="22">
        <v>45033</v>
      </c>
      <c r="B24" s="6" t="s">
        <v>107</v>
      </c>
      <c r="C24" s="73">
        <v>16.679807969654345</v>
      </c>
      <c r="D24" s="73">
        <v>11.747466453209281</v>
      </c>
    </row>
    <row r="25" spans="1:4" x14ac:dyDescent="0.25">
      <c r="A25" s="22">
        <v>45061</v>
      </c>
      <c r="B25" s="6" t="s">
        <v>108</v>
      </c>
      <c r="C25" s="73">
        <v>17.896297313963807</v>
      </c>
      <c r="D25" s="73">
        <v>11.307153930722128</v>
      </c>
    </row>
    <row r="26" spans="1:4" x14ac:dyDescent="0.25">
      <c r="A26" s="22">
        <v>45089</v>
      </c>
      <c r="B26" s="6" t="s">
        <v>109</v>
      </c>
      <c r="C26" s="73">
        <v>15.28896040346949</v>
      </c>
      <c r="D26" s="73">
        <v>10.70058529955458</v>
      </c>
    </row>
    <row r="27" spans="1:4" x14ac:dyDescent="0.25">
      <c r="A27" s="22">
        <v>45117</v>
      </c>
      <c r="B27" s="6" t="s">
        <v>110</v>
      </c>
      <c r="C27" s="73">
        <v>15.459800508352256</v>
      </c>
      <c r="D27" s="73">
        <v>11.454291641096283</v>
      </c>
    </row>
    <row r="28" spans="1:4" ht="75" x14ac:dyDescent="0.25">
      <c r="A28" s="108" t="s">
        <v>141</v>
      </c>
      <c r="B28" s="26"/>
      <c r="C28" s="65"/>
      <c r="D28" s="58"/>
    </row>
  </sheetData>
  <pageMargins left="0.7" right="0.7" top="0.75" bottom="0.75" header="0.3" footer="0.3"/>
  <pageSetup paperSize="9" orientation="portrait" verticalDpi="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375AE-A1E0-4559-9500-6AADD64048AE}">
  <dimension ref="A1:E16"/>
  <sheetViews>
    <sheetView workbookViewId="0"/>
  </sheetViews>
  <sheetFormatPr defaultRowHeight="15" x14ac:dyDescent="0.25"/>
  <cols>
    <col min="1" max="1" width="17.75" customWidth="1"/>
    <col min="2" max="2" width="11.25" customWidth="1"/>
    <col min="3" max="3" width="18.75" bestFit="1" customWidth="1"/>
  </cols>
  <sheetData>
    <row r="1" spans="1:5" ht="19.5" x14ac:dyDescent="0.3">
      <c r="A1" s="52" t="str">
        <f>Contents!A17</f>
        <v>Page 11 right: Proportion of firms with worker shortages by sector, Nov 2021-Oct 2023</v>
      </c>
    </row>
    <row r="2" spans="1:5" ht="50.45" customHeight="1" x14ac:dyDescent="0.25">
      <c r="A2" s="54" t="s">
        <v>113</v>
      </c>
      <c r="B2" s="53" t="s">
        <v>114</v>
      </c>
      <c r="C2" s="49" t="s">
        <v>115</v>
      </c>
    </row>
    <row r="3" spans="1:5" x14ac:dyDescent="0.25">
      <c r="A3" s="22" t="s">
        <v>116</v>
      </c>
      <c r="B3" s="14">
        <v>1.3</v>
      </c>
      <c r="C3" s="18">
        <v>26.700000000000003</v>
      </c>
    </row>
    <row r="4" spans="1:5" x14ac:dyDescent="0.25">
      <c r="A4" s="22" t="s">
        <v>117</v>
      </c>
      <c r="B4" s="14">
        <v>4.2</v>
      </c>
      <c r="C4" s="18">
        <v>22.7</v>
      </c>
    </row>
    <row r="5" spans="1:5" x14ac:dyDescent="0.25">
      <c r="A5" s="22" t="s">
        <v>118</v>
      </c>
      <c r="B5" s="14">
        <v>5.6000000000000005</v>
      </c>
      <c r="C5" s="18">
        <v>9.1999999999999993</v>
      </c>
    </row>
    <row r="6" spans="1:5" x14ac:dyDescent="0.25">
      <c r="A6" s="22" t="s">
        <v>119</v>
      </c>
      <c r="B6" s="14">
        <v>7.5</v>
      </c>
      <c r="C6" s="18">
        <v>9.5</v>
      </c>
    </row>
    <row r="7" spans="1:5" x14ac:dyDescent="0.25">
      <c r="A7" s="22" t="s">
        <v>120</v>
      </c>
      <c r="B7" s="14">
        <v>7.9</v>
      </c>
      <c r="C7" s="18">
        <v>14.7</v>
      </c>
    </row>
    <row r="8" spans="1:5" x14ac:dyDescent="0.25">
      <c r="A8" s="22" t="s">
        <v>121</v>
      </c>
      <c r="B8" s="14">
        <v>8.3000000000000007</v>
      </c>
      <c r="C8" s="18">
        <v>24.099999999999998</v>
      </c>
    </row>
    <row r="9" spans="1:5" x14ac:dyDescent="0.25">
      <c r="A9" s="22" t="s">
        <v>122</v>
      </c>
      <c r="B9" s="14">
        <v>10.100000000000001</v>
      </c>
      <c r="C9" s="18">
        <v>19.5</v>
      </c>
    </row>
    <row r="10" spans="1:5" x14ac:dyDescent="0.25">
      <c r="A10" s="22" t="s">
        <v>123</v>
      </c>
      <c r="B10" s="14">
        <v>11.3</v>
      </c>
      <c r="C10" s="18">
        <v>25</v>
      </c>
    </row>
    <row r="11" spans="1:5" x14ac:dyDescent="0.25">
      <c r="A11" s="22" t="s">
        <v>124</v>
      </c>
      <c r="B11" s="14">
        <v>11.899999999999999</v>
      </c>
      <c r="C11" s="18">
        <v>31.7</v>
      </c>
    </row>
    <row r="12" spans="1:5" x14ac:dyDescent="0.25">
      <c r="A12" s="22" t="s">
        <v>125</v>
      </c>
      <c r="B12" s="14">
        <v>12.8</v>
      </c>
      <c r="C12" s="18">
        <v>27.900000000000002</v>
      </c>
    </row>
    <row r="13" spans="1:5" x14ac:dyDescent="0.25">
      <c r="A13" s="22" t="s">
        <v>126</v>
      </c>
      <c r="B13" s="14">
        <v>16.600000000000001</v>
      </c>
      <c r="C13" s="18">
        <v>19.8</v>
      </c>
      <c r="E13" s="28"/>
    </row>
    <row r="14" spans="1:5" x14ac:dyDescent="0.25">
      <c r="A14" s="22" t="s">
        <v>127</v>
      </c>
      <c r="B14" s="14">
        <v>18.399999999999999</v>
      </c>
      <c r="C14" s="18">
        <v>40.9</v>
      </c>
    </row>
    <row r="15" spans="1:5" x14ac:dyDescent="0.25">
      <c r="A15" s="22" t="s">
        <v>128</v>
      </c>
      <c r="B15" s="14">
        <v>22.900000000000002</v>
      </c>
      <c r="C15" s="18">
        <v>42.199999999999996</v>
      </c>
    </row>
    <row r="16" spans="1:5" ht="60" x14ac:dyDescent="0.25">
      <c r="A16" s="108" t="s">
        <v>142</v>
      </c>
      <c r="B16" s="26"/>
      <c r="C16" s="59"/>
    </row>
  </sheetData>
  <pageMargins left="0.7" right="0.7" top="0.75" bottom="0.75" header="0.3" footer="0.3"/>
  <pageSetup paperSize="9" orientation="portrait" verticalDpi="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42BC9-799C-47D0-95A2-4A23F6C0D39B}">
  <dimension ref="A1:E115"/>
  <sheetViews>
    <sheetView workbookViewId="0"/>
  </sheetViews>
  <sheetFormatPr defaultRowHeight="15" x14ac:dyDescent="0.25"/>
  <cols>
    <col min="1" max="5" width="25.375" customWidth="1"/>
  </cols>
  <sheetData>
    <row r="1" spans="1:5" ht="19.5" x14ac:dyDescent="0.3">
      <c r="A1" s="3" t="str">
        <f>Contents!A18</f>
        <v>Page 12 left: Average weekly pay growth, median of monthly pay growth, and forecasts of AWE total pay, 2016-2024</v>
      </c>
    </row>
    <row r="2" spans="1:5" x14ac:dyDescent="0.25">
      <c r="A2" s="89" t="s">
        <v>50</v>
      </c>
      <c r="B2" s="123" t="s">
        <v>211</v>
      </c>
      <c r="C2" s="123" t="s">
        <v>212</v>
      </c>
      <c r="D2" s="123" t="s">
        <v>213</v>
      </c>
      <c r="E2" s="123" t="s">
        <v>214</v>
      </c>
    </row>
    <row r="3" spans="1:5" x14ac:dyDescent="0.25">
      <c r="A3" s="95">
        <v>42248</v>
      </c>
      <c r="B3" s="6">
        <v>2.9</v>
      </c>
      <c r="C3" s="6">
        <v>2.4</v>
      </c>
      <c r="D3" s="6"/>
      <c r="E3" s="6"/>
    </row>
    <row r="4" spans="1:5" x14ac:dyDescent="0.25">
      <c r="A4" s="95">
        <v>42278</v>
      </c>
      <c r="B4" s="6">
        <v>2.4</v>
      </c>
      <c r="C4" s="6">
        <v>2.5</v>
      </c>
      <c r="D4" s="6"/>
      <c r="E4" s="6"/>
    </row>
    <row r="5" spans="1:5" x14ac:dyDescent="0.25">
      <c r="A5" s="95">
        <v>42309</v>
      </c>
      <c r="B5" s="6">
        <v>2</v>
      </c>
      <c r="C5" s="6">
        <v>2.6</v>
      </c>
      <c r="D5" s="6"/>
      <c r="E5" s="6"/>
    </row>
    <row r="6" spans="1:5" x14ac:dyDescent="0.25">
      <c r="A6" s="95">
        <v>42339</v>
      </c>
      <c r="B6" s="6">
        <v>1.9</v>
      </c>
      <c r="C6" s="6">
        <v>2.2000000000000002</v>
      </c>
      <c r="D6" s="6"/>
      <c r="E6" s="6"/>
    </row>
    <row r="7" spans="1:5" x14ac:dyDescent="0.25">
      <c r="A7" s="95">
        <v>42370</v>
      </c>
      <c r="B7" s="6">
        <v>2.2000000000000002</v>
      </c>
      <c r="C7" s="6">
        <v>2.2999999999999998</v>
      </c>
      <c r="D7" s="6"/>
      <c r="E7" s="6"/>
    </row>
    <row r="8" spans="1:5" x14ac:dyDescent="0.25">
      <c r="A8" s="95">
        <v>42401</v>
      </c>
      <c r="B8" s="6">
        <v>2</v>
      </c>
      <c r="C8" s="6">
        <v>2.4</v>
      </c>
      <c r="D8" s="6"/>
      <c r="E8" s="6"/>
    </row>
    <row r="9" spans="1:5" x14ac:dyDescent="0.25">
      <c r="A9" s="95">
        <v>42430</v>
      </c>
      <c r="B9" s="6">
        <v>2.1</v>
      </c>
      <c r="C9" s="6">
        <v>2.5</v>
      </c>
      <c r="D9" s="6"/>
      <c r="E9" s="6"/>
    </row>
    <row r="10" spans="1:5" x14ac:dyDescent="0.25">
      <c r="A10" s="95">
        <v>42461</v>
      </c>
      <c r="B10" s="6">
        <v>2.2000000000000002</v>
      </c>
      <c r="C10" s="6">
        <v>2.6</v>
      </c>
      <c r="D10" s="6"/>
      <c r="E10" s="6"/>
    </row>
    <row r="11" spans="1:5" x14ac:dyDescent="0.25">
      <c r="A11" s="95">
        <v>42491</v>
      </c>
      <c r="B11" s="6">
        <v>2.4</v>
      </c>
      <c r="C11" s="6">
        <v>2.5</v>
      </c>
      <c r="D11" s="6"/>
      <c r="E11" s="6"/>
    </row>
    <row r="12" spans="1:5" x14ac:dyDescent="0.25">
      <c r="A12" s="95">
        <v>42522</v>
      </c>
      <c r="B12" s="6">
        <v>2.6</v>
      </c>
      <c r="C12" s="6">
        <v>2.8</v>
      </c>
      <c r="D12" s="6"/>
      <c r="E12" s="6"/>
    </row>
    <row r="13" spans="1:5" x14ac:dyDescent="0.25">
      <c r="A13" s="95">
        <v>42552</v>
      </c>
      <c r="B13" s="6">
        <v>2.5</v>
      </c>
      <c r="C13" s="6">
        <v>2.8</v>
      </c>
      <c r="D13" s="6"/>
      <c r="E13" s="6"/>
    </row>
    <row r="14" spans="1:5" x14ac:dyDescent="0.25">
      <c r="A14" s="95">
        <v>42583</v>
      </c>
      <c r="B14" s="6">
        <v>2.4</v>
      </c>
      <c r="C14" s="6">
        <v>2.8</v>
      </c>
      <c r="D14" s="6"/>
      <c r="E14" s="6"/>
    </row>
    <row r="15" spans="1:5" x14ac:dyDescent="0.25">
      <c r="A15" s="95">
        <v>42614</v>
      </c>
      <c r="B15" s="6">
        <v>2.4</v>
      </c>
      <c r="C15" s="6">
        <v>2.8</v>
      </c>
      <c r="D15" s="6"/>
      <c r="E15" s="6"/>
    </row>
    <row r="16" spans="1:5" x14ac:dyDescent="0.25">
      <c r="A16" s="95">
        <v>42644</v>
      </c>
      <c r="B16" s="6">
        <v>2.5</v>
      </c>
      <c r="C16" s="6">
        <v>2.7</v>
      </c>
      <c r="D16" s="6"/>
      <c r="E16" s="6"/>
    </row>
    <row r="17" spans="1:5" x14ac:dyDescent="0.25">
      <c r="A17" s="95">
        <v>42675</v>
      </c>
      <c r="B17" s="6">
        <v>2.7</v>
      </c>
      <c r="C17" s="6">
        <v>2.6</v>
      </c>
      <c r="D17" s="6"/>
      <c r="E17" s="6"/>
    </row>
    <row r="18" spans="1:5" x14ac:dyDescent="0.25">
      <c r="A18" s="95">
        <v>42705</v>
      </c>
      <c r="B18" s="6">
        <v>2.5</v>
      </c>
      <c r="C18" s="6">
        <v>2.6</v>
      </c>
      <c r="D18" s="6"/>
      <c r="E18" s="6"/>
    </row>
    <row r="19" spans="1:5" x14ac:dyDescent="0.25">
      <c r="A19" s="95">
        <v>42736</v>
      </c>
      <c r="B19" s="6">
        <v>2.1</v>
      </c>
      <c r="C19" s="6">
        <v>2.5</v>
      </c>
      <c r="D19" s="6"/>
      <c r="E19" s="6"/>
    </row>
    <row r="20" spans="1:5" x14ac:dyDescent="0.25">
      <c r="A20" s="95">
        <v>42767</v>
      </c>
      <c r="B20" s="6">
        <v>2.1</v>
      </c>
      <c r="C20" s="6">
        <v>2.6</v>
      </c>
      <c r="D20" s="6"/>
      <c r="E20" s="6"/>
    </row>
    <row r="21" spans="1:5" x14ac:dyDescent="0.25">
      <c r="A21" s="95">
        <v>42795</v>
      </c>
      <c r="B21" s="6">
        <v>2.2999999999999998</v>
      </c>
      <c r="C21" s="6">
        <v>2.4</v>
      </c>
      <c r="D21" s="6"/>
      <c r="E21" s="6"/>
    </row>
    <row r="22" spans="1:5" x14ac:dyDescent="0.25">
      <c r="A22" s="95">
        <v>42826</v>
      </c>
      <c r="B22" s="6">
        <v>2.2000000000000002</v>
      </c>
      <c r="C22" s="6">
        <v>2.6</v>
      </c>
      <c r="D22" s="6"/>
      <c r="E22" s="6"/>
    </row>
    <row r="23" spans="1:5" x14ac:dyDescent="0.25">
      <c r="A23" s="95">
        <v>42856</v>
      </c>
      <c r="B23" s="6">
        <v>1.9</v>
      </c>
      <c r="C23" s="6">
        <v>2.7</v>
      </c>
      <c r="D23" s="6"/>
      <c r="E23" s="6"/>
    </row>
    <row r="24" spans="1:5" x14ac:dyDescent="0.25">
      <c r="A24" s="95">
        <v>42887</v>
      </c>
      <c r="B24" s="6">
        <v>2.2000000000000002</v>
      </c>
      <c r="C24" s="6">
        <v>2.4</v>
      </c>
      <c r="D24" s="6"/>
      <c r="E24" s="6"/>
    </row>
    <row r="25" spans="1:5" x14ac:dyDescent="0.25">
      <c r="A25" s="95">
        <v>42917</v>
      </c>
      <c r="B25" s="6">
        <v>2.2000000000000002</v>
      </c>
      <c r="C25" s="6">
        <v>2.4</v>
      </c>
      <c r="D25" s="6"/>
      <c r="E25" s="6"/>
    </row>
    <row r="26" spans="1:5" x14ac:dyDescent="0.25">
      <c r="A26" s="95">
        <v>42948</v>
      </c>
      <c r="B26" s="6">
        <v>2.4</v>
      </c>
      <c r="C26" s="6">
        <v>2.6</v>
      </c>
      <c r="D26" s="6"/>
      <c r="E26" s="6"/>
    </row>
    <row r="27" spans="1:5" x14ac:dyDescent="0.25">
      <c r="A27" s="95">
        <v>42979</v>
      </c>
      <c r="B27" s="6">
        <v>2.2999999999999998</v>
      </c>
      <c r="C27" s="6">
        <v>2.6</v>
      </c>
      <c r="D27" s="6"/>
      <c r="E27" s="6"/>
    </row>
    <row r="28" spans="1:5" x14ac:dyDescent="0.25">
      <c r="A28" s="95">
        <v>43009</v>
      </c>
      <c r="B28" s="6">
        <v>2.6</v>
      </c>
      <c r="C28" s="6">
        <v>2.5</v>
      </c>
      <c r="D28" s="6"/>
      <c r="E28" s="6"/>
    </row>
    <row r="29" spans="1:5" x14ac:dyDescent="0.25">
      <c r="A29" s="95">
        <v>43040</v>
      </c>
      <c r="B29" s="6">
        <v>2.5</v>
      </c>
      <c r="C29" s="6">
        <v>2.6</v>
      </c>
      <c r="D29" s="6"/>
      <c r="E29" s="6"/>
    </row>
    <row r="30" spans="1:5" x14ac:dyDescent="0.25">
      <c r="A30" s="95">
        <v>43070</v>
      </c>
      <c r="B30" s="6">
        <v>2.6</v>
      </c>
      <c r="C30" s="6">
        <v>2.8</v>
      </c>
      <c r="D30" s="6"/>
      <c r="E30" s="6"/>
    </row>
    <row r="31" spans="1:5" x14ac:dyDescent="0.25">
      <c r="A31" s="95">
        <v>43101</v>
      </c>
      <c r="B31" s="6">
        <v>2.7</v>
      </c>
      <c r="C31" s="6">
        <v>2.8</v>
      </c>
      <c r="D31" s="6"/>
      <c r="E31" s="6"/>
    </row>
    <row r="32" spans="1:5" x14ac:dyDescent="0.25">
      <c r="A32" s="95">
        <v>43132</v>
      </c>
      <c r="B32" s="6">
        <v>2.8</v>
      </c>
      <c r="C32" s="6">
        <v>2.9</v>
      </c>
      <c r="D32" s="6"/>
      <c r="E32" s="6"/>
    </row>
    <row r="33" spans="1:5" x14ac:dyDescent="0.25">
      <c r="A33" s="95">
        <v>43160</v>
      </c>
      <c r="B33" s="6">
        <v>2.6</v>
      </c>
      <c r="C33" s="6">
        <v>2.9</v>
      </c>
      <c r="D33" s="6"/>
      <c r="E33" s="6"/>
    </row>
    <row r="34" spans="1:5" x14ac:dyDescent="0.25">
      <c r="A34" s="95">
        <v>43191</v>
      </c>
      <c r="B34" s="6">
        <v>2.6</v>
      </c>
      <c r="C34" s="6">
        <v>2.9</v>
      </c>
      <c r="D34" s="6"/>
      <c r="E34" s="6"/>
    </row>
    <row r="35" spans="1:5" x14ac:dyDescent="0.25">
      <c r="A35" s="95">
        <v>43221</v>
      </c>
      <c r="B35" s="6">
        <v>2.5</v>
      </c>
      <c r="C35" s="6">
        <v>3.1</v>
      </c>
      <c r="D35" s="6"/>
      <c r="E35" s="6"/>
    </row>
    <row r="36" spans="1:5" x14ac:dyDescent="0.25">
      <c r="A36" s="95">
        <v>43252</v>
      </c>
      <c r="B36" s="6">
        <v>2.4</v>
      </c>
      <c r="C36" s="6">
        <v>3.2</v>
      </c>
      <c r="D36" s="6"/>
      <c r="E36" s="6"/>
    </row>
    <row r="37" spans="1:5" x14ac:dyDescent="0.25">
      <c r="A37" s="95">
        <v>43282</v>
      </c>
      <c r="B37" s="6">
        <v>2.7</v>
      </c>
      <c r="C37" s="6">
        <v>3.2</v>
      </c>
      <c r="D37" s="6"/>
      <c r="E37" s="6"/>
    </row>
    <row r="38" spans="1:5" x14ac:dyDescent="0.25">
      <c r="A38" s="95">
        <v>43313</v>
      </c>
      <c r="B38" s="6">
        <v>2.9</v>
      </c>
      <c r="C38" s="6">
        <v>3.5</v>
      </c>
      <c r="D38" s="6"/>
      <c r="E38" s="6"/>
    </row>
    <row r="39" spans="1:5" x14ac:dyDescent="0.25">
      <c r="A39" s="95">
        <v>43344</v>
      </c>
      <c r="B39" s="6">
        <v>3.1</v>
      </c>
      <c r="C39" s="6">
        <v>3.2</v>
      </c>
      <c r="D39" s="6"/>
      <c r="E39" s="6"/>
    </row>
    <row r="40" spans="1:5" x14ac:dyDescent="0.25">
      <c r="A40" s="95">
        <v>43374</v>
      </c>
      <c r="B40" s="6">
        <v>3.4</v>
      </c>
      <c r="C40" s="6">
        <v>3.3</v>
      </c>
      <c r="D40" s="6"/>
      <c r="E40" s="6"/>
    </row>
    <row r="41" spans="1:5" x14ac:dyDescent="0.25">
      <c r="A41" s="95">
        <v>43405</v>
      </c>
      <c r="B41" s="6">
        <v>3.4</v>
      </c>
      <c r="C41" s="6">
        <v>3.3</v>
      </c>
      <c r="D41" s="6"/>
      <c r="E41" s="6"/>
    </row>
    <row r="42" spans="1:5" x14ac:dyDescent="0.25">
      <c r="A42" s="95">
        <v>43435</v>
      </c>
      <c r="B42" s="6">
        <v>3.5</v>
      </c>
      <c r="C42" s="6">
        <v>3.2</v>
      </c>
      <c r="D42" s="6"/>
      <c r="E42" s="6"/>
    </row>
    <row r="43" spans="1:5" x14ac:dyDescent="0.25">
      <c r="A43" s="95">
        <v>43466</v>
      </c>
      <c r="B43" s="6">
        <v>3.4</v>
      </c>
      <c r="C43" s="6">
        <v>3.2</v>
      </c>
      <c r="D43" s="6"/>
      <c r="E43" s="6"/>
    </row>
    <row r="44" spans="1:5" x14ac:dyDescent="0.25">
      <c r="A44" s="95">
        <v>43497</v>
      </c>
      <c r="B44" s="6">
        <v>3.5</v>
      </c>
      <c r="C44" s="6">
        <v>3.3</v>
      </c>
      <c r="D44" s="6"/>
      <c r="E44" s="6"/>
    </row>
    <row r="45" spans="1:5" x14ac:dyDescent="0.25">
      <c r="A45" s="95">
        <v>43525</v>
      </c>
      <c r="B45" s="6">
        <v>3.2</v>
      </c>
      <c r="C45" s="6">
        <v>3.6</v>
      </c>
      <c r="D45" s="6"/>
      <c r="E45" s="6"/>
    </row>
    <row r="46" spans="1:5" x14ac:dyDescent="0.25">
      <c r="A46" s="95">
        <v>43556</v>
      </c>
      <c r="B46" s="6">
        <v>3.2</v>
      </c>
      <c r="C46" s="6">
        <v>4</v>
      </c>
      <c r="D46" s="6"/>
      <c r="E46" s="6"/>
    </row>
    <row r="47" spans="1:5" x14ac:dyDescent="0.25">
      <c r="A47" s="95">
        <v>43586</v>
      </c>
      <c r="B47" s="6">
        <v>3.4</v>
      </c>
      <c r="C47" s="6">
        <v>3.5</v>
      </c>
      <c r="D47" s="6"/>
      <c r="E47" s="6"/>
    </row>
    <row r="48" spans="1:5" x14ac:dyDescent="0.25">
      <c r="A48" s="95">
        <v>43617</v>
      </c>
      <c r="B48" s="6">
        <v>3.9</v>
      </c>
      <c r="C48" s="6">
        <v>3.3</v>
      </c>
      <c r="D48" s="6"/>
      <c r="E48" s="6"/>
    </row>
    <row r="49" spans="1:5" x14ac:dyDescent="0.25">
      <c r="A49" s="95">
        <v>43647</v>
      </c>
      <c r="B49" s="6">
        <v>4</v>
      </c>
      <c r="C49" s="6">
        <v>3.2</v>
      </c>
      <c r="D49" s="6"/>
      <c r="E49" s="6"/>
    </row>
    <row r="50" spans="1:5" x14ac:dyDescent="0.25">
      <c r="A50" s="95">
        <v>43678</v>
      </c>
      <c r="B50" s="6">
        <v>3.8</v>
      </c>
      <c r="C50" s="6">
        <v>3</v>
      </c>
      <c r="D50" s="6"/>
      <c r="E50" s="6"/>
    </row>
    <row r="51" spans="1:5" x14ac:dyDescent="0.25">
      <c r="A51" s="95">
        <v>43709</v>
      </c>
      <c r="B51" s="6">
        <v>3.8</v>
      </c>
      <c r="C51" s="6">
        <v>3.3</v>
      </c>
      <c r="D51" s="6"/>
      <c r="E51" s="6"/>
    </row>
    <row r="52" spans="1:5" x14ac:dyDescent="0.25">
      <c r="A52" s="95">
        <v>43739</v>
      </c>
      <c r="B52" s="6">
        <v>3.3</v>
      </c>
      <c r="C52" s="6">
        <v>3.1</v>
      </c>
      <c r="D52" s="6"/>
      <c r="E52" s="6"/>
    </row>
    <row r="53" spans="1:5" x14ac:dyDescent="0.25">
      <c r="A53" s="95">
        <v>43770</v>
      </c>
      <c r="B53" s="6">
        <v>3.2</v>
      </c>
      <c r="C53" s="6">
        <v>3</v>
      </c>
      <c r="D53" s="6"/>
      <c r="E53" s="6"/>
    </row>
    <row r="54" spans="1:5" x14ac:dyDescent="0.25">
      <c r="A54" s="95">
        <v>43800</v>
      </c>
      <c r="B54" s="6">
        <v>2.7</v>
      </c>
      <c r="C54" s="6">
        <v>3.1</v>
      </c>
      <c r="D54" s="6"/>
      <c r="E54" s="6"/>
    </row>
    <row r="55" spans="1:5" x14ac:dyDescent="0.25">
      <c r="A55" s="95">
        <v>43831</v>
      </c>
      <c r="B55" s="6">
        <v>2.9</v>
      </c>
      <c r="C55" s="6">
        <v>3.2</v>
      </c>
      <c r="D55" s="6"/>
      <c r="E55" s="6"/>
    </row>
    <row r="56" spans="1:5" x14ac:dyDescent="0.25">
      <c r="A56" s="95">
        <v>43862</v>
      </c>
      <c r="B56" s="6">
        <v>2.8</v>
      </c>
      <c r="C56" s="6">
        <v>3.4</v>
      </c>
      <c r="D56" s="6"/>
      <c r="E56" s="6"/>
    </row>
    <row r="57" spans="1:5" x14ac:dyDescent="0.25">
      <c r="A57" s="95">
        <v>43891</v>
      </c>
      <c r="B57" s="6">
        <v>2.2000000000000002</v>
      </c>
      <c r="C57" s="6">
        <v>2.7</v>
      </c>
      <c r="D57" s="6"/>
      <c r="E57" s="6"/>
    </row>
    <row r="58" spans="1:5" x14ac:dyDescent="0.25">
      <c r="A58" s="95">
        <v>43922</v>
      </c>
      <c r="B58" s="6">
        <v>0.9</v>
      </c>
      <c r="C58" s="6">
        <v>0.7</v>
      </c>
      <c r="D58" s="6"/>
      <c r="E58" s="6"/>
    </row>
    <row r="59" spans="1:5" x14ac:dyDescent="0.25">
      <c r="A59" s="95">
        <v>43952</v>
      </c>
      <c r="B59" s="6">
        <v>-0.4</v>
      </c>
      <c r="C59" s="6">
        <v>0.1</v>
      </c>
      <c r="D59" s="6"/>
      <c r="E59" s="6"/>
    </row>
    <row r="60" spans="1:5" x14ac:dyDescent="0.25">
      <c r="A60" s="95">
        <v>43983</v>
      </c>
      <c r="B60" s="6">
        <v>-1.1000000000000001</v>
      </c>
      <c r="C60" s="6">
        <v>1</v>
      </c>
      <c r="D60" s="6"/>
      <c r="E60" s="6"/>
    </row>
    <row r="61" spans="1:5" x14ac:dyDescent="0.25">
      <c r="A61" s="95">
        <v>44013</v>
      </c>
      <c r="B61" s="6">
        <v>-0.9</v>
      </c>
      <c r="C61" s="6">
        <v>1.6</v>
      </c>
      <c r="D61" s="6"/>
      <c r="E61" s="6"/>
    </row>
    <row r="62" spans="1:5" x14ac:dyDescent="0.25">
      <c r="A62" s="95">
        <v>44044</v>
      </c>
      <c r="B62" s="6">
        <v>0.2</v>
      </c>
      <c r="C62" s="6">
        <v>1.8</v>
      </c>
      <c r="D62" s="6"/>
      <c r="E62" s="6"/>
    </row>
    <row r="63" spans="1:5" x14ac:dyDescent="0.25">
      <c r="A63" s="95">
        <v>44075</v>
      </c>
      <c r="B63" s="6">
        <v>1.5</v>
      </c>
      <c r="C63" s="6">
        <v>2.2000000000000002</v>
      </c>
      <c r="D63" s="6"/>
      <c r="E63" s="6"/>
    </row>
    <row r="64" spans="1:5" x14ac:dyDescent="0.25">
      <c r="A64" s="95">
        <v>44105</v>
      </c>
      <c r="B64" s="6">
        <v>2.8</v>
      </c>
      <c r="C64" s="6">
        <v>2.4</v>
      </c>
      <c r="D64" s="6"/>
      <c r="E64" s="6"/>
    </row>
    <row r="65" spans="1:5" x14ac:dyDescent="0.25">
      <c r="A65" s="95">
        <v>44136</v>
      </c>
      <c r="B65" s="6">
        <v>3.7</v>
      </c>
      <c r="C65" s="6">
        <v>2.4</v>
      </c>
      <c r="D65" s="6"/>
      <c r="E65" s="6"/>
    </row>
    <row r="66" spans="1:5" x14ac:dyDescent="0.25">
      <c r="A66" s="95">
        <v>44166</v>
      </c>
      <c r="B66" s="6">
        <v>4.5999999999999996</v>
      </c>
      <c r="C66" s="6">
        <v>2.5</v>
      </c>
      <c r="D66" s="6"/>
      <c r="E66" s="6"/>
    </row>
    <row r="67" spans="1:5" x14ac:dyDescent="0.25">
      <c r="A67" s="95">
        <v>44197</v>
      </c>
      <c r="B67" s="6">
        <v>4.8</v>
      </c>
      <c r="C67" s="6">
        <v>2</v>
      </c>
      <c r="D67" s="6"/>
      <c r="E67" s="6"/>
    </row>
    <row r="68" spans="1:5" x14ac:dyDescent="0.25">
      <c r="A68" s="95">
        <v>44228</v>
      </c>
      <c r="B68" s="6">
        <v>4.5</v>
      </c>
      <c r="C68" s="6">
        <v>2</v>
      </c>
      <c r="D68" s="6"/>
      <c r="E68" s="6"/>
    </row>
    <row r="69" spans="1:5" x14ac:dyDescent="0.25">
      <c r="A69" s="95">
        <v>44256</v>
      </c>
      <c r="B69" s="6">
        <v>4.2</v>
      </c>
      <c r="C69" s="6">
        <v>2.6</v>
      </c>
      <c r="D69" s="6"/>
      <c r="E69" s="6"/>
    </row>
    <row r="70" spans="1:5" x14ac:dyDescent="0.25">
      <c r="A70" s="95">
        <v>44287</v>
      </c>
      <c r="B70" s="6">
        <v>5.6</v>
      </c>
      <c r="C70" s="6">
        <v>3.7</v>
      </c>
      <c r="D70" s="6"/>
      <c r="E70" s="6"/>
    </row>
    <row r="71" spans="1:5" x14ac:dyDescent="0.25">
      <c r="A71" s="95">
        <v>44317</v>
      </c>
      <c r="B71" s="6">
        <v>7.5</v>
      </c>
      <c r="C71" s="6">
        <v>4.3</v>
      </c>
      <c r="D71" s="6"/>
      <c r="E71" s="6"/>
    </row>
    <row r="72" spans="1:5" x14ac:dyDescent="0.25">
      <c r="A72" s="95">
        <v>44348</v>
      </c>
      <c r="B72" s="6">
        <v>8.9</v>
      </c>
      <c r="C72" s="6">
        <v>4</v>
      </c>
      <c r="D72" s="6"/>
      <c r="E72" s="6"/>
    </row>
    <row r="73" spans="1:5" x14ac:dyDescent="0.25">
      <c r="A73" s="95">
        <v>44378</v>
      </c>
      <c r="B73" s="6">
        <v>8.4</v>
      </c>
      <c r="C73" s="6">
        <v>3.4</v>
      </c>
      <c r="D73" s="6"/>
      <c r="E73" s="6"/>
    </row>
    <row r="74" spans="1:5" x14ac:dyDescent="0.25">
      <c r="A74" s="95">
        <v>44409</v>
      </c>
      <c r="B74" s="6">
        <v>7.2</v>
      </c>
      <c r="C74" s="6">
        <v>3.1</v>
      </c>
      <c r="D74" s="6"/>
      <c r="E74" s="6"/>
    </row>
    <row r="75" spans="1:5" x14ac:dyDescent="0.25">
      <c r="A75" s="95">
        <v>44440</v>
      </c>
      <c r="B75" s="6">
        <v>5.9</v>
      </c>
      <c r="C75" s="6">
        <v>3.2</v>
      </c>
      <c r="D75" s="6"/>
      <c r="E75" s="6"/>
    </row>
    <row r="76" spans="1:5" x14ac:dyDescent="0.25">
      <c r="A76" s="95">
        <v>44470</v>
      </c>
      <c r="B76" s="6">
        <v>5</v>
      </c>
      <c r="C76" s="6">
        <v>3</v>
      </c>
      <c r="D76" s="6"/>
      <c r="E76" s="6"/>
    </row>
    <row r="77" spans="1:5" x14ac:dyDescent="0.25">
      <c r="A77" s="95">
        <v>44501</v>
      </c>
      <c r="B77" s="6">
        <v>4.2</v>
      </c>
      <c r="C77" s="6">
        <v>3.1</v>
      </c>
      <c r="D77" s="6"/>
      <c r="E77" s="6"/>
    </row>
    <row r="78" spans="1:5" x14ac:dyDescent="0.25">
      <c r="A78" s="95">
        <v>44531</v>
      </c>
      <c r="B78" s="6">
        <v>4.5999999999999996</v>
      </c>
      <c r="C78" s="6">
        <v>3.4</v>
      </c>
      <c r="D78" s="6"/>
      <c r="E78" s="6"/>
    </row>
    <row r="79" spans="1:5" x14ac:dyDescent="0.25">
      <c r="A79" s="95">
        <v>44562</v>
      </c>
      <c r="B79" s="6">
        <v>4.8</v>
      </c>
      <c r="C79" s="6">
        <v>4</v>
      </c>
      <c r="D79" s="6"/>
      <c r="E79" s="6"/>
    </row>
    <row r="80" spans="1:5" x14ac:dyDescent="0.25">
      <c r="A80" s="95">
        <v>44593</v>
      </c>
      <c r="B80" s="6">
        <v>5.6</v>
      </c>
      <c r="C80" s="6">
        <v>4.5999999999999996</v>
      </c>
      <c r="D80" s="6"/>
      <c r="E80" s="6"/>
    </row>
    <row r="81" spans="1:5" x14ac:dyDescent="0.25">
      <c r="A81" s="95">
        <v>44621</v>
      </c>
      <c r="B81" s="6">
        <v>7</v>
      </c>
      <c r="C81" s="6">
        <v>5.6</v>
      </c>
      <c r="D81" s="6"/>
      <c r="E81" s="6"/>
    </row>
    <row r="82" spans="1:5" x14ac:dyDescent="0.25">
      <c r="A82" s="95">
        <v>44652</v>
      </c>
      <c r="B82" s="6">
        <v>6.9</v>
      </c>
      <c r="C82" s="6">
        <v>5</v>
      </c>
      <c r="D82" s="6"/>
      <c r="E82" s="6"/>
    </row>
    <row r="83" spans="1:5" x14ac:dyDescent="0.25">
      <c r="A83" s="95">
        <v>44682</v>
      </c>
      <c r="B83" s="6">
        <v>6.4</v>
      </c>
      <c r="C83" s="6">
        <v>5.0999999999999996</v>
      </c>
      <c r="D83" s="6"/>
      <c r="E83" s="6"/>
    </row>
    <row r="84" spans="1:5" x14ac:dyDescent="0.25">
      <c r="A84" s="95">
        <v>44713</v>
      </c>
      <c r="B84" s="6">
        <v>5.0999999999999996</v>
      </c>
      <c r="C84" s="6">
        <v>5.0999999999999996</v>
      </c>
      <c r="D84" s="6"/>
      <c r="E84" s="6"/>
    </row>
    <row r="85" spans="1:5" x14ac:dyDescent="0.25">
      <c r="A85" s="95">
        <v>44743</v>
      </c>
      <c r="B85" s="6">
        <v>5.4</v>
      </c>
      <c r="C85" s="6">
        <v>5.3</v>
      </c>
      <c r="D85" s="6"/>
      <c r="E85" s="6"/>
    </row>
    <row r="86" spans="1:5" x14ac:dyDescent="0.25">
      <c r="A86" s="95">
        <v>44774</v>
      </c>
      <c r="B86" s="6">
        <v>6</v>
      </c>
      <c r="C86" s="6">
        <v>5.6</v>
      </c>
      <c r="D86" s="6"/>
      <c r="E86" s="6"/>
    </row>
    <row r="87" spans="1:5" x14ac:dyDescent="0.25">
      <c r="A87" s="95">
        <v>44805</v>
      </c>
      <c r="B87" s="6">
        <v>5.9</v>
      </c>
      <c r="C87" s="6">
        <v>6</v>
      </c>
      <c r="D87" s="6"/>
      <c r="E87" s="6"/>
    </row>
    <row r="88" spans="1:5" x14ac:dyDescent="0.25">
      <c r="A88" s="95">
        <v>44835</v>
      </c>
      <c r="B88" s="6">
        <v>6.2</v>
      </c>
      <c r="C88" s="6">
        <v>6.2</v>
      </c>
      <c r="D88" s="6"/>
      <c r="E88" s="6"/>
    </row>
    <row r="89" spans="1:5" x14ac:dyDescent="0.25">
      <c r="A89" s="95">
        <v>44866</v>
      </c>
      <c r="B89" s="6">
        <v>6.5</v>
      </c>
      <c r="C89" s="6">
        <v>7</v>
      </c>
      <c r="D89" s="6"/>
      <c r="E89" s="6"/>
    </row>
    <row r="90" spans="1:5" x14ac:dyDescent="0.25">
      <c r="A90" s="95">
        <v>44896</v>
      </c>
      <c r="B90" s="6">
        <v>6</v>
      </c>
      <c r="C90" s="6">
        <v>6.7</v>
      </c>
      <c r="D90" s="6"/>
      <c r="E90" s="6"/>
    </row>
    <row r="91" spans="1:5" x14ac:dyDescent="0.25">
      <c r="A91" s="95">
        <v>44927</v>
      </c>
      <c r="B91" s="6">
        <v>5.9</v>
      </c>
      <c r="C91" s="6">
        <v>6.6</v>
      </c>
      <c r="D91" s="6"/>
      <c r="E91" s="6"/>
    </row>
    <row r="92" spans="1:5" x14ac:dyDescent="0.25">
      <c r="A92" s="95">
        <v>44958</v>
      </c>
      <c r="B92" s="6">
        <v>5.8</v>
      </c>
      <c r="C92" s="6">
        <v>6.7</v>
      </c>
      <c r="D92" s="6"/>
      <c r="E92" s="6"/>
    </row>
    <row r="93" spans="1:5" x14ac:dyDescent="0.25">
      <c r="A93" s="95">
        <v>44986</v>
      </c>
      <c r="B93" s="6">
        <v>6.2</v>
      </c>
      <c r="C93" s="6">
        <v>6.4</v>
      </c>
      <c r="D93" s="6"/>
      <c r="E93" s="6"/>
    </row>
    <row r="94" spans="1:5" x14ac:dyDescent="0.25">
      <c r="A94" s="95">
        <v>45017</v>
      </c>
      <c r="B94" s="6">
        <v>6.8</v>
      </c>
      <c r="C94" s="6">
        <v>7.1</v>
      </c>
      <c r="D94" s="6"/>
      <c r="E94" s="6"/>
    </row>
    <row r="95" spans="1:5" x14ac:dyDescent="0.25">
      <c r="A95" s="95">
        <v>45047</v>
      </c>
      <c r="B95" s="6">
        <v>7.2</v>
      </c>
      <c r="C95" s="6">
        <v>7.8</v>
      </c>
      <c r="D95" s="6"/>
      <c r="E95" s="6"/>
    </row>
    <row r="96" spans="1:5" x14ac:dyDescent="0.25">
      <c r="A96" s="95">
        <v>45078</v>
      </c>
      <c r="B96" s="6">
        <v>8.4</v>
      </c>
      <c r="C96" s="6">
        <v>8.1999999999999993</v>
      </c>
      <c r="D96" s="6"/>
      <c r="E96" s="6"/>
    </row>
    <row r="97" spans="1:5" x14ac:dyDescent="0.25">
      <c r="A97" s="95">
        <v>45108</v>
      </c>
      <c r="B97" s="6">
        <v>8.5</v>
      </c>
      <c r="C97" s="6">
        <v>7.4</v>
      </c>
      <c r="D97" s="6"/>
      <c r="E97" s="6"/>
    </row>
    <row r="98" spans="1:5" x14ac:dyDescent="0.25">
      <c r="A98" s="95">
        <v>45139</v>
      </c>
      <c r="B98" s="6">
        <v>8.1</v>
      </c>
      <c r="C98" s="6">
        <v>6.9</v>
      </c>
      <c r="D98" s="6"/>
      <c r="E98" s="6"/>
    </row>
    <row r="99" spans="1:5" x14ac:dyDescent="0.25">
      <c r="A99" s="95">
        <v>45170</v>
      </c>
      <c r="B99" s="6"/>
      <c r="C99" s="6">
        <v>6</v>
      </c>
      <c r="D99" s="6"/>
      <c r="E99" s="6"/>
    </row>
    <row r="100" spans="1:5" x14ac:dyDescent="0.25">
      <c r="A100" s="95">
        <v>45200</v>
      </c>
      <c r="B100" s="6"/>
      <c r="C100" s="6"/>
      <c r="D100" s="6"/>
      <c r="E100" s="6"/>
    </row>
    <row r="101" spans="1:5" x14ac:dyDescent="0.25">
      <c r="A101" s="95">
        <v>45231</v>
      </c>
      <c r="B101" s="6"/>
      <c r="C101" s="6"/>
      <c r="D101" s="6"/>
      <c r="E101" s="6"/>
    </row>
    <row r="102" spans="1:5" x14ac:dyDescent="0.25">
      <c r="A102" s="95">
        <v>45261</v>
      </c>
      <c r="B102" s="6"/>
      <c r="C102" s="6"/>
      <c r="D102" s="73">
        <v>6</v>
      </c>
      <c r="E102" s="6">
        <v>6.6</v>
      </c>
    </row>
    <row r="103" spans="1:5" x14ac:dyDescent="0.25">
      <c r="A103" s="95">
        <v>45292</v>
      </c>
      <c r="B103" s="6"/>
      <c r="C103" s="6"/>
      <c r="D103" s="6"/>
      <c r="E103" s="6"/>
    </row>
    <row r="104" spans="1:5" x14ac:dyDescent="0.25">
      <c r="A104" s="95">
        <v>45323</v>
      </c>
      <c r="B104" s="6"/>
      <c r="C104" s="6"/>
      <c r="D104" s="6"/>
      <c r="E104" s="6"/>
    </row>
    <row r="105" spans="1:5" x14ac:dyDescent="0.25">
      <c r="A105" s="95">
        <v>45352</v>
      </c>
      <c r="B105" s="6"/>
      <c r="C105" s="6"/>
      <c r="D105" s="6"/>
      <c r="E105" s="6"/>
    </row>
    <row r="106" spans="1:5" x14ac:dyDescent="0.25">
      <c r="A106" s="95">
        <v>45383</v>
      </c>
      <c r="B106" s="6"/>
      <c r="C106" s="6"/>
      <c r="D106" s="6"/>
      <c r="E106" s="6"/>
    </row>
    <row r="107" spans="1:5" x14ac:dyDescent="0.25">
      <c r="A107" s="95">
        <v>45413</v>
      </c>
      <c r="B107" s="6"/>
      <c r="C107" s="6"/>
      <c r="D107" s="6"/>
      <c r="E107" s="6"/>
    </row>
    <row r="108" spans="1:5" x14ac:dyDescent="0.25">
      <c r="A108" s="95">
        <v>45444</v>
      </c>
      <c r="B108" s="6"/>
      <c r="C108" s="6"/>
      <c r="D108" s="6"/>
      <c r="E108" s="6"/>
    </row>
    <row r="109" spans="1:5" x14ac:dyDescent="0.25">
      <c r="A109" s="95">
        <v>45474</v>
      </c>
      <c r="B109" s="6"/>
      <c r="C109" s="6"/>
      <c r="D109" s="6"/>
      <c r="E109" s="6"/>
    </row>
    <row r="110" spans="1:5" x14ac:dyDescent="0.25">
      <c r="A110" s="95">
        <v>45505</v>
      </c>
      <c r="B110" s="6"/>
      <c r="C110" s="6"/>
      <c r="D110" s="6"/>
      <c r="E110" s="6"/>
    </row>
    <row r="111" spans="1:5" x14ac:dyDescent="0.25">
      <c r="A111" s="95">
        <v>45536</v>
      </c>
      <c r="B111" s="6"/>
      <c r="C111" s="6"/>
      <c r="D111" s="6"/>
      <c r="E111" s="6"/>
    </row>
    <row r="112" spans="1:5" x14ac:dyDescent="0.25">
      <c r="A112" s="95">
        <v>45566</v>
      </c>
      <c r="B112" s="6"/>
      <c r="C112" s="6"/>
      <c r="D112" s="6"/>
      <c r="E112" s="6"/>
    </row>
    <row r="113" spans="1:5" x14ac:dyDescent="0.25">
      <c r="A113" s="95">
        <v>45597</v>
      </c>
      <c r="B113" s="6"/>
      <c r="C113" s="6"/>
      <c r="D113" s="6"/>
      <c r="E113" s="6"/>
    </row>
    <row r="114" spans="1:5" x14ac:dyDescent="0.25">
      <c r="A114" s="96">
        <v>45627</v>
      </c>
      <c r="B114" s="7"/>
      <c r="C114" s="7"/>
      <c r="D114" s="7">
        <v>3.5</v>
      </c>
      <c r="E114" s="7">
        <v>3.5</v>
      </c>
    </row>
    <row r="115" spans="1:5" ht="195" x14ac:dyDescent="0.25">
      <c r="A115" s="86" t="s">
        <v>215</v>
      </c>
    </row>
  </sheetData>
  <pageMargins left="0.7" right="0.7" top="0.75" bottom="0.75" header="0.3" footer="0.3"/>
  <pageSetup paperSize="9" orientation="portrait" verticalDpi="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34601-D57F-468C-901F-FD35D018F2E4}">
  <dimension ref="A1:I18"/>
  <sheetViews>
    <sheetView workbookViewId="0"/>
  </sheetViews>
  <sheetFormatPr defaultRowHeight="15" x14ac:dyDescent="0.25"/>
  <cols>
    <col min="1" max="1" width="31.875" customWidth="1"/>
    <col min="2" max="9" width="15.875" customWidth="1"/>
  </cols>
  <sheetData>
    <row r="1" spans="1:9" ht="19.5" x14ac:dyDescent="0.3">
      <c r="A1" s="3" t="str">
        <f>Contents!A19</f>
        <v>Page 12 right: Balance of pressures on pay settlements, XpertHR, 2022-2024</v>
      </c>
    </row>
    <row r="2" spans="1:9" s="1" customFormat="1" x14ac:dyDescent="0.25">
      <c r="A2" s="89" t="s">
        <v>361</v>
      </c>
      <c r="B2" s="123" t="s">
        <v>188</v>
      </c>
      <c r="C2" s="123" t="s">
        <v>46</v>
      </c>
      <c r="D2" s="123" t="s">
        <v>45</v>
      </c>
      <c r="E2" s="123" t="s">
        <v>192</v>
      </c>
      <c r="F2" s="123" t="s">
        <v>193</v>
      </c>
      <c r="G2" s="123" t="s">
        <v>194</v>
      </c>
      <c r="H2" s="123" t="s">
        <v>195</v>
      </c>
      <c r="I2" s="123" t="s">
        <v>196</v>
      </c>
    </row>
    <row r="3" spans="1:9" x14ac:dyDescent="0.25">
      <c r="A3" t="s">
        <v>197</v>
      </c>
      <c r="B3" s="6">
        <v>-28.4</v>
      </c>
      <c r="C3" s="6">
        <v>-7.3</v>
      </c>
      <c r="D3" s="6">
        <v>-5.5</v>
      </c>
      <c r="E3" s="6">
        <v>1</v>
      </c>
      <c r="F3" s="6">
        <v>-5.5</v>
      </c>
      <c r="G3" s="6">
        <v>-28.4</v>
      </c>
      <c r="H3" s="6">
        <v>22.9</v>
      </c>
      <c r="I3" s="6">
        <v>-43.4</v>
      </c>
    </row>
    <row r="4" spans="1:9" x14ac:dyDescent="0.25">
      <c r="A4" t="s">
        <v>198</v>
      </c>
      <c r="B4" s="6">
        <v>-8.5</v>
      </c>
      <c r="C4" s="6">
        <v>0.1</v>
      </c>
      <c r="D4" s="6">
        <v>-4.4000000000000004</v>
      </c>
      <c r="E4" s="6">
        <v>2</v>
      </c>
      <c r="F4" s="6">
        <v>0.1</v>
      </c>
      <c r="G4" s="6">
        <v>-8.5</v>
      </c>
      <c r="H4" s="6">
        <v>8.6</v>
      </c>
      <c r="I4" s="6">
        <v>-23.5</v>
      </c>
    </row>
    <row r="5" spans="1:9" x14ac:dyDescent="0.25">
      <c r="A5" t="s">
        <v>360</v>
      </c>
      <c r="B5" s="6">
        <v>0.2</v>
      </c>
      <c r="C5" s="6">
        <v>9.8000000000000007</v>
      </c>
      <c r="D5" s="6">
        <v>13.5</v>
      </c>
      <c r="E5" s="6">
        <v>3</v>
      </c>
      <c r="F5" s="6">
        <v>13.5</v>
      </c>
      <c r="G5" s="6">
        <v>0.2</v>
      </c>
      <c r="H5" s="6">
        <v>13.3</v>
      </c>
      <c r="I5" s="6">
        <v>-14.8</v>
      </c>
    </row>
    <row r="6" spans="1:9" x14ac:dyDescent="0.25">
      <c r="A6" t="s">
        <v>199</v>
      </c>
      <c r="B6" s="6">
        <v>16.899999999999999</v>
      </c>
      <c r="C6" s="6">
        <v>14.7</v>
      </c>
      <c r="D6" s="6">
        <v>32.1</v>
      </c>
      <c r="E6" s="6">
        <v>4</v>
      </c>
      <c r="F6" s="6">
        <v>32.1</v>
      </c>
      <c r="G6" s="6">
        <v>14.7</v>
      </c>
      <c r="H6" s="6">
        <v>17.399999999999999</v>
      </c>
      <c r="I6" s="6">
        <v>-0.3</v>
      </c>
    </row>
    <row r="7" spans="1:9" x14ac:dyDescent="0.25">
      <c r="A7" t="s">
        <v>200</v>
      </c>
      <c r="B7" s="6">
        <v>19.899999999999999</v>
      </c>
      <c r="C7" s="6">
        <v>0</v>
      </c>
      <c r="D7" s="6">
        <v>0</v>
      </c>
      <c r="E7" s="6">
        <v>5</v>
      </c>
      <c r="F7" s="6">
        <v>19.899999999999999</v>
      </c>
      <c r="G7" s="6">
        <v>19.899999999999999</v>
      </c>
      <c r="H7" s="6">
        <v>0</v>
      </c>
      <c r="I7" s="6">
        <v>4.9000000000000004</v>
      </c>
    </row>
    <row r="8" spans="1:9" x14ac:dyDescent="0.25">
      <c r="A8" t="s">
        <v>201</v>
      </c>
      <c r="B8" s="6">
        <v>27.4</v>
      </c>
      <c r="C8" s="6">
        <v>40</v>
      </c>
      <c r="D8" s="6">
        <v>39.4</v>
      </c>
      <c r="E8" s="6">
        <v>6</v>
      </c>
      <c r="F8" s="6">
        <v>40</v>
      </c>
      <c r="G8" s="6">
        <v>27.4</v>
      </c>
      <c r="H8" s="6">
        <v>12.6</v>
      </c>
      <c r="I8" s="6">
        <v>12.4</v>
      </c>
    </row>
    <row r="9" spans="1:9" x14ac:dyDescent="0.25">
      <c r="A9" t="s">
        <v>202</v>
      </c>
      <c r="B9" s="6">
        <v>29.9</v>
      </c>
      <c r="C9" s="6">
        <v>30.6</v>
      </c>
      <c r="D9" s="6">
        <v>23.7</v>
      </c>
      <c r="E9" s="6">
        <v>7</v>
      </c>
      <c r="F9" s="6">
        <v>30.6</v>
      </c>
      <c r="G9" s="6">
        <v>23.7</v>
      </c>
      <c r="H9" s="6">
        <v>6.9</v>
      </c>
      <c r="I9" s="6">
        <v>8.6999999999999993</v>
      </c>
    </row>
    <row r="10" spans="1:9" x14ac:dyDescent="0.25">
      <c r="A10" t="s">
        <v>203</v>
      </c>
      <c r="B10" s="6">
        <v>34.299999999999997</v>
      </c>
      <c r="C10" s="6">
        <v>44.5</v>
      </c>
      <c r="D10" s="6">
        <v>55.1</v>
      </c>
      <c r="E10" s="6">
        <v>8</v>
      </c>
      <c r="F10" s="6">
        <v>55.1</v>
      </c>
      <c r="G10" s="6">
        <v>34.299999999999997</v>
      </c>
      <c r="H10" s="6">
        <v>20.8</v>
      </c>
      <c r="I10" s="6">
        <v>19.3</v>
      </c>
    </row>
    <row r="11" spans="1:9" x14ac:dyDescent="0.25">
      <c r="A11" t="s">
        <v>204</v>
      </c>
      <c r="B11" s="6">
        <v>35.299999999999997</v>
      </c>
      <c r="C11" s="6">
        <v>36.299999999999997</v>
      </c>
      <c r="D11" s="6">
        <v>34.299999999999997</v>
      </c>
      <c r="E11" s="6">
        <v>9</v>
      </c>
      <c r="F11" s="6">
        <v>36.299999999999997</v>
      </c>
      <c r="G11" s="6">
        <v>34.299999999999997</v>
      </c>
      <c r="H11" s="6">
        <v>2</v>
      </c>
      <c r="I11" s="6">
        <v>19.3</v>
      </c>
    </row>
    <row r="12" spans="1:9" x14ac:dyDescent="0.25">
      <c r="A12" t="s">
        <v>205</v>
      </c>
      <c r="B12" s="6">
        <v>42.3</v>
      </c>
      <c r="C12" s="6">
        <v>48.6</v>
      </c>
      <c r="D12" s="6">
        <v>48.5</v>
      </c>
      <c r="E12" s="6">
        <v>10</v>
      </c>
      <c r="F12" s="6">
        <v>48.6</v>
      </c>
      <c r="G12" s="6">
        <v>42.3</v>
      </c>
      <c r="H12" s="6">
        <v>6.3</v>
      </c>
      <c r="I12" s="6">
        <v>27.3</v>
      </c>
    </row>
    <row r="13" spans="1:9" x14ac:dyDescent="0.25">
      <c r="A13" t="s">
        <v>206</v>
      </c>
      <c r="B13" s="6">
        <v>44.8</v>
      </c>
      <c r="C13" s="6">
        <v>0</v>
      </c>
      <c r="D13" s="6">
        <v>0</v>
      </c>
      <c r="E13" s="6">
        <v>11</v>
      </c>
      <c r="F13" s="6">
        <v>44.8</v>
      </c>
      <c r="G13" s="6">
        <v>44.8</v>
      </c>
      <c r="H13" s="6">
        <v>0</v>
      </c>
      <c r="I13" s="6">
        <v>29.8</v>
      </c>
    </row>
    <row r="14" spans="1:9" x14ac:dyDescent="0.25">
      <c r="A14" t="s">
        <v>207</v>
      </c>
      <c r="B14" s="6">
        <v>49.8</v>
      </c>
      <c r="C14" s="6">
        <v>56.7</v>
      </c>
      <c r="D14" s="6">
        <v>59.1</v>
      </c>
      <c r="E14" s="6">
        <v>12</v>
      </c>
      <c r="F14" s="6">
        <v>59.1</v>
      </c>
      <c r="G14" s="6">
        <v>49.8</v>
      </c>
      <c r="H14" s="6">
        <v>9.3000000000000007</v>
      </c>
      <c r="I14" s="6">
        <v>34.799999999999997</v>
      </c>
    </row>
    <row r="15" spans="1:9" x14ac:dyDescent="0.25">
      <c r="A15" t="s">
        <v>208</v>
      </c>
      <c r="B15" s="6">
        <v>56.7</v>
      </c>
      <c r="C15" s="6">
        <v>69.400000000000006</v>
      </c>
      <c r="D15" s="6">
        <v>70.099999999999994</v>
      </c>
      <c r="E15" s="6">
        <v>13</v>
      </c>
      <c r="F15" s="6">
        <v>70.099999999999994</v>
      </c>
      <c r="G15" s="6">
        <v>56.7</v>
      </c>
      <c r="H15" s="6">
        <v>13.4</v>
      </c>
      <c r="I15" s="6">
        <v>41.7</v>
      </c>
    </row>
    <row r="16" spans="1:9" x14ac:dyDescent="0.25">
      <c r="A16" t="s">
        <v>209</v>
      </c>
      <c r="B16" s="6">
        <v>57.7</v>
      </c>
      <c r="C16" s="6">
        <v>66.099999999999994</v>
      </c>
      <c r="D16" s="6">
        <v>67.5</v>
      </c>
      <c r="E16" s="6">
        <v>14</v>
      </c>
      <c r="F16" s="6">
        <v>67.5</v>
      </c>
      <c r="G16" s="6">
        <v>57.7</v>
      </c>
      <c r="H16" s="6">
        <v>9.8000000000000007</v>
      </c>
      <c r="I16" s="6">
        <v>42.7</v>
      </c>
    </row>
    <row r="17" spans="1:9" x14ac:dyDescent="0.25">
      <c r="A17" s="87" t="s">
        <v>210</v>
      </c>
      <c r="B17" s="7">
        <v>60.7</v>
      </c>
      <c r="C17" s="7">
        <v>78.400000000000006</v>
      </c>
      <c r="D17" s="7">
        <v>82.5</v>
      </c>
      <c r="E17" s="7">
        <v>15</v>
      </c>
      <c r="F17" s="7">
        <v>82.5</v>
      </c>
      <c r="G17" s="7">
        <v>60.7</v>
      </c>
      <c r="H17" s="7">
        <v>21.8</v>
      </c>
      <c r="I17" s="7">
        <v>45.7</v>
      </c>
    </row>
    <row r="18" spans="1:9" ht="45" x14ac:dyDescent="0.25">
      <c r="A18" s="13" t="s">
        <v>353</v>
      </c>
    </row>
  </sheetData>
  <pageMargins left="0.7" right="0.7" top="0.75" bottom="0.75" header="0.3" footer="0.3"/>
  <pageSetup paperSize="9" orientation="portrait" verticalDpi="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75E35-25C1-49FF-8C6D-80ACA0C03FCF}">
  <dimension ref="A1:D14"/>
  <sheetViews>
    <sheetView workbookViewId="0"/>
  </sheetViews>
  <sheetFormatPr defaultRowHeight="15" x14ac:dyDescent="0.25"/>
  <cols>
    <col min="1" max="1" width="12.375" customWidth="1"/>
    <col min="2" max="3" width="12.875" bestFit="1" customWidth="1"/>
    <col min="4" max="4" width="79.875" bestFit="1" customWidth="1"/>
  </cols>
  <sheetData>
    <row r="1" spans="1:4" ht="19.5" x14ac:dyDescent="0.3">
      <c r="A1" s="3" t="str">
        <f>Contents!A20</f>
        <v>Page 13 top: Percentage (LHS) and number (RHS) of jobs paid at or below adult NMW/NLW, UK, 2013-2023</v>
      </c>
    </row>
    <row r="2" spans="1:4" ht="60" x14ac:dyDescent="0.25">
      <c r="A2" s="70" t="s">
        <v>1</v>
      </c>
      <c r="B2" s="71" t="s">
        <v>281</v>
      </c>
      <c r="C2" s="71" t="s">
        <v>282</v>
      </c>
      <c r="D2" s="72" t="s">
        <v>283</v>
      </c>
    </row>
    <row r="3" spans="1:4" x14ac:dyDescent="0.25">
      <c r="A3" s="68">
        <v>2013</v>
      </c>
      <c r="B3" s="73">
        <v>3.84</v>
      </c>
      <c r="C3" s="74">
        <v>0.88</v>
      </c>
    </row>
    <row r="4" spans="1:4" x14ac:dyDescent="0.25">
      <c r="A4" s="68">
        <v>2014</v>
      </c>
      <c r="B4" s="73">
        <v>4.1500000000000004</v>
      </c>
      <c r="C4" s="74">
        <v>0.96</v>
      </c>
    </row>
    <row r="5" spans="1:4" x14ac:dyDescent="0.25">
      <c r="A5" s="68">
        <v>2015</v>
      </c>
      <c r="B5" s="73">
        <v>4.34</v>
      </c>
      <c r="C5" s="74">
        <v>1.05</v>
      </c>
    </row>
    <row r="6" spans="1:4" x14ac:dyDescent="0.25">
      <c r="A6" s="68">
        <v>2016</v>
      </c>
      <c r="B6" s="73">
        <v>6.75</v>
      </c>
      <c r="C6" s="74">
        <v>1.62</v>
      </c>
    </row>
    <row r="7" spans="1:4" x14ac:dyDescent="0.25">
      <c r="A7" s="68">
        <v>2017</v>
      </c>
      <c r="B7" s="73">
        <v>6.73</v>
      </c>
      <c r="C7" s="74">
        <v>1.64</v>
      </c>
    </row>
    <row r="8" spans="1:4" x14ac:dyDescent="0.25">
      <c r="A8" s="68">
        <v>2018</v>
      </c>
      <c r="B8" s="73">
        <v>6.6</v>
      </c>
      <c r="C8" s="74">
        <v>1.63</v>
      </c>
    </row>
    <row r="9" spans="1:4" x14ac:dyDescent="0.25">
      <c r="A9" s="68">
        <v>2019</v>
      </c>
      <c r="B9" s="73">
        <v>6.61</v>
      </c>
      <c r="C9" s="74">
        <v>1.65</v>
      </c>
    </row>
    <row r="10" spans="1:4" x14ac:dyDescent="0.25">
      <c r="A10" s="68">
        <v>2020</v>
      </c>
      <c r="B10" s="73">
        <v>7.48</v>
      </c>
      <c r="C10" s="74">
        <v>1.87</v>
      </c>
      <c r="D10" t="s">
        <v>280</v>
      </c>
    </row>
    <row r="11" spans="1:4" x14ac:dyDescent="0.25">
      <c r="A11" s="68">
        <v>2021</v>
      </c>
      <c r="B11" s="73">
        <v>5.35</v>
      </c>
      <c r="C11" s="74">
        <v>1.41</v>
      </c>
      <c r="D11" t="s">
        <v>280</v>
      </c>
    </row>
    <row r="12" spans="1:4" x14ac:dyDescent="0.25">
      <c r="A12" s="68">
        <v>2022</v>
      </c>
      <c r="B12" s="73">
        <v>5.07</v>
      </c>
      <c r="C12" s="74">
        <v>1.36</v>
      </c>
    </row>
    <row r="13" spans="1:4" x14ac:dyDescent="0.25">
      <c r="A13" s="68">
        <v>2023</v>
      </c>
      <c r="B13" s="73">
        <v>4.9400000000000004</v>
      </c>
      <c r="C13" s="74">
        <v>1.33</v>
      </c>
    </row>
    <row r="14" spans="1:4" ht="225" x14ac:dyDescent="0.25">
      <c r="A14" s="80" t="s">
        <v>332</v>
      </c>
      <c r="B14" s="73"/>
      <c r="C14" s="74"/>
    </row>
  </sheetData>
  <pageMargins left="0.7" right="0.7" top="0.75" bottom="0.75" header="0.3" footer="0.3"/>
  <pageSetup paperSize="9" orientation="portrait" verticalDpi="0"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E0CEE-CB2F-4B74-B16E-E1AF18928CEC}">
  <dimension ref="A1:D13"/>
  <sheetViews>
    <sheetView workbookViewId="0"/>
  </sheetViews>
  <sheetFormatPr defaultRowHeight="15" x14ac:dyDescent="0.25"/>
  <cols>
    <col min="1" max="1" width="21" customWidth="1"/>
    <col min="2" max="2" width="41.5" customWidth="1"/>
    <col min="3" max="3" width="33.25" customWidth="1"/>
    <col min="4" max="4" width="79.875" bestFit="1" customWidth="1"/>
  </cols>
  <sheetData>
    <row r="1" spans="1:4" ht="19.5" x14ac:dyDescent="0.3">
      <c r="A1" s="3" t="str">
        <f>Contents!A21</f>
        <v>Page 13 bottom: Percentage of adult NMW/NLW workers escaping the NLW in following year, UK, 2013-2023, (only includes workers employed for two consecutive years)</v>
      </c>
    </row>
    <row r="2" spans="1:4" ht="30" x14ac:dyDescent="0.25">
      <c r="A2" s="70" t="s">
        <v>294</v>
      </c>
      <c r="B2" s="71" t="s">
        <v>295</v>
      </c>
      <c r="C2" s="71" t="s">
        <v>296</v>
      </c>
      <c r="D2" s="71" t="s">
        <v>283</v>
      </c>
    </row>
    <row r="3" spans="1:4" x14ac:dyDescent="0.25">
      <c r="A3" s="78" t="s">
        <v>284</v>
      </c>
      <c r="B3" s="75">
        <v>38.700000000000003</v>
      </c>
      <c r="C3" s="75">
        <v>15.2</v>
      </c>
      <c r="D3" s="76"/>
    </row>
    <row r="4" spans="1:4" x14ac:dyDescent="0.25">
      <c r="A4" s="78" t="s">
        <v>285</v>
      </c>
      <c r="B4" s="75">
        <v>39</v>
      </c>
      <c r="C4" s="75">
        <v>15.4</v>
      </c>
      <c r="D4" s="76"/>
    </row>
    <row r="5" spans="1:4" x14ac:dyDescent="0.25">
      <c r="A5" s="78" t="s">
        <v>286</v>
      </c>
      <c r="B5" s="75">
        <v>30.8</v>
      </c>
      <c r="C5" s="75">
        <v>11.9</v>
      </c>
      <c r="D5" s="76"/>
    </row>
    <row r="6" spans="1:4" x14ac:dyDescent="0.25">
      <c r="A6" s="78" t="s">
        <v>287</v>
      </c>
      <c r="B6" s="75">
        <v>39.700000000000003</v>
      </c>
      <c r="C6" s="75">
        <v>13.7</v>
      </c>
      <c r="D6" s="76"/>
    </row>
    <row r="7" spans="1:4" x14ac:dyDescent="0.25">
      <c r="A7" s="78" t="s">
        <v>288</v>
      </c>
      <c r="B7" s="75">
        <v>38.9</v>
      </c>
      <c r="C7" s="75">
        <v>13.6</v>
      </c>
      <c r="D7" s="76"/>
    </row>
    <row r="8" spans="1:4" x14ac:dyDescent="0.25">
      <c r="A8" s="78" t="s">
        <v>289</v>
      </c>
      <c r="B8" s="75">
        <v>38.799999999999997</v>
      </c>
      <c r="C8" s="75">
        <v>14.8</v>
      </c>
      <c r="D8" s="76"/>
    </row>
    <row r="9" spans="1:4" x14ac:dyDescent="0.25">
      <c r="A9" s="78" t="s">
        <v>290</v>
      </c>
      <c r="B9" s="75">
        <v>39.9</v>
      </c>
      <c r="C9" s="75">
        <v>19.600000000000001</v>
      </c>
      <c r="D9" s="6" t="s">
        <v>280</v>
      </c>
    </row>
    <row r="10" spans="1:4" x14ac:dyDescent="0.25">
      <c r="A10" s="78" t="s">
        <v>291</v>
      </c>
      <c r="B10" s="75">
        <v>56.6</v>
      </c>
      <c r="C10" s="75">
        <v>21.5</v>
      </c>
      <c r="D10" s="6" t="s">
        <v>280</v>
      </c>
    </row>
    <row r="11" spans="1:4" x14ac:dyDescent="0.25">
      <c r="A11" s="78" t="s">
        <v>292</v>
      </c>
      <c r="B11" s="75">
        <v>54.4</v>
      </c>
      <c r="C11" s="75">
        <v>22.2</v>
      </c>
      <c r="D11" s="6" t="s">
        <v>280</v>
      </c>
    </row>
    <row r="12" spans="1:4" x14ac:dyDescent="0.25">
      <c r="A12" s="78" t="s">
        <v>293</v>
      </c>
      <c r="B12" s="75">
        <v>48.8</v>
      </c>
      <c r="C12" s="75">
        <v>19.399999999999999</v>
      </c>
    </row>
    <row r="13" spans="1:4" ht="165" x14ac:dyDescent="0.25">
      <c r="A13" s="78" t="s">
        <v>335</v>
      </c>
      <c r="B13" s="76"/>
      <c r="C13" s="76"/>
      <c r="D13" s="76"/>
    </row>
  </sheetData>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9115B-27EC-4B96-8F9C-D80F87218C41}">
  <dimension ref="A1:I8"/>
  <sheetViews>
    <sheetView workbookViewId="0"/>
  </sheetViews>
  <sheetFormatPr defaultRowHeight="15" x14ac:dyDescent="0.25"/>
  <cols>
    <col min="1" max="1" width="33.75" customWidth="1"/>
    <col min="2" max="5" width="15.75" customWidth="1"/>
  </cols>
  <sheetData>
    <row r="1" spans="1:9" ht="19.5" x14ac:dyDescent="0.3">
      <c r="A1" s="3" t="str">
        <f>Contents!A4</f>
        <v>Page 5: Projected path for the National Living Wage to reach two-thirds of median earnings in 2024, 2020-2024</v>
      </c>
    </row>
    <row r="2" spans="1:9" ht="30" x14ac:dyDescent="0.25">
      <c r="A2" s="4" t="s">
        <v>1</v>
      </c>
      <c r="B2" s="4" t="s">
        <v>2</v>
      </c>
      <c r="C2" s="4" t="s">
        <v>9</v>
      </c>
      <c r="D2" s="4" t="s">
        <v>3</v>
      </c>
      <c r="E2" s="10" t="s">
        <v>4</v>
      </c>
    </row>
    <row r="3" spans="1:9" x14ac:dyDescent="0.25">
      <c r="A3" s="6">
        <v>2020</v>
      </c>
      <c r="B3" s="8">
        <v>8.7200000000000006</v>
      </c>
      <c r="C3" s="8"/>
      <c r="D3" s="8"/>
      <c r="E3" s="8"/>
      <c r="F3" s="5"/>
    </row>
    <row r="4" spans="1:9" x14ac:dyDescent="0.25">
      <c r="A4" s="6">
        <v>2021</v>
      </c>
      <c r="B4" s="8">
        <v>8.91</v>
      </c>
      <c r="C4" s="8"/>
      <c r="D4" s="8"/>
      <c r="E4" s="8"/>
      <c r="F4" s="5"/>
    </row>
    <row r="5" spans="1:9" x14ac:dyDescent="0.25">
      <c r="A5" s="6">
        <v>2022</v>
      </c>
      <c r="B5" s="8">
        <v>9.5</v>
      </c>
      <c r="C5" s="8"/>
      <c r="D5" s="8"/>
      <c r="E5" s="8"/>
      <c r="F5" s="5"/>
    </row>
    <row r="6" spans="1:9" x14ac:dyDescent="0.25">
      <c r="A6" s="6">
        <v>2023</v>
      </c>
      <c r="B6" s="8">
        <v>10.42</v>
      </c>
      <c r="C6" s="8">
        <v>10.42</v>
      </c>
      <c r="D6" s="8"/>
      <c r="E6" s="8"/>
      <c r="F6" s="5"/>
      <c r="G6" s="5"/>
      <c r="H6" s="5"/>
      <c r="I6" s="5"/>
    </row>
    <row r="7" spans="1:9" x14ac:dyDescent="0.25">
      <c r="A7" s="7">
        <v>2024</v>
      </c>
      <c r="B7" s="9"/>
      <c r="C7" s="9">
        <v>11.44</v>
      </c>
      <c r="D7" s="9">
        <v>11.32</v>
      </c>
      <c r="E7" s="9">
        <v>11.65</v>
      </c>
    </row>
    <row r="8" spans="1:9" ht="225" x14ac:dyDescent="0.25">
      <c r="A8" s="106" t="s">
        <v>229</v>
      </c>
      <c r="B8" s="5"/>
    </row>
  </sheetData>
  <pageMargins left="0.7" right="0.7" top="0.75" bottom="0.75" header="0.3" footer="0.3"/>
  <pageSetup paperSize="9" orientation="portrait" verticalDpi="0"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3963B-6A22-48BA-83E0-34297FBEDDF3}">
  <dimension ref="A1:E20"/>
  <sheetViews>
    <sheetView workbookViewId="0"/>
  </sheetViews>
  <sheetFormatPr defaultRowHeight="15" x14ac:dyDescent="0.25"/>
  <cols>
    <col min="1" max="1" width="27.875" customWidth="1"/>
    <col min="2" max="2" width="22.375" customWidth="1"/>
    <col min="3" max="3" width="20.75" customWidth="1"/>
    <col min="4" max="4" width="15.75" customWidth="1"/>
    <col min="5" max="5" width="17.125" customWidth="1"/>
  </cols>
  <sheetData>
    <row r="1" spans="1:5" ht="19.5" x14ac:dyDescent="0.3">
      <c r="A1" s="3" t="str">
        <f>Contents!A22</f>
        <v>Page 14: Percentage difference in pay between the 50th percentile job and the 10th percentile job, by low-paying industry, UK, 2015-2023</v>
      </c>
    </row>
    <row r="2" spans="1:5" x14ac:dyDescent="0.25">
      <c r="A2" s="70" t="s">
        <v>312</v>
      </c>
      <c r="B2" s="71" t="s">
        <v>313</v>
      </c>
      <c r="C2" s="71" t="s">
        <v>314</v>
      </c>
      <c r="D2" s="71" t="s">
        <v>315</v>
      </c>
      <c r="E2" s="71" t="s">
        <v>316</v>
      </c>
    </row>
    <row r="3" spans="1:5" s="77" customFormat="1" x14ac:dyDescent="0.25">
      <c r="A3" s="78" t="s">
        <v>297</v>
      </c>
      <c r="B3" s="79">
        <v>59.23</v>
      </c>
      <c r="C3" s="79">
        <v>16.059999999999999</v>
      </c>
      <c r="D3" s="79">
        <v>18.53</v>
      </c>
      <c r="E3" s="79">
        <v>22.34</v>
      </c>
    </row>
    <row r="4" spans="1:5" s="77" customFormat="1" x14ac:dyDescent="0.25">
      <c r="A4" s="78" t="s">
        <v>298</v>
      </c>
      <c r="B4" s="79">
        <v>52.57</v>
      </c>
      <c r="C4" s="79">
        <v>44.66</v>
      </c>
      <c r="D4" s="79">
        <v>36.630000000000003</v>
      </c>
      <c r="E4" s="79">
        <v>33.92</v>
      </c>
    </row>
    <row r="5" spans="1:5" s="77" customFormat="1" x14ac:dyDescent="0.25">
      <c r="A5" s="78" t="s">
        <v>299</v>
      </c>
      <c r="B5" s="79">
        <v>52.2</v>
      </c>
      <c r="C5" s="79">
        <v>41.63</v>
      </c>
      <c r="D5" s="79">
        <v>34.049999999999997</v>
      </c>
      <c r="E5" s="79">
        <v>33</v>
      </c>
    </row>
    <row r="6" spans="1:5" s="77" customFormat="1" x14ac:dyDescent="0.25">
      <c r="A6" s="78" t="s">
        <v>300</v>
      </c>
      <c r="B6" s="79">
        <v>45.08</v>
      </c>
      <c r="C6" s="79">
        <v>39.04</v>
      </c>
      <c r="D6" s="79">
        <v>27.09</v>
      </c>
      <c r="E6" s="79">
        <v>24.95</v>
      </c>
    </row>
    <row r="7" spans="1:5" s="77" customFormat="1" x14ac:dyDescent="0.25">
      <c r="A7" s="78" t="s">
        <v>117</v>
      </c>
      <c r="B7" s="79">
        <v>44.62</v>
      </c>
      <c r="C7" s="79">
        <v>37.39</v>
      </c>
      <c r="D7" s="79">
        <v>30.42</v>
      </c>
      <c r="E7" s="79">
        <v>26.58</v>
      </c>
    </row>
    <row r="8" spans="1:5" s="77" customFormat="1" x14ac:dyDescent="0.25">
      <c r="A8" s="78" t="s">
        <v>301</v>
      </c>
      <c r="B8" s="79">
        <v>43.25</v>
      </c>
      <c r="C8" s="79">
        <v>35.69</v>
      </c>
      <c r="D8" s="79">
        <v>37.19</v>
      </c>
      <c r="E8" s="79">
        <v>34.94</v>
      </c>
    </row>
    <row r="9" spans="1:5" s="77" customFormat="1" x14ac:dyDescent="0.25">
      <c r="A9" s="78" t="s">
        <v>302</v>
      </c>
      <c r="B9" s="79">
        <v>36.75</v>
      </c>
      <c r="C9" s="79">
        <v>20.71</v>
      </c>
      <c r="D9" s="73">
        <v>20.170000000000002</v>
      </c>
      <c r="E9" s="79">
        <v>19.29</v>
      </c>
    </row>
    <row r="10" spans="1:5" s="77" customFormat="1" x14ac:dyDescent="0.25">
      <c r="A10" s="78" t="s">
        <v>303</v>
      </c>
      <c r="B10" s="79">
        <v>35.840000000000003</v>
      </c>
      <c r="C10" s="79">
        <v>30.98</v>
      </c>
      <c r="D10" s="73">
        <v>26.67</v>
      </c>
      <c r="E10" s="79">
        <v>25.87</v>
      </c>
    </row>
    <row r="11" spans="1:5" s="77" customFormat="1" x14ac:dyDescent="0.25">
      <c r="A11" s="78" t="s">
        <v>304</v>
      </c>
      <c r="B11" s="79">
        <v>34.049999999999997</v>
      </c>
      <c r="C11" s="79">
        <v>33.58</v>
      </c>
      <c r="D11" s="73">
        <v>24.06</v>
      </c>
      <c r="E11" s="79">
        <v>26.16</v>
      </c>
    </row>
    <row r="12" spans="1:5" s="77" customFormat="1" x14ac:dyDescent="0.25">
      <c r="A12" s="78" t="s">
        <v>305</v>
      </c>
      <c r="B12" s="79">
        <v>31.16</v>
      </c>
      <c r="C12" s="79">
        <v>26.71</v>
      </c>
      <c r="D12" s="73">
        <v>24.1</v>
      </c>
      <c r="E12" s="79">
        <v>23.62</v>
      </c>
    </row>
    <row r="13" spans="1:5" s="77" customFormat="1" x14ac:dyDescent="0.25">
      <c r="A13" s="80" t="s">
        <v>306</v>
      </c>
      <c r="B13" s="79">
        <v>26.33</v>
      </c>
      <c r="C13" s="79">
        <v>18.43</v>
      </c>
      <c r="D13" s="79">
        <v>17.559999999999999</v>
      </c>
      <c r="E13" s="79">
        <v>16.309999999999999</v>
      </c>
    </row>
    <row r="14" spans="1:5" s="77" customFormat="1" x14ac:dyDescent="0.25">
      <c r="A14" s="80" t="s">
        <v>307</v>
      </c>
      <c r="B14" s="79">
        <v>26.18</v>
      </c>
      <c r="C14" s="79">
        <v>21.6</v>
      </c>
      <c r="D14" s="79">
        <v>16.899999999999999</v>
      </c>
      <c r="E14" s="79">
        <v>15.44</v>
      </c>
    </row>
    <row r="15" spans="1:5" s="77" customFormat="1" x14ac:dyDescent="0.25">
      <c r="A15" s="80" t="s">
        <v>308</v>
      </c>
      <c r="B15" s="79">
        <v>23.81</v>
      </c>
      <c r="C15" s="79">
        <v>14.79</v>
      </c>
      <c r="D15" s="79">
        <v>16.07</v>
      </c>
      <c r="E15" s="79">
        <v>14.53</v>
      </c>
    </row>
    <row r="16" spans="1:5" s="77" customFormat="1" x14ac:dyDescent="0.25">
      <c r="A16" s="80" t="s">
        <v>309</v>
      </c>
      <c r="B16" s="79">
        <v>20.53</v>
      </c>
      <c r="C16" s="79">
        <v>12.25</v>
      </c>
      <c r="D16" s="79">
        <v>14.23</v>
      </c>
      <c r="E16" s="79">
        <v>13.78</v>
      </c>
    </row>
    <row r="17" spans="1:5" s="77" customFormat="1" x14ac:dyDescent="0.25">
      <c r="A17" s="80" t="s">
        <v>310</v>
      </c>
      <c r="B17" s="79">
        <v>18.97</v>
      </c>
      <c r="C17" s="79">
        <v>11.91</v>
      </c>
      <c r="D17" s="79">
        <v>11.06</v>
      </c>
      <c r="E17" s="79">
        <v>10.38</v>
      </c>
    </row>
    <row r="18" spans="1:5" s="77" customFormat="1" x14ac:dyDescent="0.25">
      <c r="A18" s="80" t="s">
        <v>311</v>
      </c>
      <c r="B18" s="79">
        <v>15.65</v>
      </c>
      <c r="C18" s="79">
        <v>6.91</v>
      </c>
      <c r="D18" s="79">
        <v>5.27</v>
      </c>
      <c r="E18" s="79">
        <v>5.53</v>
      </c>
    </row>
    <row r="19" spans="1:5" s="77" customFormat="1" x14ac:dyDescent="0.25">
      <c r="A19" s="80" t="s">
        <v>128</v>
      </c>
      <c r="B19" s="79">
        <v>14.77</v>
      </c>
      <c r="C19" s="79">
        <v>9.94</v>
      </c>
      <c r="D19" s="79">
        <v>10.53</v>
      </c>
      <c r="E19" s="79">
        <v>10.29</v>
      </c>
    </row>
    <row r="20" spans="1:5" ht="75" x14ac:dyDescent="0.25">
      <c r="A20" s="80" t="s">
        <v>336</v>
      </c>
      <c r="B20" s="79"/>
      <c r="C20" s="79"/>
      <c r="D20" s="79"/>
      <c r="E20" s="79"/>
    </row>
  </sheetData>
  <pageMargins left="0.7" right="0.7" top="0.75" bottom="0.75" header="0.3" footer="0.3"/>
  <pageSetup paperSize="9" orientation="portrait" verticalDpi="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D6F1F-4989-4A9C-B683-14ECDE42D467}">
  <dimension ref="A1:D7"/>
  <sheetViews>
    <sheetView workbookViewId="0"/>
  </sheetViews>
  <sheetFormatPr defaultRowHeight="15" x14ac:dyDescent="0.25"/>
  <cols>
    <col min="1" max="1" width="27" customWidth="1"/>
    <col min="2" max="2" width="15.5" customWidth="1"/>
    <col min="3" max="3" width="21.75" customWidth="1"/>
    <col min="4" max="4" width="21.625" customWidth="1"/>
  </cols>
  <sheetData>
    <row r="1" spans="1:4" ht="19.5" x14ac:dyDescent="0.3">
      <c r="A1" s="3" t="str">
        <f>Contents!A23</f>
        <v>Page 15 top: Percentage growth in employees/employee jobs (2019 Q2 - 2023 Q2), UK, by low-paying industries (broad definition)</v>
      </c>
    </row>
    <row r="2" spans="1:4" ht="30" x14ac:dyDescent="0.25">
      <c r="A2" s="70" t="s">
        <v>322</v>
      </c>
      <c r="B2" s="70" t="s">
        <v>323</v>
      </c>
      <c r="C2" s="70" t="s">
        <v>324</v>
      </c>
      <c r="D2" s="71" t="s">
        <v>325</v>
      </c>
    </row>
    <row r="3" spans="1:4" ht="21.75" customHeight="1" x14ac:dyDescent="0.25">
      <c r="A3" s="78" t="s">
        <v>317</v>
      </c>
      <c r="B3" s="75" t="s">
        <v>318</v>
      </c>
      <c r="C3" s="75" t="s">
        <v>319</v>
      </c>
      <c r="D3" s="73">
        <v>-8.7899999999999991</v>
      </c>
    </row>
    <row r="4" spans="1:4" ht="21.75" customHeight="1" x14ac:dyDescent="0.25">
      <c r="A4" s="78" t="s">
        <v>317</v>
      </c>
      <c r="B4" s="75" t="s">
        <v>72</v>
      </c>
      <c r="C4" s="75" t="s">
        <v>320</v>
      </c>
      <c r="D4" s="73">
        <v>2.0499999999999998</v>
      </c>
    </row>
    <row r="5" spans="1:4" ht="21.75" customHeight="1" x14ac:dyDescent="0.25">
      <c r="A5" s="78" t="s">
        <v>321</v>
      </c>
      <c r="B5" s="75" t="s">
        <v>318</v>
      </c>
      <c r="C5" s="75" t="s">
        <v>319</v>
      </c>
      <c r="D5" s="73">
        <v>8.1199999999999992</v>
      </c>
    </row>
    <row r="6" spans="1:4" ht="21.75" customHeight="1" x14ac:dyDescent="0.25">
      <c r="A6" s="78" t="s">
        <v>321</v>
      </c>
      <c r="B6" s="75" t="s">
        <v>72</v>
      </c>
      <c r="C6" s="75" t="s">
        <v>320</v>
      </c>
      <c r="D6" s="73">
        <v>7.73</v>
      </c>
    </row>
    <row r="7" spans="1:4" ht="75" x14ac:dyDescent="0.25">
      <c r="A7" s="78" t="s">
        <v>368</v>
      </c>
      <c r="B7" s="75"/>
      <c r="C7" s="75"/>
      <c r="D7" s="73"/>
    </row>
  </sheetData>
  <pageMargins left="0.7" right="0.7" top="0.75" bottom="0.75" header="0.3" footer="0.3"/>
  <pageSetup paperSize="9" orientation="portrait" verticalDpi="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1A148-5130-4A97-95FF-052EDA9702AE}">
  <dimension ref="A1:D105"/>
  <sheetViews>
    <sheetView workbookViewId="0"/>
  </sheetViews>
  <sheetFormatPr defaultRowHeight="15" x14ac:dyDescent="0.25"/>
  <cols>
    <col min="1" max="1" width="13.25" customWidth="1"/>
    <col min="2" max="2" width="12" bestFit="1" customWidth="1"/>
    <col min="3" max="3" width="19.5" customWidth="1"/>
    <col min="4" max="4" width="17.125" customWidth="1"/>
  </cols>
  <sheetData>
    <row r="1" spans="1:4" ht="19.5" x14ac:dyDescent="0.3">
      <c r="A1" s="3" t="str">
        <f>Contents!A24</f>
        <v>Page 15 bottom: Employee levels in Hospitality (Accommodation and Food), UK, 2015-2023</v>
      </c>
    </row>
    <row r="2" spans="1:4" ht="45" x14ac:dyDescent="0.25">
      <c r="A2" s="70" t="s">
        <v>50</v>
      </c>
      <c r="B2" s="71" t="s">
        <v>326</v>
      </c>
      <c r="C2" s="71" t="s">
        <v>327</v>
      </c>
      <c r="D2" s="71" t="s">
        <v>328</v>
      </c>
    </row>
    <row r="3" spans="1:4" x14ac:dyDescent="0.25">
      <c r="A3" s="88">
        <v>42005</v>
      </c>
      <c r="B3" s="79">
        <v>86.83</v>
      </c>
      <c r="C3" s="79"/>
      <c r="D3" s="79"/>
    </row>
    <row r="4" spans="1:4" x14ac:dyDescent="0.25">
      <c r="A4" s="88">
        <v>42036</v>
      </c>
      <c r="B4" s="79">
        <v>86.99</v>
      </c>
      <c r="C4" s="79"/>
      <c r="D4" s="79"/>
    </row>
    <row r="5" spans="1:4" x14ac:dyDescent="0.25">
      <c r="A5" s="88">
        <v>42064</v>
      </c>
      <c r="B5" s="79">
        <v>87.6</v>
      </c>
      <c r="C5" s="79">
        <v>87.01</v>
      </c>
      <c r="D5" s="79">
        <v>89.42</v>
      </c>
    </row>
    <row r="6" spans="1:4" x14ac:dyDescent="0.25">
      <c r="A6" s="88">
        <v>42095</v>
      </c>
      <c r="B6" s="79">
        <v>88.25</v>
      </c>
      <c r="C6" s="79"/>
      <c r="D6" s="79"/>
    </row>
    <row r="7" spans="1:4" x14ac:dyDescent="0.25">
      <c r="A7" s="88">
        <v>42125</v>
      </c>
      <c r="B7" s="79">
        <v>88.69</v>
      </c>
      <c r="C7" s="79"/>
      <c r="D7" s="79"/>
    </row>
    <row r="8" spans="1:4" x14ac:dyDescent="0.25">
      <c r="A8" s="88">
        <v>42156</v>
      </c>
      <c r="B8" s="79">
        <v>89.22</v>
      </c>
      <c r="C8" s="79">
        <v>89.13</v>
      </c>
      <c r="D8" s="79">
        <v>91.84</v>
      </c>
    </row>
    <row r="9" spans="1:4" x14ac:dyDescent="0.25">
      <c r="A9" s="88">
        <v>42186</v>
      </c>
      <c r="B9" s="79">
        <v>89.64</v>
      </c>
      <c r="C9" s="18"/>
      <c r="D9" s="79"/>
    </row>
    <row r="10" spans="1:4" x14ac:dyDescent="0.25">
      <c r="A10" s="88">
        <v>42217</v>
      </c>
      <c r="B10" s="79">
        <v>89.93</v>
      </c>
      <c r="C10" s="18"/>
      <c r="D10" s="79"/>
    </row>
    <row r="11" spans="1:4" x14ac:dyDescent="0.25">
      <c r="A11" s="88">
        <v>42248</v>
      </c>
      <c r="B11" s="79">
        <v>90.27</v>
      </c>
      <c r="C11" s="18">
        <v>89.85</v>
      </c>
      <c r="D11" s="79">
        <v>93.82</v>
      </c>
    </row>
    <row r="12" spans="1:4" x14ac:dyDescent="0.25">
      <c r="A12" s="88">
        <v>42278</v>
      </c>
      <c r="B12" s="79">
        <v>90.73</v>
      </c>
      <c r="C12" s="18"/>
      <c r="D12" s="79"/>
    </row>
    <row r="13" spans="1:4" x14ac:dyDescent="0.25">
      <c r="A13" s="88">
        <v>42309</v>
      </c>
      <c r="B13" s="79">
        <v>91.05</v>
      </c>
      <c r="C13" s="79"/>
      <c r="D13" s="79"/>
    </row>
    <row r="14" spans="1:4" x14ac:dyDescent="0.25">
      <c r="A14" s="88">
        <v>42339</v>
      </c>
      <c r="B14" s="79">
        <v>91.24</v>
      </c>
      <c r="C14" s="79">
        <v>90.62</v>
      </c>
      <c r="D14" s="79">
        <v>90.74</v>
      </c>
    </row>
    <row r="15" spans="1:4" x14ac:dyDescent="0.25">
      <c r="A15" s="88">
        <v>42370</v>
      </c>
      <c r="B15" s="79">
        <v>91.49</v>
      </c>
      <c r="C15" s="79"/>
      <c r="D15" s="79"/>
    </row>
    <row r="16" spans="1:4" x14ac:dyDescent="0.25">
      <c r="A16" s="88">
        <v>42401</v>
      </c>
      <c r="B16" s="79">
        <v>91.94</v>
      </c>
      <c r="C16" s="79"/>
      <c r="D16" s="79"/>
    </row>
    <row r="17" spans="1:4" x14ac:dyDescent="0.25">
      <c r="A17" s="88">
        <v>42430</v>
      </c>
      <c r="B17" s="79">
        <v>92.37</v>
      </c>
      <c r="C17" s="79">
        <v>90.23</v>
      </c>
      <c r="D17" s="79">
        <v>92.56</v>
      </c>
    </row>
    <row r="18" spans="1:4" x14ac:dyDescent="0.25">
      <c r="A18" s="88">
        <v>42461</v>
      </c>
      <c r="B18" s="79">
        <v>92.59</v>
      </c>
      <c r="C18" s="79"/>
      <c r="D18" s="79"/>
    </row>
    <row r="19" spans="1:4" x14ac:dyDescent="0.25">
      <c r="A19" s="88">
        <v>42491</v>
      </c>
      <c r="B19" s="79">
        <v>92.83</v>
      </c>
      <c r="C19" s="79"/>
      <c r="D19" s="79"/>
    </row>
    <row r="20" spans="1:4" x14ac:dyDescent="0.25">
      <c r="A20" s="88">
        <v>42522</v>
      </c>
      <c r="B20" s="79">
        <v>93.06</v>
      </c>
      <c r="C20" s="79">
        <v>92.95</v>
      </c>
      <c r="D20" s="79">
        <v>94.18</v>
      </c>
    </row>
    <row r="21" spans="1:4" x14ac:dyDescent="0.25">
      <c r="A21" s="88">
        <v>42552</v>
      </c>
      <c r="B21" s="79">
        <v>93.1</v>
      </c>
      <c r="C21" s="79"/>
      <c r="D21" s="79"/>
    </row>
    <row r="22" spans="1:4" x14ac:dyDescent="0.25">
      <c r="A22" s="88">
        <v>42583</v>
      </c>
      <c r="B22" s="79">
        <v>93.32</v>
      </c>
      <c r="C22" s="79"/>
      <c r="D22" s="79"/>
    </row>
    <row r="23" spans="1:4" x14ac:dyDescent="0.25">
      <c r="A23" s="88">
        <v>42614</v>
      </c>
      <c r="B23" s="79">
        <v>93.71</v>
      </c>
      <c r="C23" s="79">
        <v>93.89</v>
      </c>
      <c r="D23" s="79">
        <v>96.49</v>
      </c>
    </row>
    <row r="24" spans="1:4" x14ac:dyDescent="0.25">
      <c r="A24" s="88">
        <v>42644</v>
      </c>
      <c r="B24" s="79">
        <v>94.05</v>
      </c>
      <c r="C24" s="79"/>
      <c r="D24" s="79"/>
    </row>
    <row r="25" spans="1:4" x14ac:dyDescent="0.25">
      <c r="A25" s="88">
        <v>42675</v>
      </c>
      <c r="B25" s="79">
        <v>94.15</v>
      </c>
      <c r="C25" s="79"/>
      <c r="D25" s="79"/>
    </row>
    <row r="26" spans="1:4" x14ac:dyDescent="0.25">
      <c r="A26" s="88">
        <v>42705</v>
      </c>
      <c r="B26" s="79">
        <v>94.42</v>
      </c>
      <c r="C26" s="79">
        <v>93.42</v>
      </c>
      <c r="D26" s="79">
        <v>97.31</v>
      </c>
    </row>
    <row r="27" spans="1:4" x14ac:dyDescent="0.25">
      <c r="A27" s="88">
        <v>42736</v>
      </c>
      <c r="B27" s="79">
        <v>94.57</v>
      </c>
      <c r="C27" s="79"/>
      <c r="D27" s="79"/>
    </row>
    <row r="28" spans="1:4" x14ac:dyDescent="0.25">
      <c r="A28" s="88">
        <v>42767</v>
      </c>
      <c r="B28" s="79">
        <v>94.97</v>
      </c>
      <c r="C28" s="79"/>
      <c r="D28" s="79"/>
    </row>
    <row r="29" spans="1:4" x14ac:dyDescent="0.25">
      <c r="A29" s="88">
        <v>42795</v>
      </c>
      <c r="B29" s="79">
        <v>95.45</v>
      </c>
      <c r="C29" s="79">
        <v>93.55</v>
      </c>
      <c r="D29" s="79">
        <v>95.59</v>
      </c>
    </row>
    <row r="30" spans="1:4" x14ac:dyDescent="0.25">
      <c r="A30" s="88">
        <v>42826</v>
      </c>
      <c r="B30" s="79">
        <v>95.81</v>
      </c>
      <c r="C30" s="79"/>
      <c r="D30" s="79"/>
    </row>
    <row r="31" spans="1:4" x14ac:dyDescent="0.25">
      <c r="A31" s="88">
        <v>42856</v>
      </c>
      <c r="B31" s="79">
        <v>95.89</v>
      </c>
      <c r="C31" s="79"/>
      <c r="D31" s="79"/>
    </row>
    <row r="32" spans="1:4" x14ac:dyDescent="0.25">
      <c r="A32" s="88">
        <v>42887</v>
      </c>
      <c r="B32" s="79">
        <v>96.01</v>
      </c>
      <c r="C32" s="79">
        <v>94.82</v>
      </c>
      <c r="D32" s="79">
        <v>98.59</v>
      </c>
    </row>
    <row r="33" spans="1:4" x14ac:dyDescent="0.25">
      <c r="A33" s="88">
        <v>42917</v>
      </c>
      <c r="B33" s="79">
        <v>96.2</v>
      </c>
      <c r="C33" s="79"/>
      <c r="D33" s="79"/>
    </row>
    <row r="34" spans="1:4" x14ac:dyDescent="0.25">
      <c r="A34" s="88">
        <v>42948</v>
      </c>
      <c r="B34" s="79">
        <v>96.26</v>
      </c>
      <c r="C34" s="79"/>
      <c r="D34" s="79"/>
    </row>
    <row r="35" spans="1:4" x14ac:dyDescent="0.25">
      <c r="A35" s="88">
        <v>42979</v>
      </c>
      <c r="B35" s="79">
        <v>96.39</v>
      </c>
      <c r="C35" s="79">
        <v>94.82</v>
      </c>
      <c r="D35" s="79">
        <v>98.02</v>
      </c>
    </row>
    <row r="36" spans="1:4" x14ac:dyDescent="0.25">
      <c r="A36" s="88">
        <v>43009</v>
      </c>
      <c r="B36" s="79">
        <v>96.65</v>
      </c>
      <c r="C36" s="79"/>
      <c r="D36" s="79"/>
    </row>
    <row r="37" spans="1:4" x14ac:dyDescent="0.25">
      <c r="A37" s="88">
        <v>43040</v>
      </c>
      <c r="B37" s="79">
        <v>96.95</v>
      </c>
      <c r="C37" s="79"/>
      <c r="D37" s="79"/>
    </row>
    <row r="38" spans="1:4" x14ac:dyDescent="0.25">
      <c r="A38" s="88">
        <v>43070</v>
      </c>
      <c r="B38" s="79">
        <v>97.24</v>
      </c>
      <c r="C38" s="79">
        <v>94.14</v>
      </c>
      <c r="D38" s="79">
        <v>96.41</v>
      </c>
    </row>
    <row r="39" spans="1:4" x14ac:dyDescent="0.25">
      <c r="A39" s="88">
        <v>43101</v>
      </c>
      <c r="B39" s="79">
        <v>97.44</v>
      </c>
      <c r="C39" s="79"/>
      <c r="D39" s="79"/>
    </row>
    <row r="40" spans="1:4" x14ac:dyDescent="0.25">
      <c r="A40" s="88">
        <v>43132</v>
      </c>
      <c r="B40" s="79">
        <v>97.7</v>
      </c>
      <c r="C40" s="79"/>
      <c r="D40" s="79"/>
    </row>
    <row r="41" spans="1:4" x14ac:dyDescent="0.25">
      <c r="A41" s="88">
        <v>43160</v>
      </c>
      <c r="B41" s="79">
        <v>97.87</v>
      </c>
      <c r="C41" s="79">
        <v>95.37</v>
      </c>
      <c r="D41" s="79">
        <v>96.22</v>
      </c>
    </row>
    <row r="42" spans="1:4" x14ac:dyDescent="0.25">
      <c r="A42" s="88">
        <v>43191</v>
      </c>
      <c r="B42" s="79">
        <v>98.09</v>
      </c>
      <c r="C42" s="79"/>
      <c r="D42" s="79"/>
    </row>
    <row r="43" spans="1:4" x14ac:dyDescent="0.25">
      <c r="A43" s="88">
        <v>43221</v>
      </c>
      <c r="B43" s="79">
        <v>98.09</v>
      </c>
      <c r="C43" s="79"/>
      <c r="D43" s="79"/>
    </row>
    <row r="44" spans="1:4" x14ac:dyDescent="0.25">
      <c r="A44" s="88">
        <v>43252</v>
      </c>
      <c r="B44" s="79">
        <v>97.93</v>
      </c>
      <c r="C44" s="79">
        <v>97.54</v>
      </c>
      <c r="D44" s="79">
        <v>100.15</v>
      </c>
    </row>
    <row r="45" spans="1:4" x14ac:dyDescent="0.25">
      <c r="A45" s="88">
        <v>43282</v>
      </c>
      <c r="B45" s="79">
        <v>97.62</v>
      </c>
      <c r="C45" s="79"/>
      <c r="D45" s="79"/>
    </row>
    <row r="46" spans="1:4" x14ac:dyDescent="0.25">
      <c r="A46" s="88">
        <v>43313</v>
      </c>
      <c r="B46" s="79">
        <v>97.58</v>
      </c>
      <c r="C46" s="79"/>
      <c r="D46" s="79"/>
    </row>
    <row r="47" spans="1:4" x14ac:dyDescent="0.25">
      <c r="A47" s="88">
        <v>43344</v>
      </c>
      <c r="B47" s="79">
        <v>97.5</v>
      </c>
      <c r="C47" s="79">
        <v>97.03</v>
      </c>
      <c r="D47" s="79">
        <v>99.92</v>
      </c>
    </row>
    <row r="48" spans="1:4" x14ac:dyDescent="0.25">
      <c r="A48" s="88">
        <v>43374</v>
      </c>
      <c r="B48" s="79">
        <v>97.73</v>
      </c>
      <c r="C48" s="79"/>
      <c r="D48" s="79"/>
    </row>
    <row r="49" spans="1:4" x14ac:dyDescent="0.25">
      <c r="A49" s="88">
        <v>43405</v>
      </c>
      <c r="B49" s="79">
        <v>98.08</v>
      </c>
      <c r="C49" s="79"/>
      <c r="D49" s="79"/>
    </row>
    <row r="50" spans="1:4" x14ac:dyDescent="0.25">
      <c r="A50" s="88">
        <v>43435</v>
      </c>
      <c r="B50" s="79">
        <v>98.22</v>
      </c>
      <c r="C50" s="79">
        <v>97.24</v>
      </c>
      <c r="D50" s="79">
        <v>97.23</v>
      </c>
    </row>
    <row r="51" spans="1:4" x14ac:dyDescent="0.25">
      <c r="A51" s="88">
        <v>43466</v>
      </c>
      <c r="B51" s="79">
        <v>98.45</v>
      </c>
      <c r="C51" s="79"/>
      <c r="D51" s="79"/>
    </row>
    <row r="52" spans="1:4" x14ac:dyDescent="0.25">
      <c r="A52" s="88">
        <v>43497</v>
      </c>
      <c r="B52" s="79">
        <v>98.8</v>
      </c>
      <c r="C52" s="79"/>
      <c r="D52" s="79"/>
    </row>
    <row r="53" spans="1:4" x14ac:dyDescent="0.25">
      <c r="A53" s="88">
        <v>43525</v>
      </c>
      <c r="B53" s="79">
        <v>99.45</v>
      </c>
      <c r="C53" s="79">
        <v>97.79</v>
      </c>
      <c r="D53" s="79">
        <v>96.29</v>
      </c>
    </row>
    <row r="54" spans="1:4" x14ac:dyDescent="0.25">
      <c r="A54" s="88">
        <v>43556</v>
      </c>
      <c r="B54" s="79">
        <v>99.97</v>
      </c>
      <c r="C54" s="79"/>
      <c r="D54" s="79"/>
    </row>
    <row r="55" spans="1:4" x14ac:dyDescent="0.25">
      <c r="A55" s="88">
        <v>43586</v>
      </c>
      <c r="B55" s="79">
        <v>99.85</v>
      </c>
      <c r="C55" s="79"/>
      <c r="D55" s="79"/>
    </row>
    <row r="56" spans="1:4" x14ac:dyDescent="0.25">
      <c r="A56" s="88">
        <v>43617</v>
      </c>
      <c r="B56" s="79">
        <v>99.45</v>
      </c>
      <c r="C56" s="79">
        <v>100.3</v>
      </c>
      <c r="D56" s="79">
        <v>97.31</v>
      </c>
    </row>
    <row r="57" spans="1:4" x14ac:dyDescent="0.25">
      <c r="A57" s="88">
        <v>43647</v>
      </c>
      <c r="B57" s="79">
        <v>99.32</v>
      </c>
      <c r="C57" s="79"/>
      <c r="D57" s="79"/>
    </row>
    <row r="58" spans="1:4" x14ac:dyDescent="0.25">
      <c r="A58" s="88">
        <v>43678</v>
      </c>
      <c r="B58" s="79">
        <v>99.37</v>
      </c>
      <c r="C58" s="79"/>
      <c r="D58" s="79"/>
    </row>
    <row r="59" spans="1:4" x14ac:dyDescent="0.25">
      <c r="A59" s="88">
        <v>43709</v>
      </c>
      <c r="B59" s="79">
        <v>99.39</v>
      </c>
      <c r="C59" s="79">
        <v>99.75</v>
      </c>
      <c r="D59" s="79">
        <v>99.92</v>
      </c>
    </row>
    <row r="60" spans="1:4" x14ac:dyDescent="0.25">
      <c r="A60" s="88">
        <v>43739</v>
      </c>
      <c r="B60" s="79">
        <v>99.83</v>
      </c>
      <c r="C60" s="79"/>
      <c r="D60" s="79"/>
    </row>
    <row r="61" spans="1:4" x14ac:dyDescent="0.25">
      <c r="A61" s="88">
        <v>43770</v>
      </c>
      <c r="B61" s="79">
        <v>99.95</v>
      </c>
      <c r="C61" s="79"/>
      <c r="D61" s="79"/>
    </row>
    <row r="62" spans="1:4" x14ac:dyDescent="0.25">
      <c r="A62" s="88">
        <v>43800</v>
      </c>
      <c r="B62" s="79">
        <v>100.53</v>
      </c>
      <c r="C62" s="79">
        <v>99.83</v>
      </c>
      <c r="D62" s="79">
        <v>95.97</v>
      </c>
    </row>
    <row r="63" spans="1:4" x14ac:dyDescent="0.25">
      <c r="A63" s="88">
        <v>43831</v>
      </c>
      <c r="B63" s="79">
        <v>100.88</v>
      </c>
      <c r="C63" s="79"/>
      <c r="D63" s="79"/>
    </row>
    <row r="64" spans="1:4" x14ac:dyDescent="0.25">
      <c r="A64" s="88">
        <v>43862</v>
      </c>
      <c r="B64" s="79">
        <v>101.35</v>
      </c>
      <c r="C64" s="79"/>
      <c r="D64" s="79"/>
    </row>
    <row r="65" spans="1:4" x14ac:dyDescent="0.25">
      <c r="A65" s="88">
        <v>43891</v>
      </c>
      <c r="B65" s="79">
        <v>100</v>
      </c>
      <c r="C65" s="79">
        <v>100</v>
      </c>
      <c r="D65" s="79">
        <v>100</v>
      </c>
    </row>
    <row r="66" spans="1:4" x14ac:dyDescent="0.25">
      <c r="A66" s="88">
        <v>43922</v>
      </c>
      <c r="B66" s="79">
        <v>94.84</v>
      </c>
      <c r="C66" s="79"/>
      <c r="D66" s="79"/>
    </row>
    <row r="67" spans="1:4" x14ac:dyDescent="0.25">
      <c r="A67" s="88">
        <v>43952</v>
      </c>
      <c r="B67" s="79">
        <v>93.56</v>
      </c>
      <c r="C67" s="79"/>
      <c r="D67" s="79"/>
    </row>
    <row r="68" spans="1:4" x14ac:dyDescent="0.25">
      <c r="A68" s="88">
        <v>43983</v>
      </c>
      <c r="B68" s="79">
        <v>91.83</v>
      </c>
      <c r="C68" s="79">
        <v>94.61</v>
      </c>
      <c r="D68" s="79">
        <v>93.18</v>
      </c>
    </row>
    <row r="69" spans="1:4" x14ac:dyDescent="0.25">
      <c r="A69" s="88">
        <v>44013</v>
      </c>
      <c r="B69" s="79">
        <v>91.29</v>
      </c>
      <c r="C69" s="79"/>
      <c r="D69" s="79"/>
    </row>
    <row r="70" spans="1:4" x14ac:dyDescent="0.25">
      <c r="A70" s="88">
        <v>44044</v>
      </c>
      <c r="B70" s="79">
        <v>90.35</v>
      </c>
      <c r="C70" s="79"/>
      <c r="D70" s="79"/>
    </row>
    <row r="71" spans="1:4" x14ac:dyDescent="0.25">
      <c r="A71" s="88">
        <v>44075</v>
      </c>
      <c r="B71" s="79">
        <v>89.76</v>
      </c>
      <c r="C71" s="79">
        <v>92.06</v>
      </c>
      <c r="D71" s="79">
        <v>90.03</v>
      </c>
    </row>
    <row r="72" spans="1:4" x14ac:dyDescent="0.25">
      <c r="A72" s="88">
        <v>44105</v>
      </c>
      <c r="B72" s="79">
        <v>88.88</v>
      </c>
      <c r="C72" s="79"/>
      <c r="D72" s="79"/>
    </row>
    <row r="73" spans="1:4" x14ac:dyDescent="0.25">
      <c r="A73" s="88">
        <v>44136</v>
      </c>
      <c r="B73" s="79">
        <v>86.19</v>
      </c>
      <c r="C73" s="79"/>
      <c r="D73" s="79"/>
    </row>
    <row r="74" spans="1:4" x14ac:dyDescent="0.25">
      <c r="A74" s="88">
        <v>44166</v>
      </c>
      <c r="B74" s="79">
        <v>85.3</v>
      </c>
      <c r="C74" s="79">
        <v>88.45</v>
      </c>
      <c r="D74" s="79">
        <v>83.54</v>
      </c>
    </row>
    <row r="75" spans="1:4" x14ac:dyDescent="0.25">
      <c r="A75" s="88">
        <v>44197</v>
      </c>
      <c r="B75" s="79">
        <v>85.14</v>
      </c>
      <c r="C75" s="79"/>
      <c r="D75" s="79"/>
    </row>
    <row r="76" spans="1:4" x14ac:dyDescent="0.25">
      <c r="A76" s="88">
        <v>44228</v>
      </c>
      <c r="B76" s="79">
        <v>84.66</v>
      </c>
      <c r="C76" s="79"/>
      <c r="D76" s="79"/>
    </row>
    <row r="77" spans="1:4" x14ac:dyDescent="0.25">
      <c r="A77" s="88">
        <v>44256</v>
      </c>
      <c r="B77" s="79">
        <v>84.01</v>
      </c>
      <c r="C77" s="79">
        <v>88.7</v>
      </c>
      <c r="D77" s="79">
        <v>81.83</v>
      </c>
    </row>
    <row r="78" spans="1:4" x14ac:dyDescent="0.25">
      <c r="A78" s="88">
        <v>44287</v>
      </c>
      <c r="B78" s="79">
        <v>84.44</v>
      </c>
      <c r="C78" s="79"/>
      <c r="D78" s="79"/>
    </row>
    <row r="79" spans="1:4" x14ac:dyDescent="0.25">
      <c r="A79" s="88">
        <v>44317</v>
      </c>
      <c r="B79" s="79">
        <v>88.62</v>
      </c>
      <c r="C79" s="79"/>
      <c r="D79" s="79"/>
    </row>
    <row r="80" spans="1:4" x14ac:dyDescent="0.25">
      <c r="A80" s="88">
        <v>44348</v>
      </c>
      <c r="B80" s="79">
        <v>92.94</v>
      </c>
      <c r="C80" s="79">
        <v>94.78</v>
      </c>
      <c r="D80" s="79">
        <v>83.94</v>
      </c>
    </row>
    <row r="81" spans="1:4" x14ac:dyDescent="0.25">
      <c r="A81" s="88">
        <v>44378</v>
      </c>
      <c r="B81" s="79">
        <v>94.82</v>
      </c>
      <c r="C81" s="79"/>
      <c r="D81" s="79"/>
    </row>
    <row r="82" spans="1:4" x14ac:dyDescent="0.25">
      <c r="A82" s="88">
        <v>44409</v>
      </c>
      <c r="B82" s="79">
        <v>96.12</v>
      </c>
      <c r="C82" s="79"/>
      <c r="D82" s="79"/>
    </row>
    <row r="83" spans="1:4" x14ac:dyDescent="0.25">
      <c r="A83" s="88">
        <v>44440</v>
      </c>
      <c r="B83" s="79">
        <v>97.27</v>
      </c>
      <c r="C83" s="79">
        <v>98.94</v>
      </c>
      <c r="D83" s="79">
        <v>88.45</v>
      </c>
    </row>
    <row r="84" spans="1:4" x14ac:dyDescent="0.25">
      <c r="A84" s="88">
        <v>44470</v>
      </c>
      <c r="B84" s="79">
        <v>98.43</v>
      </c>
      <c r="C84" s="79"/>
      <c r="D84" s="79"/>
    </row>
    <row r="85" spans="1:4" x14ac:dyDescent="0.25">
      <c r="A85" s="88">
        <v>44501</v>
      </c>
      <c r="B85" s="79">
        <v>99.67</v>
      </c>
      <c r="C85" s="79"/>
      <c r="D85" s="79"/>
    </row>
    <row r="86" spans="1:4" x14ac:dyDescent="0.25">
      <c r="A86" s="88">
        <v>44531</v>
      </c>
      <c r="B86" s="79">
        <v>100.57</v>
      </c>
      <c r="C86" s="79">
        <v>99.15</v>
      </c>
      <c r="D86" s="79">
        <v>90.1</v>
      </c>
    </row>
    <row r="87" spans="1:4" x14ac:dyDescent="0.25">
      <c r="A87" s="88">
        <v>44562</v>
      </c>
      <c r="B87" s="79">
        <v>100.63</v>
      </c>
      <c r="C87" s="79"/>
      <c r="D87" s="79"/>
    </row>
    <row r="88" spans="1:4" x14ac:dyDescent="0.25">
      <c r="A88" s="88">
        <v>44593</v>
      </c>
      <c r="B88" s="79">
        <v>101.85</v>
      </c>
      <c r="C88" s="79"/>
      <c r="D88" s="79"/>
    </row>
    <row r="89" spans="1:4" x14ac:dyDescent="0.25">
      <c r="A89" s="88">
        <v>44621</v>
      </c>
      <c r="B89" s="79">
        <v>103.17</v>
      </c>
      <c r="C89" s="79">
        <v>100.68</v>
      </c>
      <c r="D89" s="79">
        <v>88.35</v>
      </c>
    </row>
    <row r="90" spans="1:4" x14ac:dyDescent="0.25">
      <c r="A90" s="88">
        <v>44652</v>
      </c>
      <c r="B90" s="79">
        <v>104.68</v>
      </c>
      <c r="C90" s="79"/>
      <c r="D90" s="79"/>
    </row>
    <row r="91" spans="1:4" x14ac:dyDescent="0.25">
      <c r="A91" s="88">
        <v>44682</v>
      </c>
      <c r="B91" s="79">
        <v>104.94</v>
      </c>
      <c r="C91" s="79"/>
      <c r="D91" s="79"/>
    </row>
    <row r="92" spans="1:4" x14ac:dyDescent="0.25">
      <c r="A92" s="88">
        <v>44713</v>
      </c>
      <c r="B92" s="79">
        <v>104.78</v>
      </c>
      <c r="C92" s="79">
        <v>102.72</v>
      </c>
      <c r="D92" s="79">
        <v>94.73</v>
      </c>
    </row>
    <row r="93" spans="1:4" x14ac:dyDescent="0.25">
      <c r="A93" s="88">
        <v>44743</v>
      </c>
      <c r="B93" s="79">
        <v>104.76</v>
      </c>
      <c r="C93" s="79"/>
      <c r="D93" s="79"/>
    </row>
    <row r="94" spans="1:4" x14ac:dyDescent="0.25">
      <c r="A94" s="88">
        <v>44774</v>
      </c>
      <c r="B94" s="79">
        <v>104.66</v>
      </c>
      <c r="C94" s="79"/>
      <c r="D94" s="79"/>
    </row>
    <row r="95" spans="1:4" x14ac:dyDescent="0.25">
      <c r="A95" s="88">
        <v>44805</v>
      </c>
      <c r="B95" s="79">
        <v>104.65</v>
      </c>
      <c r="C95" s="79">
        <v>104.29</v>
      </c>
      <c r="D95" s="79">
        <v>93.03</v>
      </c>
    </row>
    <row r="96" spans="1:4" x14ac:dyDescent="0.25">
      <c r="A96" s="88">
        <v>44835</v>
      </c>
      <c r="B96" s="79">
        <v>104.82</v>
      </c>
      <c r="C96" s="79"/>
      <c r="D96" s="79"/>
    </row>
    <row r="97" spans="1:4" x14ac:dyDescent="0.25">
      <c r="A97" s="88">
        <v>44866</v>
      </c>
      <c r="B97" s="79">
        <v>104.96</v>
      </c>
      <c r="C97" s="79"/>
      <c r="D97" s="79"/>
    </row>
    <row r="98" spans="1:4" x14ac:dyDescent="0.25">
      <c r="A98" s="88">
        <v>44896</v>
      </c>
      <c r="B98" s="79">
        <v>105.16</v>
      </c>
      <c r="C98" s="79">
        <v>105.18</v>
      </c>
      <c r="D98" s="79">
        <v>94.12</v>
      </c>
    </row>
    <row r="99" spans="1:4" x14ac:dyDescent="0.25">
      <c r="A99" s="88">
        <v>44927</v>
      </c>
      <c r="B99" s="79">
        <v>105.04</v>
      </c>
      <c r="C99" s="79"/>
      <c r="D99" s="79"/>
    </row>
    <row r="100" spans="1:4" x14ac:dyDescent="0.25">
      <c r="A100" s="88">
        <v>44958</v>
      </c>
      <c r="B100" s="79">
        <v>105.48</v>
      </c>
      <c r="C100" s="79"/>
      <c r="D100" s="79"/>
    </row>
    <row r="101" spans="1:4" x14ac:dyDescent="0.25">
      <c r="A101" s="88">
        <v>44986</v>
      </c>
      <c r="B101" s="79">
        <v>106.08</v>
      </c>
      <c r="C101" s="79">
        <v>107.43</v>
      </c>
      <c r="D101" s="79">
        <v>93.74</v>
      </c>
    </row>
    <row r="102" spans="1:4" x14ac:dyDescent="0.25">
      <c r="A102" s="88">
        <v>45017</v>
      </c>
      <c r="B102" s="79">
        <v>106.81</v>
      </c>
      <c r="C102" s="79"/>
      <c r="D102" s="79"/>
    </row>
    <row r="103" spans="1:4" x14ac:dyDescent="0.25">
      <c r="A103" s="88">
        <v>45047</v>
      </c>
      <c r="B103" s="79">
        <v>105.95</v>
      </c>
      <c r="C103" s="79"/>
      <c r="D103" s="79"/>
    </row>
    <row r="104" spans="1:4" x14ac:dyDescent="0.25">
      <c r="A104" s="88">
        <v>45078</v>
      </c>
      <c r="B104" s="79">
        <v>105.08</v>
      </c>
      <c r="C104" s="79">
        <v>110.96</v>
      </c>
      <c r="D104" s="79">
        <v>90.08</v>
      </c>
    </row>
    <row r="105" spans="1:4" ht="165" x14ac:dyDescent="0.25">
      <c r="A105" s="88" t="s">
        <v>337</v>
      </c>
      <c r="B105" s="79"/>
      <c r="C105" s="79"/>
      <c r="D105" s="79"/>
    </row>
  </sheetData>
  <pageMargins left="0.7" right="0.7" top="0.75" bottom="0.75" header="0.3" footer="0.3"/>
  <pageSetup paperSize="9" orientation="portrait" verticalDpi="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2FEA6-3F56-4E71-8AFA-5FCCC0EB9C08}">
  <dimension ref="A1:D9"/>
  <sheetViews>
    <sheetView workbookViewId="0"/>
  </sheetViews>
  <sheetFormatPr defaultRowHeight="15" x14ac:dyDescent="0.25"/>
  <cols>
    <col min="1" max="4" width="19.875" customWidth="1"/>
  </cols>
  <sheetData>
    <row r="1" spans="1:4" ht="19.5" x14ac:dyDescent="0.3">
      <c r="A1" s="3" t="str">
        <f>Contents!A25</f>
        <v>Page 16 left: Surveyed responses to NLW increases, FSB</v>
      </c>
    </row>
    <row r="2" spans="1:4" x14ac:dyDescent="0.25">
      <c r="A2" s="94" t="s">
        <v>227</v>
      </c>
      <c r="B2" s="94" t="s">
        <v>242</v>
      </c>
      <c r="C2" s="94" t="s">
        <v>45</v>
      </c>
      <c r="D2" s="94" t="s">
        <v>46</v>
      </c>
    </row>
    <row r="3" spans="1:4" x14ac:dyDescent="0.25">
      <c r="A3" s="14" t="s">
        <v>222</v>
      </c>
      <c r="B3" s="14">
        <v>14</v>
      </c>
      <c r="C3" s="14">
        <v>19</v>
      </c>
      <c r="D3" s="14">
        <v>24</v>
      </c>
    </row>
    <row r="4" spans="1:4" x14ac:dyDescent="0.25">
      <c r="A4" s="14" t="s">
        <v>221</v>
      </c>
      <c r="B4" s="14">
        <v>19</v>
      </c>
      <c r="C4" s="14">
        <v>22</v>
      </c>
      <c r="D4" s="14">
        <v>25</v>
      </c>
    </row>
    <row r="5" spans="1:4" x14ac:dyDescent="0.25">
      <c r="A5" s="14" t="s">
        <v>216</v>
      </c>
      <c r="B5" s="14">
        <v>20</v>
      </c>
      <c r="C5" s="14">
        <v>32</v>
      </c>
      <c r="D5" s="14">
        <v>38</v>
      </c>
    </row>
    <row r="6" spans="1:4" x14ac:dyDescent="0.25">
      <c r="A6" s="14" t="s">
        <v>219</v>
      </c>
      <c r="B6" s="14">
        <v>39</v>
      </c>
      <c r="C6" s="14">
        <v>58</v>
      </c>
      <c r="D6" s="14">
        <v>60</v>
      </c>
    </row>
    <row r="7" spans="1:4" x14ac:dyDescent="0.25">
      <c r="A7" s="92" t="s">
        <v>223</v>
      </c>
      <c r="B7" s="92">
        <v>68</v>
      </c>
      <c r="C7" s="92">
        <v>59</v>
      </c>
      <c r="D7" s="92">
        <v>73</v>
      </c>
    </row>
    <row r="8" spans="1:4" ht="120" x14ac:dyDescent="0.25">
      <c r="A8" s="2" t="s">
        <v>349</v>
      </c>
    </row>
    <row r="9" spans="1:4" x14ac:dyDescent="0.25">
      <c r="A9" s="2"/>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15D81-8E7B-4C13-A279-B3DA8E297C6A}">
  <dimension ref="A1:C8"/>
  <sheetViews>
    <sheetView workbookViewId="0"/>
  </sheetViews>
  <sheetFormatPr defaultRowHeight="15" x14ac:dyDescent="0.25"/>
  <cols>
    <col min="1" max="1" width="25.5" customWidth="1"/>
  </cols>
  <sheetData>
    <row r="1" spans="1:3" ht="19.5" x14ac:dyDescent="0.3">
      <c r="A1" s="3" t="str">
        <f>Contents!A26</f>
        <v>Page 16 centre: Surveyed responses to NLW increases, CBI</v>
      </c>
    </row>
    <row r="2" spans="1:3" x14ac:dyDescent="0.25">
      <c r="A2" s="94" t="s">
        <v>227</v>
      </c>
      <c r="B2" s="94" t="s">
        <v>45</v>
      </c>
      <c r="C2" s="94" t="s">
        <v>46</v>
      </c>
    </row>
    <row r="3" spans="1:3" x14ac:dyDescent="0.25">
      <c r="A3" s="14" t="s">
        <v>216</v>
      </c>
      <c r="B3" s="14">
        <v>15</v>
      </c>
      <c r="C3" s="14">
        <v>26</v>
      </c>
    </row>
    <row r="4" spans="1:3" x14ac:dyDescent="0.25">
      <c r="A4" s="14" t="s">
        <v>217</v>
      </c>
      <c r="B4" s="14">
        <v>26</v>
      </c>
      <c r="C4" s="14">
        <v>33</v>
      </c>
    </row>
    <row r="5" spans="1:3" x14ac:dyDescent="0.25">
      <c r="A5" s="14" t="s">
        <v>218</v>
      </c>
      <c r="B5" s="14">
        <v>22</v>
      </c>
      <c r="C5" s="14">
        <v>41</v>
      </c>
    </row>
    <row r="6" spans="1:3" x14ac:dyDescent="0.25">
      <c r="A6" s="14" t="s">
        <v>219</v>
      </c>
      <c r="B6" s="14">
        <v>48</v>
      </c>
      <c r="C6" s="14">
        <v>47</v>
      </c>
    </row>
    <row r="7" spans="1:3" x14ac:dyDescent="0.25">
      <c r="A7" s="92" t="s">
        <v>220</v>
      </c>
      <c r="B7" s="92">
        <v>55</v>
      </c>
      <c r="C7" s="92">
        <v>72</v>
      </c>
    </row>
    <row r="8" spans="1:3" ht="45" x14ac:dyDescent="0.25">
      <c r="A8" s="2" t="s">
        <v>350</v>
      </c>
    </row>
  </sheetData>
  <pageMargins left="0.7" right="0.7" top="0.75" bottom="0.75" header="0.3" footer="0.3"/>
  <pageSetup paperSize="9"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0BAE0-E1F0-4729-9F8E-4A9258CFEFE8}">
  <dimension ref="A1:D9"/>
  <sheetViews>
    <sheetView workbookViewId="0"/>
  </sheetViews>
  <sheetFormatPr defaultRowHeight="15" x14ac:dyDescent="0.25"/>
  <cols>
    <col min="1" max="4" width="23.25" customWidth="1"/>
  </cols>
  <sheetData>
    <row r="1" spans="1:4" ht="19.5" x14ac:dyDescent="0.3">
      <c r="A1" s="3" t="str">
        <f>Contents!A27</f>
        <v>Page 16 right: Surveyed responses to NLW increases, CIPD</v>
      </c>
    </row>
    <row r="2" spans="1:4" x14ac:dyDescent="0.25">
      <c r="A2" s="94" t="s">
        <v>227</v>
      </c>
      <c r="B2" s="94" t="s">
        <v>242</v>
      </c>
      <c r="C2" s="94" t="s">
        <v>45</v>
      </c>
      <c r="D2" s="94" t="s">
        <v>46</v>
      </c>
    </row>
    <row r="3" spans="1:4" x14ac:dyDescent="0.25">
      <c r="A3" s="14" t="s">
        <v>224</v>
      </c>
      <c r="B3" s="14">
        <v>7</v>
      </c>
      <c r="C3" s="14">
        <v>9</v>
      </c>
      <c r="D3" s="14">
        <v>18</v>
      </c>
    </row>
    <row r="4" spans="1:4" x14ac:dyDescent="0.25">
      <c r="A4" s="14" t="s">
        <v>225</v>
      </c>
      <c r="B4" s="14">
        <v>11</v>
      </c>
      <c r="C4" s="14">
        <v>11</v>
      </c>
      <c r="D4" s="14">
        <v>19</v>
      </c>
    </row>
    <row r="5" spans="1:4" x14ac:dyDescent="0.25">
      <c r="A5" s="14" t="s">
        <v>226</v>
      </c>
      <c r="B5" s="14">
        <v>21</v>
      </c>
      <c r="C5" s="14">
        <v>24</v>
      </c>
      <c r="D5" s="14">
        <v>23</v>
      </c>
    </row>
    <row r="6" spans="1:4" x14ac:dyDescent="0.25">
      <c r="A6" s="14" t="s">
        <v>219</v>
      </c>
      <c r="B6" s="14">
        <v>21</v>
      </c>
      <c r="C6" s="14">
        <v>30</v>
      </c>
      <c r="D6" s="14">
        <v>29</v>
      </c>
    </row>
    <row r="7" spans="1:4" x14ac:dyDescent="0.25">
      <c r="A7" s="92" t="s">
        <v>223</v>
      </c>
      <c r="B7" s="92">
        <v>34</v>
      </c>
      <c r="C7" s="92">
        <v>34</v>
      </c>
      <c r="D7" s="92">
        <v>30</v>
      </c>
    </row>
    <row r="8" spans="1:4" ht="105" x14ac:dyDescent="0.25">
      <c r="A8" s="2" t="s">
        <v>348</v>
      </c>
    </row>
    <row r="9" spans="1:4" x14ac:dyDescent="0.25">
      <c r="A9" s="2"/>
    </row>
  </sheetData>
  <pageMargins left="0.7" right="0.7" top="0.75" bottom="0.75" header="0.3" footer="0.3"/>
  <pageSetup paperSize="9"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1C687-5D1F-4E80-9276-2DE91D4D9F5E}">
  <dimension ref="A1:F18"/>
  <sheetViews>
    <sheetView workbookViewId="0">
      <selection activeCell="A18" sqref="A18"/>
    </sheetView>
  </sheetViews>
  <sheetFormatPr defaultRowHeight="15" x14ac:dyDescent="0.25"/>
  <cols>
    <col min="1" max="6" width="23.375" customWidth="1"/>
  </cols>
  <sheetData>
    <row r="1" spans="1:6" ht="19.5" x14ac:dyDescent="0.3">
      <c r="A1" s="3" t="str">
        <f>Contents!A28</f>
        <v>Page 18 centre: Youth minimum wages relative to the adult rate, 2011-2023</v>
      </c>
    </row>
    <row r="2" spans="1:6" ht="53.25" customHeight="1" x14ac:dyDescent="0.25">
      <c r="A2" s="90" t="s">
        <v>15</v>
      </c>
      <c r="B2" s="90" t="s">
        <v>10</v>
      </c>
      <c r="C2" s="90" t="s">
        <v>11</v>
      </c>
      <c r="D2" s="90" t="s">
        <v>12</v>
      </c>
      <c r="E2" s="90" t="s">
        <v>14</v>
      </c>
      <c r="F2" s="90" t="s">
        <v>13</v>
      </c>
    </row>
    <row r="3" spans="1:6" x14ac:dyDescent="0.25">
      <c r="A3" s="119">
        <v>40452</v>
      </c>
      <c r="B3" s="17">
        <v>5.93</v>
      </c>
      <c r="C3" s="17">
        <v>4.92</v>
      </c>
      <c r="D3" s="17">
        <v>3.64</v>
      </c>
      <c r="E3" s="18">
        <v>83</v>
      </c>
      <c r="F3" s="18">
        <v>61.4</v>
      </c>
    </row>
    <row r="4" spans="1:6" x14ac:dyDescent="0.25">
      <c r="A4" s="119">
        <v>40817</v>
      </c>
      <c r="B4" s="17">
        <v>6.08</v>
      </c>
      <c r="C4" s="17">
        <v>4.9800000000000004</v>
      </c>
      <c r="D4" s="17">
        <v>3.68</v>
      </c>
      <c r="E4" s="18">
        <v>81.900000000000006</v>
      </c>
      <c r="F4" s="18">
        <v>60.5</v>
      </c>
    </row>
    <row r="5" spans="1:6" x14ac:dyDescent="0.25">
      <c r="A5" s="119">
        <v>41183</v>
      </c>
      <c r="B5" s="17">
        <v>6.19</v>
      </c>
      <c r="C5" s="17">
        <v>4.9800000000000004</v>
      </c>
      <c r="D5" s="17">
        <v>3.68</v>
      </c>
      <c r="E5" s="18">
        <v>80.5</v>
      </c>
      <c r="F5" s="18">
        <v>59.5</v>
      </c>
    </row>
    <row r="6" spans="1:6" x14ac:dyDescent="0.25">
      <c r="A6" s="119">
        <v>41548</v>
      </c>
      <c r="B6" s="17">
        <v>6.31</v>
      </c>
      <c r="C6" s="17">
        <v>5.03</v>
      </c>
      <c r="D6" s="17">
        <v>3.72</v>
      </c>
      <c r="E6" s="18">
        <v>79.7</v>
      </c>
      <c r="F6" s="18">
        <v>59</v>
      </c>
    </row>
    <row r="7" spans="1:6" x14ac:dyDescent="0.25">
      <c r="A7" s="119">
        <v>41913</v>
      </c>
      <c r="B7" s="17">
        <v>6.5</v>
      </c>
      <c r="C7" s="17">
        <v>5.13</v>
      </c>
      <c r="D7" s="17">
        <v>3.79</v>
      </c>
      <c r="E7" s="18">
        <v>78.900000000000006</v>
      </c>
      <c r="F7" s="18">
        <v>58.3</v>
      </c>
    </row>
    <row r="8" spans="1:6" x14ac:dyDescent="0.25">
      <c r="A8" s="119">
        <v>42278</v>
      </c>
      <c r="B8" s="17">
        <v>6.7</v>
      </c>
      <c r="C8" s="17">
        <v>5.3</v>
      </c>
      <c r="D8" s="17">
        <v>3.87</v>
      </c>
      <c r="E8" s="18">
        <v>79.099999999999994</v>
      </c>
      <c r="F8" s="18">
        <v>57.8</v>
      </c>
    </row>
    <row r="9" spans="1:6" x14ac:dyDescent="0.25">
      <c r="A9" s="119">
        <v>42461</v>
      </c>
      <c r="B9" s="17">
        <v>7.2</v>
      </c>
      <c r="C9" s="17">
        <v>5.3</v>
      </c>
      <c r="D9" s="17">
        <v>3.87</v>
      </c>
      <c r="E9" s="18">
        <v>73.599999999999994</v>
      </c>
      <c r="F9" s="18">
        <v>53.8</v>
      </c>
    </row>
    <row r="10" spans="1:6" x14ac:dyDescent="0.25">
      <c r="A10" s="119">
        <v>42644</v>
      </c>
      <c r="B10" s="17">
        <v>7.2</v>
      </c>
      <c r="C10" s="17">
        <v>5.55</v>
      </c>
      <c r="D10" s="17">
        <v>4</v>
      </c>
      <c r="E10" s="18">
        <v>77.099999999999994</v>
      </c>
      <c r="F10" s="18">
        <v>55.6</v>
      </c>
    </row>
    <row r="11" spans="1:6" x14ac:dyDescent="0.25">
      <c r="A11" s="119">
        <v>42826</v>
      </c>
      <c r="B11" s="17">
        <v>7.5</v>
      </c>
      <c r="C11" s="17">
        <v>5.6</v>
      </c>
      <c r="D11" s="17">
        <v>4.05</v>
      </c>
      <c r="E11" s="18">
        <v>74.7</v>
      </c>
      <c r="F11" s="18">
        <v>54</v>
      </c>
    </row>
    <row r="12" spans="1:6" x14ac:dyDescent="0.25">
      <c r="A12" s="119">
        <v>43191</v>
      </c>
      <c r="B12" s="17">
        <v>7.83</v>
      </c>
      <c r="C12" s="17">
        <v>5.9</v>
      </c>
      <c r="D12" s="17">
        <v>4.2</v>
      </c>
      <c r="E12" s="18">
        <v>75.400000000000006</v>
      </c>
      <c r="F12" s="18">
        <v>53.6</v>
      </c>
    </row>
    <row r="13" spans="1:6" x14ac:dyDescent="0.25">
      <c r="A13" s="119">
        <v>43556</v>
      </c>
      <c r="B13" s="17">
        <v>8.2100000000000009</v>
      </c>
      <c r="C13" s="17">
        <v>6.15</v>
      </c>
      <c r="D13" s="17">
        <v>4.3499999999999996</v>
      </c>
      <c r="E13" s="18">
        <v>74.900000000000006</v>
      </c>
      <c r="F13" s="18">
        <v>53</v>
      </c>
    </row>
    <row r="14" spans="1:6" x14ac:dyDescent="0.25">
      <c r="A14" s="119">
        <v>43922</v>
      </c>
      <c r="B14" s="17">
        <v>8.7200000000000006</v>
      </c>
      <c r="C14" s="17">
        <v>6.45</v>
      </c>
      <c r="D14" s="17">
        <v>4.55</v>
      </c>
      <c r="E14" s="18">
        <v>74</v>
      </c>
      <c r="F14" s="18">
        <v>52.2</v>
      </c>
    </row>
    <row r="15" spans="1:6" x14ac:dyDescent="0.25">
      <c r="A15" s="119">
        <v>44287</v>
      </c>
      <c r="B15" s="17">
        <v>8.91</v>
      </c>
      <c r="C15" s="17">
        <v>6.56</v>
      </c>
      <c r="D15" s="17">
        <v>4.62</v>
      </c>
      <c r="E15" s="18">
        <v>73.599999999999994</v>
      </c>
      <c r="F15" s="18">
        <v>51.9</v>
      </c>
    </row>
    <row r="16" spans="1:6" x14ac:dyDescent="0.25">
      <c r="A16" s="119">
        <v>44652</v>
      </c>
      <c r="B16" s="17">
        <v>9.5</v>
      </c>
      <c r="C16" s="17">
        <v>6.83</v>
      </c>
      <c r="D16" s="17">
        <v>4.8099999999999996</v>
      </c>
      <c r="E16" s="18">
        <v>71.900000000000006</v>
      </c>
      <c r="F16" s="18">
        <v>50.6</v>
      </c>
    </row>
    <row r="17" spans="1:6" x14ac:dyDescent="0.25">
      <c r="A17" s="120">
        <v>45017</v>
      </c>
      <c r="B17" s="124">
        <v>10.42</v>
      </c>
      <c r="C17" s="124">
        <v>7.49</v>
      </c>
      <c r="D17" s="124">
        <v>5.28</v>
      </c>
      <c r="E17" s="91">
        <v>71.900000000000006</v>
      </c>
      <c r="F17" s="91">
        <v>50.7</v>
      </c>
    </row>
    <row r="18" spans="1:6" ht="45" x14ac:dyDescent="0.25">
      <c r="A18" s="105" t="s">
        <v>355</v>
      </c>
      <c r="B18" s="17"/>
      <c r="C18" s="17"/>
      <c r="D18" s="17"/>
      <c r="E18" s="18"/>
      <c r="F18" s="18"/>
    </row>
  </sheetData>
  <pageMargins left="0.7" right="0.7" top="0.75" bottom="0.75" header="0.3" footer="0.3"/>
  <pageSetup paperSize="9" orientation="portrait" verticalDpi="0"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8258A-C5B7-4C51-9D86-A65BA8F66C80}">
  <dimension ref="A1:D11"/>
  <sheetViews>
    <sheetView workbookViewId="0">
      <selection activeCell="A11" sqref="A11"/>
    </sheetView>
  </sheetViews>
  <sheetFormatPr defaultRowHeight="15" x14ac:dyDescent="0.25"/>
  <cols>
    <col min="1" max="1" width="39.75" customWidth="1"/>
    <col min="2" max="2" width="38.125" customWidth="1"/>
    <col min="3" max="3" width="36" customWidth="1"/>
    <col min="4" max="4" width="73.375" bestFit="1" customWidth="1"/>
  </cols>
  <sheetData>
    <row r="1" spans="1:4" ht="19.5" x14ac:dyDescent="0.3">
      <c r="A1" s="3" t="str">
        <f>Contents!A29</f>
        <v>Page 18 right: Coverage rate by industry group, 16-20 year olds, 2016-2023</v>
      </c>
    </row>
    <row r="2" spans="1:4" ht="45" x14ac:dyDescent="0.25">
      <c r="A2" s="90" t="s">
        <v>49</v>
      </c>
      <c r="B2" s="90" t="s">
        <v>47</v>
      </c>
      <c r="C2" s="90" t="s">
        <v>48</v>
      </c>
      <c r="D2" s="90" t="s">
        <v>283</v>
      </c>
    </row>
    <row r="3" spans="1:4" x14ac:dyDescent="0.25">
      <c r="A3" s="14">
        <v>2016</v>
      </c>
      <c r="B3" s="18">
        <v>12.1</v>
      </c>
      <c r="C3" s="18">
        <v>7.9</v>
      </c>
      <c r="D3" s="14"/>
    </row>
    <row r="4" spans="1:4" x14ac:dyDescent="0.25">
      <c r="A4" s="14">
        <v>2017</v>
      </c>
      <c r="B4" s="18">
        <v>13.4</v>
      </c>
      <c r="C4" s="18">
        <v>7.6</v>
      </c>
      <c r="D4" s="14"/>
    </row>
    <row r="5" spans="1:4" x14ac:dyDescent="0.25">
      <c r="A5" s="14">
        <v>2018</v>
      </c>
      <c r="B5" s="18">
        <v>13.7</v>
      </c>
      <c r="C5" s="18">
        <v>8.3000000000000007</v>
      </c>
      <c r="D5" s="14"/>
    </row>
    <row r="6" spans="1:4" x14ac:dyDescent="0.25">
      <c r="A6" s="14">
        <v>2019</v>
      </c>
      <c r="B6" s="18">
        <v>13.2</v>
      </c>
      <c r="C6" s="18">
        <v>8.5</v>
      </c>
      <c r="D6" s="14"/>
    </row>
    <row r="7" spans="1:4" x14ac:dyDescent="0.25">
      <c r="A7" s="14">
        <v>2020</v>
      </c>
      <c r="B7" s="18">
        <v>14.3</v>
      </c>
      <c r="C7" s="18">
        <v>9.1999999999999993</v>
      </c>
      <c r="D7" s="14" t="s">
        <v>359</v>
      </c>
    </row>
    <row r="8" spans="1:4" x14ac:dyDescent="0.25">
      <c r="A8" s="14">
        <v>2021</v>
      </c>
      <c r="B8" s="18">
        <v>18</v>
      </c>
      <c r="C8" s="18">
        <v>8.5</v>
      </c>
      <c r="D8" s="14" t="s">
        <v>359</v>
      </c>
    </row>
    <row r="9" spans="1:4" x14ac:dyDescent="0.25">
      <c r="A9" s="14">
        <v>2022</v>
      </c>
      <c r="B9" s="18">
        <v>9.9</v>
      </c>
      <c r="C9" s="18">
        <v>7.1</v>
      </c>
      <c r="D9" s="14"/>
    </row>
    <row r="10" spans="1:4" x14ac:dyDescent="0.25">
      <c r="A10" s="92">
        <v>2023</v>
      </c>
      <c r="B10" s="91">
        <v>9.5</v>
      </c>
      <c r="C10" s="91">
        <v>6.8</v>
      </c>
      <c r="D10" s="92"/>
    </row>
    <row r="11" spans="1:4" ht="90" x14ac:dyDescent="0.25">
      <c r="A11" s="15" t="s">
        <v>374</v>
      </c>
      <c r="B11" s="18"/>
      <c r="C11" s="18"/>
      <c r="D11" s="14"/>
    </row>
  </sheetData>
  <pageMargins left="0.7" right="0.7" top="0.75" bottom="0.75" header="0.3" footer="0.3"/>
  <pageSetup paperSize="9" orientation="portrait" verticalDpi="0"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E7076-A564-43E6-A95E-26A5664B995E}">
  <dimension ref="A1:C15"/>
  <sheetViews>
    <sheetView workbookViewId="0"/>
  </sheetViews>
  <sheetFormatPr defaultRowHeight="15" x14ac:dyDescent="0.25"/>
  <cols>
    <col min="1" max="3" width="22.25" customWidth="1"/>
  </cols>
  <sheetData>
    <row r="1" spans="1:3" ht="19.5" x14ac:dyDescent="0.3">
      <c r="A1" s="3" t="str">
        <f>Contents!A30</f>
        <v>Page 19 top: Changes in the adult and 21-22 year old rates of the minimum wage, 2015-2024</v>
      </c>
    </row>
    <row r="2" spans="1:3" ht="45" x14ac:dyDescent="0.25">
      <c r="A2" s="90" t="s">
        <v>15</v>
      </c>
      <c r="B2" s="90" t="s">
        <v>10</v>
      </c>
      <c r="C2" s="90" t="s">
        <v>59</v>
      </c>
    </row>
    <row r="3" spans="1:3" x14ac:dyDescent="0.25">
      <c r="A3" s="119">
        <v>41913</v>
      </c>
      <c r="B3" s="30">
        <v>6.5</v>
      </c>
      <c r="C3" s="30">
        <v>6.5</v>
      </c>
    </row>
    <row r="4" spans="1:3" x14ac:dyDescent="0.25">
      <c r="A4" s="119">
        <v>42278</v>
      </c>
      <c r="B4" s="30">
        <v>6.7</v>
      </c>
      <c r="C4" s="30">
        <v>6.7</v>
      </c>
    </row>
    <row r="5" spans="1:3" x14ac:dyDescent="0.25">
      <c r="A5" s="119">
        <v>42461</v>
      </c>
      <c r="B5" s="30">
        <v>7.2</v>
      </c>
      <c r="C5" s="30">
        <v>6.7</v>
      </c>
    </row>
    <row r="6" spans="1:3" x14ac:dyDescent="0.25">
      <c r="A6" s="119">
        <v>42644</v>
      </c>
      <c r="B6" s="30">
        <v>7.2</v>
      </c>
      <c r="C6" s="30">
        <v>6.95</v>
      </c>
    </row>
    <row r="7" spans="1:3" x14ac:dyDescent="0.25">
      <c r="A7" s="119">
        <v>42826</v>
      </c>
      <c r="B7" s="30">
        <v>7.5</v>
      </c>
      <c r="C7" s="30">
        <v>7.05</v>
      </c>
    </row>
    <row r="8" spans="1:3" x14ac:dyDescent="0.25">
      <c r="A8" s="119">
        <v>43191</v>
      </c>
      <c r="B8" s="30">
        <v>7.83</v>
      </c>
      <c r="C8" s="30">
        <v>7.38</v>
      </c>
    </row>
    <row r="9" spans="1:3" x14ac:dyDescent="0.25">
      <c r="A9" s="119">
        <v>43556</v>
      </c>
      <c r="B9" s="30">
        <v>8.2100000000000009</v>
      </c>
      <c r="C9" s="30">
        <v>7.7</v>
      </c>
    </row>
    <row r="10" spans="1:3" x14ac:dyDescent="0.25">
      <c r="A10" s="119">
        <v>43922</v>
      </c>
      <c r="B10" s="30">
        <v>8.7200000000000006</v>
      </c>
      <c r="C10" s="30">
        <v>8.1999999999999993</v>
      </c>
    </row>
    <row r="11" spans="1:3" x14ac:dyDescent="0.25">
      <c r="A11" s="119">
        <v>44287</v>
      </c>
      <c r="B11" s="30">
        <v>8.91</v>
      </c>
      <c r="C11" s="30">
        <v>8.36</v>
      </c>
    </row>
    <row r="12" spans="1:3" x14ac:dyDescent="0.25">
      <c r="A12" s="119">
        <v>44652</v>
      </c>
      <c r="B12" s="30">
        <v>9.5</v>
      </c>
      <c r="C12" s="30">
        <v>9.18</v>
      </c>
    </row>
    <row r="13" spans="1:3" x14ac:dyDescent="0.25">
      <c r="A13" s="119">
        <v>45017</v>
      </c>
      <c r="B13" s="30">
        <v>10.42</v>
      </c>
      <c r="C13" s="30">
        <v>10.18</v>
      </c>
    </row>
    <row r="14" spans="1:3" x14ac:dyDescent="0.25">
      <c r="A14" s="120">
        <v>45383</v>
      </c>
      <c r="B14" s="121">
        <v>11.44</v>
      </c>
      <c r="C14" s="121">
        <v>11.44</v>
      </c>
    </row>
    <row r="15" spans="1:3" ht="45" x14ac:dyDescent="0.25">
      <c r="A15" s="105" t="s">
        <v>355</v>
      </c>
      <c r="B15" s="30"/>
      <c r="C15" s="30"/>
    </row>
  </sheetData>
  <pageMargins left="0.7" right="0.7" top="0.75" bottom="0.75" header="0.3" footer="0.3"/>
  <pageSetup paperSize="9" orientation="portrait" verticalDpi="0"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EB52D-E8D1-4071-8DFF-F6B6A3B447CE}">
  <dimension ref="A1:C7"/>
  <sheetViews>
    <sheetView workbookViewId="0">
      <selection activeCell="A7" sqref="A7"/>
    </sheetView>
  </sheetViews>
  <sheetFormatPr defaultRowHeight="15" x14ac:dyDescent="0.25"/>
  <cols>
    <col min="1" max="1" width="46.625" customWidth="1"/>
    <col min="2" max="3" width="10" customWidth="1"/>
  </cols>
  <sheetData>
    <row r="1" spans="1:3" ht="19.5" x14ac:dyDescent="0.3">
      <c r="A1" s="3" t="str">
        <f>Contents!A31</f>
        <v xml:space="preserve">Page 19 bottom: Coverage of age-related minimum wage and NLW, 21-22 year olds, 2019 and 2023 </v>
      </c>
    </row>
    <row r="2" spans="1:3" x14ac:dyDescent="0.25">
      <c r="A2" s="94" t="s">
        <v>88</v>
      </c>
      <c r="B2" s="94" t="s">
        <v>87</v>
      </c>
      <c r="C2" s="94" t="s">
        <v>46</v>
      </c>
    </row>
    <row r="3" spans="1:3" x14ac:dyDescent="0.25">
      <c r="A3" s="21" t="s">
        <v>356</v>
      </c>
      <c r="B3" s="14">
        <v>10.8</v>
      </c>
      <c r="C3" s="18">
        <v>11</v>
      </c>
    </row>
    <row r="4" spans="1:3" x14ac:dyDescent="0.25">
      <c r="A4" s="21" t="s">
        <v>84</v>
      </c>
      <c r="B4" s="14">
        <v>9.6999999999999993</v>
      </c>
      <c r="C4" s="14">
        <v>3.5</v>
      </c>
    </row>
    <row r="5" spans="1:3" x14ac:dyDescent="0.25">
      <c r="A5" s="21" t="s">
        <v>85</v>
      </c>
      <c r="B5" s="14">
        <v>4.0999999999999996</v>
      </c>
      <c r="C5" s="14">
        <v>4.5999999999999996</v>
      </c>
    </row>
    <row r="6" spans="1:3" x14ac:dyDescent="0.25">
      <c r="A6" s="104" t="s">
        <v>86</v>
      </c>
      <c r="B6" s="92">
        <v>75.3</v>
      </c>
      <c r="C6" s="92">
        <v>80.900000000000006</v>
      </c>
    </row>
    <row r="7" spans="1:3" ht="45" x14ac:dyDescent="0.25">
      <c r="A7" s="15" t="s">
        <v>375</v>
      </c>
      <c r="B7" s="14"/>
      <c r="C7" s="14"/>
    </row>
  </sheetData>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1E91C-5E7F-4D7F-B85B-E42796419778}">
  <dimension ref="A1:B6"/>
  <sheetViews>
    <sheetView workbookViewId="0"/>
  </sheetViews>
  <sheetFormatPr defaultRowHeight="15" x14ac:dyDescent="0.25"/>
  <cols>
    <col min="1" max="3" width="32.125" customWidth="1"/>
  </cols>
  <sheetData>
    <row r="1" spans="1:2" ht="19.5" x14ac:dyDescent="0.3">
      <c r="A1" s="3" t="str">
        <f>Contents!A5</f>
        <v>Page 6 left: Projected and actual wage growth between April 2022 and April 2023</v>
      </c>
    </row>
    <row r="2" spans="1:2" x14ac:dyDescent="0.25">
      <c r="A2" s="89" t="s">
        <v>346</v>
      </c>
      <c r="B2" s="94" t="s">
        <v>342</v>
      </c>
    </row>
    <row r="3" spans="1:2" x14ac:dyDescent="0.25">
      <c r="A3" t="s">
        <v>343</v>
      </c>
      <c r="B3" s="14">
        <v>5.4</v>
      </c>
    </row>
    <row r="4" spans="1:2" x14ac:dyDescent="0.25">
      <c r="A4" t="s">
        <v>344</v>
      </c>
      <c r="B4" s="14">
        <v>5.6</v>
      </c>
    </row>
    <row r="5" spans="1:2" x14ac:dyDescent="0.25">
      <c r="A5" s="102" t="s">
        <v>345</v>
      </c>
      <c r="B5" s="92">
        <v>7.1</v>
      </c>
    </row>
    <row r="6" spans="1:2" ht="300" x14ac:dyDescent="0.25">
      <c r="A6" s="12" t="s">
        <v>347</v>
      </c>
    </row>
  </sheetData>
  <pageMargins left="0.7" right="0.7" top="0.75" bottom="0.75" header="0.3" footer="0.3"/>
  <pageSetup paperSize="9" orientation="portrait" verticalDpi="0"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D5E4A-5C63-4279-8F58-3F77E04ED9DF}">
  <dimension ref="A1:D9"/>
  <sheetViews>
    <sheetView workbookViewId="0">
      <selection activeCell="A9" sqref="A9"/>
    </sheetView>
  </sheetViews>
  <sheetFormatPr defaultRowHeight="15" x14ac:dyDescent="0.25"/>
  <cols>
    <col min="1" max="1" width="34.75" customWidth="1"/>
    <col min="2" max="2" width="25.875" customWidth="1"/>
    <col min="3" max="3" width="23.75" customWidth="1"/>
    <col min="4" max="4" width="22.75" customWidth="1"/>
  </cols>
  <sheetData>
    <row r="1" spans="1:4" ht="19.5" x14ac:dyDescent="0.3">
      <c r="A1" s="3" t="str">
        <f>Contents!A32</f>
        <v>Page 20 top: Apprenticeship starts in England, by level, 2017/18-2022/23</v>
      </c>
    </row>
    <row r="2" spans="1:4" ht="30" x14ac:dyDescent="0.25">
      <c r="A2" s="90" t="s">
        <v>135</v>
      </c>
      <c r="B2" s="90" t="s">
        <v>136</v>
      </c>
      <c r="C2" s="90" t="s">
        <v>137</v>
      </c>
      <c r="D2" s="90" t="s">
        <v>138</v>
      </c>
    </row>
    <row r="3" spans="1:4" x14ac:dyDescent="0.25">
      <c r="A3" s="14" t="s">
        <v>129</v>
      </c>
      <c r="B3" s="56">
        <v>161390</v>
      </c>
      <c r="C3" s="56">
        <v>166220</v>
      </c>
      <c r="D3" s="56">
        <v>48150</v>
      </c>
    </row>
    <row r="4" spans="1:4" x14ac:dyDescent="0.25">
      <c r="A4" s="14" t="s">
        <v>130</v>
      </c>
      <c r="B4" s="56">
        <v>143590</v>
      </c>
      <c r="C4" s="56">
        <v>174730</v>
      </c>
      <c r="D4" s="56">
        <v>75060</v>
      </c>
    </row>
    <row r="5" spans="1:4" x14ac:dyDescent="0.25">
      <c r="A5" s="14" t="s">
        <v>131</v>
      </c>
      <c r="B5" s="56">
        <v>99220</v>
      </c>
      <c r="C5" s="56">
        <v>140840</v>
      </c>
      <c r="D5" s="56">
        <v>82460</v>
      </c>
    </row>
    <row r="6" spans="1:4" x14ac:dyDescent="0.25">
      <c r="A6" s="14" t="s">
        <v>132</v>
      </c>
      <c r="B6" s="56">
        <v>84150</v>
      </c>
      <c r="C6" s="56">
        <v>138490</v>
      </c>
      <c r="D6" s="56">
        <v>98810</v>
      </c>
    </row>
    <row r="7" spans="1:4" x14ac:dyDescent="0.25">
      <c r="A7" s="14" t="s">
        <v>133</v>
      </c>
      <c r="B7" s="56">
        <v>91520</v>
      </c>
      <c r="C7" s="56">
        <v>151310</v>
      </c>
      <c r="D7" s="56">
        <v>106360</v>
      </c>
    </row>
    <row r="8" spans="1:4" x14ac:dyDescent="0.25">
      <c r="A8" s="92" t="s">
        <v>134</v>
      </c>
      <c r="B8" s="93">
        <v>76080</v>
      </c>
      <c r="C8" s="93">
        <v>148850</v>
      </c>
      <c r="D8" s="93">
        <v>116270</v>
      </c>
    </row>
    <row r="9" spans="1:4" ht="135" x14ac:dyDescent="0.25">
      <c r="A9" s="57" t="s">
        <v>362</v>
      </c>
      <c r="B9" s="56"/>
      <c r="C9" s="56"/>
      <c r="D9" s="56"/>
    </row>
  </sheetData>
  <pageMargins left="0.7" right="0.7" top="0.75" bottom="0.75" header="0.3" footer="0.3"/>
  <pageSetup paperSize="9" orientation="portrait" verticalDpi="0"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3B19-87FB-4C24-A09B-7CFD9F109B04}">
  <dimension ref="A1:E6"/>
  <sheetViews>
    <sheetView workbookViewId="0">
      <selection activeCell="A6" sqref="A6"/>
    </sheetView>
  </sheetViews>
  <sheetFormatPr defaultRowHeight="15" x14ac:dyDescent="0.25"/>
  <cols>
    <col min="1" max="1" width="40" customWidth="1"/>
    <col min="2" max="5" width="17.375" customWidth="1"/>
  </cols>
  <sheetData>
    <row r="1" spans="1:5" ht="19.5" x14ac:dyDescent="0.3">
      <c r="A1" s="3" t="str">
        <f>Contents!A33</f>
        <v>Page 20 bottom: Coverage of the apprentice rate, by age and year of apprenticeship, 2019-2023</v>
      </c>
    </row>
    <row r="2" spans="1:5" s="2" customFormat="1" ht="45" x14ac:dyDescent="0.25">
      <c r="A2" s="90" t="s">
        <v>1</v>
      </c>
      <c r="B2" s="90" t="s">
        <v>143</v>
      </c>
      <c r="C2" s="90" t="s">
        <v>144</v>
      </c>
      <c r="D2" s="90" t="s">
        <v>145</v>
      </c>
      <c r="E2" s="90" t="s">
        <v>146</v>
      </c>
    </row>
    <row r="3" spans="1:5" x14ac:dyDescent="0.25">
      <c r="A3" s="14">
        <v>2019</v>
      </c>
      <c r="B3" s="14">
        <v>28.8</v>
      </c>
      <c r="C3" s="14">
        <v>16</v>
      </c>
      <c r="D3" s="14">
        <v>10.3</v>
      </c>
      <c r="E3" s="14" t="s">
        <v>330</v>
      </c>
    </row>
    <row r="4" spans="1:5" x14ac:dyDescent="0.25">
      <c r="A4" s="14">
        <v>2022</v>
      </c>
      <c r="B4" s="14">
        <v>35.4</v>
      </c>
      <c r="C4" s="14">
        <v>20.399999999999999</v>
      </c>
      <c r="D4" s="14">
        <v>8.1999999999999993</v>
      </c>
      <c r="E4" s="18" t="s">
        <v>330</v>
      </c>
    </row>
    <row r="5" spans="1:5" x14ac:dyDescent="0.25">
      <c r="A5" s="92">
        <v>2023</v>
      </c>
      <c r="B5" s="92">
        <v>21.3</v>
      </c>
      <c r="C5" s="92">
        <v>17.3</v>
      </c>
      <c r="D5" s="92">
        <v>10</v>
      </c>
      <c r="E5" s="92">
        <v>4.3</v>
      </c>
    </row>
    <row r="6" spans="1:5" ht="90" x14ac:dyDescent="0.25">
      <c r="A6" s="12" t="s">
        <v>376</v>
      </c>
      <c r="B6" s="41"/>
      <c r="C6" s="41"/>
      <c r="D6" s="41"/>
      <c r="E6" s="41"/>
    </row>
  </sheetData>
  <pageMargins left="0.7" right="0.7" top="0.75" bottom="0.75" header="0.3" footer="0.3"/>
  <pageSetup paperSize="9" orientation="portrait" verticalDpi="0"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17DFF-DB68-49A4-8D89-18D95A6D851B}">
  <dimension ref="A1:C31"/>
  <sheetViews>
    <sheetView workbookViewId="0">
      <selection activeCell="C31" sqref="C31"/>
    </sheetView>
  </sheetViews>
  <sheetFormatPr defaultRowHeight="15" x14ac:dyDescent="0.25"/>
  <cols>
    <col min="1" max="1" width="56.5" customWidth="1"/>
    <col min="2" max="2" width="77.375" customWidth="1"/>
    <col min="3" max="3" width="48" style="2" customWidth="1"/>
  </cols>
  <sheetData>
    <row r="1" spans="1:3" x14ac:dyDescent="0.25">
      <c r="A1" s="1" t="s">
        <v>6</v>
      </c>
      <c r="B1" s="1" t="s">
        <v>7</v>
      </c>
      <c r="C1" s="16" t="s">
        <v>8</v>
      </c>
    </row>
    <row r="2" spans="1:3" ht="105" x14ac:dyDescent="0.25">
      <c r="A2" s="2" t="str">
        <f>Contents!A4</f>
        <v>Page 5: Projected path for the National Living Wage to reach two-thirds of median earnings in 2024, 2020-2024</v>
      </c>
      <c r="B2" s="12" t="str">
        <f>'Page 5'!A8</f>
        <v xml:space="preserve">Source: LPC projections using estimates of the median of hourly earnings excluding overtime for those aged 21 and over, excluding first year apprentices, from the Annual Survey of Hours and Earnings 2022 and 2023; average weekly earnings (AWE) total pay (KAB9), monthly, seasonally adjusted, GB, September 2021-August 2023; and median of average wage growth forecasts from HM Treasury panel of independent forecasts (August and October 2023) and the Bank of England (Monetary Policy Report, August 2023). </v>
      </c>
    </row>
    <row r="3" spans="1:3" ht="120" x14ac:dyDescent="0.25">
      <c r="A3" s="2" t="str">
        <f>Contents!A5</f>
        <v>Page 6 left: Projected and actual wage growth between April 2022 and April 2023</v>
      </c>
      <c r="B3" s="81" t="str">
        <f>'Page 6 left'!A6</f>
        <v>Source: LPC projections using estimates of the median of hourly earnings excluding overtime for those aged 21 and over, excluding first year apprentices, from the Annual Survey of Hours and Earnings 2022; average weekly earnings (AWE) total pay (KAB9), monthly, seasonally adjusted, GB, September 2020-January 2023; and median of average wage growth forecasts from HM Treasury panel of independent forecasts (August and October 2022, and March 2023), Office for Budget Responsibility (March 2023) and the Bank of England (Monetary Policy Reports, August 2022 and February 2023). LPC estimates of actual wage growth using Annual Survey of Hours and Earnings 2023.</v>
      </c>
      <c r="C3" s="82"/>
    </row>
    <row r="4" spans="1:3" ht="75" x14ac:dyDescent="0.25">
      <c r="A4" s="2" t="str">
        <f>Contents!A6</f>
        <v>Page 6 centre: Actual wage growth, AWE, August 2015-August 2023</v>
      </c>
      <c r="B4" s="80" t="str">
        <f>'Page 6 centre'!A100</f>
        <v>Source: ONS. Headline AWE is Average Weekly Earnings (AWE) total pay growth (KAC3), three month average on same three months a year ago, monthly, seasonally adjusted, GB, August 2015-August 2023 and LPC smoothed AWE estimates using Average Weekly Earnings (AWE) total pay (KAB9), monthly, seasonally adjusted, GB, September 2013-August 2023.</v>
      </c>
      <c r="C4" s="80" t="s">
        <v>54</v>
      </c>
    </row>
    <row r="5" spans="1:3" ht="45" x14ac:dyDescent="0.25">
      <c r="A5" s="2" t="str">
        <f>Contents!A7</f>
        <v>Page 6 right: Changing forecasts for average wage growth in 2023 and 2024</v>
      </c>
      <c r="B5" s="81" t="str">
        <f>'Page 6 right'!A22</f>
        <v>Source: LPC estimates using the median of the average wage growth forecasts from the HM Treasury panel of independent forecasts, monthly, April 2022-October 2023; and the Bank of England Monetary Policy Reports, May 2022-August 2023.</v>
      </c>
      <c r="C5" s="80"/>
    </row>
    <row r="6" spans="1:3" ht="45" x14ac:dyDescent="0.25">
      <c r="A6" s="2" t="str">
        <f>Contents!A8</f>
        <v>Page 7 top: Annual growth in GDP outturn and HMT panel forecast, 2000-2024</v>
      </c>
      <c r="B6" s="81" t="str">
        <f>'Page 7 top'!A28</f>
        <v>Source: ONS. Real gross domestic product (GDP) year on year growth (IHYP), seasonally adjusted, UK, annual, 2000-2022. LPC estimates of the average of HM Treasury panel of forecasts of annual GDP growth, October 2000-2023.</v>
      </c>
      <c r="C6" s="80"/>
    </row>
    <row r="7" spans="1:3" ht="60" x14ac:dyDescent="0.25">
      <c r="A7" s="2" t="str">
        <f>Contents!A9</f>
        <v>Page 7 bottom: International comparisons of actual and forecast GDP growth, 2019-2024</v>
      </c>
      <c r="B7" s="80" t="str">
        <f>'Page 7 bottom'!A10</f>
        <v>Source: LPC calculations based on OECD data. OECD gross domestic product – expenditure approach (VIXOBSA) volume index (2015=100), quarterly, seasonally adjusted, 2019 Q4-2023 Q2; and forecasts of GDP growth for 2023 and 2024 from International Monetary Fund, World Economic Outlook Database, October 2023.</v>
      </c>
      <c r="C7" s="80"/>
    </row>
    <row r="8" spans="1:3" ht="120" x14ac:dyDescent="0.25">
      <c r="A8" s="2" t="str">
        <f>Contents!A10</f>
        <v>Page 8 top: Share of firms with low or no confidence of meeting debt obligations by firm size, 2021-2023</v>
      </c>
      <c r="B8" s="80" t="s">
        <v>235</v>
      </c>
      <c r="C8" s="80" t="s">
        <v>234</v>
      </c>
    </row>
    <row r="9" spans="1:3" ht="105" x14ac:dyDescent="0.25">
      <c r="A9" s="2" t="str">
        <f>Contents!A11</f>
        <v>Page 8 bottom: Factors affecting firms raising prices, 2022-2023</v>
      </c>
      <c r="B9" s="81" t="s">
        <v>377</v>
      </c>
      <c r="C9" s="80" t="s">
        <v>233</v>
      </c>
    </row>
    <row r="10" spans="1:3" ht="60" x14ac:dyDescent="0.25">
      <c r="A10" s="2" t="str">
        <f>Contents!A12</f>
        <v>Page 9 top: CPI inflation outturn and forecasts, 2020-2026</v>
      </c>
      <c r="B10" s="80" t="str">
        <f>'Page 9 top'!A30</f>
        <v>Source: LPC calculations using ONS CPI data (D7BT); Bank of England Median Inflation Projection based on market expectations of interest rates (from Monetary Policy Reports, August 2022 and August 2023); and HMT panel of independent forecasts October 2023 (median of October forecasts).</v>
      </c>
      <c r="C10" s="80"/>
    </row>
    <row r="11" spans="1:3" ht="30" x14ac:dyDescent="0.25">
      <c r="A11" s="2" t="str">
        <f>Contents!A13</f>
        <v>Page 9 bottom: Real terms value of the adult National Minimum Wage/National Living Wage, 2014-2024</v>
      </c>
      <c r="B11" s="80" t="str">
        <f>'Page 9 bottom'!A48</f>
        <v>Source: LPC analysis of historic NLW rates, ONS CPI index (MM23, downloaded September 2023) and Bank of England model CPI projections (August 2023)</v>
      </c>
      <c r="C11" s="80"/>
    </row>
    <row r="12" spans="1:3" ht="45" x14ac:dyDescent="0.25">
      <c r="A12" s="2" t="str">
        <f>Contents!A14</f>
        <v>Page 10: Growth in LFS employees, Employee jobs and RTI, Sep 2017-Sep 2023</v>
      </c>
      <c r="B12" s="80" t="s">
        <v>352</v>
      </c>
      <c r="C12" s="80"/>
    </row>
    <row r="13" spans="1:3" ht="30" x14ac:dyDescent="0.25">
      <c r="A13" s="2" t="str">
        <f>Contents!A15</f>
        <v>Page 11 left: Net change in vacancies since Feb 2020</v>
      </c>
      <c r="B13" s="80" t="s">
        <v>73</v>
      </c>
      <c r="C13" s="80"/>
    </row>
    <row r="14" spans="1:3" ht="105" x14ac:dyDescent="0.25">
      <c r="A14" s="2" t="str">
        <f>Contents!A16</f>
        <v>Page 11 centre: Proportion of firms with worker shortages, Oct 2021-Jul 2023</v>
      </c>
      <c r="B14" s="80" t="s">
        <v>378</v>
      </c>
      <c r="C14" s="80" t="s">
        <v>233</v>
      </c>
    </row>
    <row r="15" spans="1:3" ht="30" x14ac:dyDescent="0.25">
      <c r="A15" s="2" t="str">
        <f>Contents!A17</f>
        <v>Page 11 right: Proportion of firms with worker shortages by sector, Nov 2021-Oct 2023</v>
      </c>
      <c r="B15" s="80" t="s">
        <v>237</v>
      </c>
      <c r="C15" s="80"/>
    </row>
    <row r="16" spans="1:3" ht="60" x14ac:dyDescent="0.25">
      <c r="A16" s="2" t="str">
        <f>Contents!A18</f>
        <v>Page 12 left: Average weekly pay growth, median of monthly pay growth, and forecasts of AWE total pay, 2016-2024</v>
      </c>
      <c r="B16" s="80" t="str">
        <f>'Page 12 left'!A115</f>
        <v>Source: ONS. Average Weekly Earnings (AWE) total pay growth (KAC3), 3 month average percentage change on a year ago, monthly, seasonally adjusted, GB, 2015-2023; Median of HM Treasury panel forecasts of KAC3 in Q4 2023 and 2024, October 2023; and Bank of England forecast of KAC3 in Q4 2023 and 2024, August 2023.</v>
      </c>
      <c r="C16" s="80"/>
    </row>
    <row r="17" spans="1:3" ht="90" x14ac:dyDescent="0.25">
      <c r="A17" s="2" t="str">
        <f>Contents!A19</f>
        <v>Page 12 right: Balance of pressures on pay settlements, XpertHR, 2022-2024</v>
      </c>
      <c r="B17" s="80" t="str">
        <f>'Page 12 right'!A18</f>
        <v xml:space="preserve">Source: XpertHR, balance of pressures on pay awards, 2022-2024. </v>
      </c>
      <c r="C17" s="80" t="s">
        <v>354</v>
      </c>
    </row>
    <row r="18" spans="1:3" ht="90" x14ac:dyDescent="0.25">
      <c r="A18" s="2" t="str">
        <f>Contents!A20</f>
        <v>Page 13 top: Percentage (LHS) and number (RHS) of jobs paid at or below adult NMW/NLW, UK, 2013-2023</v>
      </c>
      <c r="B18" s="80" t="s">
        <v>332</v>
      </c>
      <c r="C18" s="80" t="s">
        <v>333</v>
      </c>
    </row>
    <row r="19" spans="1:3" ht="78.75" customHeight="1" x14ac:dyDescent="0.25">
      <c r="A19" s="2" t="str">
        <f>Contents!A21</f>
        <v>Page 13 bottom: Percentage of adult NMW/NLW workers escaping the NLW in following year, UK, 2013-2023, (only includes workers employed for two consecutive years)</v>
      </c>
      <c r="B19" s="80" t="s">
        <v>335</v>
      </c>
      <c r="C19" s="80" t="s">
        <v>372</v>
      </c>
    </row>
    <row r="20" spans="1:3" ht="45" x14ac:dyDescent="0.25">
      <c r="A20" s="2" t="str">
        <f>Contents!A22</f>
        <v>Page 14: Percentage difference in pay between the 50th percentile job and the 10th percentile job, by low-paying industry, UK, 2015-2023</v>
      </c>
      <c r="B20" s="80" t="s">
        <v>336</v>
      </c>
      <c r="C20" s="80" t="s">
        <v>385</v>
      </c>
    </row>
    <row r="21" spans="1:3" ht="75" x14ac:dyDescent="0.25">
      <c r="A21" s="2" t="str">
        <f>Contents!A23</f>
        <v>Page 15 top: Percentage growth in employees/employee jobs (2019 Q2 - 2023 Q2), UK, by low-paying industries (broad definition)</v>
      </c>
      <c r="B21" s="80" t="s">
        <v>371</v>
      </c>
      <c r="C21" s="80" t="s">
        <v>334</v>
      </c>
    </row>
    <row r="22" spans="1:3" ht="45" x14ac:dyDescent="0.25">
      <c r="A22" s="2" t="str">
        <f>Contents!A24</f>
        <v>Page 15 bottom: Employee levels in Hospitality (Accommodation and Food), UK, 2015-2023</v>
      </c>
      <c r="B22" s="80" t="s">
        <v>339</v>
      </c>
      <c r="C22" s="80" t="s">
        <v>340</v>
      </c>
    </row>
    <row r="23" spans="1:3" ht="60" x14ac:dyDescent="0.25">
      <c r="A23" s="2" t="str">
        <f>Contents!A25</f>
        <v>Page 16 left: Surveyed responses to NLW increases, FSB</v>
      </c>
      <c r="B23" s="2" t="s">
        <v>350</v>
      </c>
      <c r="C23" s="2" t="s">
        <v>363</v>
      </c>
    </row>
    <row r="24" spans="1:3" ht="120" x14ac:dyDescent="0.25">
      <c r="A24" s="2" t="str">
        <f>Contents!A26</f>
        <v>Page 16 centre: Surveyed responses to NLW increases, CBI</v>
      </c>
      <c r="B24" s="2" t="s">
        <v>348</v>
      </c>
      <c r="C24" s="2" t="s">
        <v>364</v>
      </c>
    </row>
    <row r="25" spans="1:3" ht="60" x14ac:dyDescent="0.25">
      <c r="A25" s="2" t="str">
        <f>Contents!A27</f>
        <v>Page 16 right: Surveyed responses to NLW increases, CIPD</v>
      </c>
      <c r="B25" s="2" t="s">
        <v>349</v>
      </c>
      <c r="C25" s="2" t="s">
        <v>365</v>
      </c>
    </row>
    <row r="26" spans="1:3" ht="30" x14ac:dyDescent="0.25">
      <c r="A26" s="2" t="str">
        <f>Contents!A28</f>
        <v>Page 18 centre: Youth minimum wages relative to the adult rate, 2011-2023</v>
      </c>
      <c r="B26" s="19" t="s">
        <v>355</v>
      </c>
    </row>
    <row r="27" spans="1:3" ht="60" x14ac:dyDescent="0.25">
      <c r="A27" s="2" t="str">
        <f>Contents!A29</f>
        <v>Page 18 right: Coverage rate by industry group, 16-20 year olds, 2016-2023</v>
      </c>
      <c r="B27" s="12" t="s">
        <v>374</v>
      </c>
      <c r="C27" s="2" t="s">
        <v>373</v>
      </c>
    </row>
    <row r="28" spans="1:3" ht="30" x14ac:dyDescent="0.25">
      <c r="A28" s="2" t="str">
        <f>Contents!A30</f>
        <v>Page 19 top: Changes in the adult and 21-22 year old rates of the minimum wage, 2015-2024</v>
      </c>
      <c r="B28" s="19" t="s">
        <v>355</v>
      </c>
    </row>
    <row r="29" spans="1:3" ht="30" x14ac:dyDescent="0.25">
      <c r="A29" s="2" t="str">
        <f>Contents!A31</f>
        <v xml:space="preserve">Page 19 bottom: Coverage of age-related minimum wage and NLW, 21-22 year olds, 2019 and 2023 </v>
      </c>
      <c r="B29" s="15" t="s">
        <v>375</v>
      </c>
      <c r="C29" s="2" t="s">
        <v>384</v>
      </c>
    </row>
    <row r="30" spans="1:3" ht="60" x14ac:dyDescent="0.25">
      <c r="A30" s="2" t="str">
        <f>Contents!A32</f>
        <v>Page 20 top: Apprenticeship starts in England, by level, 2017/18-2022/23</v>
      </c>
      <c r="B30" s="57" t="s">
        <v>362</v>
      </c>
    </row>
    <row r="31" spans="1:3" ht="45" x14ac:dyDescent="0.25">
      <c r="A31" s="2" t="str">
        <f>Contents!A33</f>
        <v>Page 20 bottom: Coverage of the apprentice rate, by age and year of apprenticeship, 2019-2023</v>
      </c>
      <c r="B31" s="15" t="s">
        <v>376</v>
      </c>
      <c r="C31" s="2" t="s">
        <v>383</v>
      </c>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2832E-59B8-45A3-9314-F8E41FDA16AF}">
  <dimension ref="A1:G100"/>
  <sheetViews>
    <sheetView workbookViewId="0"/>
  </sheetViews>
  <sheetFormatPr defaultRowHeight="15" x14ac:dyDescent="0.25"/>
  <cols>
    <col min="1" max="1" width="18.625" customWidth="1"/>
    <col min="2" max="3" width="28.875" customWidth="1"/>
  </cols>
  <sheetData>
    <row r="1" spans="1:7" ht="19.5" x14ac:dyDescent="0.3">
      <c r="A1" s="3" t="str">
        <f>Contents!A6</f>
        <v>Page 6 centre: Actual wage growth, AWE, August 2015-August 2023</v>
      </c>
    </row>
    <row r="2" spans="1:7" x14ac:dyDescent="0.25">
      <c r="A2" s="89" t="s">
        <v>50</v>
      </c>
      <c r="B2" s="109" t="s">
        <v>51</v>
      </c>
      <c r="C2" s="94" t="s">
        <v>52</v>
      </c>
    </row>
    <row r="3" spans="1:7" x14ac:dyDescent="0.25">
      <c r="A3" s="100">
        <v>42217</v>
      </c>
      <c r="B3" s="18">
        <v>3</v>
      </c>
      <c r="C3" s="18">
        <v>2.4</v>
      </c>
      <c r="F3" s="28"/>
      <c r="G3" s="28"/>
    </row>
    <row r="4" spans="1:7" x14ac:dyDescent="0.25">
      <c r="A4" s="100">
        <v>42248</v>
      </c>
      <c r="B4" s="18">
        <v>2.9</v>
      </c>
      <c r="C4" s="18">
        <v>2.4</v>
      </c>
      <c r="F4" s="28"/>
      <c r="G4" s="28"/>
    </row>
    <row r="5" spans="1:7" x14ac:dyDescent="0.25">
      <c r="A5" s="100">
        <v>42278</v>
      </c>
      <c r="B5" s="18">
        <v>2.4</v>
      </c>
      <c r="C5" s="18">
        <v>2.4</v>
      </c>
      <c r="F5" s="28"/>
      <c r="G5" s="28"/>
    </row>
    <row r="6" spans="1:7" x14ac:dyDescent="0.25">
      <c r="A6" s="100">
        <v>42309</v>
      </c>
      <c r="B6" s="18">
        <v>2</v>
      </c>
      <c r="C6" s="18">
        <v>2.4</v>
      </c>
      <c r="F6" s="28"/>
      <c r="G6" s="28"/>
    </row>
    <row r="7" spans="1:7" x14ac:dyDescent="0.25">
      <c r="A7" s="100">
        <v>42339</v>
      </c>
      <c r="B7" s="18">
        <v>1.9</v>
      </c>
      <c r="C7" s="18">
        <v>2.4</v>
      </c>
      <c r="F7" s="28"/>
      <c r="G7" s="28"/>
    </row>
    <row r="8" spans="1:7" x14ac:dyDescent="0.25">
      <c r="A8" s="100">
        <v>42370</v>
      </c>
      <c r="B8" s="18">
        <v>2.2000000000000002</v>
      </c>
      <c r="C8" s="18">
        <v>2.5</v>
      </c>
      <c r="F8" s="28"/>
      <c r="G8" s="28"/>
    </row>
    <row r="9" spans="1:7" x14ac:dyDescent="0.25">
      <c r="A9" s="100">
        <v>42401</v>
      </c>
      <c r="B9" s="18">
        <v>2</v>
      </c>
      <c r="C9" s="18">
        <v>2.5</v>
      </c>
      <c r="F9" s="28"/>
      <c r="G9" s="28"/>
    </row>
    <row r="10" spans="1:7" x14ac:dyDescent="0.25">
      <c r="A10" s="100">
        <v>42430</v>
      </c>
      <c r="B10" s="18">
        <v>2.1</v>
      </c>
      <c r="C10" s="18">
        <v>2.2999999999999998</v>
      </c>
      <c r="F10" s="28"/>
      <c r="G10" s="28"/>
    </row>
    <row r="11" spans="1:7" x14ac:dyDescent="0.25">
      <c r="A11" s="100">
        <v>42461</v>
      </c>
      <c r="B11" s="18">
        <v>2.2000000000000002</v>
      </c>
      <c r="C11" s="18">
        <v>2.4</v>
      </c>
      <c r="F11" s="28"/>
      <c r="G11" s="28"/>
    </row>
    <row r="12" spans="1:7" x14ac:dyDescent="0.25">
      <c r="A12" s="100">
        <v>42491</v>
      </c>
      <c r="B12" s="18">
        <v>2.4</v>
      </c>
      <c r="C12" s="18">
        <v>2.4</v>
      </c>
      <c r="F12" s="28"/>
      <c r="G12" s="28"/>
    </row>
    <row r="13" spans="1:7" x14ac:dyDescent="0.25">
      <c r="A13" s="100">
        <v>42522</v>
      </c>
      <c r="B13" s="18">
        <v>2.6</v>
      </c>
      <c r="C13" s="18">
        <v>2.4</v>
      </c>
      <c r="F13" s="28"/>
      <c r="G13" s="28"/>
    </row>
    <row r="14" spans="1:7" x14ac:dyDescent="0.25">
      <c r="A14" s="100">
        <v>42552</v>
      </c>
      <c r="B14" s="110">
        <v>2.5</v>
      </c>
      <c r="C14" s="18">
        <v>2.2999999999999998</v>
      </c>
      <c r="F14" s="28"/>
      <c r="G14" s="28"/>
    </row>
    <row r="15" spans="1:7" x14ac:dyDescent="0.25">
      <c r="A15" s="100">
        <v>42583</v>
      </c>
      <c r="B15" s="110">
        <v>2.4</v>
      </c>
      <c r="C15" s="18">
        <v>2.2000000000000002</v>
      </c>
      <c r="F15" s="28"/>
      <c r="G15" s="28"/>
    </row>
    <row r="16" spans="1:7" x14ac:dyDescent="0.25">
      <c r="A16" s="100">
        <v>42614</v>
      </c>
      <c r="B16" s="110">
        <v>2.4</v>
      </c>
      <c r="C16" s="18">
        <v>2.2000000000000002</v>
      </c>
      <c r="F16" s="28"/>
      <c r="G16" s="28"/>
    </row>
    <row r="17" spans="1:7" x14ac:dyDescent="0.25">
      <c r="A17" s="100">
        <v>42644</v>
      </c>
      <c r="B17" s="110">
        <v>2.5</v>
      </c>
      <c r="C17" s="18">
        <v>2.2999999999999998</v>
      </c>
      <c r="F17" s="28"/>
      <c r="G17" s="28"/>
    </row>
    <row r="18" spans="1:7" x14ac:dyDescent="0.25">
      <c r="A18" s="100">
        <v>42675</v>
      </c>
      <c r="B18" s="110">
        <v>2.7</v>
      </c>
      <c r="C18" s="18">
        <v>2.4</v>
      </c>
      <c r="F18" s="28"/>
      <c r="G18" s="28"/>
    </row>
    <row r="19" spans="1:7" x14ac:dyDescent="0.25">
      <c r="A19" s="100">
        <v>42705</v>
      </c>
      <c r="B19" s="110">
        <v>2.5</v>
      </c>
      <c r="C19" s="18">
        <v>2.4</v>
      </c>
      <c r="F19" s="28"/>
      <c r="G19" s="28"/>
    </row>
    <row r="20" spans="1:7" x14ac:dyDescent="0.25">
      <c r="A20" s="100">
        <v>42736</v>
      </c>
      <c r="B20" s="110">
        <v>2.1</v>
      </c>
      <c r="C20" s="18">
        <v>2.2999999999999998</v>
      </c>
      <c r="F20" s="28"/>
      <c r="G20" s="28"/>
    </row>
    <row r="21" spans="1:7" x14ac:dyDescent="0.25">
      <c r="A21" s="100">
        <v>42767</v>
      </c>
      <c r="B21" s="18">
        <v>2.1</v>
      </c>
      <c r="C21" s="18">
        <v>2.4</v>
      </c>
      <c r="F21" s="28"/>
      <c r="G21" s="28"/>
    </row>
    <row r="22" spans="1:7" x14ac:dyDescent="0.25">
      <c r="A22" s="100">
        <v>42795</v>
      </c>
      <c r="B22" s="18">
        <v>2.2999999999999998</v>
      </c>
      <c r="C22" s="18">
        <v>2.4</v>
      </c>
      <c r="F22" s="28"/>
      <c r="G22" s="28"/>
    </row>
    <row r="23" spans="1:7" x14ac:dyDescent="0.25">
      <c r="A23" s="100">
        <v>42827</v>
      </c>
      <c r="B23" s="18">
        <v>2.2000000000000002</v>
      </c>
      <c r="C23" s="18">
        <v>2.2999999999999998</v>
      </c>
      <c r="F23" s="28"/>
      <c r="G23" s="28"/>
    </row>
    <row r="24" spans="1:7" x14ac:dyDescent="0.25">
      <c r="A24" s="100">
        <v>42856</v>
      </c>
      <c r="B24" s="18">
        <v>1.9</v>
      </c>
      <c r="C24" s="18">
        <v>2.2999999999999998</v>
      </c>
      <c r="F24" s="28"/>
      <c r="G24" s="28"/>
    </row>
    <row r="25" spans="1:7" x14ac:dyDescent="0.25">
      <c r="A25" s="100">
        <v>42887</v>
      </c>
      <c r="B25" s="18">
        <v>2.2000000000000002</v>
      </c>
      <c r="C25" s="18">
        <v>2.2999999999999998</v>
      </c>
      <c r="F25" s="28"/>
      <c r="G25" s="28"/>
    </row>
    <row r="26" spans="1:7" x14ac:dyDescent="0.25">
      <c r="A26" s="100">
        <v>42917</v>
      </c>
      <c r="B26" s="18">
        <v>2.2000000000000002</v>
      </c>
      <c r="C26" s="18">
        <v>2.2000000000000002</v>
      </c>
      <c r="F26" s="28"/>
      <c r="G26" s="28"/>
    </row>
    <row r="27" spans="1:7" x14ac:dyDescent="0.25">
      <c r="A27" s="100">
        <v>42948</v>
      </c>
      <c r="B27" s="18">
        <v>2.4</v>
      </c>
      <c r="C27" s="18">
        <v>2.2999999999999998</v>
      </c>
      <c r="F27" s="28"/>
      <c r="G27" s="28"/>
    </row>
    <row r="28" spans="1:7" x14ac:dyDescent="0.25">
      <c r="A28" s="100">
        <v>42979</v>
      </c>
      <c r="B28" s="18">
        <v>2.2999999999999998</v>
      </c>
      <c r="C28" s="18">
        <v>2.2999999999999998</v>
      </c>
      <c r="F28" s="28"/>
      <c r="G28" s="28"/>
    </row>
    <row r="29" spans="1:7" x14ac:dyDescent="0.25">
      <c r="A29" s="100">
        <v>43009</v>
      </c>
      <c r="B29" s="18">
        <v>2.6</v>
      </c>
      <c r="C29" s="18">
        <v>2.2999999999999998</v>
      </c>
      <c r="F29" s="28"/>
      <c r="G29" s="28"/>
    </row>
    <row r="30" spans="1:7" x14ac:dyDescent="0.25">
      <c r="A30" s="100">
        <v>43040</v>
      </c>
      <c r="B30" s="18">
        <v>2.5</v>
      </c>
      <c r="C30" s="18">
        <v>2.2000000000000002</v>
      </c>
      <c r="F30" s="28"/>
      <c r="G30" s="28"/>
    </row>
    <row r="31" spans="1:7" x14ac:dyDescent="0.25">
      <c r="A31" s="100">
        <v>43070</v>
      </c>
      <c r="B31" s="18">
        <v>2.6</v>
      </c>
      <c r="C31" s="18">
        <v>2.2999999999999998</v>
      </c>
      <c r="F31" s="28"/>
      <c r="G31" s="28"/>
    </row>
    <row r="32" spans="1:7" x14ac:dyDescent="0.25">
      <c r="A32" s="100">
        <v>43101</v>
      </c>
      <c r="B32" s="18">
        <v>2.7</v>
      </c>
      <c r="C32" s="18">
        <v>2.4</v>
      </c>
      <c r="F32" s="28"/>
      <c r="G32" s="28"/>
    </row>
    <row r="33" spans="1:7" x14ac:dyDescent="0.25">
      <c r="A33" s="100">
        <v>43132</v>
      </c>
      <c r="B33" s="18">
        <v>2.8</v>
      </c>
      <c r="C33" s="18">
        <v>2.4</v>
      </c>
      <c r="F33" s="28"/>
      <c r="G33" s="28"/>
    </row>
    <row r="34" spans="1:7" x14ac:dyDescent="0.25">
      <c r="A34" s="100">
        <v>43160</v>
      </c>
      <c r="B34" s="18">
        <v>2.6</v>
      </c>
      <c r="C34" s="18">
        <v>2.4</v>
      </c>
      <c r="F34" s="28"/>
      <c r="G34" s="28"/>
    </row>
    <row r="35" spans="1:7" x14ac:dyDescent="0.25">
      <c r="A35" s="100">
        <v>43191</v>
      </c>
      <c r="B35" s="18">
        <v>2.6</v>
      </c>
      <c r="C35" s="18">
        <v>2.5</v>
      </c>
      <c r="F35" s="28"/>
      <c r="G35" s="28"/>
    </row>
    <row r="36" spans="1:7" x14ac:dyDescent="0.25">
      <c r="A36" s="100">
        <v>43221</v>
      </c>
      <c r="B36" s="18">
        <v>2.5</v>
      </c>
      <c r="C36" s="18">
        <v>2.6</v>
      </c>
      <c r="F36" s="28"/>
      <c r="G36" s="28"/>
    </row>
    <row r="37" spans="1:7" x14ac:dyDescent="0.25">
      <c r="A37" s="100">
        <v>43252</v>
      </c>
      <c r="B37" s="18">
        <v>2.4</v>
      </c>
      <c r="C37" s="18">
        <v>2.5</v>
      </c>
      <c r="F37" s="28"/>
      <c r="G37" s="28"/>
    </row>
    <row r="38" spans="1:7" x14ac:dyDescent="0.25">
      <c r="A38" s="100">
        <v>43282</v>
      </c>
      <c r="B38" s="18">
        <v>2.7</v>
      </c>
      <c r="C38" s="18">
        <v>2.6</v>
      </c>
      <c r="F38" s="28"/>
      <c r="G38" s="28"/>
    </row>
    <row r="39" spans="1:7" x14ac:dyDescent="0.25">
      <c r="A39" s="100">
        <v>43313</v>
      </c>
      <c r="B39" s="18">
        <v>2.9</v>
      </c>
      <c r="C39" s="18">
        <v>2.7</v>
      </c>
      <c r="F39" s="28"/>
      <c r="G39" s="28"/>
    </row>
    <row r="40" spans="1:7" x14ac:dyDescent="0.25">
      <c r="A40" s="100">
        <v>43344</v>
      </c>
      <c r="B40" s="18">
        <v>3.1</v>
      </c>
      <c r="C40" s="18">
        <v>2.7</v>
      </c>
      <c r="F40" s="28"/>
      <c r="G40" s="28"/>
    </row>
    <row r="41" spans="1:7" x14ac:dyDescent="0.25">
      <c r="A41" s="100">
        <v>43374</v>
      </c>
      <c r="B41" s="18">
        <v>3.4</v>
      </c>
      <c r="C41" s="18">
        <v>2.9</v>
      </c>
      <c r="F41" s="28"/>
      <c r="G41" s="28"/>
    </row>
    <row r="42" spans="1:7" x14ac:dyDescent="0.25">
      <c r="A42" s="100">
        <v>43405</v>
      </c>
      <c r="B42" s="18">
        <v>3.4</v>
      </c>
      <c r="C42" s="18">
        <v>2.9</v>
      </c>
      <c r="F42" s="28"/>
      <c r="G42" s="28"/>
    </row>
    <row r="43" spans="1:7" x14ac:dyDescent="0.25">
      <c r="A43" s="100">
        <v>43435</v>
      </c>
      <c r="B43" s="18">
        <v>3.5</v>
      </c>
      <c r="C43" s="18">
        <v>2.9</v>
      </c>
      <c r="F43" s="28"/>
      <c r="G43" s="28"/>
    </row>
    <row r="44" spans="1:7" x14ac:dyDescent="0.25">
      <c r="A44" s="100">
        <v>43466</v>
      </c>
      <c r="B44" s="18">
        <v>3.4</v>
      </c>
      <c r="C44" s="18">
        <v>3</v>
      </c>
      <c r="F44" s="28"/>
      <c r="G44" s="28"/>
    </row>
    <row r="45" spans="1:7" x14ac:dyDescent="0.25">
      <c r="A45" s="100">
        <v>43497</v>
      </c>
      <c r="B45" s="18">
        <v>3.5</v>
      </c>
      <c r="C45" s="18">
        <v>3.1</v>
      </c>
      <c r="F45" s="28"/>
      <c r="G45" s="28"/>
    </row>
    <row r="46" spans="1:7" x14ac:dyDescent="0.25">
      <c r="A46" s="100">
        <v>43525</v>
      </c>
      <c r="B46" s="18">
        <v>3.2</v>
      </c>
      <c r="C46" s="18">
        <v>3.1</v>
      </c>
      <c r="F46" s="28"/>
      <c r="G46" s="28"/>
    </row>
    <row r="47" spans="1:7" x14ac:dyDescent="0.25">
      <c r="A47" s="100">
        <v>43556</v>
      </c>
      <c r="B47" s="18">
        <v>3.2</v>
      </c>
      <c r="C47" s="18">
        <v>3.2</v>
      </c>
      <c r="F47" s="28"/>
      <c r="G47" s="28"/>
    </row>
    <row r="48" spans="1:7" x14ac:dyDescent="0.25">
      <c r="A48" s="100">
        <v>43586</v>
      </c>
      <c r="B48" s="18">
        <v>3.4</v>
      </c>
      <c r="C48" s="18">
        <v>3.3</v>
      </c>
      <c r="F48" s="28"/>
      <c r="G48" s="28"/>
    </row>
    <row r="49" spans="1:7" x14ac:dyDescent="0.25">
      <c r="A49" s="100">
        <v>43617</v>
      </c>
      <c r="B49" s="18">
        <v>3.9</v>
      </c>
      <c r="C49" s="18">
        <v>3.5</v>
      </c>
      <c r="F49" s="28"/>
      <c r="G49" s="28"/>
    </row>
    <row r="50" spans="1:7" x14ac:dyDescent="0.25">
      <c r="A50" s="100">
        <v>43647</v>
      </c>
      <c r="B50" s="18">
        <v>4</v>
      </c>
      <c r="C50" s="18">
        <v>3.5</v>
      </c>
      <c r="F50" s="28"/>
      <c r="G50" s="28"/>
    </row>
    <row r="51" spans="1:7" x14ac:dyDescent="0.25">
      <c r="A51" s="100">
        <v>43678</v>
      </c>
      <c r="B51" s="18">
        <v>3.8</v>
      </c>
      <c r="C51" s="18">
        <v>3.5</v>
      </c>
      <c r="F51" s="28"/>
      <c r="G51" s="28"/>
    </row>
    <row r="52" spans="1:7" x14ac:dyDescent="0.25">
      <c r="A52" s="100">
        <v>43709</v>
      </c>
      <c r="B52" s="18">
        <v>3.8</v>
      </c>
      <c r="C52" s="18">
        <v>3.6</v>
      </c>
      <c r="F52" s="28"/>
      <c r="G52" s="28"/>
    </row>
    <row r="53" spans="1:7" x14ac:dyDescent="0.25">
      <c r="A53" s="100">
        <v>43739</v>
      </c>
      <c r="B53" s="18">
        <v>3.3</v>
      </c>
      <c r="C53" s="18">
        <v>3.5</v>
      </c>
      <c r="F53" s="28"/>
      <c r="G53" s="28"/>
    </row>
    <row r="54" spans="1:7" x14ac:dyDescent="0.25">
      <c r="A54" s="100">
        <v>43770</v>
      </c>
      <c r="B54" s="18">
        <v>3.2</v>
      </c>
      <c r="C54" s="18">
        <v>3.5</v>
      </c>
      <c r="F54" s="28"/>
      <c r="G54" s="28"/>
    </row>
    <row r="55" spans="1:7" x14ac:dyDescent="0.25">
      <c r="A55" s="100">
        <v>43800</v>
      </c>
      <c r="B55" s="18">
        <v>2.7</v>
      </c>
      <c r="C55" s="18">
        <v>3.4</v>
      </c>
      <c r="F55" s="28"/>
      <c r="G55" s="28"/>
    </row>
    <row r="56" spans="1:7" x14ac:dyDescent="0.25">
      <c r="A56" s="100">
        <v>43831</v>
      </c>
      <c r="B56" s="18">
        <v>2.9</v>
      </c>
      <c r="C56" s="18">
        <v>3.4</v>
      </c>
      <c r="F56" s="28"/>
      <c r="G56" s="28"/>
    </row>
    <row r="57" spans="1:7" x14ac:dyDescent="0.25">
      <c r="A57" s="100">
        <v>43862</v>
      </c>
      <c r="B57" s="18">
        <v>2.8</v>
      </c>
      <c r="C57" s="18">
        <v>3.3</v>
      </c>
      <c r="F57" s="28"/>
      <c r="G57" s="28"/>
    </row>
    <row r="58" spans="1:7" x14ac:dyDescent="0.25">
      <c r="A58" s="100">
        <v>43891</v>
      </c>
      <c r="B58" s="18">
        <v>2.2000000000000002</v>
      </c>
      <c r="C58" s="18">
        <v>3.2</v>
      </c>
      <c r="F58" s="28"/>
      <c r="G58" s="28"/>
    </row>
    <row r="59" spans="1:7" x14ac:dyDescent="0.25">
      <c r="A59" s="100">
        <v>43922</v>
      </c>
      <c r="B59" s="18">
        <v>0.9</v>
      </c>
      <c r="C59" s="18">
        <v>2.8</v>
      </c>
      <c r="F59" s="28"/>
      <c r="G59" s="28"/>
    </row>
    <row r="60" spans="1:7" x14ac:dyDescent="0.25">
      <c r="A60" s="100">
        <v>43952</v>
      </c>
      <c r="B60" s="18">
        <v>-0.4</v>
      </c>
      <c r="C60" s="18">
        <v>2.2999999999999998</v>
      </c>
      <c r="F60" s="28"/>
      <c r="G60" s="28"/>
    </row>
    <row r="61" spans="1:7" x14ac:dyDescent="0.25">
      <c r="A61" s="100">
        <v>43983</v>
      </c>
      <c r="B61" s="18">
        <v>-1.1000000000000001</v>
      </c>
      <c r="C61" s="18">
        <v>1.9</v>
      </c>
      <c r="F61" s="28"/>
      <c r="G61" s="28"/>
    </row>
    <row r="62" spans="1:7" x14ac:dyDescent="0.25">
      <c r="A62" s="100">
        <v>44013</v>
      </c>
      <c r="B62" s="18">
        <v>-0.9</v>
      </c>
      <c r="C62" s="18">
        <v>1.5</v>
      </c>
      <c r="F62" s="28"/>
      <c r="G62" s="28"/>
    </row>
    <row r="63" spans="1:7" x14ac:dyDescent="0.25">
      <c r="A63" s="100">
        <v>44044</v>
      </c>
      <c r="B63" s="18">
        <v>0.2</v>
      </c>
      <c r="C63" s="18">
        <v>1.4</v>
      </c>
      <c r="F63" s="28"/>
      <c r="G63" s="28"/>
    </row>
    <row r="64" spans="1:7" x14ac:dyDescent="0.25">
      <c r="A64" s="100">
        <v>44075</v>
      </c>
      <c r="B64" s="18">
        <v>1.5</v>
      </c>
      <c r="C64" s="18">
        <v>1.3</v>
      </c>
      <c r="F64" s="28"/>
      <c r="G64" s="28"/>
    </row>
    <row r="65" spans="1:7" x14ac:dyDescent="0.25">
      <c r="A65" s="100">
        <v>44105</v>
      </c>
      <c r="B65" s="18">
        <v>2.8</v>
      </c>
      <c r="C65" s="18">
        <v>1.4</v>
      </c>
      <c r="F65" s="28"/>
      <c r="G65" s="28"/>
    </row>
    <row r="66" spans="1:7" x14ac:dyDescent="0.25">
      <c r="A66" s="100">
        <v>44136</v>
      </c>
      <c r="B66" s="18">
        <v>3.7</v>
      </c>
      <c r="C66" s="18">
        <v>1.6</v>
      </c>
      <c r="F66" s="28"/>
      <c r="G66" s="28"/>
    </row>
    <row r="67" spans="1:7" x14ac:dyDescent="0.25">
      <c r="A67" s="100">
        <v>44166</v>
      </c>
      <c r="B67" s="18">
        <v>4.5999999999999996</v>
      </c>
      <c r="C67" s="18">
        <v>1.8</v>
      </c>
      <c r="F67" s="28"/>
      <c r="G67" s="28"/>
    </row>
    <row r="68" spans="1:7" x14ac:dyDescent="0.25">
      <c r="A68" s="100">
        <v>44197</v>
      </c>
      <c r="B68" s="18">
        <v>4.8</v>
      </c>
      <c r="C68" s="18">
        <v>1.9</v>
      </c>
      <c r="F68" s="28"/>
      <c r="G68" s="28"/>
    </row>
    <row r="69" spans="1:7" x14ac:dyDescent="0.25">
      <c r="A69" s="100">
        <v>44228</v>
      </c>
      <c r="B69" s="18">
        <v>4.5</v>
      </c>
      <c r="C69" s="18">
        <v>2</v>
      </c>
      <c r="F69" s="28"/>
      <c r="G69" s="28"/>
    </row>
    <row r="70" spans="1:7" x14ac:dyDescent="0.25">
      <c r="A70" s="100">
        <v>44256</v>
      </c>
      <c r="B70" s="18">
        <v>4.2</v>
      </c>
      <c r="C70" s="18">
        <v>2.2999999999999998</v>
      </c>
      <c r="F70" s="28"/>
      <c r="G70" s="28"/>
    </row>
    <row r="71" spans="1:7" x14ac:dyDescent="0.25">
      <c r="A71" s="100">
        <v>44287</v>
      </c>
      <c r="B71" s="18">
        <v>5.6</v>
      </c>
      <c r="C71" s="18">
        <v>3.1</v>
      </c>
      <c r="F71" s="28"/>
      <c r="G71" s="28"/>
    </row>
    <row r="72" spans="1:7" x14ac:dyDescent="0.25">
      <c r="A72" s="100">
        <v>44317</v>
      </c>
      <c r="B72" s="18">
        <v>7.5</v>
      </c>
      <c r="C72" s="18">
        <v>3.9</v>
      </c>
      <c r="F72" s="28"/>
      <c r="G72" s="28"/>
    </row>
    <row r="73" spans="1:7" x14ac:dyDescent="0.25">
      <c r="A73" s="100">
        <v>44348</v>
      </c>
      <c r="B73" s="18">
        <v>8.9</v>
      </c>
      <c r="C73" s="18">
        <v>4.8</v>
      </c>
      <c r="F73" s="28"/>
      <c r="G73" s="28"/>
    </row>
    <row r="74" spans="1:7" x14ac:dyDescent="0.25">
      <c r="A74" s="100">
        <v>44378</v>
      </c>
      <c r="B74" s="18">
        <v>8.4</v>
      </c>
      <c r="C74" s="18">
        <v>5.4</v>
      </c>
      <c r="F74" s="28"/>
      <c r="G74" s="28"/>
    </row>
    <row r="75" spans="1:7" x14ac:dyDescent="0.25">
      <c r="A75" s="100">
        <v>44409</v>
      </c>
      <c r="B75" s="18">
        <v>7.2</v>
      </c>
      <c r="C75" s="18">
        <v>5.7</v>
      </c>
      <c r="F75" s="28"/>
      <c r="G75" s="28"/>
    </row>
    <row r="76" spans="1:7" x14ac:dyDescent="0.25">
      <c r="A76" s="100">
        <v>44440</v>
      </c>
      <c r="B76" s="18">
        <v>5.9</v>
      </c>
      <c r="C76" s="18">
        <v>5.9</v>
      </c>
      <c r="F76" s="28"/>
      <c r="G76" s="28"/>
    </row>
    <row r="77" spans="1:7" x14ac:dyDescent="0.25">
      <c r="A77" s="100">
        <v>44470</v>
      </c>
      <c r="B77" s="18">
        <v>5</v>
      </c>
      <c r="C77" s="18">
        <v>5.9</v>
      </c>
      <c r="F77" s="28"/>
      <c r="G77" s="28"/>
    </row>
    <row r="78" spans="1:7" x14ac:dyDescent="0.25">
      <c r="A78" s="100">
        <v>44501</v>
      </c>
      <c r="B78" s="18">
        <v>4.2</v>
      </c>
      <c r="C78" s="18">
        <v>5.8</v>
      </c>
      <c r="F78" s="28"/>
      <c r="G78" s="28"/>
    </row>
    <row r="79" spans="1:7" x14ac:dyDescent="0.25">
      <c r="A79" s="100">
        <v>44531</v>
      </c>
      <c r="B79" s="18">
        <v>4.5999999999999996</v>
      </c>
      <c r="C79" s="18">
        <v>5.9</v>
      </c>
      <c r="F79" s="28"/>
      <c r="G79" s="28"/>
    </row>
    <row r="80" spans="1:7" x14ac:dyDescent="0.25">
      <c r="A80" s="100">
        <v>44562</v>
      </c>
      <c r="B80" s="18">
        <v>4.8</v>
      </c>
      <c r="C80" s="18">
        <v>5.9</v>
      </c>
      <c r="F80" s="28"/>
      <c r="G80" s="28"/>
    </row>
    <row r="81" spans="1:7" x14ac:dyDescent="0.25">
      <c r="A81" s="100">
        <v>44593</v>
      </c>
      <c r="B81" s="18">
        <v>5.6</v>
      </c>
      <c r="C81" s="18">
        <v>6.1</v>
      </c>
      <c r="F81" s="28"/>
      <c r="G81" s="28"/>
    </row>
    <row r="82" spans="1:7" x14ac:dyDescent="0.25">
      <c r="A82" s="100">
        <v>44621</v>
      </c>
      <c r="B82" s="18">
        <v>7</v>
      </c>
      <c r="C82" s="18">
        <v>6.6</v>
      </c>
      <c r="F82" s="28"/>
      <c r="G82" s="28"/>
    </row>
    <row r="83" spans="1:7" x14ac:dyDescent="0.25">
      <c r="A83" s="100">
        <v>44652</v>
      </c>
      <c r="B83" s="18">
        <v>6.9</v>
      </c>
      <c r="C83" s="18">
        <v>6.2</v>
      </c>
      <c r="F83" s="28"/>
      <c r="G83" s="28"/>
    </row>
    <row r="84" spans="1:7" x14ac:dyDescent="0.25">
      <c r="A84" s="100">
        <v>44682</v>
      </c>
      <c r="B84" s="18">
        <v>6.4</v>
      </c>
      <c r="C84" s="18">
        <v>5.8</v>
      </c>
      <c r="F84" s="28"/>
      <c r="G84" s="28"/>
    </row>
    <row r="85" spans="1:7" x14ac:dyDescent="0.25">
      <c r="A85" s="100">
        <v>44713</v>
      </c>
      <c r="B85" s="18">
        <v>5.0999999999999996</v>
      </c>
      <c r="C85" s="18">
        <v>5.6</v>
      </c>
      <c r="F85" s="28"/>
      <c r="G85" s="28"/>
    </row>
    <row r="86" spans="1:7" x14ac:dyDescent="0.25">
      <c r="A86" s="100">
        <v>44743</v>
      </c>
      <c r="B86" s="18">
        <v>5.4</v>
      </c>
      <c r="C86" s="18">
        <v>5.5</v>
      </c>
      <c r="F86" s="28"/>
      <c r="G86" s="28"/>
    </row>
    <row r="87" spans="1:7" x14ac:dyDescent="0.25">
      <c r="A87" s="100">
        <v>44774</v>
      </c>
      <c r="B87" s="18">
        <v>6</v>
      </c>
      <c r="C87" s="18">
        <v>5.5</v>
      </c>
      <c r="F87" s="28"/>
      <c r="G87" s="28"/>
    </row>
    <row r="88" spans="1:7" x14ac:dyDescent="0.25">
      <c r="A88" s="100">
        <v>44805</v>
      </c>
      <c r="B88" s="18">
        <v>5.9</v>
      </c>
      <c r="C88" s="18">
        <v>5.6</v>
      </c>
      <c r="F88" s="28"/>
      <c r="G88" s="28"/>
    </row>
    <row r="89" spans="1:7" x14ac:dyDescent="0.25">
      <c r="A89" s="100">
        <v>44835</v>
      </c>
      <c r="B89" s="18">
        <v>6.2</v>
      </c>
      <c r="C89" s="18">
        <v>5.8</v>
      </c>
      <c r="F89" s="28"/>
      <c r="G89" s="28"/>
    </row>
    <row r="90" spans="1:7" x14ac:dyDescent="0.25">
      <c r="A90" s="100">
        <v>44866</v>
      </c>
      <c r="B90" s="18">
        <v>6.5</v>
      </c>
      <c r="C90" s="18">
        <v>6.1</v>
      </c>
      <c r="F90" s="28"/>
      <c r="G90" s="28"/>
    </row>
    <row r="91" spans="1:7" x14ac:dyDescent="0.25">
      <c r="A91" s="100">
        <v>44896</v>
      </c>
      <c r="B91" s="18">
        <v>6</v>
      </c>
      <c r="C91" s="18">
        <v>6</v>
      </c>
      <c r="F91" s="28"/>
      <c r="G91" s="28"/>
    </row>
    <row r="92" spans="1:7" x14ac:dyDescent="0.25">
      <c r="A92" s="100">
        <v>44927</v>
      </c>
      <c r="B92" s="18">
        <v>5.9</v>
      </c>
      <c r="C92" s="18">
        <v>6.1</v>
      </c>
      <c r="F92" s="28"/>
      <c r="G92" s="28"/>
    </row>
    <row r="93" spans="1:7" x14ac:dyDescent="0.25">
      <c r="A93" s="100">
        <v>44958</v>
      </c>
      <c r="B93" s="18">
        <v>5.8</v>
      </c>
      <c r="C93" s="18">
        <v>6.2</v>
      </c>
      <c r="F93" s="28"/>
      <c r="G93" s="28"/>
    </row>
    <row r="94" spans="1:7" x14ac:dyDescent="0.25">
      <c r="A94" s="100">
        <v>44986</v>
      </c>
      <c r="B94" s="18">
        <v>6.2</v>
      </c>
      <c r="C94" s="18">
        <v>5.8</v>
      </c>
      <c r="F94" s="28"/>
      <c r="G94" s="28"/>
    </row>
    <row r="95" spans="1:7" x14ac:dyDescent="0.25">
      <c r="A95" s="100">
        <v>45017</v>
      </c>
      <c r="B95" s="18">
        <v>6.8</v>
      </c>
      <c r="C95" s="18">
        <v>6.1</v>
      </c>
      <c r="F95" s="28"/>
      <c r="G95" s="28"/>
    </row>
    <row r="96" spans="1:7" x14ac:dyDescent="0.25">
      <c r="A96" s="100">
        <v>45047</v>
      </c>
      <c r="B96" s="18">
        <v>7.2</v>
      </c>
      <c r="C96" s="18">
        <v>6.4</v>
      </c>
      <c r="F96" s="28"/>
      <c r="G96" s="28"/>
    </row>
    <row r="97" spans="1:7" x14ac:dyDescent="0.25">
      <c r="A97" s="100">
        <v>45078</v>
      </c>
      <c r="B97" s="18">
        <v>8.4</v>
      </c>
      <c r="C97" s="18">
        <v>6.6</v>
      </c>
      <c r="F97" s="28"/>
      <c r="G97" s="28"/>
    </row>
    <row r="98" spans="1:7" x14ac:dyDescent="0.25">
      <c r="A98" s="100">
        <v>45108</v>
      </c>
      <c r="B98" s="18">
        <v>8.5</v>
      </c>
      <c r="C98" s="18">
        <v>6.9</v>
      </c>
      <c r="F98" s="28"/>
      <c r="G98" s="28"/>
    </row>
    <row r="99" spans="1:7" x14ac:dyDescent="0.25">
      <c r="A99" s="101">
        <v>45139</v>
      </c>
      <c r="B99" s="91">
        <v>8.1</v>
      </c>
      <c r="C99" s="91">
        <v>6.9</v>
      </c>
      <c r="F99" s="28"/>
      <c r="G99" s="28"/>
    </row>
    <row r="100" spans="1:7" ht="300" x14ac:dyDescent="0.25">
      <c r="A100" s="83" t="s">
        <v>53</v>
      </c>
      <c r="B100" s="28"/>
      <c r="C100" s="28"/>
    </row>
  </sheetData>
  <phoneticPr fontId="16" type="noConversion"/>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F0C45-0014-45FA-A5BB-478435E58084}">
  <dimension ref="A1:K22"/>
  <sheetViews>
    <sheetView workbookViewId="0"/>
  </sheetViews>
  <sheetFormatPr defaultRowHeight="15" x14ac:dyDescent="0.25"/>
  <cols>
    <col min="1" max="5" width="19.75" customWidth="1"/>
  </cols>
  <sheetData>
    <row r="1" spans="1:11" ht="19.5" x14ac:dyDescent="0.3">
      <c r="A1" s="3" t="str">
        <f>Contents!A7</f>
        <v>Page 6 right: Changing forecasts for average wage growth in 2023 and 2024</v>
      </c>
    </row>
    <row r="2" spans="1:11" x14ac:dyDescent="0.25">
      <c r="A2" s="89" t="s">
        <v>60</v>
      </c>
      <c r="B2" s="94" t="s">
        <v>55</v>
      </c>
      <c r="C2" s="94" t="s">
        <v>56</v>
      </c>
      <c r="D2" s="94" t="s">
        <v>57</v>
      </c>
      <c r="E2" s="94" t="s">
        <v>58</v>
      </c>
    </row>
    <row r="3" spans="1:11" x14ac:dyDescent="0.25">
      <c r="A3" s="97">
        <v>44652</v>
      </c>
      <c r="B3" s="14">
        <v>3.3</v>
      </c>
      <c r="C3" s="14">
        <v>2.9</v>
      </c>
      <c r="D3" s="14"/>
      <c r="E3" s="14"/>
      <c r="I3" s="99"/>
      <c r="J3" s="60"/>
      <c r="K3" s="60"/>
    </row>
    <row r="4" spans="1:11" x14ac:dyDescent="0.25">
      <c r="A4" s="97">
        <v>44682</v>
      </c>
      <c r="B4" s="14">
        <v>3.4</v>
      </c>
      <c r="C4" s="14">
        <v>3.1</v>
      </c>
      <c r="D4" s="14">
        <v>4.75</v>
      </c>
      <c r="E4" s="14">
        <v>2.75</v>
      </c>
      <c r="I4" s="99"/>
      <c r="J4" s="60"/>
      <c r="K4" s="60"/>
    </row>
    <row r="5" spans="1:11" x14ac:dyDescent="0.25">
      <c r="A5" s="97">
        <v>44713</v>
      </c>
      <c r="B5" s="14">
        <v>3.6</v>
      </c>
      <c r="C5" s="14">
        <v>3.2</v>
      </c>
      <c r="D5" s="14"/>
      <c r="E5" s="14"/>
      <c r="I5" s="99"/>
      <c r="J5" s="60"/>
      <c r="K5" s="60"/>
    </row>
    <row r="6" spans="1:11" x14ac:dyDescent="0.25">
      <c r="A6" s="97">
        <v>44743</v>
      </c>
      <c r="B6" s="14">
        <v>3.6</v>
      </c>
      <c r="C6" s="14">
        <v>3.2</v>
      </c>
      <c r="D6" s="14"/>
      <c r="E6" s="14"/>
      <c r="I6" s="99"/>
      <c r="J6" s="60"/>
      <c r="K6" s="60"/>
    </row>
    <row r="7" spans="1:11" x14ac:dyDescent="0.25">
      <c r="A7" s="97">
        <v>44774</v>
      </c>
      <c r="B7" s="14">
        <v>3.7</v>
      </c>
      <c r="C7" s="14">
        <v>3.1</v>
      </c>
      <c r="D7" s="14">
        <v>5.25</v>
      </c>
      <c r="E7" s="14">
        <v>2.75</v>
      </c>
      <c r="I7" s="99"/>
      <c r="J7" s="60"/>
      <c r="K7" s="60"/>
    </row>
    <row r="8" spans="1:11" x14ac:dyDescent="0.25">
      <c r="A8" s="97">
        <v>44805</v>
      </c>
      <c r="B8" s="14">
        <v>3.8</v>
      </c>
      <c r="C8" s="14">
        <v>3.1</v>
      </c>
      <c r="D8" s="14"/>
      <c r="E8" s="14"/>
      <c r="I8" s="99"/>
      <c r="J8" s="60"/>
      <c r="K8" s="60"/>
    </row>
    <row r="9" spans="1:11" x14ac:dyDescent="0.25">
      <c r="A9" s="97">
        <v>44835</v>
      </c>
      <c r="B9" s="14">
        <v>4.5999999999999996</v>
      </c>
      <c r="C9" s="14">
        <v>3.1</v>
      </c>
      <c r="D9" s="14"/>
      <c r="E9" s="14"/>
      <c r="I9" s="99"/>
      <c r="J9" s="60"/>
      <c r="K9" s="60"/>
    </row>
    <row r="10" spans="1:11" x14ac:dyDescent="0.25">
      <c r="A10" s="97">
        <v>44866</v>
      </c>
      <c r="B10" s="14">
        <v>4.5</v>
      </c>
      <c r="C10" s="14">
        <v>3.2</v>
      </c>
      <c r="D10" s="14">
        <v>4.25</v>
      </c>
      <c r="E10" s="14">
        <v>2.75</v>
      </c>
      <c r="I10" s="99"/>
      <c r="J10" s="60"/>
      <c r="K10" s="60"/>
    </row>
    <row r="11" spans="1:11" x14ac:dyDescent="0.25">
      <c r="A11" s="97">
        <v>44896</v>
      </c>
      <c r="B11" s="14">
        <v>4.5</v>
      </c>
      <c r="C11" s="14">
        <v>3.2</v>
      </c>
      <c r="D11" s="14"/>
      <c r="E11" s="14"/>
      <c r="I11" s="99"/>
      <c r="J11" s="60"/>
      <c r="K11" s="60"/>
    </row>
    <row r="12" spans="1:11" x14ac:dyDescent="0.25">
      <c r="A12" s="97">
        <v>44927</v>
      </c>
      <c r="B12" s="14">
        <v>4.5</v>
      </c>
      <c r="C12" s="14">
        <v>3.2</v>
      </c>
      <c r="D12" s="14"/>
      <c r="E12" s="14"/>
      <c r="I12" s="99"/>
      <c r="J12" s="60"/>
      <c r="K12" s="60"/>
    </row>
    <row r="13" spans="1:11" x14ac:dyDescent="0.25">
      <c r="A13" s="97">
        <v>44958</v>
      </c>
      <c r="B13" s="14">
        <v>4.5999999999999996</v>
      </c>
      <c r="C13" s="14">
        <v>3.3</v>
      </c>
      <c r="D13" s="14">
        <v>4</v>
      </c>
      <c r="E13" s="14">
        <v>2.25</v>
      </c>
      <c r="I13" s="99"/>
      <c r="J13" s="60"/>
      <c r="K13" s="60"/>
    </row>
    <row r="14" spans="1:11" x14ac:dyDescent="0.25">
      <c r="A14" s="97">
        <v>44986</v>
      </c>
      <c r="B14" s="14">
        <v>5</v>
      </c>
      <c r="C14" s="14">
        <v>3.4</v>
      </c>
      <c r="D14" s="14"/>
      <c r="E14" s="14"/>
      <c r="I14" s="99"/>
      <c r="J14" s="60"/>
      <c r="K14" s="60"/>
    </row>
    <row r="15" spans="1:11" x14ac:dyDescent="0.25">
      <c r="A15" s="97">
        <v>45017</v>
      </c>
      <c r="B15" s="14">
        <v>4.9000000000000004</v>
      </c>
      <c r="C15" s="14">
        <v>3.3</v>
      </c>
      <c r="D15" s="14"/>
      <c r="E15" s="14"/>
      <c r="I15" s="99"/>
      <c r="J15" s="60"/>
      <c r="K15" s="60"/>
    </row>
    <row r="16" spans="1:11" x14ac:dyDescent="0.25">
      <c r="A16" s="97">
        <v>45047</v>
      </c>
      <c r="B16" s="14">
        <v>5</v>
      </c>
      <c r="C16" s="14">
        <v>3.4</v>
      </c>
      <c r="D16" s="14">
        <v>5</v>
      </c>
      <c r="E16" s="14">
        <v>3.5</v>
      </c>
      <c r="I16" s="99"/>
      <c r="J16" s="60"/>
      <c r="K16" s="60"/>
    </row>
    <row r="17" spans="1:11" x14ac:dyDescent="0.25">
      <c r="A17" s="97">
        <v>45078</v>
      </c>
      <c r="B17" s="14">
        <v>5.3</v>
      </c>
      <c r="C17" s="14">
        <v>3.3</v>
      </c>
      <c r="D17" s="14"/>
      <c r="E17" s="14"/>
      <c r="I17" s="99"/>
      <c r="J17" s="60"/>
      <c r="K17" s="60"/>
    </row>
    <row r="18" spans="1:11" x14ac:dyDescent="0.25">
      <c r="A18" s="97">
        <v>45108</v>
      </c>
      <c r="B18" s="14">
        <v>5.5</v>
      </c>
      <c r="C18" s="14">
        <v>3.4</v>
      </c>
      <c r="D18" s="14"/>
      <c r="E18" s="14"/>
      <c r="I18" s="99"/>
      <c r="J18" s="60"/>
      <c r="K18" s="60"/>
    </row>
    <row r="19" spans="1:11" x14ac:dyDescent="0.25">
      <c r="A19" s="97">
        <v>45139</v>
      </c>
      <c r="B19" s="14">
        <v>5.6</v>
      </c>
      <c r="C19" s="14">
        <v>3.3</v>
      </c>
      <c r="D19" s="14">
        <v>6</v>
      </c>
      <c r="E19" s="14">
        <v>3.5</v>
      </c>
      <c r="I19" s="99"/>
      <c r="J19" s="60"/>
      <c r="K19" s="60"/>
    </row>
    <row r="20" spans="1:11" x14ac:dyDescent="0.25">
      <c r="A20" s="97">
        <v>45170</v>
      </c>
      <c r="B20" s="14">
        <v>6.4</v>
      </c>
      <c r="C20" s="14">
        <v>3.5</v>
      </c>
      <c r="D20" s="14"/>
      <c r="E20" s="14"/>
      <c r="I20" s="99"/>
      <c r="J20" s="60"/>
      <c r="K20" s="60"/>
    </row>
    <row r="21" spans="1:11" x14ac:dyDescent="0.25">
      <c r="A21" s="98">
        <v>45200</v>
      </c>
      <c r="B21" s="92">
        <v>6.6</v>
      </c>
      <c r="C21" s="92">
        <v>3.5</v>
      </c>
      <c r="D21" s="92"/>
      <c r="E21" s="92"/>
      <c r="I21" s="99"/>
      <c r="J21" s="60"/>
      <c r="K21" s="60"/>
    </row>
    <row r="22" spans="1:11" ht="195" x14ac:dyDescent="0.25">
      <c r="A22" s="12" t="s">
        <v>230</v>
      </c>
    </row>
  </sheetData>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1E45F-5E8A-4510-BF9D-C9F92ADF1603}">
  <dimension ref="A1:D28"/>
  <sheetViews>
    <sheetView workbookViewId="0">
      <selection activeCell="B3" sqref="B3"/>
    </sheetView>
  </sheetViews>
  <sheetFormatPr defaultRowHeight="15" x14ac:dyDescent="0.25"/>
  <cols>
    <col min="1" max="4" width="21.125" customWidth="1"/>
  </cols>
  <sheetData>
    <row r="1" spans="1:4" ht="19.5" x14ac:dyDescent="0.3">
      <c r="A1" s="3" t="str">
        <f>Contents!A8</f>
        <v>Page 7 top: Annual growth in GDP outturn and HMT panel forecast, 2000-2024</v>
      </c>
    </row>
    <row r="2" spans="1:4" ht="29.25" customHeight="1" x14ac:dyDescent="0.25">
      <c r="A2" s="113" t="s">
        <v>1</v>
      </c>
      <c r="B2" s="4" t="s">
        <v>189</v>
      </c>
      <c r="C2" s="4" t="s">
        <v>190</v>
      </c>
      <c r="D2" s="4" t="s">
        <v>191</v>
      </c>
    </row>
    <row r="3" spans="1:4" x14ac:dyDescent="0.25">
      <c r="A3" s="21">
        <v>2000</v>
      </c>
      <c r="B3" s="73">
        <v>4.3</v>
      </c>
      <c r="C3" s="73">
        <v>3</v>
      </c>
      <c r="D3" s="6"/>
    </row>
    <row r="4" spans="1:4" x14ac:dyDescent="0.25">
      <c r="A4" s="21">
        <v>2001</v>
      </c>
      <c r="B4" s="73">
        <v>2.6</v>
      </c>
      <c r="C4" s="73">
        <v>2.1</v>
      </c>
      <c r="D4" s="73">
        <v>2.7</v>
      </c>
    </row>
    <row r="5" spans="1:4" x14ac:dyDescent="0.25">
      <c r="A5" s="21">
        <v>2002</v>
      </c>
      <c r="B5" s="73">
        <v>1.8</v>
      </c>
      <c r="C5" s="73">
        <v>1.6</v>
      </c>
      <c r="D5" s="73">
        <v>2.2000000000000002</v>
      </c>
    </row>
    <row r="6" spans="1:4" x14ac:dyDescent="0.25">
      <c r="A6" s="21">
        <v>2003</v>
      </c>
      <c r="B6" s="73">
        <v>3.1</v>
      </c>
      <c r="C6" s="73">
        <v>1.9</v>
      </c>
      <c r="D6" s="73">
        <v>2.5</v>
      </c>
    </row>
    <row r="7" spans="1:4" x14ac:dyDescent="0.25">
      <c r="A7" s="21">
        <v>2004</v>
      </c>
      <c r="B7" s="73">
        <v>2.4</v>
      </c>
      <c r="C7" s="73">
        <v>3.3</v>
      </c>
      <c r="D7" s="73">
        <v>2.5</v>
      </c>
    </row>
    <row r="8" spans="1:4" x14ac:dyDescent="0.25">
      <c r="A8" s="21">
        <v>2005</v>
      </c>
      <c r="B8" s="73">
        <v>2.7</v>
      </c>
      <c r="C8" s="73">
        <v>1.8</v>
      </c>
      <c r="D8" s="73">
        <v>2.5</v>
      </c>
    </row>
    <row r="9" spans="1:4" x14ac:dyDescent="0.25">
      <c r="A9" s="21">
        <v>2006</v>
      </c>
      <c r="B9" s="73">
        <v>2.4</v>
      </c>
      <c r="C9" s="73">
        <v>2.6</v>
      </c>
      <c r="D9" s="73">
        <v>2.2000000000000002</v>
      </c>
    </row>
    <row r="10" spans="1:4" x14ac:dyDescent="0.25">
      <c r="A10" s="21">
        <v>2007</v>
      </c>
      <c r="B10" s="73">
        <v>2.6</v>
      </c>
      <c r="C10" s="73">
        <v>2.9</v>
      </c>
      <c r="D10" s="73">
        <v>2.4</v>
      </c>
    </row>
    <row r="11" spans="1:4" x14ac:dyDescent="0.25">
      <c r="A11" s="21">
        <v>2008</v>
      </c>
      <c r="B11" s="73">
        <v>-0.2</v>
      </c>
      <c r="C11" s="73">
        <v>1.1000000000000001</v>
      </c>
      <c r="D11" s="73">
        <v>2</v>
      </c>
    </row>
    <row r="12" spans="1:4" x14ac:dyDescent="0.25">
      <c r="A12" s="21">
        <v>2009</v>
      </c>
      <c r="B12" s="73">
        <v>-4.5999999999999996</v>
      </c>
      <c r="C12" s="73">
        <v>-4.3</v>
      </c>
      <c r="D12" s="73">
        <v>0.1</v>
      </c>
    </row>
    <row r="13" spans="1:4" x14ac:dyDescent="0.25">
      <c r="A13" s="21">
        <v>2010</v>
      </c>
      <c r="B13" s="73">
        <v>2.2000000000000002</v>
      </c>
      <c r="C13" s="73">
        <v>1.6</v>
      </c>
      <c r="D13" s="73">
        <v>1.2</v>
      </c>
    </row>
    <row r="14" spans="1:4" x14ac:dyDescent="0.25">
      <c r="A14" s="21">
        <v>2011</v>
      </c>
      <c r="B14" s="73">
        <v>1.1000000000000001</v>
      </c>
      <c r="C14" s="73">
        <v>1</v>
      </c>
      <c r="D14" s="73">
        <v>1.9</v>
      </c>
    </row>
    <row r="15" spans="1:4" x14ac:dyDescent="0.25">
      <c r="A15" s="21">
        <v>2012</v>
      </c>
      <c r="B15" s="73">
        <v>1.5</v>
      </c>
      <c r="C15" s="73">
        <v>-0.3</v>
      </c>
      <c r="D15" s="73">
        <v>1.5</v>
      </c>
    </row>
    <row r="16" spans="1:4" x14ac:dyDescent="0.25">
      <c r="A16" s="21">
        <v>2013</v>
      </c>
      <c r="B16" s="73">
        <v>1.8</v>
      </c>
      <c r="C16" s="73">
        <v>1.4</v>
      </c>
      <c r="D16" s="73">
        <v>1.1000000000000001</v>
      </c>
    </row>
    <row r="17" spans="1:4" x14ac:dyDescent="0.25">
      <c r="A17" s="21">
        <v>2014</v>
      </c>
      <c r="B17" s="73">
        <v>3.2</v>
      </c>
      <c r="C17" s="73">
        <v>3.1</v>
      </c>
      <c r="D17" s="73">
        <v>2.2000000000000002</v>
      </c>
    </row>
    <row r="18" spans="1:4" x14ac:dyDescent="0.25">
      <c r="A18" s="21">
        <v>2015</v>
      </c>
      <c r="B18" s="73">
        <v>2.2000000000000002</v>
      </c>
      <c r="C18" s="73">
        <v>2.5</v>
      </c>
      <c r="D18" s="73">
        <v>2.6</v>
      </c>
    </row>
    <row r="19" spans="1:4" x14ac:dyDescent="0.25">
      <c r="A19" s="21">
        <v>2016</v>
      </c>
      <c r="B19" s="73">
        <v>1.9</v>
      </c>
      <c r="C19" s="73">
        <v>1.9</v>
      </c>
      <c r="D19" s="73">
        <v>2.4</v>
      </c>
    </row>
    <row r="20" spans="1:4" x14ac:dyDescent="0.25">
      <c r="A20" s="21">
        <v>2017</v>
      </c>
      <c r="B20" s="73">
        <v>2.7</v>
      </c>
      <c r="C20" s="73">
        <v>1.6</v>
      </c>
      <c r="D20" s="73">
        <v>1</v>
      </c>
    </row>
    <row r="21" spans="1:4" x14ac:dyDescent="0.25">
      <c r="A21" s="21">
        <v>2018</v>
      </c>
      <c r="B21" s="73">
        <v>1.4</v>
      </c>
      <c r="C21" s="73">
        <v>1.3</v>
      </c>
      <c r="D21" s="73">
        <v>1.4</v>
      </c>
    </row>
    <row r="22" spans="1:4" x14ac:dyDescent="0.25">
      <c r="A22" s="21">
        <v>2019</v>
      </c>
      <c r="B22" s="73">
        <v>1.6</v>
      </c>
      <c r="C22" s="73">
        <v>1.2</v>
      </c>
      <c r="D22" s="73">
        <v>1.5</v>
      </c>
    </row>
    <row r="23" spans="1:4" x14ac:dyDescent="0.25">
      <c r="A23" s="21">
        <v>2020</v>
      </c>
      <c r="B23" s="73">
        <v>-10.4</v>
      </c>
      <c r="C23" s="73">
        <v>-10.1</v>
      </c>
      <c r="D23" s="73">
        <v>1</v>
      </c>
    </row>
    <row r="24" spans="1:4" x14ac:dyDescent="0.25">
      <c r="A24" s="21">
        <v>2021</v>
      </c>
      <c r="B24" s="73">
        <v>8.6999999999999993</v>
      </c>
      <c r="C24" s="73">
        <v>7</v>
      </c>
      <c r="D24" s="73">
        <v>6</v>
      </c>
    </row>
    <row r="25" spans="1:4" x14ac:dyDescent="0.25">
      <c r="A25" s="21">
        <v>2022</v>
      </c>
      <c r="B25" s="73">
        <v>4.3</v>
      </c>
      <c r="C25" s="73">
        <v>3.7</v>
      </c>
      <c r="D25" s="73">
        <v>5.2</v>
      </c>
    </row>
    <row r="26" spans="1:4" x14ac:dyDescent="0.25">
      <c r="A26" s="21">
        <v>2023</v>
      </c>
      <c r="B26" s="6"/>
      <c r="C26" s="73">
        <v>0.4</v>
      </c>
      <c r="D26" s="73">
        <v>0.1</v>
      </c>
    </row>
    <row r="27" spans="1:4" x14ac:dyDescent="0.25">
      <c r="A27" s="104">
        <v>2024</v>
      </c>
      <c r="B27" s="7"/>
      <c r="C27" s="7"/>
      <c r="D27" s="112">
        <v>0.5</v>
      </c>
    </row>
    <row r="28" spans="1:4" ht="180" x14ac:dyDescent="0.25">
      <c r="A28" s="13" t="s">
        <v>231</v>
      </c>
      <c r="B28" s="28"/>
      <c r="C28" s="28"/>
      <c r="D28" s="28"/>
    </row>
  </sheetData>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062E1-CA92-45CF-870E-03F7A6F6F11A}">
  <dimension ref="A1:Q10"/>
  <sheetViews>
    <sheetView workbookViewId="0"/>
  </sheetViews>
  <sheetFormatPr defaultRowHeight="15" x14ac:dyDescent="0.25"/>
  <cols>
    <col min="1" max="5" width="27.125" customWidth="1"/>
  </cols>
  <sheetData>
    <row r="1" spans="1:17" ht="19.5" x14ac:dyDescent="0.3">
      <c r="A1" s="3" t="str">
        <f>Contents!A9</f>
        <v>Page 7 bottom: International comparisons of actual and forecast GDP growth, 2019-2024</v>
      </c>
    </row>
    <row r="2" spans="1:17" x14ac:dyDescent="0.25">
      <c r="A2" s="89" t="s">
        <v>180</v>
      </c>
      <c r="B2" s="94" t="s">
        <v>149</v>
      </c>
      <c r="C2" s="94" t="s">
        <v>161</v>
      </c>
      <c r="D2" s="94" t="s">
        <v>46</v>
      </c>
      <c r="E2" s="94" t="s">
        <v>188</v>
      </c>
    </row>
    <row r="3" spans="1:17" x14ac:dyDescent="0.25">
      <c r="A3" t="s">
        <v>181</v>
      </c>
      <c r="B3" s="14">
        <v>89.2</v>
      </c>
      <c r="C3" s="14">
        <v>100.2</v>
      </c>
      <c r="D3" s="14">
        <v>99.9</v>
      </c>
      <c r="E3" s="14">
        <v>100.8</v>
      </c>
    </row>
    <row r="4" spans="1:17" x14ac:dyDescent="0.25">
      <c r="A4" t="s">
        <v>182</v>
      </c>
      <c r="B4" s="14">
        <v>77.5</v>
      </c>
      <c r="C4" s="14">
        <v>101.8</v>
      </c>
      <c r="D4" s="14">
        <v>101.7</v>
      </c>
      <c r="E4" s="14">
        <v>102.4</v>
      </c>
      <c r="I4" s="55"/>
      <c r="J4" s="55"/>
      <c r="K4" s="55"/>
      <c r="L4" s="55"/>
      <c r="N4" s="64"/>
      <c r="O4" s="64"/>
      <c r="P4" s="64"/>
      <c r="Q4" s="64"/>
    </row>
    <row r="5" spans="1:17" x14ac:dyDescent="0.25">
      <c r="A5" t="s">
        <v>183</v>
      </c>
      <c r="B5" s="14">
        <v>82.3</v>
      </c>
      <c r="C5" s="14">
        <v>101.7</v>
      </c>
      <c r="D5" s="14">
        <v>101.7</v>
      </c>
      <c r="E5" s="14">
        <v>103.1</v>
      </c>
      <c r="I5" s="55"/>
      <c r="J5" s="55"/>
      <c r="K5" s="55"/>
      <c r="L5" s="55"/>
      <c r="N5" s="64"/>
      <c r="O5" s="64"/>
      <c r="P5" s="64"/>
      <c r="Q5" s="64"/>
    </row>
    <row r="6" spans="1:17" x14ac:dyDescent="0.25">
      <c r="A6" t="s">
        <v>184</v>
      </c>
      <c r="B6" s="14">
        <v>92.5</v>
      </c>
      <c r="C6" s="14">
        <v>103</v>
      </c>
      <c r="D6" s="14">
        <v>102.8</v>
      </c>
      <c r="E6" s="14">
        <v>103.8</v>
      </c>
      <c r="I6" s="55"/>
      <c r="J6" s="55"/>
      <c r="K6" s="55"/>
      <c r="L6" s="55"/>
      <c r="N6" s="64"/>
      <c r="O6" s="64"/>
      <c r="P6" s="64"/>
      <c r="Q6" s="64"/>
    </row>
    <row r="7" spans="1:17" x14ac:dyDescent="0.25">
      <c r="A7" t="s">
        <v>185</v>
      </c>
      <c r="B7" s="14">
        <v>82.9</v>
      </c>
      <c r="C7" s="14">
        <v>103.3</v>
      </c>
      <c r="D7" s="14">
        <v>103.4</v>
      </c>
      <c r="E7" s="14">
        <v>104.1</v>
      </c>
      <c r="I7" s="55"/>
      <c r="J7" s="55"/>
      <c r="K7" s="55"/>
      <c r="L7" s="55"/>
      <c r="N7" s="64"/>
      <c r="O7" s="64"/>
      <c r="P7" s="64"/>
      <c r="Q7" s="64"/>
    </row>
    <row r="8" spans="1:17" x14ac:dyDescent="0.25">
      <c r="A8" t="s">
        <v>186</v>
      </c>
      <c r="B8" s="14">
        <v>87.2</v>
      </c>
      <c r="C8" s="14">
        <v>103.5</v>
      </c>
      <c r="D8" s="14">
        <v>103.7</v>
      </c>
      <c r="E8" s="14">
        <v>105.4</v>
      </c>
      <c r="I8" s="55"/>
      <c r="J8" s="55"/>
      <c r="K8" s="55"/>
      <c r="L8" s="55"/>
      <c r="N8" s="64"/>
      <c r="O8" s="64"/>
      <c r="P8" s="64"/>
      <c r="Q8" s="64"/>
    </row>
    <row r="9" spans="1:17" x14ac:dyDescent="0.25">
      <c r="A9" s="87" t="s">
        <v>187</v>
      </c>
      <c r="B9" s="92">
        <v>90.9</v>
      </c>
      <c r="C9" s="92">
        <v>106.1</v>
      </c>
      <c r="D9" s="92">
        <v>106.3</v>
      </c>
      <c r="E9" s="92">
        <v>107.9</v>
      </c>
      <c r="I9" s="55"/>
      <c r="J9" s="55"/>
      <c r="K9" s="55"/>
      <c r="L9" s="55"/>
      <c r="N9" s="64"/>
      <c r="O9" s="64"/>
      <c r="P9" s="64"/>
      <c r="Q9" s="64"/>
    </row>
    <row r="10" spans="1:17" ht="180" x14ac:dyDescent="0.25">
      <c r="A10" s="29" t="s">
        <v>232</v>
      </c>
      <c r="I10" s="55"/>
      <c r="J10" s="55"/>
      <c r="K10" s="55"/>
      <c r="L10" s="55"/>
      <c r="N10" s="64"/>
      <c r="O10" s="64"/>
      <c r="P10" s="64"/>
      <c r="Q10" s="64"/>
    </row>
  </sheetData>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68E04-B12E-483D-BDC6-DFE624901D23}">
  <dimension ref="A1:M29"/>
  <sheetViews>
    <sheetView workbookViewId="0"/>
  </sheetViews>
  <sheetFormatPr defaultRowHeight="15" x14ac:dyDescent="0.25"/>
  <cols>
    <col min="1" max="1" width="13" customWidth="1"/>
    <col min="2" max="2" width="18" customWidth="1"/>
    <col min="3" max="3" width="17" bestFit="1" customWidth="1"/>
    <col min="4" max="5" width="19.375" bestFit="1" customWidth="1"/>
    <col min="6" max="6" width="21.625" bestFit="1" customWidth="1"/>
    <col min="7" max="7" width="18.25" bestFit="1" customWidth="1"/>
  </cols>
  <sheetData>
    <row r="1" spans="1:13" ht="19.5" x14ac:dyDescent="0.3">
      <c r="A1" s="20" t="str">
        <f>Contents!A10</f>
        <v>Page 8 top: Share of firms with low or no confidence of meeting debt obligations by firm size, 2021-2023</v>
      </c>
    </row>
    <row r="2" spans="1:13" x14ac:dyDescent="0.25">
      <c r="A2" s="25" t="s">
        <v>17</v>
      </c>
      <c r="B2" s="24" t="s">
        <v>18</v>
      </c>
      <c r="C2" s="114" t="s">
        <v>79</v>
      </c>
      <c r="D2" s="114" t="s">
        <v>80</v>
      </c>
      <c r="E2" s="114" t="s">
        <v>81</v>
      </c>
      <c r="F2" s="114" t="s">
        <v>82</v>
      </c>
      <c r="G2" s="114" t="s">
        <v>83</v>
      </c>
    </row>
    <row r="3" spans="1:13" x14ac:dyDescent="0.25">
      <c r="A3" s="21" t="s">
        <v>19</v>
      </c>
      <c r="B3" s="22">
        <v>44290</v>
      </c>
      <c r="C3" s="115">
        <v>5.9</v>
      </c>
      <c r="D3" s="115">
        <v>4.5</v>
      </c>
      <c r="E3" s="115">
        <v>2.7</v>
      </c>
      <c r="F3" s="115">
        <v>2.2000000000000002</v>
      </c>
      <c r="G3" s="115">
        <v>2.5</v>
      </c>
      <c r="I3" s="28"/>
      <c r="J3" s="28"/>
      <c r="K3" s="28"/>
      <c r="L3" s="28"/>
      <c r="M3" s="28"/>
    </row>
    <row r="4" spans="1:13" x14ac:dyDescent="0.25">
      <c r="A4" s="21" t="s">
        <v>20</v>
      </c>
      <c r="B4" s="22">
        <v>44318</v>
      </c>
      <c r="C4" s="115">
        <v>5.2</v>
      </c>
      <c r="D4" s="115">
        <v>3.6</v>
      </c>
      <c r="E4" s="115">
        <v>1.7</v>
      </c>
      <c r="F4" s="115">
        <v>1.9</v>
      </c>
      <c r="G4" s="115">
        <v>1.9</v>
      </c>
      <c r="I4" s="28"/>
      <c r="J4" s="28"/>
      <c r="K4" s="28"/>
      <c r="L4" s="28"/>
      <c r="M4" s="28"/>
    </row>
    <row r="5" spans="1:13" x14ac:dyDescent="0.25">
      <c r="A5" s="21" t="s">
        <v>21</v>
      </c>
      <c r="B5" s="22">
        <v>44346</v>
      </c>
      <c r="C5" s="115">
        <v>4.4000000000000004</v>
      </c>
      <c r="D5" s="115">
        <v>2.2999999999999998</v>
      </c>
      <c r="E5" s="115">
        <v>2</v>
      </c>
      <c r="F5" s="115">
        <v>1.2</v>
      </c>
      <c r="G5" s="115">
        <v>1.6</v>
      </c>
      <c r="I5" s="28"/>
      <c r="J5" s="28"/>
      <c r="K5" s="28"/>
      <c r="L5" s="28"/>
      <c r="M5" s="28"/>
    </row>
    <row r="6" spans="1:13" x14ac:dyDescent="0.25">
      <c r="A6" s="21" t="s">
        <v>22</v>
      </c>
      <c r="B6" s="22">
        <v>44374</v>
      </c>
      <c r="C6" s="115">
        <v>5.3</v>
      </c>
      <c r="D6" s="115">
        <v>3.3</v>
      </c>
      <c r="E6" s="115">
        <v>1.8</v>
      </c>
      <c r="F6" s="115">
        <v>1.5</v>
      </c>
      <c r="G6" s="115">
        <v>1.8</v>
      </c>
      <c r="I6" s="28"/>
      <c r="J6" s="28"/>
      <c r="K6" s="28"/>
      <c r="L6" s="28"/>
      <c r="M6" s="28"/>
    </row>
    <row r="7" spans="1:13" x14ac:dyDescent="0.25">
      <c r="A7" s="21" t="s">
        <v>23</v>
      </c>
      <c r="B7" s="22">
        <v>44402</v>
      </c>
      <c r="C7" s="115">
        <v>3.7</v>
      </c>
      <c r="D7" s="115">
        <v>2.5</v>
      </c>
      <c r="E7" s="115">
        <v>1.7</v>
      </c>
      <c r="F7" s="115">
        <v>0.8</v>
      </c>
      <c r="G7" s="115">
        <v>1.4</v>
      </c>
      <c r="I7" s="28"/>
      <c r="J7" s="28"/>
      <c r="K7" s="28"/>
      <c r="L7" s="28"/>
      <c r="M7" s="28"/>
    </row>
    <row r="8" spans="1:13" x14ac:dyDescent="0.25">
      <c r="A8" s="21" t="s">
        <v>24</v>
      </c>
      <c r="B8" s="22">
        <v>44430</v>
      </c>
      <c r="C8" s="115">
        <v>5.0999999999999996</v>
      </c>
      <c r="D8" s="115">
        <v>2.5</v>
      </c>
      <c r="E8" s="115">
        <v>1.4</v>
      </c>
      <c r="F8" s="115">
        <v>0.7</v>
      </c>
      <c r="G8" s="115">
        <v>1.4</v>
      </c>
      <c r="I8" s="28"/>
      <c r="J8" s="28"/>
      <c r="K8" s="28"/>
      <c r="L8" s="28"/>
      <c r="M8" s="28"/>
    </row>
    <row r="9" spans="1:13" x14ac:dyDescent="0.25">
      <c r="A9" s="21" t="s">
        <v>25</v>
      </c>
      <c r="B9" s="22">
        <v>44458</v>
      </c>
      <c r="C9" s="115">
        <v>4.4000000000000004</v>
      </c>
      <c r="D9" s="115">
        <v>2.2999999999999998</v>
      </c>
      <c r="E9" s="115">
        <v>1.4</v>
      </c>
      <c r="F9" s="115">
        <v>0.7</v>
      </c>
      <c r="G9" s="115">
        <v>1</v>
      </c>
      <c r="I9" s="28"/>
      <c r="J9" s="28"/>
      <c r="K9" s="28"/>
      <c r="L9" s="28"/>
      <c r="M9" s="28"/>
    </row>
    <row r="10" spans="1:13" x14ac:dyDescent="0.25">
      <c r="A10" s="21" t="s">
        <v>26</v>
      </c>
      <c r="B10" s="22">
        <v>44486</v>
      </c>
      <c r="C10" s="115">
        <v>2.6</v>
      </c>
      <c r="D10" s="115">
        <v>2.4</v>
      </c>
      <c r="E10" s="115">
        <v>1.5</v>
      </c>
      <c r="F10" s="115">
        <v>0.4</v>
      </c>
      <c r="G10" s="115">
        <v>1.2</v>
      </c>
      <c r="I10" s="28"/>
      <c r="J10" s="28"/>
      <c r="K10" s="28"/>
      <c r="L10" s="28"/>
      <c r="M10" s="28"/>
    </row>
    <row r="11" spans="1:13" x14ac:dyDescent="0.25">
      <c r="A11" s="21" t="s">
        <v>27</v>
      </c>
      <c r="B11" s="22">
        <v>44514</v>
      </c>
      <c r="C11" s="115">
        <v>4.3</v>
      </c>
      <c r="D11" s="115">
        <v>2</v>
      </c>
      <c r="E11" s="115">
        <v>1.3</v>
      </c>
      <c r="F11" s="115">
        <v>0.7</v>
      </c>
      <c r="G11" s="115">
        <v>1</v>
      </c>
      <c r="I11" s="28"/>
      <c r="J11" s="28"/>
      <c r="K11" s="28"/>
      <c r="L11" s="28"/>
      <c r="M11" s="28"/>
    </row>
    <row r="12" spans="1:13" x14ac:dyDescent="0.25">
      <c r="A12" s="21" t="s">
        <v>28</v>
      </c>
      <c r="B12" s="22">
        <v>44570</v>
      </c>
      <c r="C12" s="115">
        <v>5</v>
      </c>
      <c r="D12" s="115">
        <v>4</v>
      </c>
      <c r="E12" s="115">
        <v>1.5</v>
      </c>
      <c r="F12" s="115">
        <v>0.8</v>
      </c>
      <c r="G12" s="115">
        <v>1.2</v>
      </c>
      <c r="I12" s="28"/>
      <c r="J12" s="28"/>
      <c r="K12" s="28"/>
      <c r="L12" s="28"/>
      <c r="M12" s="28"/>
    </row>
    <row r="13" spans="1:13" x14ac:dyDescent="0.25">
      <c r="A13" s="21" t="s">
        <v>29</v>
      </c>
      <c r="B13" s="22">
        <v>44598</v>
      </c>
      <c r="C13" s="115">
        <v>4.4000000000000004</v>
      </c>
      <c r="D13" s="115">
        <v>3.3</v>
      </c>
      <c r="E13" s="115">
        <v>1.4</v>
      </c>
      <c r="F13" s="115">
        <v>1</v>
      </c>
      <c r="G13" s="115">
        <v>0.6</v>
      </c>
      <c r="I13" s="28"/>
      <c r="J13" s="28"/>
      <c r="K13" s="28"/>
      <c r="L13" s="28"/>
      <c r="M13" s="28"/>
    </row>
    <row r="14" spans="1:13" x14ac:dyDescent="0.25">
      <c r="A14" s="21" t="s">
        <v>30</v>
      </c>
      <c r="B14" s="22">
        <v>44626</v>
      </c>
      <c r="C14" s="115">
        <v>3.3</v>
      </c>
      <c r="D14" s="115">
        <v>3</v>
      </c>
      <c r="E14" s="115">
        <v>0.9</v>
      </c>
      <c r="F14" s="115">
        <v>0.6</v>
      </c>
      <c r="G14" s="115">
        <v>0.8</v>
      </c>
      <c r="I14" s="28"/>
      <c r="J14" s="28"/>
      <c r="K14" s="28"/>
      <c r="L14" s="28"/>
      <c r="M14" s="28"/>
    </row>
    <row r="15" spans="1:13" x14ac:dyDescent="0.25">
      <c r="A15" s="21" t="s">
        <v>31</v>
      </c>
      <c r="B15" s="22">
        <v>44654</v>
      </c>
      <c r="C15" s="115">
        <v>3.6</v>
      </c>
      <c r="D15" s="115">
        <v>3.1</v>
      </c>
      <c r="E15" s="115">
        <v>1.4</v>
      </c>
      <c r="F15" s="115">
        <v>0.9</v>
      </c>
      <c r="G15" s="115">
        <v>0.8</v>
      </c>
      <c r="I15" s="28"/>
      <c r="J15" s="28"/>
      <c r="K15" s="28"/>
      <c r="L15" s="28"/>
      <c r="M15" s="28"/>
    </row>
    <row r="16" spans="1:13" x14ac:dyDescent="0.25">
      <c r="A16" s="21" t="s">
        <v>32</v>
      </c>
      <c r="B16" s="22">
        <v>44710</v>
      </c>
      <c r="C16" s="115">
        <v>5.3</v>
      </c>
      <c r="D16" s="115">
        <v>3.7</v>
      </c>
      <c r="E16" s="115">
        <v>1.5</v>
      </c>
      <c r="F16" s="115">
        <v>1.2</v>
      </c>
      <c r="G16" s="115">
        <v>0.5</v>
      </c>
      <c r="I16" s="28"/>
      <c r="J16" s="28"/>
      <c r="K16" s="28"/>
      <c r="L16" s="28"/>
      <c r="M16" s="28"/>
    </row>
    <row r="17" spans="1:13" x14ac:dyDescent="0.25">
      <c r="A17" s="21" t="s">
        <v>33</v>
      </c>
      <c r="B17" s="22">
        <v>44794</v>
      </c>
      <c r="C17" s="115">
        <v>4.7</v>
      </c>
      <c r="D17" s="115">
        <v>3.7</v>
      </c>
      <c r="E17" s="115">
        <v>1.8</v>
      </c>
      <c r="F17" s="115">
        <v>1.4</v>
      </c>
      <c r="G17" s="115">
        <v>0.8</v>
      </c>
      <c r="I17" s="28"/>
      <c r="J17" s="28"/>
      <c r="K17" s="28"/>
      <c r="L17" s="28"/>
      <c r="M17" s="28"/>
    </row>
    <row r="18" spans="1:13" x14ac:dyDescent="0.25">
      <c r="A18" s="21" t="s">
        <v>34</v>
      </c>
      <c r="B18" s="22">
        <v>44878</v>
      </c>
      <c r="C18" s="115">
        <v>6</v>
      </c>
      <c r="D18" s="115">
        <v>4.8</v>
      </c>
      <c r="E18" s="115">
        <v>2.8</v>
      </c>
      <c r="F18" s="115">
        <v>1.8</v>
      </c>
      <c r="G18" s="115">
        <v>1</v>
      </c>
      <c r="I18" s="28"/>
      <c r="J18" s="28"/>
      <c r="K18" s="28"/>
      <c r="L18" s="28"/>
      <c r="M18" s="28"/>
    </row>
    <row r="19" spans="1:13" x14ac:dyDescent="0.25">
      <c r="A19" s="21" t="s">
        <v>35</v>
      </c>
      <c r="B19" s="22">
        <v>44906</v>
      </c>
      <c r="C19" s="115">
        <v>4.9000000000000004</v>
      </c>
      <c r="D19" s="115">
        <v>4.0999999999999996</v>
      </c>
      <c r="E19" s="115">
        <v>1.9</v>
      </c>
      <c r="F19" s="115">
        <v>2.2000000000000002</v>
      </c>
      <c r="G19" s="115">
        <v>1.4</v>
      </c>
      <c r="I19" s="28"/>
      <c r="J19" s="28"/>
      <c r="K19" s="28"/>
      <c r="L19" s="28"/>
      <c r="M19" s="28"/>
    </row>
    <row r="20" spans="1:13" x14ac:dyDescent="0.25">
      <c r="A20" s="21" t="s">
        <v>36</v>
      </c>
      <c r="B20" s="22">
        <v>44948</v>
      </c>
      <c r="C20" s="115">
        <v>5</v>
      </c>
      <c r="D20" s="115">
        <v>4.5999999999999996</v>
      </c>
      <c r="E20" s="115">
        <v>2.2000000000000002</v>
      </c>
      <c r="F20" s="115">
        <v>1.9</v>
      </c>
      <c r="G20" s="115">
        <v>1.2</v>
      </c>
      <c r="I20" s="28"/>
      <c r="J20" s="28"/>
      <c r="K20" s="28"/>
      <c r="L20" s="28"/>
      <c r="M20" s="28"/>
    </row>
    <row r="21" spans="1:13" x14ac:dyDescent="0.25">
      <c r="A21" s="21" t="s">
        <v>37</v>
      </c>
      <c r="B21" s="22">
        <v>44976</v>
      </c>
      <c r="C21" s="115">
        <v>5.2</v>
      </c>
      <c r="D21" s="115">
        <v>5.3</v>
      </c>
      <c r="E21" s="115">
        <v>2.6</v>
      </c>
      <c r="F21" s="115">
        <v>1.7</v>
      </c>
      <c r="G21" s="115">
        <v>1.2</v>
      </c>
      <c r="I21" s="28"/>
      <c r="J21" s="28"/>
      <c r="K21" s="28"/>
      <c r="L21" s="28"/>
      <c r="M21" s="28"/>
    </row>
    <row r="22" spans="1:13" x14ac:dyDescent="0.25">
      <c r="A22" s="21" t="s">
        <v>38</v>
      </c>
      <c r="B22" s="22">
        <v>45004</v>
      </c>
      <c r="C22" s="115">
        <v>5.5</v>
      </c>
      <c r="D22" s="115">
        <v>4.4000000000000004</v>
      </c>
      <c r="E22" s="115">
        <v>1.8</v>
      </c>
      <c r="F22" s="115">
        <v>1.5</v>
      </c>
      <c r="G22" s="115">
        <v>1.2</v>
      </c>
      <c r="I22" s="28"/>
      <c r="J22" s="28"/>
      <c r="K22" s="28"/>
      <c r="L22" s="28"/>
      <c r="M22" s="28"/>
    </row>
    <row r="23" spans="1:13" x14ac:dyDescent="0.25">
      <c r="A23" s="21" t="s">
        <v>39</v>
      </c>
      <c r="B23" s="22">
        <v>45032</v>
      </c>
      <c r="C23" s="115">
        <v>4.3</v>
      </c>
      <c r="D23" s="115">
        <v>4.8</v>
      </c>
      <c r="E23" s="115">
        <v>1.5</v>
      </c>
      <c r="F23" s="115">
        <v>1.6</v>
      </c>
      <c r="G23" s="115">
        <v>1</v>
      </c>
      <c r="I23" s="28"/>
      <c r="J23" s="28"/>
      <c r="K23" s="28"/>
      <c r="L23" s="28"/>
      <c r="M23" s="28"/>
    </row>
    <row r="24" spans="1:13" x14ac:dyDescent="0.25">
      <c r="A24" s="21" t="s">
        <v>40</v>
      </c>
      <c r="B24" s="22">
        <v>45060</v>
      </c>
      <c r="C24" s="115">
        <v>4.2</v>
      </c>
      <c r="D24" s="115">
        <v>4.4000000000000004</v>
      </c>
      <c r="E24" s="115">
        <v>1.8</v>
      </c>
      <c r="F24" s="115">
        <v>2</v>
      </c>
      <c r="G24" s="115">
        <v>1</v>
      </c>
      <c r="I24" s="28"/>
      <c r="J24" s="28"/>
      <c r="K24" s="28"/>
      <c r="L24" s="28"/>
      <c r="M24" s="28"/>
    </row>
    <row r="25" spans="1:13" x14ac:dyDescent="0.25">
      <c r="A25" s="21" t="s">
        <v>41</v>
      </c>
      <c r="B25" s="22">
        <v>45088</v>
      </c>
      <c r="C25" s="115">
        <v>4.2</v>
      </c>
      <c r="D25" s="115">
        <v>4.5999999999999996</v>
      </c>
      <c r="E25" s="115">
        <v>2.2000000000000002</v>
      </c>
      <c r="F25" s="115">
        <v>1.3</v>
      </c>
      <c r="G25" s="115">
        <v>1.1000000000000001</v>
      </c>
      <c r="I25" s="28"/>
      <c r="J25" s="28"/>
      <c r="K25" s="28"/>
      <c r="L25" s="28"/>
      <c r="M25" s="28"/>
    </row>
    <row r="26" spans="1:13" x14ac:dyDescent="0.25">
      <c r="A26" s="21" t="s">
        <v>42</v>
      </c>
      <c r="B26" s="22">
        <v>45116</v>
      </c>
      <c r="C26" s="115">
        <v>4</v>
      </c>
      <c r="D26" s="115">
        <v>4</v>
      </c>
      <c r="E26" s="115">
        <v>1.8</v>
      </c>
      <c r="F26" s="115">
        <v>1.5</v>
      </c>
      <c r="G26" s="115">
        <v>0.7</v>
      </c>
      <c r="I26" s="28"/>
      <c r="J26" s="28"/>
      <c r="K26" s="28"/>
      <c r="L26" s="28"/>
      <c r="M26" s="28"/>
    </row>
    <row r="27" spans="1:13" x14ac:dyDescent="0.25">
      <c r="A27" s="21" t="s">
        <v>43</v>
      </c>
      <c r="B27" s="22">
        <v>45158</v>
      </c>
      <c r="C27" s="115">
        <v>4.9000000000000004</v>
      </c>
      <c r="D27" s="115">
        <v>5.0999999999999996</v>
      </c>
      <c r="E27" s="115">
        <v>1.7</v>
      </c>
      <c r="F27" s="115">
        <v>1.3</v>
      </c>
      <c r="G27" s="115">
        <v>1</v>
      </c>
      <c r="I27" s="28"/>
      <c r="J27" s="28"/>
      <c r="K27" s="28"/>
      <c r="L27" s="28"/>
      <c r="M27" s="28"/>
    </row>
    <row r="28" spans="1:13" x14ac:dyDescent="0.25">
      <c r="A28" s="21" t="s">
        <v>44</v>
      </c>
      <c r="B28" s="22">
        <v>45186</v>
      </c>
      <c r="C28" s="116">
        <v>4.4000000000000004</v>
      </c>
      <c r="D28" s="116">
        <v>4.2</v>
      </c>
      <c r="E28" s="116">
        <v>1.8</v>
      </c>
      <c r="F28" s="116">
        <v>1.3</v>
      </c>
      <c r="G28" s="116">
        <v>0.5</v>
      </c>
      <c r="I28" s="28"/>
      <c r="J28" s="28"/>
      <c r="K28" s="28"/>
      <c r="L28" s="28"/>
      <c r="M28" s="28"/>
    </row>
    <row r="29" spans="1:13" ht="103.5" customHeight="1" x14ac:dyDescent="0.25">
      <c r="A29" s="12" t="s">
        <v>139</v>
      </c>
      <c r="B29" s="26"/>
      <c r="C29" s="58"/>
      <c r="D29" s="58"/>
      <c r="E29" s="58"/>
      <c r="F29" s="58"/>
      <c r="G29" s="58"/>
    </row>
  </sheetData>
  <pageMargins left="0.7" right="0.7" top="0.75" bottom="0.75" header="0.3" footer="0.3"/>
  <pageSetup paperSize="9"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966DE-58DC-4E60-99F4-25542134D0B9}">
  <dimension ref="A1:F20"/>
  <sheetViews>
    <sheetView workbookViewId="0"/>
  </sheetViews>
  <sheetFormatPr defaultRowHeight="15" x14ac:dyDescent="0.25"/>
  <cols>
    <col min="1" max="1" width="17.75" customWidth="1"/>
    <col min="2" max="2" width="11.25" customWidth="1"/>
    <col min="3" max="4" width="21.625" bestFit="1" customWidth="1"/>
    <col min="5" max="5" width="25.625" bestFit="1" customWidth="1"/>
    <col min="6" max="6" width="20.5" customWidth="1"/>
  </cols>
  <sheetData>
    <row r="1" spans="1:6" ht="19.5" x14ac:dyDescent="0.3">
      <c r="A1" s="20" t="str">
        <f>Contents!A11</f>
        <v>Page 8 bottom: Factors affecting firms raising prices, 2022-2023</v>
      </c>
    </row>
    <row r="2" spans="1:6" ht="50.45" customHeight="1" x14ac:dyDescent="0.25">
      <c r="A2" s="46" t="s">
        <v>18</v>
      </c>
      <c r="B2" s="48" t="s">
        <v>74</v>
      </c>
      <c r="C2" s="4" t="s">
        <v>75</v>
      </c>
      <c r="D2" s="4" t="s">
        <v>76</v>
      </c>
      <c r="E2" s="117" t="s">
        <v>77</v>
      </c>
      <c r="F2" s="117" t="s">
        <v>78</v>
      </c>
    </row>
    <row r="3" spans="1:6" x14ac:dyDescent="0.25">
      <c r="A3" s="32">
        <v>44682</v>
      </c>
      <c r="B3" s="14" t="s">
        <v>62</v>
      </c>
      <c r="C3" s="73">
        <v>50.3</v>
      </c>
      <c r="D3" s="73">
        <v>33.200000000000003</v>
      </c>
      <c r="E3" s="118">
        <v>32.700000000000003</v>
      </c>
      <c r="F3" s="118">
        <v>20.2</v>
      </c>
    </row>
    <row r="4" spans="1:6" x14ac:dyDescent="0.25">
      <c r="A4" s="32">
        <v>44710</v>
      </c>
      <c r="B4" s="14" t="s">
        <v>32</v>
      </c>
      <c r="C4" s="73">
        <v>46.8</v>
      </c>
      <c r="D4" s="73">
        <v>27.3</v>
      </c>
      <c r="E4" s="118">
        <v>33.1</v>
      </c>
      <c r="F4" s="118">
        <v>19.899999999999999</v>
      </c>
    </row>
    <row r="5" spans="1:6" x14ac:dyDescent="0.25">
      <c r="A5" s="32">
        <v>44738</v>
      </c>
      <c r="B5" s="14" t="s">
        <v>63</v>
      </c>
      <c r="C5" s="73">
        <v>52.1</v>
      </c>
      <c r="D5" s="73">
        <v>26.9</v>
      </c>
      <c r="E5" s="118">
        <v>36.4</v>
      </c>
      <c r="F5" s="118">
        <v>18.899999999999999</v>
      </c>
    </row>
    <row r="6" spans="1:6" x14ac:dyDescent="0.25">
      <c r="A6" s="32">
        <v>44752</v>
      </c>
      <c r="B6" s="14" t="s">
        <v>64</v>
      </c>
      <c r="C6" s="73">
        <v>48.5</v>
      </c>
      <c r="D6" s="73">
        <v>28.3</v>
      </c>
      <c r="E6" s="118">
        <v>30.4</v>
      </c>
      <c r="F6" s="118">
        <v>19.2</v>
      </c>
    </row>
    <row r="7" spans="1:6" x14ac:dyDescent="0.25">
      <c r="A7" s="32">
        <v>44794</v>
      </c>
      <c r="B7" s="14" t="s">
        <v>33</v>
      </c>
      <c r="C7" s="73">
        <v>43.8</v>
      </c>
      <c r="D7" s="73">
        <v>23.8</v>
      </c>
      <c r="E7" s="118">
        <v>29.2</v>
      </c>
      <c r="F7" s="118">
        <v>20.2</v>
      </c>
    </row>
    <row r="8" spans="1:6" x14ac:dyDescent="0.25">
      <c r="A8" s="32">
        <v>44822</v>
      </c>
      <c r="B8" s="14" t="s">
        <v>65</v>
      </c>
      <c r="C8" s="73">
        <v>55.2</v>
      </c>
      <c r="D8" s="73">
        <v>24.3</v>
      </c>
      <c r="E8" s="118">
        <v>39.200000000000003</v>
      </c>
      <c r="F8" s="118">
        <v>19.399999999999999</v>
      </c>
    </row>
    <row r="9" spans="1:6" x14ac:dyDescent="0.25">
      <c r="A9" s="32">
        <v>44850</v>
      </c>
      <c r="B9" s="14" t="s">
        <v>66</v>
      </c>
      <c r="C9" s="73">
        <v>50.1</v>
      </c>
      <c r="D9" s="73">
        <v>22.2</v>
      </c>
      <c r="E9" s="118">
        <v>32.799999999999997</v>
      </c>
      <c r="F9" s="118">
        <v>18.899999999999999</v>
      </c>
    </row>
    <row r="10" spans="1:6" x14ac:dyDescent="0.25">
      <c r="A10" s="32">
        <v>44878</v>
      </c>
      <c r="B10" s="14" t="s">
        <v>34</v>
      </c>
      <c r="C10" s="73">
        <v>50.6</v>
      </c>
      <c r="D10" s="73">
        <v>23.8</v>
      </c>
      <c r="E10" s="118">
        <v>30.2</v>
      </c>
      <c r="F10" s="118">
        <v>19.3</v>
      </c>
    </row>
    <row r="11" spans="1:6" x14ac:dyDescent="0.25">
      <c r="A11" s="32">
        <v>44906</v>
      </c>
      <c r="B11" s="14" t="s">
        <v>35</v>
      </c>
      <c r="C11" s="73">
        <v>52.3</v>
      </c>
      <c r="D11" s="73">
        <v>32.5</v>
      </c>
      <c r="E11" s="118">
        <v>32</v>
      </c>
      <c r="F11" s="118">
        <v>22.7</v>
      </c>
    </row>
    <row r="12" spans="1:6" x14ac:dyDescent="0.25">
      <c r="A12" s="32">
        <v>44948</v>
      </c>
      <c r="B12" s="14" t="s">
        <v>36</v>
      </c>
      <c r="C12" s="73">
        <v>52.2</v>
      </c>
      <c r="D12" s="73">
        <v>30.7</v>
      </c>
      <c r="E12" s="118">
        <v>26.4</v>
      </c>
      <c r="F12" s="118">
        <v>18.399999999999999</v>
      </c>
    </row>
    <row r="13" spans="1:6" x14ac:dyDescent="0.25">
      <c r="A13" s="32">
        <v>44976</v>
      </c>
      <c r="B13" s="14" t="s">
        <v>37</v>
      </c>
      <c r="C13" s="73">
        <v>47.3</v>
      </c>
      <c r="D13" s="73">
        <v>27.3</v>
      </c>
      <c r="E13" s="118">
        <v>28.3</v>
      </c>
      <c r="F13" s="118">
        <v>20.8</v>
      </c>
    </row>
    <row r="14" spans="1:6" x14ac:dyDescent="0.25">
      <c r="A14" s="32">
        <v>45004</v>
      </c>
      <c r="B14" s="14" t="s">
        <v>38</v>
      </c>
      <c r="C14" s="73">
        <v>47.6</v>
      </c>
      <c r="D14" s="73">
        <v>29</v>
      </c>
      <c r="E14" s="118">
        <v>29.1</v>
      </c>
      <c r="F14" s="118">
        <v>21.6</v>
      </c>
    </row>
    <row r="15" spans="1:6" x14ac:dyDescent="0.25">
      <c r="A15" s="32">
        <v>45032</v>
      </c>
      <c r="B15" s="14" t="s">
        <v>39</v>
      </c>
      <c r="C15" s="73">
        <v>41.7</v>
      </c>
      <c r="D15" s="73">
        <v>30.4</v>
      </c>
      <c r="E15" s="118">
        <v>24.3</v>
      </c>
      <c r="F15" s="118">
        <v>21.7</v>
      </c>
    </row>
    <row r="16" spans="1:6" x14ac:dyDescent="0.25">
      <c r="A16" s="32">
        <v>45060</v>
      </c>
      <c r="B16" s="14" t="s">
        <v>40</v>
      </c>
      <c r="C16" s="73">
        <v>39.200000000000003</v>
      </c>
      <c r="D16" s="73">
        <v>28.5</v>
      </c>
      <c r="E16" s="118">
        <v>25.8</v>
      </c>
      <c r="F16" s="118">
        <v>23.9</v>
      </c>
    </row>
    <row r="17" spans="1:6" x14ac:dyDescent="0.25">
      <c r="A17" s="32">
        <v>45088</v>
      </c>
      <c r="B17" s="14" t="s">
        <v>41</v>
      </c>
      <c r="C17" s="73">
        <v>39.1</v>
      </c>
      <c r="D17" s="73">
        <v>20.3</v>
      </c>
      <c r="E17" s="118">
        <v>20.7</v>
      </c>
      <c r="F17" s="118">
        <v>19.600000000000001</v>
      </c>
    </row>
    <row r="18" spans="1:6" x14ac:dyDescent="0.25">
      <c r="A18" s="32">
        <v>45116</v>
      </c>
      <c r="B18" s="14" t="s">
        <v>42</v>
      </c>
      <c r="C18" s="73">
        <v>34.200000000000003</v>
      </c>
      <c r="D18" s="73">
        <v>22.8</v>
      </c>
      <c r="E18" s="118">
        <v>19.8</v>
      </c>
      <c r="F18" s="118">
        <v>19.100000000000001</v>
      </c>
    </row>
    <row r="19" spans="1:6" x14ac:dyDescent="0.25">
      <c r="A19" s="47">
        <v>45158</v>
      </c>
      <c r="B19" s="14" t="s">
        <v>43</v>
      </c>
      <c r="C19" s="73">
        <v>32.1</v>
      </c>
      <c r="D19" s="73">
        <v>23.6</v>
      </c>
      <c r="E19" s="118">
        <v>20.2</v>
      </c>
      <c r="F19" s="118">
        <v>19.399999999999999</v>
      </c>
    </row>
    <row r="20" spans="1:6" ht="90" x14ac:dyDescent="0.25">
      <c r="A20" s="108" t="s">
        <v>140</v>
      </c>
      <c r="B20" s="26"/>
      <c r="C20" s="59"/>
      <c r="D20" s="27"/>
      <c r="E20" s="31"/>
      <c r="F20" s="31"/>
    </row>
  </sheetData>
  <pageMargins left="0.7" right="0.7" top="0.75" bottom="0.75"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Low Pay Commission</Government_x0020_Body>
    <Date_x0020_Opened xmlns="b413c3fd-5a3b-4239-b985-69032e371c04">2020-11-05T11:35:25+00:00</Date_x0020_Opened>
    <LegacyRecordCategoryIdentifier xmlns="b67a7830-db79-4a49-bf27-2aff92a2201a" xsi:nil="true"/>
    <LegacyCaseReferenceNumber xmlns="c0e5669f-1bcb-499c-94e0-3ccb733d3d13"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Descriptor xmlns="a172083e-e40c-4314-b43a-827352a1ed2c" xsi:nil="true"/>
    <LegacyRequestType xmlns="a172083e-e40c-4314-b43a-827352a1ed2c" xsi:nil="true"/>
    <Descriptor xmlns="357cc3b6-a8bb-4dba-818a-6a9dc1e60012"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National_x0020_Caveat xmlns="357cc3b6-a8bb-4dba-818a-6a9dc1e60012"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Low Pay Commission</TermName>
          <TermId xmlns="http://schemas.microsoft.com/office/infopath/2007/PartnerControls">e364b0a5-6dd1-426c-8ae6-93bd88747758</TermId>
        </TermInfo>
      </Terms>
    </m975189f4ba442ecbf67d4147307b177>
    <CIRRUSPreviousID xmlns="b413c3fd-5a3b-4239-b985-69032e371c04" xsi:nil="true"/>
    <LegacyModifier xmlns="b67a7830-db79-4a49-bf27-2aff92a2201a">
      <UserInfo>
        <DisplayName/>
        <AccountId xsi:nil="true"/>
        <AccountType/>
      </UserInfo>
    </LegacyModifier>
    <CIRRUSPreviousRetentionPolicy xmlns="b413c3fd-5a3b-4239-b985-69032e371c04" xsi:nil="true"/>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ustodian xmlns="b67a7830-db79-4a49-bf27-2aff92a2201a" xsi:nil="true"/>
    <LegacyContentType xmlns="b67a7830-db79-4a49-bf27-2aff92a2201a" xsi:nil="true"/>
    <LegacyProtectiveMarking xmlns="b67a7830-db79-4a49-bf27-2aff92a2201a" xsi:nil="true"/>
    <LegacyReferencesToOtherItems xmlns="b67a7830-db79-4a49-bf27-2aff92a2201a" xsi:nil="true"/>
    <LegacyDateFileReturned xmlns="a172083e-e40c-4314-b43a-827352a1ed2c" xsi:nil="true"/>
    <Security_x0020_Classification xmlns="357cc3b6-a8bb-4dba-818a-6a9dc1e60012">OFFICIAL</Security_x0020_Classification>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357cc3b6-a8bb-4dba-818a-6a9dc1e60012">
      <Value>1</Value>
    </TaxCatchAll>
    <LegacyNumericClass xmlns="b67a7830-db79-4a49-bf27-2aff92a2201a" xsi:nil="true"/>
    <LegacyCurrentLocation xmlns="b67a7830-db79-4a49-bf27-2aff92a2201a" xsi:nil="true"/>
    <_dlc_DocId xmlns="357cc3b6-a8bb-4dba-818a-6a9dc1e60012">D7JWQ4QF36VV-1909165661-52562</_dlc_DocId>
    <_dlc_DocIdUrl xmlns="357cc3b6-a8bb-4dba-818a-6a9dc1e60012">
      <Url>https://beisgov.sharepoint.com/sites/LPC/1/_layouts/15/DocIdRedir.aspx?ID=D7JWQ4QF36VV-1909165661-52562</Url>
      <Description>D7JWQ4QF36VV-1909165661-52562</Description>
    </_dlc_DocIdUrl>
    <LegacyData xmlns="aaacb922-5235-4a66-b188-303b9b46fbd7">{
  "Name": "2022_Uprating Report Data.xlsx",
  "Title": "",
  "Document Notes": "",
  "Security Classification": "OFFICIAL",
  "Handling Instructions": "",
  "Descriptor": "",
  "Government Body": "Low Pay Commission",
  "Business Unit": "Low Pay Commission",
  "Retention Label": "Corp PPP Review",
  "Date Opened": "2020-11-05T11:35:25.0000000Z",
  "Date Closed": "",
  "National Caveat": "",
  "Previous Location": "",
  "Previous Id": "",
  "Previous Retention Policy": "",
  "Legacy Document Type": "",
  "Legacy Additional Authors": "",
  "Legacy Fileplan Target": "",
  "Legacy Numeric Class": "",
  "Legacy Folder Type": "",
  "Legacy Custodian": "",
  "Legacy Record Folder Identifier": "",
  "Legacy Copyright": "",
  "Legacy Last Modified Date": "",
  "Legacy Modifier": "",
  "Legacy Folder": "",
  "Legacy Content Type": "",
  "Legacy Expiry Review Date": "",
  "Legacy Last Action Date": "",
  "Legacy Protective Marking": "",
  "Legacy Descriptor": "",
  "Legacy Tags": "",
  "Legacy References From Other Items": "",
  "Legacy References To Other Items": "",
  "Legacy Status on Transfer": "",
  "Legacy Date Closed": "",
  "Legacy Record Category Identifier": "",
  "Legacy Disposition as of Date": "",
  "Legacy Home Location": "",
  "Legacy Current Location": "",
  "Legacy Physical Format": false,
  "Legacy Case Reference Number": "",
  "Legacy Date File Received": "",
  "Legacy Date File Requested": "",
  "Legacy Date File Returned": "",
  "Legacy Minister": "",
  "Legacy MP": "",
  "Legacy Folder Notes": "",
  "Legacy Physical Item Location": "",
  "Content Type": "Excel",
  "Legacy Document Link": "",
  "Legacy Folder Link": "",
  "Legacy Request Type": "",
  "Document Created By": "i:0#.f|membership|eduin.latimer@lowpay.gov.uk",
  "Document ID Value": "D7JWQ4QF36VV-1909165661-48119",
  "Created": "2022-03-22T17:35:19.0000000Z",
  "Document Modified By": "i:0#.f|membership|tim.butcher@lowpay.gov.uk",
  "Modified": "2022-04-01T09:50:08.0000000Z",
  "Original Location": "/sites/LPC/1/Low Pay Commission/REPORT PRODUCTION/2022 Uprating report/2022_Uprating Report Data.xlsx"
}</LegacyData>
    <lcf76f155ced4ddcb4097134ff3c332f xmlns="5ab71d21-9384-4a59-aec0-e4b7d5e16c5e"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Excel" ma:contentTypeID="0x010100AF04205BC74E134F8AE2CB7454909798008949579B5D49044C85D01AE91C70352A" ma:contentTypeVersion="251" ma:contentTypeDescription="Create a new excel document." ma:contentTypeScope="" ma:versionID="cdd03c626ea34a243a19347cff5f6d81">
  <xsd:schema xmlns:xsd="http://www.w3.org/2001/XMLSchema" xmlns:xs="http://www.w3.org/2001/XMLSchema" xmlns:p="http://schemas.microsoft.com/office/2006/metadata/properties" xmlns:ns2="b413c3fd-5a3b-4239-b985-69032e371c04" xmlns:ns3="357cc3b6-a8bb-4dba-818a-6a9dc1e60012" xmlns:ns4="a8f60570-4bd3-4f2b-950b-a996de8ab151" xmlns:ns5="b67a7830-db79-4a49-bf27-2aff92a2201a" xmlns:ns6="a172083e-e40c-4314-b43a-827352a1ed2c" xmlns:ns7="c0e5669f-1bcb-499c-94e0-3ccb733d3d13" xmlns:ns8="c963a4c1-1bb4-49f2-a011-9c776a7eed2a" xmlns:ns9="aaacb922-5235-4a66-b188-303b9b46fbd7" xmlns:ns10="5ab71d21-9384-4a59-aec0-e4b7d5e16c5e" targetNamespace="http://schemas.microsoft.com/office/2006/metadata/properties" ma:root="true" ma:fieldsID="e664702d0f4da87be56acce80b1f5c79" ns2:_="" ns3:_="" ns4:_="" ns5:_="" ns6:_="" ns7:_="" ns8:_="" ns9:_="" ns10:_="">
    <xsd:import namespace="b413c3fd-5a3b-4239-b985-69032e371c04"/>
    <xsd:import namespace="357cc3b6-a8bb-4dba-818a-6a9dc1e60012"/>
    <xsd:import namespace="a8f60570-4bd3-4f2b-950b-a996de8ab151"/>
    <xsd:import namespace="b67a7830-db79-4a49-bf27-2aff92a2201a"/>
    <xsd:import namespace="a172083e-e40c-4314-b43a-827352a1ed2c"/>
    <xsd:import namespace="c0e5669f-1bcb-499c-94e0-3ccb733d3d13"/>
    <xsd:import namespace="c963a4c1-1bb4-49f2-a011-9c776a7eed2a"/>
    <xsd:import namespace="aaacb922-5235-4a66-b188-303b9b46fbd7"/>
    <xsd:import namespace="5ab71d21-9384-4a59-aec0-e4b7d5e16c5e"/>
    <xsd:element name="properties">
      <xsd:complexType>
        <xsd:sequence>
          <xsd:element name="documentManagement">
            <xsd:complexType>
              <xsd:all>
                <xsd:element ref="ns2:Document_x0020_Notes" minOccurs="0"/>
                <xsd:element ref="ns3:Security_x0020_Classification" minOccurs="0"/>
                <xsd:element ref="ns2:Handling_x0020_Instructions" minOccurs="0"/>
                <xsd:element ref="ns3:Descriptor" minOccurs="0"/>
                <xsd:element ref="ns2:Government_x0020_Body" minOccurs="0"/>
                <xsd:element ref="ns4:Retention_x0020_Label" minOccurs="0"/>
                <xsd:element ref="ns2:Date_x0020_Opened" minOccurs="0"/>
                <xsd:element ref="ns2:Date_x0020_Closed" minOccurs="0"/>
                <xsd:element ref="ns3:National_x0020_Caveat" minOccurs="0"/>
                <xsd:element ref="ns2:CIRRUSPreviousLocation" minOccurs="0"/>
                <xsd:element ref="ns2:CIRRUSPreviousID" minOccurs="0"/>
                <xsd:element ref="ns2:CIRRUSPreviousRetentionPolicy" minOccurs="0"/>
                <xsd:element ref="ns5:LegacyDocumentType" minOccurs="0"/>
                <xsd:element ref="ns5:LegacyAdditionalAuthors" minOccurs="0"/>
                <xsd:element ref="ns5:LegacyFileplanTarget" minOccurs="0"/>
                <xsd:element ref="ns5:LegacyNumericClass" minOccurs="0"/>
                <xsd:element ref="ns5:LegacyFolderType" minOccurs="0"/>
                <xsd:element ref="ns5:LegacyCustodian" minOccurs="0"/>
                <xsd:element ref="ns5:LegacyRecordFolderIdentifier" minOccurs="0"/>
                <xsd:element ref="ns5:LegacyCopyright" minOccurs="0"/>
                <xsd:element ref="ns5:LegacyLastModifiedDate" minOccurs="0"/>
                <xsd:element ref="ns5:LegacyModifier" minOccurs="0"/>
                <xsd:element ref="ns5:LegacyFolder" minOccurs="0"/>
                <xsd:element ref="ns5:LegacyContentType" minOccurs="0"/>
                <xsd:element ref="ns5:LegacyExpiryReviewDate" minOccurs="0"/>
                <xsd:element ref="ns5:LegacyLastActionDate" minOccurs="0"/>
                <xsd:element ref="ns5:LegacyProtectiveMarking" minOccurs="0"/>
                <xsd:element ref="ns6:LegacyDescriptor" minOccurs="0"/>
                <xsd:element ref="ns5:LegacyTags" minOccurs="0"/>
                <xsd:element ref="ns5:LegacyReferencesFromOtherItems" minOccurs="0"/>
                <xsd:element ref="ns5:LegacyReferencesToOtherItems" minOccurs="0"/>
                <xsd:element ref="ns5:LegacyStatusonTransfer" minOccurs="0"/>
                <xsd:element ref="ns5:LegacyDateClosed" minOccurs="0"/>
                <xsd:element ref="ns5:LegacyRecordCategoryIdentifier" minOccurs="0"/>
                <xsd:element ref="ns5:LegacyDispositionAsOfDate" minOccurs="0"/>
                <xsd:element ref="ns5:LegacyHomeLocation" minOccurs="0"/>
                <xsd:element ref="ns5:LegacyCurrentLocation" minOccurs="0"/>
                <xsd:element ref="ns6:LegacyPhysicalFormat" minOccurs="0"/>
                <xsd:element ref="ns7:LegacyCaseReferenceNumber"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8:m975189f4ba442ecbf67d4147307b177" minOccurs="0"/>
                <xsd:element ref="ns3:TaxCatchAll" minOccurs="0"/>
                <xsd:element ref="ns3:TaxCatchAllLabel" minOccurs="0"/>
                <xsd:element ref="ns3:_dlc_DocId" minOccurs="0"/>
                <xsd:element ref="ns3:_dlc_DocIdUrl" minOccurs="0"/>
                <xsd:element ref="ns3:_dlc_DocIdPersistId" minOccurs="0"/>
                <xsd:element ref="ns5:LegacyDocumentLink" minOccurs="0"/>
                <xsd:element ref="ns5:LegacyFolderLink" minOccurs="0"/>
                <xsd:element ref="ns6:LegacyRequestType" minOccurs="0"/>
                <xsd:element ref="ns9:LegacyData" minOccurs="0"/>
                <xsd:element ref="ns10: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2" nillable="true" ma:displayName="Document Notes" ma:internalName="Document_0x0020_Notes">
      <xsd:simpleType>
        <xsd:restriction base="dms:Note"/>
      </xsd:simpleType>
    </xsd:element>
    <xsd:element name="Handling_x0020_Instructions" ma:index="4" nillable="true" ma:displayName="Handling Instructions" ma:internalName="Handling_x0020_Instructions">
      <xsd:simpleType>
        <xsd:restriction base="dms:Text">
          <xsd:maxLength value="255"/>
        </xsd:restriction>
      </xsd:simpleType>
    </xsd:element>
    <xsd:element name="Government_x0020_Body" ma:index="6" nillable="true" ma:displayName="Government Body" ma:internalName="Government_x0020_Body">
      <xsd:simpleType>
        <xsd:restriction base="dms:Text">
          <xsd:maxLength value="255"/>
        </xsd:restriction>
      </xsd:simpleType>
    </xsd:element>
    <xsd:element name="Date_x0020_Opened" ma:index="9" nillable="true" ma:displayName="Date Opened" ma:default="[Today]" ma:format="DateOnly" ma:internalName="Date_x0020_Opened">
      <xsd:simpleType>
        <xsd:restriction base="dms:DateTime"/>
      </xsd:simpleType>
    </xsd:element>
    <xsd:element name="Date_x0020_Closed" ma:index="10" nillable="true" ma:displayName="Date Closed" ma:format="DateOnly" ma:internalName="Date_x0020_Closed">
      <xsd:simpleType>
        <xsd:restriction base="dms:DateTime"/>
      </xsd:simpleType>
    </xsd:element>
    <xsd:element name="CIRRUSPreviousLocation" ma:index="12"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3"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14" nillable="true" ma:displayName="Previous Retention Policy" ma:description="The retention policy of the document in its previous location." ma:internalName="CIRRUSPreviousRetentionPolic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7cc3b6-a8bb-4dba-818a-6a9dc1e60012" elementFormDefault="qualified">
    <xsd:import namespace="http://schemas.microsoft.com/office/2006/documentManagement/types"/>
    <xsd:import namespace="http://schemas.microsoft.com/office/infopath/2007/PartnerControls"/>
    <xsd:element name="Security_x0020_Classification" ma:index="3"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5"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1" nillable="true" ma:displayName="National Caveat" ma:default="" ma:format="Dropdown" ma:indexed="true" ma:internalName="National_x0020_Caveat">
      <xsd:simpleType>
        <xsd:restriction base="dms:Choice">
          <xsd:enumeration value="UK EYES ONLY"/>
        </xsd:restriction>
      </xsd:simpleType>
    </xsd:element>
    <xsd:element name="TaxCatchAll" ma:index="52" nillable="true" ma:displayName="Taxonomy Catch All Column" ma:hidden="true" ma:list="{b8f7db40-cab2-4e12-9288-05426ba50f76}" ma:internalName="TaxCatchAll" ma:showField="CatchAllData" ma:web="357cc3b6-a8bb-4dba-818a-6a9dc1e60012">
      <xsd:complexType>
        <xsd:complexContent>
          <xsd:extension base="dms:MultiChoiceLookup">
            <xsd:sequence>
              <xsd:element name="Value" type="dms:Lookup" maxOccurs="unbounded" minOccurs="0" nillable="true"/>
            </xsd:sequence>
          </xsd:extension>
        </xsd:complexContent>
      </xsd:complexType>
    </xsd:element>
    <xsd:element name="TaxCatchAllLabel" ma:index="53" nillable="true" ma:displayName="Taxonomy Catch All Column1" ma:hidden="true" ma:list="{b8f7db40-cab2-4e12-9288-05426ba50f76}" ma:internalName="TaxCatchAllLabel" ma:readOnly="true" ma:showField="CatchAllDataLabel" ma:web="357cc3b6-a8bb-4dba-818a-6a9dc1e60012">
      <xsd:complexType>
        <xsd:complexContent>
          <xsd:extension base="dms:MultiChoiceLookup">
            <xsd:sequence>
              <xsd:element name="Value" type="dms:Lookup" maxOccurs="unbounded" minOccurs="0" nillable="true"/>
            </xsd:sequence>
          </xsd:extension>
        </xsd:complexContent>
      </xsd:complexType>
    </xsd:element>
    <xsd:element name="_dlc_DocId" ma:index="54" nillable="true" ma:displayName="Document ID Value" ma:description="The value of the document ID assigned to this item." ma:internalName="_dlc_DocId" ma:readOnly="true">
      <xsd:simpleType>
        <xsd:restriction base="dms:Text"/>
      </xsd:simpleType>
    </xsd:element>
    <xsd:element name="_dlc_DocIdUrl" ma:index="5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8"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LegacyDocumentType" ma:index="15" nillable="true" ma:displayName="Legacy Document Type" ma:internalName="LegacyDocumentType">
      <xsd:simpleType>
        <xsd:restriction base="dms:Text">
          <xsd:maxLength value="255"/>
        </xsd:restriction>
      </xsd:simpleType>
    </xsd:element>
    <xsd:element name="LegacyAdditionalAuthors" ma:index="16" nillable="true" ma:displayName="Legacy Additional Authors" ma:internalName="LegacyAdditionalAuthors">
      <xsd:simpleType>
        <xsd:restriction base="dms:Note"/>
      </xsd:simpleType>
    </xsd:element>
    <xsd:element name="LegacyFileplanTarget" ma:index="17" nillable="true" ma:displayName="Legacy Fileplan Target" ma:internalName="LegacyFileplanTarget">
      <xsd:simpleType>
        <xsd:restriction base="dms:Text">
          <xsd:maxLength value="255"/>
        </xsd:restriction>
      </xsd:simpleType>
    </xsd:element>
    <xsd:element name="LegacyNumericClass" ma:index="18" nillable="true" ma:displayName="Legacy Numeric Class" ma:internalName="LegacyNumericClass">
      <xsd:simpleType>
        <xsd:restriction base="dms:Text">
          <xsd:maxLength value="255"/>
        </xsd:restriction>
      </xsd:simpleType>
    </xsd:element>
    <xsd:element name="LegacyFolderType" ma:index="19" nillable="true" ma:displayName="Legacy Folder Type" ma:internalName="LegacyFolderType">
      <xsd:simpleType>
        <xsd:restriction base="dms:Text">
          <xsd:maxLength value="255"/>
        </xsd:restriction>
      </xsd:simpleType>
    </xsd:element>
    <xsd:element name="LegacyCustodian" ma:index="20" nillable="true" ma:displayName="Legacy Custodian" ma:internalName="LegacyCustodian">
      <xsd:simpleType>
        <xsd:restriction base="dms:Note"/>
      </xsd:simpleType>
    </xsd:element>
    <xsd:element name="LegacyRecordFolderIdentifier" ma:index="21" nillable="true" ma:displayName="Legacy Record Folder Identifier" ma:internalName="LegacyRecordFolderIdentifier">
      <xsd:simpleType>
        <xsd:restriction base="dms:Text">
          <xsd:maxLength value="255"/>
        </xsd:restriction>
      </xsd:simpleType>
    </xsd:element>
    <xsd:element name="LegacyCopyright" ma:index="22" nillable="true" ma:displayName="Legacy Copyright" ma:internalName="LegacyCopyright">
      <xsd:simpleType>
        <xsd:restriction base="dms:Text">
          <xsd:maxLength value="255"/>
        </xsd:restriction>
      </xsd:simpleType>
    </xsd:element>
    <xsd:element name="LegacyLastModifiedDate" ma:index="23" nillable="true" ma:displayName="Legacy Last Modified Date" ma:format="DateTime" ma:internalName="LegacyLastModifiedDate">
      <xsd:simpleType>
        <xsd:restriction base="dms:DateTime"/>
      </xsd:simpleType>
    </xsd:element>
    <xsd:element name="LegacyModifier" ma:index="24"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5" nillable="true" ma:displayName="Legacy Folder" ma:internalName="LegacyFolder">
      <xsd:simpleType>
        <xsd:restriction base="dms:Text">
          <xsd:maxLength value="255"/>
        </xsd:restriction>
      </xsd:simpleType>
    </xsd:element>
    <xsd:element name="LegacyContentType" ma:index="26" nillable="true" ma:displayName="Legacy Content Type" ma:internalName="LegacyContentType">
      <xsd:simpleType>
        <xsd:restriction base="dms:Text">
          <xsd:maxLength value="255"/>
        </xsd:restriction>
      </xsd:simpleType>
    </xsd:element>
    <xsd:element name="LegacyExpiryReviewDate" ma:index="27" nillable="true" ma:displayName="Legacy Expiry Review Date" ma:format="DateTime" ma:internalName="LegacyExpiryReviewDate">
      <xsd:simpleType>
        <xsd:restriction base="dms:DateTime"/>
      </xsd:simpleType>
    </xsd:element>
    <xsd:element name="LegacyLastActionDate" ma:index="28" nillable="true" ma:displayName="Legacy Last Action Date" ma:format="DateTime" ma:internalName="LegacyLastActionDate">
      <xsd:simpleType>
        <xsd:restriction base="dms:DateTime"/>
      </xsd:simpleType>
    </xsd:element>
    <xsd:element name="LegacyProtectiveMarking" ma:index="29" nillable="true" ma:displayName="Legacy Protective Marking" ma:internalName="LegacyProtectiveMarking">
      <xsd:simpleType>
        <xsd:restriction base="dms:Text">
          <xsd:maxLength value="255"/>
        </xsd:restriction>
      </xsd:simpleType>
    </xsd:element>
    <xsd:element name="LegacyTags" ma:index="31" nillable="true" ma:displayName="Legacy Tags" ma:internalName="LegacyTags">
      <xsd:simpleType>
        <xsd:restriction base="dms:Note"/>
      </xsd:simpleType>
    </xsd:element>
    <xsd:element name="LegacyReferencesFromOtherItems" ma:index="32" nillable="true" ma:displayName="Legacy References From Other Items" ma:internalName="LegacyReferencesFromOtherItems">
      <xsd:simpleType>
        <xsd:restriction base="dms:Text">
          <xsd:maxLength value="255"/>
        </xsd:restriction>
      </xsd:simpleType>
    </xsd:element>
    <xsd:element name="LegacyReferencesToOtherItems" ma:index="33" nillable="true" ma:displayName="Legacy References To Other Items" ma:internalName="LegacyReferencesToOtherItems">
      <xsd:simpleType>
        <xsd:restriction base="dms:Note"/>
      </xsd:simpleType>
    </xsd:element>
    <xsd:element name="LegacyStatusonTransfer" ma:index="34" nillable="true" ma:displayName="Legacy Status on Transfer" ma:internalName="LegacyStatusonTransfer">
      <xsd:simpleType>
        <xsd:restriction base="dms:Text">
          <xsd:maxLength value="255"/>
        </xsd:restriction>
      </xsd:simpleType>
    </xsd:element>
    <xsd:element name="LegacyDateClosed" ma:index="35" nillable="true" ma:displayName="Legacy Date Closed" ma:format="DateOnly" ma:internalName="LegacyDateClosed">
      <xsd:simpleType>
        <xsd:restriction base="dms:DateTime"/>
      </xsd:simpleType>
    </xsd:element>
    <xsd:element name="LegacyRecordCategoryIdentifier" ma:index="36" nillable="true" ma:displayName="Legacy Record Category Identifier" ma:internalName="LegacyRecordCategoryIdentifier">
      <xsd:simpleType>
        <xsd:restriction base="dms:Text">
          <xsd:maxLength value="255"/>
        </xsd:restriction>
      </xsd:simpleType>
    </xsd:element>
    <xsd:element name="LegacyDispositionAsOfDate" ma:index="37" nillable="true" ma:displayName="Legacy Disposition as of Date" ma:format="DateOnly" ma:internalName="LegacyDispositionAsOfDate">
      <xsd:simpleType>
        <xsd:restriction base="dms:DateTime"/>
      </xsd:simpleType>
    </xsd:element>
    <xsd:element name="LegacyHomeLocation" ma:index="38" nillable="true" ma:displayName="Legacy Home Location" ma:internalName="LegacyHomeLocation">
      <xsd:simpleType>
        <xsd:restriction base="dms:Text">
          <xsd:maxLength value="255"/>
        </xsd:restriction>
      </xsd:simpleType>
    </xsd:element>
    <xsd:element name="LegacyCurrentLocation" ma:index="39" nillable="true" ma:displayName="Legacy Current Location" ma:internalName="LegacyCurrentLocation">
      <xsd:simpleType>
        <xsd:restriction base="dms:Text">
          <xsd:maxLength value="255"/>
        </xsd:restriction>
      </xsd:simpleType>
    </xsd:element>
    <xsd:element name="LegacyDocumentLink" ma:index="61" nillable="true" ma:displayName="Legacy Document Link" ma:internalName="LegacyDocumentLink0">
      <xsd:simpleType>
        <xsd:restriction base="dms:Text">
          <xsd:maxLength value="255"/>
        </xsd:restriction>
      </xsd:simpleType>
    </xsd:element>
    <xsd:element name="LegacyFolderLink" ma:index="62" nillable="true" ma:displayName="Legacy Folder Link" ma:internalName="LegacyFolderLink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escriptor" ma:index="30" nillable="true" ma:displayName="Legacy Descriptor" ma:internalName="LegacyDescriptor">
      <xsd:simpleType>
        <xsd:restriction base="dms:Note"/>
      </xsd:simpleType>
    </xsd:element>
    <xsd:element name="LegacyPhysicalFormat" ma:index="40" nillable="true" ma:displayName="Legacy Physical Format" ma:default="0" ma:internalName="LegacyPhysicalFormat">
      <xsd:simpleType>
        <xsd:restriction base="dms:Boolean"/>
      </xsd:simpleType>
    </xsd:element>
    <xsd:element name="LegacyDateFileReceived" ma:index="42" nillable="true" ma:displayName="Legacy Date File Received" ma:format="DateOnly" ma:internalName="LegacyDateFileReceived">
      <xsd:simpleType>
        <xsd:restriction base="dms:DateTime"/>
      </xsd:simpleType>
    </xsd:element>
    <xsd:element name="LegacyDateFileRequested" ma:index="43" nillable="true" ma:displayName="Legacy Date File Requested" ma:format="DateOnly" ma:internalName="LegacyDateFileRequested">
      <xsd:simpleType>
        <xsd:restriction base="dms:DateTime"/>
      </xsd:simpleType>
    </xsd:element>
    <xsd:element name="LegacyDateFileReturned" ma:index="44" nillable="true" ma:displayName="Legacy Date File Returned" ma:format="DateOnly" ma:internalName="LegacyDateFileReturned">
      <xsd:simpleType>
        <xsd:restriction base="dms:DateTime"/>
      </xsd:simpleType>
    </xsd:element>
    <xsd:element name="LegacyMinister" ma:index="45" nillable="true" ma:displayName="Legacy Minister" ma:internalName="LegacyMinister">
      <xsd:simpleType>
        <xsd:restriction base="dms:Text">
          <xsd:maxLength value="255"/>
        </xsd:restriction>
      </xsd:simpleType>
    </xsd:element>
    <xsd:element name="LegacyMP" ma:index="46" nillable="true" ma:displayName="Legacy MP" ma:internalName="LegacyMP">
      <xsd:simpleType>
        <xsd:restriction base="dms:Text">
          <xsd:maxLength value="255"/>
        </xsd:restriction>
      </xsd:simpleType>
    </xsd:element>
    <xsd:element name="LegacyFolderNotes" ma:index="47" nillable="true" ma:displayName="Legacy Folder Notes" ma:internalName="LegacyFolderNotes">
      <xsd:simpleType>
        <xsd:restriction base="dms:Note"/>
      </xsd:simpleType>
    </xsd:element>
    <xsd:element name="LegacyPhysicalItemLocation" ma:index="48"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63" nillable="true" ma:displayName="Legacy Request Type" ma:format="Dropdown" ma:internalName="LegacyRequestType">
      <xsd:simpleType>
        <xsd:restriction base="dms:Choice">
          <xsd:enumeration value="FOI"/>
          <xsd:enumeration value="EIR"/>
          <xsd:enumeration value="PQ"/>
          <xsd:enumeration value="MC"/>
        </xsd:restriction>
      </xsd:simpleType>
    </xsd:element>
  </xsd:schema>
  <xsd:schema xmlns:xsd="http://www.w3.org/2001/XMLSchema" xmlns:xs="http://www.w3.org/2001/XMLSchema" xmlns:dms="http://schemas.microsoft.com/office/2006/documentManagement/types" xmlns:pc="http://schemas.microsoft.com/office/infopath/2007/PartnerControls" targetNamespace="c0e5669f-1bcb-499c-94e0-3ccb733d3d13" elementFormDefault="qualified">
    <xsd:import namespace="http://schemas.microsoft.com/office/2006/documentManagement/types"/>
    <xsd:import namespace="http://schemas.microsoft.com/office/infopath/2007/PartnerControls"/>
    <xsd:element name="LegacyCaseReferenceNumber" ma:index="41" nillable="true" ma:displayName="Legacy Case Reference Number" ma:internalName="LegacyCaseReferenceNumber">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1"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64"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ab71d21-9384-4a59-aec0-e4b7d5e16c5e" elementFormDefault="qualified">
    <xsd:import namespace="http://schemas.microsoft.com/office/2006/documentManagement/types"/>
    <xsd:import namespace="http://schemas.microsoft.com/office/infopath/2007/PartnerControls"/>
    <xsd:element name="lcf76f155ced4ddcb4097134ff3c332f" ma:index="65"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1 6 " ? > < D a t a M a s h u p   x m l n s = " h t t p : / / s c h e m a s . m i c r o s o f t . c o m / D a t a M a s h u p " > A A A A A B U D A A B Q S w M E F A A C A A g A G H d c V a h + Y n a l A A A A 9 g A A A B I A H A B D b 2 5 m a W c v U G F j a 2 F n Z S 5 4 b W w g o h g A K K A U A A A A A A A A A A A A A A A A A A A A A A A A A A A A h Y + x D o I w G I R f h X S n L W V R 8 l M S H V w k M T E x r g 1 W a I Q f Q 4 v l 3 R x 8 J F 9 B j K J u j n f 3 X X J 3 v 9 4 g G 5 o 6 u O j O m h Z T E l F O A o 1 F e z B Y p q R 3 x 3 B G M g k b V Z x U q Y M R R p s M 1 q S k c u 6 c M O a 9 p z 6 m b V c y w X n E 9 v l 6 W 1 S 6 U a F B 6 x Q W m n x a h / 8 t I m H 3 G i M F j f i c x l x Q D m w y I T f 4 B c S 4 9 5 n + m L D s a 9 d 3 W m o M V w t g k w T 2 / i A f U E s D B B Q A A g A I A B h 3 X F 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Y d 1 x V K I p H u A 4 A A A A R A A A A E w A c A E Z v c m 1 1 b G F z L 1 N l Y 3 R p b 2 4 x L m 0 g o h g A K K A U A A A A A A A A A A A A A A A A A A A A A A A A A A A A K 0 5 N L s n M z 1 M I h t C G 1 g B Q S w E C L Q A U A A I A C A A Y d 1 x V q H 5 i d q U A A A D 2 A A A A E g A A A A A A A A A A A A A A A A A A A A A A Q 2 9 u Z m l n L 1 B h Y 2 t h Z 2 U u e G 1 s U E s B A i 0 A F A A C A A g A G H d c V Q / K 6 a u k A A A A 6 Q A A A B M A A A A A A A A A A A A A A A A A 8 Q A A A F t D b 2 5 0 Z W 5 0 X 1 R 5 c G V z X S 5 4 b W x Q S w E C L Q A U A A I A C A A Y d 1 x V 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8 k H b p m 0 u j E O B P + E n / s + r p Q A A A A A C A A A A A A A D Z g A A w A A A A B A A A A D B v A w L t L s m D M w 9 N W Z I j r i V A A A A A A S A A A C g A A A A E A A A A P y 4 H C + 1 z T J O n 3 a 7 g J P 0 u O p Q A A A A L M N M i o F I / e l + X 9 h k m R U l S X k V z n q g O W y k 8 W e h n d A n 1 X F E m R X I d L J 6 O O 9 o t H t A v u J Z f v H f V / n l h u + G Y P u D G z c t 3 v f j k + V S 0 o e 1 / z A C U S J G A U I U A A A A 8 2 y 1 F S 8 j C 1 E N 0 V P O f U 2 r t R 5 7 I F Q = < / D a t a M a s h u p > 
</file>

<file path=customXml/itemProps1.xml><?xml version="1.0" encoding="utf-8"?>
<ds:datastoreItem xmlns:ds="http://schemas.openxmlformats.org/officeDocument/2006/customXml" ds:itemID="{67498AC3-E361-4A69-8949-04AC5D5CDD6E}">
  <ds:schemaRefs>
    <ds:schemaRef ds:uri="http://schemas.microsoft.com/office/2006/metadata/properties"/>
    <ds:schemaRef ds:uri="b413c3fd-5a3b-4239-b985-69032e371c04"/>
    <ds:schemaRef ds:uri="357cc3b6-a8bb-4dba-818a-6a9dc1e60012"/>
    <ds:schemaRef ds:uri="5ab71d21-9384-4a59-aec0-e4b7d5e16c5e"/>
    <ds:schemaRef ds:uri="http://schemas.microsoft.com/office/2006/documentManagement/types"/>
    <ds:schemaRef ds:uri="a8f60570-4bd3-4f2b-950b-a996de8ab151"/>
    <ds:schemaRef ds:uri="http://purl.org/dc/terms/"/>
    <ds:schemaRef ds:uri="http://purl.org/dc/elements/1.1/"/>
    <ds:schemaRef ds:uri="http://schemas.microsoft.com/office/infopath/2007/PartnerControls"/>
    <ds:schemaRef ds:uri="a172083e-e40c-4314-b43a-827352a1ed2c"/>
    <ds:schemaRef ds:uri="c963a4c1-1bb4-49f2-a011-9c776a7eed2a"/>
    <ds:schemaRef ds:uri="c0e5669f-1bcb-499c-94e0-3ccb733d3d13"/>
    <ds:schemaRef ds:uri="http://schemas.openxmlformats.org/package/2006/metadata/core-properties"/>
    <ds:schemaRef ds:uri="http://purl.org/dc/dcmitype/"/>
    <ds:schemaRef ds:uri="http://www.w3.org/XML/1998/namespace"/>
    <ds:schemaRef ds:uri="aaacb922-5235-4a66-b188-303b9b46fbd7"/>
    <ds:schemaRef ds:uri="b67a7830-db79-4a49-bf27-2aff92a2201a"/>
  </ds:schemaRefs>
</ds:datastoreItem>
</file>

<file path=customXml/itemProps2.xml><?xml version="1.0" encoding="utf-8"?>
<ds:datastoreItem xmlns:ds="http://schemas.openxmlformats.org/officeDocument/2006/customXml" ds:itemID="{1689238A-7D8F-405E-8229-B427F3FAF614}">
  <ds:schemaRefs>
    <ds:schemaRef ds:uri="http://schemas.microsoft.com/sharepoint/events"/>
  </ds:schemaRefs>
</ds:datastoreItem>
</file>

<file path=customXml/itemProps3.xml><?xml version="1.0" encoding="utf-8"?>
<ds:datastoreItem xmlns:ds="http://schemas.openxmlformats.org/officeDocument/2006/customXml" ds:itemID="{166CB43F-6C37-4512-AF3B-7659DED6E7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c3fd-5a3b-4239-b985-69032e371c04"/>
    <ds:schemaRef ds:uri="357cc3b6-a8bb-4dba-818a-6a9dc1e60012"/>
    <ds:schemaRef ds:uri="a8f60570-4bd3-4f2b-950b-a996de8ab151"/>
    <ds:schemaRef ds:uri="b67a7830-db79-4a49-bf27-2aff92a2201a"/>
    <ds:schemaRef ds:uri="a172083e-e40c-4314-b43a-827352a1ed2c"/>
    <ds:schemaRef ds:uri="c0e5669f-1bcb-499c-94e0-3ccb733d3d13"/>
    <ds:schemaRef ds:uri="c963a4c1-1bb4-49f2-a011-9c776a7eed2a"/>
    <ds:schemaRef ds:uri="aaacb922-5235-4a66-b188-303b9b46fbd7"/>
    <ds:schemaRef ds:uri="5ab71d21-9384-4a59-aec0-e4b7d5e16c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92EB7BE-A662-4C80-8174-45730666D927}">
  <ds:schemaRefs>
    <ds:schemaRef ds:uri="http://schemas.microsoft.com/sharepoint/v3/contenttype/forms"/>
  </ds:schemaRefs>
</ds:datastoreItem>
</file>

<file path=customXml/itemProps5.xml><?xml version="1.0" encoding="utf-8"?>
<ds:datastoreItem xmlns:ds="http://schemas.openxmlformats.org/officeDocument/2006/customXml" ds:itemID="{980A2A16-9D86-467E-B006-6C6EB9DB597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Contents</vt:lpstr>
      <vt:lpstr>Page 5</vt:lpstr>
      <vt:lpstr>Page 6 left</vt:lpstr>
      <vt:lpstr>Page 6 centre</vt:lpstr>
      <vt:lpstr>Page 6 right</vt:lpstr>
      <vt:lpstr>Page 7 top</vt:lpstr>
      <vt:lpstr>Page 7 bottom</vt:lpstr>
      <vt:lpstr>Page 8 top</vt:lpstr>
      <vt:lpstr>Page 8 bottom</vt:lpstr>
      <vt:lpstr>Page 9 top</vt:lpstr>
      <vt:lpstr>Page 9 bottom</vt:lpstr>
      <vt:lpstr>Page 10</vt:lpstr>
      <vt:lpstr>Page 11 left</vt:lpstr>
      <vt:lpstr>Page 11 centre</vt:lpstr>
      <vt:lpstr>Page 11 right</vt:lpstr>
      <vt:lpstr>Page 12 left</vt:lpstr>
      <vt:lpstr>Page 12 right</vt:lpstr>
      <vt:lpstr>Page 13 top</vt:lpstr>
      <vt:lpstr>Page 13 bottom</vt:lpstr>
      <vt:lpstr>Page 14</vt:lpstr>
      <vt:lpstr>Page 15 top</vt:lpstr>
      <vt:lpstr>Page 15 bottom</vt:lpstr>
      <vt:lpstr>Page 16 left</vt:lpstr>
      <vt:lpstr>Page 16 centre</vt:lpstr>
      <vt:lpstr>Page 16 right</vt:lpstr>
      <vt:lpstr>Page 18 centre</vt:lpstr>
      <vt:lpstr>Page 18 right</vt:lpstr>
      <vt:lpstr>Page 19 top</vt:lpstr>
      <vt:lpstr>Page 19 bottom</vt:lpstr>
      <vt:lpstr>Page 20 top</vt:lpstr>
      <vt:lpstr>Page 20 bottom</vt:lpstr>
      <vt:lpstr>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Hill</dc:creator>
  <cp:keywords/>
  <dc:description/>
  <cp:lastModifiedBy>Wilkinson, Joseph (Low Pay Commission)</cp:lastModifiedBy>
  <cp:revision/>
  <dcterms:created xsi:type="dcterms:W3CDTF">2020-11-05T11:20:19Z</dcterms:created>
  <dcterms:modified xsi:type="dcterms:W3CDTF">2023-11-17T14:04:14Z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2020-11-05T11:34:53Z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9d141a43-24c2-4530-b0bf-00003590605a</vt:lpwstr>
  </property>
  <property fmtid="{D5CDD505-2E9C-101B-9397-08002B2CF9AE}" pid="8" name="MSIP_Label_ba62f585-b40f-4ab9-bafe-39150f03d124_ContentBits">
    <vt:lpwstr>0</vt:lpwstr>
  </property>
  <property fmtid="{D5CDD505-2E9C-101B-9397-08002B2CF9AE}" pid="9" name="ContentTypeId">
    <vt:lpwstr>0x010100AF04205BC74E134F8AE2CB7454909798008949579B5D49044C85D01AE91C70352A</vt:lpwstr>
  </property>
  <property fmtid="{D5CDD505-2E9C-101B-9397-08002B2CF9AE}" pid="10" name="Business Unit">
    <vt:lpwstr>1;#Low Pay Commission|e364b0a5-6dd1-426c-8ae6-93bd88747758</vt:lpwstr>
  </property>
  <property fmtid="{D5CDD505-2E9C-101B-9397-08002B2CF9AE}" pid="11" name="_dlc_DocIdItemGuid">
    <vt:lpwstr>e4028024-a25f-4ff1-a197-188377e08738</vt:lpwstr>
  </property>
  <property fmtid="{D5CDD505-2E9C-101B-9397-08002B2CF9AE}" pid="12" name="MediaServiceImageTags">
    <vt:lpwstr/>
  </property>
  <property fmtid="{D5CDD505-2E9C-101B-9397-08002B2CF9AE}" pid="13" name="MSIP_Label_c1c05e37-788c-4c59-b50e-5c98323c0a70_Enabled">
    <vt:lpwstr>true</vt:lpwstr>
  </property>
  <property fmtid="{D5CDD505-2E9C-101B-9397-08002B2CF9AE}" pid="14" name="MSIP_Label_c1c05e37-788c-4c59-b50e-5c98323c0a70_SetDate">
    <vt:lpwstr>2023-10-31T15:06:07Z</vt:lpwstr>
  </property>
  <property fmtid="{D5CDD505-2E9C-101B-9397-08002B2CF9AE}" pid="15" name="MSIP_Label_c1c05e37-788c-4c59-b50e-5c98323c0a70_Method">
    <vt:lpwstr>Standard</vt:lpwstr>
  </property>
  <property fmtid="{D5CDD505-2E9C-101B-9397-08002B2CF9AE}" pid="16" name="MSIP_Label_c1c05e37-788c-4c59-b50e-5c98323c0a70_Name">
    <vt:lpwstr>OFFICIAL</vt:lpwstr>
  </property>
  <property fmtid="{D5CDD505-2E9C-101B-9397-08002B2CF9AE}" pid="17" name="MSIP_Label_c1c05e37-788c-4c59-b50e-5c98323c0a70_SiteId">
    <vt:lpwstr>8fa217ec-33aa-46fb-ad96-dfe68006bb86</vt:lpwstr>
  </property>
  <property fmtid="{D5CDD505-2E9C-101B-9397-08002B2CF9AE}" pid="18" name="MSIP_Label_c1c05e37-788c-4c59-b50e-5c98323c0a70_ActionId">
    <vt:lpwstr>8f00d273-e9ce-4c7e-aaba-755ad64b01cc</vt:lpwstr>
  </property>
  <property fmtid="{D5CDD505-2E9C-101B-9397-08002B2CF9AE}" pid="19" name="MSIP_Label_c1c05e37-788c-4c59-b50e-5c98323c0a70_ContentBits">
    <vt:lpwstr>0</vt:lpwstr>
  </property>
</Properties>
</file>