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qual-my.sharepoint.com/personal/david_thomas_ofqual_gov_uk/Documents/Documents/"/>
    </mc:Choice>
  </mc:AlternateContent>
  <xr:revisionPtr revIDLastSave="3" documentId="8_{D0BA5EB7-B17A-4F42-AA5F-9EFFCD5235C0}" xr6:coauthVersionLast="47" xr6:coauthVersionMax="47" xr10:uidLastSave="{D8A96ADB-F34D-4F73-AF06-B89EBA075BB9}"/>
  <bookViews>
    <workbookView xWindow="-110" yWindow="-110" windowWidth="19420" windowHeight="10420" xr2:uid="{CB5821E4-AE24-47A9-9257-2E8B218615A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<sst xmlns="http://schemas.openxmlformats.org/spreadsheetml/2006/main" count="87" uniqueCount="59">
  <si>
    <t>Contract Reference Number</t>
  </si>
  <si>
    <t>Contract Title</t>
  </si>
  <si>
    <t>Contract Description</t>
  </si>
  <si>
    <t>Incumbent Supplier</t>
  </si>
  <si>
    <t>Current Contract End Date</t>
  </si>
  <si>
    <t>Estimated Value Per Annum 
(inc VAT)</t>
  </si>
  <si>
    <t>Procurement Category</t>
  </si>
  <si>
    <t>Procurement Proposal</t>
  </si>
  <si>
    <t>Expected Procurement Route</t>
  </si>
  <si>
    <t>Procurement Status</t>
  </si>
  <si>
    <t>Estimated Procurement Start Date</t>
  </si>
  <si>
    <t>Estimated Contract Start Date</t>
  </si>
  <si>
    <t>Estimated Total Contract Duration</t>
  </si>
  <si>
    <t>OF959</t>
  </si>
  <si>
    <t>Payroll &amp; e-Payslips</t>
  </si>
  <si>
    <t>Outsourced contract to provide payroll services including e-payslips</t>
  </si>
  <si>
    <t>Liberata</t>
  </si>
  <si>
    <t>Professional Services</t>
  </si>
  <si>
    <t>Re-Procurement</t>
  </si>
  <si>
    <t>Framework Agreement</t>
  </si>
  <si>
    <t>Not Started</t>
  </si>
  <si>
    <t>Up to 4 years</t>
  </si>
  <si>
    <t>OF961</t>
  </si>
  <si>
    <t>Office Configurations</t>
  </si>
  <si>
    <t>New and changes to office planning and equipment</t>
  </si>
  <si>
    <t>Bellrock</t>
  </si>
  <si>
    <t>Facilities</t>
  </si>
  <si>
    <t>Above threshold Open Tender</t>
  </si>
  <si>
    <t>OF962</t>
  </si>
  <si>
    <t>e-Procurement portal</t>
  </si>
  <si>
    <t>Advertising and publishing of contract and contract award notices</t>
  </si>
  <si>
    <t>Pro-Actis</t>
  </si>
  <si>
    <t>IT software</t>
  </si>
  <si>
    <t>OF963</t>
  </si>
  <si>
    <t>Archiving and document management</t>
  </si>
  <si>
    <t>Storing and retrieval of documents</t>
  </si>
  <si>
    <t>Restore</t>
  </si>
  <si>
    <t>OF964</t>
  </si>
  <si>
    <t>External printing services</t>
  </si>
  <si>
    <t>Comms brochures and publicity; Printing and mailing of documents</t>
  </si>
  <si>
    <t>Printworks</t>
  </si>
  <si>
    <t>Printing</t>
  </si>
  <si>
    <t>Below threshold open tender</t>
  </si>
  <si>
    <t>OF965</t>
  </si>
  <si>
    <t>HR, Finance &amp; Procurement back-office solution with managed support</t>
  </si>
  <si>
    <t>Staff management, financial and commercial management, with procure to pay service</t>
  </si>
  <si>
    <t>Oracle/Inoapps</t>
  </si>
  <si>
    <t>Up to 5 years</t>
  </si>
  <si>
    <t>OF966</t>
  </si>
  <si>
    <t>Recruitment testing</t>
  </si>
  <si>
    <t>Psychometric profiling</t>
  </si>
  <si>
    <t>Gatenby Sanderson</t>
  </si>
  <si>
    <t>Framework agreement</t>
  </si>
  <si>
    <t>OF967</t>
  </si>
  <si>
    <t>Software Licenses</t>
  </si>
  <si>
    <t>Main software packages used by Ofqual including Microsoft and Adobe</t>
  </si>
  <si>
    <t>Software One</t>
  </si>
  <si>
    <t>Version 2</t>
  </si>
  <si>
    <t>Published Nov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</si>
</sst>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£-809]#,##0.00"/>
    <numFmt numFmtId="165" formatCode="dd/mm/yyyy;@"/>
    <numFmt numFmtId="166" formatCode="[$£-809]#,##0"/>
  </numFmts>
  <fonts count="3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 wrapText="1"/>
    </xf>
    <xf numFmtId="166" fontId="2" fillId="3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3" borderId="0" xfId="0" applyFont="1" applyFill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FB2A2-E061-4C3A-AB2E-494474C800CA}">
  <dimension ref="A1:M11"/>
  <sheetViews>
    <sheetView tabSelected="1" topLeftCell="A6" workbookViewId="0">
      <selection activeCell="B14" sqref="B14"/>
    </sheetView>
  </sheetViews>
  <sheetFormatPr defaultColWidth="8.81640625" defaultRowHeight="14.5" x14ac:dyDescent="0.35"/>
  <cols>
    <col min="1" max="1" width="14.81640625" customWidth="1"/>
    <col min="2" max="2" width="22.54296875" customWidth="1"/>
    <col min="3" max="3" width="36.54296875" customWidth="1"/>
    <col min="4" max="4" width="16.1796875" customWidth="1"/>
    <col min="5" max="5" width="18.1796875" customWidth="1"/>
    <col min="6" max="6" width="16.453125" customWidth="1"/>
    <col min="7" max="7" width="15.453125" customWidth="1"/>
    <col min="8" max="8" width="19.453125" customWidth="1"/>
    <col min="9" max="9" width="23.453125" customWidth="1"/>
    <col min="10" max="10" width="16.1796875" customWidth="1"/>
    <col min="11" max="11" width="18" customWidth="1"/>
    <col min="12" max="12" width="17.1796875" customWidth="1"/>
    <col min="13" max="13" width="16.81640625" customWidth="1"/>
  </cols>
  <sheetData>
    <row r="1" spans="1:13" ht="42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s="9" customFormat="1" ht="28" x14ac:dyDescent="0.35">
      <c r="A2" s="2" t="s">
        <v>13</v>
      </c>
      <c r="B2" s="3" t="s">
        <v>14</v>
      </c>
      <c r="C2" s="3" t="s">
        <v>15</v>
      </c>
      <c r="D2" s="4" t="s">
        <v>16</v>
      </c>
      <c r="E2" s="5">
        <v>45382</v>
      </c>
      <c r="F2" s="6">
        <v>25000</v>
      </c>
      <c r="G2" s="4" t="s">
        <v>17</v>
      </c>
      <c r="H2" s="4" t="s">
        <v>18</v>
      </c>
      <c r="I2" s="5" t="s">
        <v>19</v>
      </c>
      <c r="J2" s="11" t="s">
        <v>20</v>
      </c>
      <c r="K2" s="5">
        <v>45200</v>
      </c>
      <c r="L2" s="8">
        <v>45383</v>
      </c>
      <c r="M2" s="8" t="s">
        <v>21</v>
      </c>
    </row>
    <row r="3" spans="1:13" ht="28" x14ac:dyDescent="0.35">
      <c r="A3" s="2" t="s">
        <v>22</v>
      </c>
      <c r="B3" s="3" t="s">
        <v>23</v>
      </c>
      <c r="C3" s="3" t="s">
        <v>24</v>
      </c>
      <c r="D3" s="4" t="s">
        <v>25</v>
      </c>
      <c r="E3" s="5">
        <v>45596</v>
      </c>
      <c r="F3" s="6">
        <v>110000</v>
      </c>
      <c r="G3" s="4" t="s">
        <v>26</v>
      </c>
      <c r="H3" s="4" t="s">
        <v>18</v>
      </c>
      <c r="I3" s="4" t="s">
        <v>27</v>
      </c>
      <c r="J3" s="7" t="s">
        <v>20</v>
      </c>
      <c r="K3" s="5">
        <v>45444</v>
      </c>
      <c r="L3" s="8">
        <v>45597</v>
      </c>
      <c r="M3" s="8" t="s">
        <v>21</v>
      </c>
    </row>
    <row r="4" spans="1:13" ht="28" x14ac:dyDescent="0.35">
      <c r="A4" s="2" t="s">
        <v>28</v>
      </c>
      <c r="B4" s="3" t="s">
        <v>29</v>
      </c>
      <c r="C4" s="3" t="s">
        <v>30</v>
      </c>
      <c r="D4" s="4" t="s">
        <v>31</v>
      </c>
      <c r="E4" s="5">
        <v>45331</v>
      </c>
      <c r="F4" s="6">
        <v>5000</v>
      </c>
      <c r="G4" s="4" t="s">
        <v>32</v>
      </c>
      <c r="H4" s="4" t="s">
        <v>18</v>
      </c>
      <c r="I4" s="4" t="s">
        <v>19</v>
      </c>
      <c r="J4" s="7" t="s">
        <v>20</v>
      </c>
      <c r="K4" s="5">
        <v>45566</v>
      </c>
      <c r="L4" s="8">
        <v>45698</v>
      </c>
      <c r="M4" s="8" t="s">
        <v>21</v>
      </c>
    </row>
    <row r="5" spans="1:13" ht="28" x14ac:dyDescent="0.35">
      <c r="A5" s="2" t="s">
        <v>33</v>
      </c>
      <c r="B5" s="3" t="s">
        <v>34</v>
      </c>
      <c r="C5" s="3" t="s">
        <v>35</v>
      </c>
      <c r="D5" s="4" t="s">
        <v>36</v>
      </c>
      <c r="E5" s="5">
        <v>45535</v>
      </c>
      <c r="F5" s="6">
        <v>8500</v>
      </c>
      <c r="G5" s="4" t="s">
        <v>26</v>
      </c>
      <c r="H5" s="4" t="s">
        <v>18</v>
      </c>
      <c r="I5" s="4" t="s">
        <v>19</v>
      </c>
      <c r="J5" s="7" t="s">
        <v>20</v>
      </c>
      <c r="K5" s="5">
        <v>45383</v>
      </c>
      <c r="L5" s="8">
        <v>45536</v>
      </c>
      <c r="M5" s="8" t="s">
        <v>21</v>
      </c>
    </row>
    <row r="6" spans="1:13" ht="28" x14ac:dyDescent="0.35">
      <c r="A6" s="2" t="s">
        <v>37</v>
      </c>
      <c r="B6" s="3" t="s">
        <v>38</v>
      </c>
      <c r="C6" s="3" t="s">
        <v>39</v>
      </c>
      <c r="D6" s="4" t="s">
        <v>40</v>
      </c>
      <c r="E6" s="5">
        <v>45657</v>
      </c>
      <c r="F6" s="6">
        <v>15000</v>
      </c>
      <c r="G6" s="4" t="s">
        <v>41</v>
      </c>
      <c r="H6" s="4" t="s">
        <v>18</v>
      </c>
      <c r="I6" s="4" t="s">
        <v>42</v>
      </c>
      <c r="J6" s="7" t="s">
        <v>20</v>
      </c>
      <c r="K6" s="5">
        <v>45536</v>
      </c>
      <c r="L6" s="8">
        <v>45658</v>
      </c>
      <c r="M6" s="8" t="s">
        <v>21</v>
      </c>
    </row>
    <row r="7" spans="1:13" ht="56" x14ac:dyDescent="0.35">
      <c r="A7" s="2" t="s">
        <v>43</v>
      </c>
      <c r="B7" s="3" t="s">
        <v>44</v>
      </c>
      <c r="C7" s="3" t="s">
        <v>45</v>
      </c>
      <c r="D7" s="4" t="s">
        <v>46</v>
      </c>
      <c r="E7" s="5">
        <v>45535</v>
      </c>
      <c r="F7" s="6">
        <v>150000</v>
      </c>
      <c r="G7" s="4" t="s">
        <v>32</v>
      </c>
      <c r="H7" s="4" t="s">
        <v>18</v>
      </c>
      <c r="I7" s="4" t="s">
        <v>19</v>
      </c>
      <c r="J7" s="11" t="s">
        <v>20</v>
      </c>
      <c r="K7" s="5">
        <v>45200</v>
      </c>
      <c r="L7" s="8">
        <v>45536</v>
      </c>
      <c r="M7" s="8" t="s">
        <v>47</v>
      </c>
    </row>
    <row r="8" spans="1:13" ht="28" x14ac:dyDescent="0.35">
      <c r="A8" s="2" t="s">
        <v>48</v>
      </c>
      <c r="B8" s="3" t="s">
        <v>49</v>
      </c>
      <c r="C8" s="3" t="s">
        <v>50</v>
      </c>
      <c r="D8" s="4" t="s">
        <v>51</v>
      </c>
      <c r="E8" s="5">
        <v>45475</v>
      </c>
      <c r="F8" s="6">
        <v>10000</v>
      </c>
      <c r="G8" s="4" t="s">
        <v>17</v>
      </c>
      <c r="H8" s="4" t="s">
        <v>18</v>
      </c>
      <c r="I8" s="4" t="s">
        <v>52</v>
      </c>
      <c r="J8" s="7" t="s">
        <v>20</v>
      </c>
      <c r="K8" s="5">
        <v>45383</v>
      </c>
      <c r="L8" s="8">
        <v>45476</v>
      </c>
      <c r="M8" s="8" t="s">
        <v>21</v>
      </c>
    </row>
    <row r="9" spans="1:13" ht="28" x14ac:dyDescent="0.35">
      <c r="A9" s="2" t="s">
        <v>53</v>
      </c>
      <c r="B9" s="3" t="s">
        <v>54</v>
      </c>
      <c r="C9" s="3" t="s">
        <v>55</v>
      </c>
      <c r="D9" s="4" t="s">
        <v>56</v>
      </c>
      <c r="E9" s="5">
        <v>45382</v>
      </c>
      <c r="F9" s="6">
        <v>130000</v>
      </c>
      <c r="G9" s="4" t="s">
        <v>32</v>
      </c>
      <c r="H9" s="4" t="s">
        <v>18</v>
      </c>
      <c r="I9" s="4" t="s">
        <v>52</v>
      </c>
      <c r="J9" s="7" t="s">
        <v>20</v>
      </c>
      <c r="K9" s="5">
        <v>45200</v>
      </c>
      <c r="L9" s="8">
        <v>45383</v>
      </c>
      <c r="M9" s="8" t="s">
        <v>21</v>
      </c>
    </row>
    <row r="11" spans="1:13" x14ac:dyDescent="0.35">
      <c r="A11" s="10" t="s">
        <v>57</v>
      </c>
      <c r="B11" s="10" t="s">
        <v>58</v>
      </c>
    </row>
  </sheetData>
  <conditionalFormatting sqref="D2:D9">
    <cfRule type="expression" dxfId="14" priority="11">
      <formula>IF((G2)="New Initiative",(TRUE()),(FALSE()))</formula>
    </cfRule>
    <cfRule type="expression" dxfId="13" priority="12">
      <formula>IF((G2)="OfS Framework Call-Off",(TRUE()),(FALSE()))</formula>
    </cfRule>
  </conditionalFormatting>
  <conditionalFormatting sqref="E2:E9">
    <cfRule type="expression" dxfId="12" priority="13">
      <formula>IF((G2)="New Initiative",(TRUE()),(FALSE()))</formula>
    </cfRule>
    <cfRule type="expression" dxfId="11" priority="14">
      <formula>IF((G2)="OfS Framework Call-Off",(TRUE()),(FALSE()))</formula>
    </cfRule>
  </conditionalFormatting>
  <conditionalFormatting sqref="I2">
    <cfRule type="expression" dxfId="10" priority="1">
      <formula>IF((H2)="New Initiative",(TRUE()),(FALSE()))</formula>
    </cfRule>
    <cfRule type="expression" dxfId="9" priority="2">
      <formula>IF((H2)="OfS Framework Call-Off",(TRUE()),(FALSE()))</formula>
    </cfRule>
  </conditionalFormatting>
  <conditionalFormatting sqref="J2:J9">
    <cfRule type="expression" dxfId="8" priority="3">
      <formula>IF((E2)="OfS Framework Call-Off",(TRUE()),(FALSE()))</formula>
    </cfRule>
    <cfRule type="expression" dxfId="7" priority="4">
      <formula>IF((E2)="Exempt Legal Services",(TRUE()),(FALSE()))</formula>
    </cfRule>
    <cfRule type="expression" dxfId="6" priority="5">
      <formula>IF((E2)="STA",(TRUE()),(FALSE()))</formula>
    </cfRule>
    <cfRule type="expression" dxfId="5" priority="6">
      <formula>IF((#REF!)="Variation/Extension",(TRUE()),(FALSE()))</formula>
    </cfRule>
  </conditionalFormatting>
  <conditionalFormatting sqref="L2:L9">
    <cfRule type="expression" dxfId="4" priority="15">
      <formula>IF((#REF!)="Variation/Extension",(TRUE()),(FALSE()))</formula>
    </cfRule>
  </conditionalFormatting>
  <conditionalFormatting sqref="M2:M9">
    <cfRule type="expression" dxfId="3" priority="7">
      <formula>IF((E2)="OfS Framework Call-Off",(TRUE()),(FALSE()))</formula>
    </cfRule>
    <cfRule type="expression" dxfId="2" priority="8">
      <formula>IF((E2)="Exempt Legal Services",(TRUE()),(FALSE()))</formula>
    </cfRule>
    <cfRule type="expression" dxfId="1" priority="9">
      <formula>IF((#REF!)="Variation/Extension",(TRUE()),(FALSE()))</formula>
    </cfRule>
    <cfRule type="expression" dxfId="0" priority="10">
      <formula>IF((E2)="STA",(TRUE()),(FALSE()))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Thomas</dc:creator>
  <cp:lastModifiedBy>David Thomas</cp:lastModifiedBy>
  <dcterms:created xsi:type="dcterms:W3CDTF">2023-11-02T13:04:15Z</dcterms:created>
  <dcterms:modified xsi:type="dcterms:W3CDTF">2023-11-06T10:42:38Z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dbe94f5-dfb4-4272-ae26-3844425b2bbf_Enabled">
    <vt:lpwstr>true</vt:lpwstr>
  </property>
  <property fmtid="{D5CDD505-2E9C-101B-9397-08002B2CF9AE}" pid="3" name="MSIP_Label_bdbe94f5-dfb4-4272-ae26-3844425b2bbf_SetDate">
    <vt:lpwstr>2023-11-02T16:17:42Z</vt:lpwstr>
  </property>
  <property fmtid="{D5CDD505-2E9C-101B-9397-08002B2CF9AE}" pid="4" name="MSIP_Label_bdbe94f5-dfb4-4272-ae26-3844425b2bbf_Method">
    <vt:lpwstr>Privileged</vt:lpwstr>
  </property>
  <property fmtid="{D5CDD505-2E9C-101B-9397-08002B2CF9AE}" pid="5" name="MSIP_Label_bdbe94f5-dfb4-4272-ae26-3844425b2bbf_Name">
    <vt:lpwstr>Official</vt:lpwstr>
  </property>
  <property fmtid="{D5CDD505-2E9C-101B-9397-08002B2CF9AE}" pid="6" name="MSIP_Label_bdbe94f5-dfb4-4272-ae26-3844425b2bbf_SiteId">
    <vt:lpwstr>8e336469-1c6b-4b0b-a06c-748a7c586f7c</vt:lpwstr>
  </property>
  <property fmtid="{D5CDD505-2E9C-101B-9397-08002B2CF9AE}" pid="7" name="MSIP_Label_bdbe94f5-dfb4-4272-ae26-3844425b2bbf_ActionId">
    <vt:lpwstr>1753bad6-6ab5-417e-badb-591f0616b4de</vt:lpwstr>
  </property>
  <property fmtid="{D5CDD505-2E9C-101B-9397-08002B2CF9AE}" pid="8" name="MSIP_Label_bdbe94f5-dfb4-4272-ae26-3844425b2bbf_ContentBits">
    <vt:lpwstr>0</vt:lpwstr>
  </property>
</Properties>
</file>