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ecloud.sharepoint.com/teams/NISFinanceManagement/Shared Documents/Reporting Team/2023-24/TRANSPARENCY/230908/FINAL TO PUBLISH/Sep Published/"/>
    </mc:Choice>
  </mc:AlternateContent>
  <xr:revisionPtr revIDLastSave="20" documentId="8_{04B872DB-216A-4DF2-8E91-0D10CBD38784}" xr6:coauthVersionLast="47" xr6:coauthVersionMax="47" xr10:uidLastSave="{E1FBECEA-898A-4C6B-B90F-887CE3D6E798}"/>
  <bookViews>
    <workbookView xWindow="57480" yWindow="-120" windowWidth="29040" windowHeight="15840" xr2:uid="{00000000-000D-0000-FFFF-FFFF00000000}"/>
  </bookViews>
  <sheets>
    <sheet name="August Report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7" l="1"/>
</calcChain>
</file>

<file path=xl/sharedStrings.xml><?xml version="1.0" encoding="utf-8"?>
<sst xmlns="http://schemas.openxmlformats.org/spreadsheetml/2006/main" count="551" uniqueCount="273">
  <si>
    <t>UKHSA Transparency Report</t>
  </si>
  <si>
    <t>Invoice No</t>
  </si>
  <si>
    <t>Invoice Entered Date</t>
  </si>
  <si>
    <t>Invoice Date</t>
  </si>
  <si>
    <t>Payment Date</t>
  </si>
  <si>
    <t>Subjective Level 4</t>
  </si>
  <si>
    <t>GL Account Code</t>
  </si>
  <si>
    <t>GL Account Description</t>
  </si>
  <si>
    <t>Cost Center Number</t>
  </si>
  <si>
    <t>Invoice Number</t>
  </si>
  <si>
    <t>PO Number</t>
  </si>
  <si>
    <t>PO Description</t>
  </si>
  <si>
    <t>Supplier Number</t>
  </si>
  <si>
    <t>Supplier Name</t>
  </si>
  <si>
    <t>Supplier Vendor Type</t>
  </si>
  <si>
    <t>Payment Status Flag</t>
  </si>
  <si>
    <t>AP Transaction Type</t>
  </si>
  <si>
    <t>Invoice Amount</t>
  </si>
  <si>
    <t>FINAL Description</t>
  </si>
  <si>
    <t>10049698</t>
  </si>
  <si>
    <t>Property Services</t>
  </si>
  <si>
    <t>Storage Costs_68115</t>
  </si>
  <si>
    <t>Q419</t>
  </si>
  <si>
    <t>P5071390</t>
  </si>
  <si>
    <t>Request to uplift the current Wincanton PO (P5071390) by the newly agreed BJT figure of £1,332,200.</t>
  </si>
  <si>
    <t>S06551</t>
  </si>
  <si>
    <t>WINCANTON HOLDINGS LIMITED</t>
  </si>
  <si>
    <t>VENDOR</t>
  </si>
  <si>
    <t>Y</t>
  </si>
  <si>
    <t>STANDARD</t>
  </si>
  <si>
    <t>Storage and Distribution Services</t>
  </si>
  <si>
    <t>10136</t>
  </si>
  <si>
    <t>IT</t>
  </si>
  <si>
    <t>Software Maint &amp; Support Costs_61610</t>
  </si>
  <si>
    <t>LVS4</t>
  </si>
  <si>
    <t>P5074524</t>
  </si>
  <si>
    <t>NPIS Software subscription renewal 2023-2026Content Online Quote 00008306Year 1 £44,000</t>
  </si>
  <si>
    <t>200796</t>
  </si>
  <si>
    <t>CONTENT ONLINE AB</t>
  </si>
  <si>
    <t>OVERSEAS</t>
  </si>
  <si>
    <t>Information Technology Service Delivery</t>
  </si>
  <si>
    <t>1049</t>
  </si>
  <si>
    <t>Laboratory Consumables</t>
  </si>
  <si>
    <t>Kits: Virology_41115</t>
  </si>
  <si>
    <t>RGU3</t>
  </si>
  <si>
    <t>P5074114</t>
  </si>
  <si>
    <t>CARRIAGE/RM1STCARRIAGECRL24</t>
  </si>
  <si>
    <t>161928</t>
  </si>
  <si>
    <t>AA XPRESS LIMITED</t>
  </si>
  <si>
    <t>Virology test kits or supplies</t>
  </si>
  <si>
    <t>15017</t>
  </si>
  <si>
    <t>Specialist Services</t>
  </si>
  <si>
    <t>Other Outsourced Services_54360</t>
  </si>
  <si>
    <t>VEA7</t>
  </si>
  <si>
    <t>P5071292</t>
  </si>
  <si>
    <t>TPP Data supply 23/24</t>
  </si>
  <si>
    <t>148987</t>
  </si>
  <si>
    <t>THE PHOENIX PARTNERSHIP (LEEDS) LTD</t>
  </si>
  <si>
    <t>0</t>
  </si>
  <si>
    <t>Supply of GP data</t>
  </si>
  <si>
    <t>2052801</t>
  </si>
  <si>
    <t>Q455</t>
  </si>
  <si>
    <t>PO555357</t>
  </si>
  <si>
    <t>CLIMB COVID System</t>
  </si>
  <si>
    <t>131277</t>
  </si>
  <si>
    <t>CARDIFF UNIVERSITY</t>
  </si>
  <si>
    <t>PUBLIC SECTOR COMPANIES</t>
  </si>
  <si>
    <t>Management support services</t>
  </si>
  <si>
    <t>23011407RI</t>
  </si>
  <si>
    <t>P5066897</t>
  </si>
  <si>
    <t>Storage and handling of decommissioned items from labs etc</t>
  </si>
  <si>
    <t>S06234</t>
  </si>
  <si>
    <t>CEVA LOGISTICS LIMITED</t>
  </si>
  <si>
    <t>Specialized warehousing and storage</t>
  </si>
  <si>
    <t>2600110382088</t>
  </si>
  <si>
    <t>R254</t>
  </si>
  <si>
    <t>P5063437</t>
  </si>
  <si>
    <t>QAT Functional Testing extension. Contract C44800</t>
  </si>
  <si>
    <t>S04899</t>
  </si>
  <si>
    <t>CAPGEMINI UK PLC</t>
  </si>
  <si>
    <t>QAT Functional Testing</t>
  </si>
  <si>
    <t>3003620760</t>
  </si>
  <si>
    <t>Minor Computer Software_61605</t>
  </si>
  <si>
    <t>R243</t>
  </si>
  <si>
    <t>P5067668</t>
  </si>
  <si>
    <t>Test Supply Chain Solution (Oracle SCM)1st April 2023 to 30 November 2023</t>
  </si>
  <si>
    <t>119580</t>
  </si>
  <si>
    <t>ACCENTURE (UK) LIMITED</t>
  </si>
  <si>
    <t>N/A</t>
  </si>
  <si>
    <t>3003620763</t>
  </si>
  <si>
    <t>432000076</t>
  </si>
  <si>
    <t>Consultancy Fees_54110</t>
  </si>
  <si>
    <t>JUT1</t>
  </si>
  <si>
    <t>P5073239</t>
  </si>
  <si>
    <t>Provision of services for the Insight Team (2 members) July 23 to September 23 C72582.</t>
  </si>
  <si>
    <t>156598</t>
  </si>
  <si>
    <t>NIGEL FRANK INTERNATIONAL</t>
  </si>
  <si>
    <t>Management and Business Professionals and Administrative Services</t>
  </si>
  <si>
    <t>45735</t>
  </si>
  <si>
    <t>Other Professional fees_54115</t>
  </si>
  <si>
    <t>PSF1</t>
  </si>
  <si>
    <t>P5063763</t>
  </si>
  <si>
    <t>Internal Audit services for the financial year 23/24 for UKHSA by Government Internal Audit Agency (GIAA) - Invoices will be addressed from HM Treasury</t>
  </si>
  <si>
    <t>138489</t>
  </si>
  <si>
    <t>HM TREASURY</t>
  </si>
  <si>
    <t>5808232083</t>
  </si>
  <si>
    <t>Other Subcontracted Services_54345</t>
  </si>
  <si>
    <t>N408</t>
  </si>
  <si>
    <t>P5014554</t>
  </si>
  <si>
    <t>PO Uplift - IBM DPTP Build Partner</t>
  </si>
  <si>
    <t>124160</t>
  </si>
  <si>
    <t>IBM UNITED KINGDOM LIMITED</t>
  </si>
  <si>
    <t>EDAP system build</t>
  </si>
  <si>
    <t>5808232084</t>
  </si>
  <si>
    <t>6571773148</t>
  </si>
  <si>
    <t>Other laboratory Consumables_41135</t>
  </si>
  <si>
    <t>JLN2</t>
  </si>
  <si>
    <t>P5056971</t>
  </si>
  <si>
    <t>Roche kits</t>
  </si>
  <si>
    <t>100570</t>
  </si>
  <si>
    <t>ROCHE DIAGNOSTICS LIMITED</t>
  </si>
  <si>
    <t>Laboratory supplies and fixtures</t>
  </si>
  <si>
    <t>7787910</t>
  </si>
  <si>
    <t>P5072528</t>
  </si>
  <si>
    <t>Query authoring &amp; data extraction services 23/24 (PRIMIS)</t>
  </si>
  <si>
    <t>131655</t>
  </si>
  <si>
    <t>UNIVERSITY OF NOTTINGHAM</t>
  </si>
  <si>
    <t>82610192540</t>
  </si>
  <si>
    <t>Security Costs_68110</t>
  </si>
  <si>
    <t>JSC5</t>
  </si>
  <si>
    <t>P5054500</t>
  </si>
  <si>
    <t>G4S Security Services April 2023-March 2024 Porton Baseline Cost (MR) 08/02/2023</t>
  </si>
  <si>
    <t>131625</t>
  </si>
  <si>
    <t>G4S</t>
  </si>
  <si>
    <t>Security guard services</t>
  </si>
  <si>
    <t>9000668</t>
  </si>
  <si>
    <t>Legal Fees_54105</t>
  </si>
  <si>
    <t>R230</t>
  </si>
  <si>
    <t>P5062740</t>
  </si>
  <si>
    <t>General External Legal Advisory Services for UKHSA Public Inquiry Preparations and Support from 01.04.2023 to 30.09.2023 - C154113</t>
  </si>
  <si>
    <t>130934</t>
  </si>
  <si>
    <t>MILLS &amp; REEVE LLP</t>
  </si>
  <si>
    <t>Legal services</t>
  </si>
  <si>
    <t>91931695</t>
  </si>
  <si>
    <t>Business Development</t>
  </si>
  <si>
    <t>Advertising (Non staff related)_64105</t>
  </si>
  <si>
    <t>VEA6</t>
  </si>
  <si>
    <t>P5045489</t>
  </si>
  <si>
    <t>National Pandemic Flu Service (NPFS) Managed Contact Centre Services - 16/2/22 to 15/2/24</t>
  </si>
  <si>
    <t>101520</t>
  </si>
  <si>
    <t>SERCO LIMITED</t>
  </si>
  <si>
    <t>Service Centres</t>
  </si>
  <si>
    <t>953532</t>
  </si>
  <si>
    <t>Laboratory Equipment</t>
  </si>
  <si>
    <t>Laboratory: Leases_44110</t>
  </si>
  <si>
    <t>N399</t>
  </si>
  <si>
    <t>P5067068</t>
  </si>
  <si>
    <t>Costs for maintaining Plymouth in standby for FY23/24</t>
  </si>
  <si>
    <t>131040</t>
  </si>
  <si>
    <t>PLYMOUTH HOSPITALS NHS TRUST</t>
  </si>
  <si>
    <t>Lease and rental of property or building</t>
  </si>
  <si>
    <t>INV-0003</t>
  </si>
  <si>
    <t>JLX0</t>
  </si>
  <si>
    <t>P5070167</t>
  </si>
  <si>
    <t>NVS &amp; CVS ServicesYear 1 (1st July 2023 to 31st March 2024)</t>
  </si>
  <si>
    <t>200735</t>
  </si>
  <si>
    <t>BLACK LAB CONSULTING LIMITED</t>
  </si>
  <si>
    <t>INV-0905</t>
  </si>
  <si>
    <t>HPO1</t>
  </si>
  <si>
    <t>P5069680</t>
  </si>
  <si>
    <t>SOW 35 - Measles &amp; Gastro-Intestinal Illness Information Service. 26/06/2023 until 18/08/2023</t>
  </si>
  <si>
    <t>200024</t>
  </si>
  <si>
    <t>AXIOLOGIK LIMITED</t>
  </si>
  <si>
    <t>Client Side Partner
SOW 35 - Measles &amp; Gastro-Intestinal Illness Information Service</t>
  </si>
  <si>
    <t>INV-0907</t>
  </si>
  <si>
    <t>R201</t>
  </si>
  <si>
    <t>P5072225</t>
  </si>
  <si>
    <t>Deliverable D01a - E2E Solution for new demand as agreed by Development &amp; Operations</t>
  </si>
  <si>
    <t>Client Side Partner
Deliverable D01a - E2E Solution for new demand</t>
  </si>
  <si>
    <t>INV-0908</t>
  </si>
  <si>
    <t>MJQ0</t>
  </si>
  <si>
    <t>P5071542</t>
  </si>
  <si>
    <t>NPIS Discovery. 10/07/23 to 15/09/23</t>
  </si>
  <si>
    <t>Client Side Partner
NPIS Discovery. 10/07/23 to 15/09/23</t>
  </si>
  <si>
    <t>INV-0909</t>
  </si>
  <si>
    <t>P5071048</t>
  </si>
  <si>
    <t>SOW 41 - Technical Leadership. 3/7/2023 until 22/09/23.</t>
  </si>
  <si>
    <t>Client Side Partner
SOW 41 - Technical assessment and oversight 3/7/2023 until 22/09/23.</t>
  </si>
  <si>
    <t>INV-1186</t>
  </si>
  <si>
    <t>N397</t>
  </si>
  <si>
    <t>P5056725</t>
  </si>
  <si>
    <t>Multi-Threat Dashboard Alpha - D&amp;T10732</t>
  </si>
  <si>
    <t>161760</t>
  </si>
  <si>
    <t>BURENDO LIMITED</t>
  </si>
  <si>
    <t>LACEINV-1173</t>
  </si>
  <si>
    <t>CPU3</t>
  </si>
  <si>
    <t>P5068731</t>
  </si>
  <si>
    <t>Employee value proposition phase 2</t>
  </si>
  <si>
    <t>200661</t>
  </si>
  <si>
    <t>LACE PARTNERS LIMITED</t>
  </si>
  <si>
    <t>SIN016374</t>
  </si>
  <si>
    <t>R249</t>
  </si>
  <si>
    <t>415000051142</t>
  </si>
  <si>
    <t>Supply Chain &amp; Commercial Management 3</t>
  </si>
  <si>
    <t>S03891</t>
  </si>
  <si>
    <t>EFFICIO LTD</t>
  </si>
  <si>
    <t>THIRD SECTOR ORGANISATION</t>
  </si>
  <si>
    <t>SIN076780</t>
  </si>
  <si>
    <t>R203</t>
  </si>
  <si>
    <t>P5050030</t>
  </si>
  <si>
    <t>D&amp;T10675 SOW06</t>
  </si>
  <si>
    <t>149815</t>
  </si>
  <si>
    <t>METHODS BUSINESS &amp; DIGITAL TECHNOLOGY LIMITED</t>
  </si>
  <si>
    <t>ITSM</t>
  </si>
  <si>
    <t>SIN076782</t>
  </si>
  <si>
    <t>SIN076783</t>
  </si>
  <si>
    <t>SIN076784</t>
  </si>
  <si>
    <t>3129171131</t>
  </si>
  <si>
    <t>Tangible Fixed Assets</t>
  </si>
  <si>
    <t>AUC - Land &amp; Buildings_93335</t>
  </si>
  <si>
    <t>ZZZA</t>
  </si>
  <si>
    <t>P5069219</t>
  </si>
  <si>
    <t>Getinge - VTFB – Autoclave Spares Quote 3120018483 dated 17 Jan 2023 - BC200024-1 - JL 15.06.2023</t>
  </si>
  <si>
    <t>104340</t>
  </si>
  <si>
    <t>GETINGE LIMITED</t>
  </si>
  <si>
    <t>Getinge - VTFB – Autoclave Spares</t>
  </si>
  <si>
    <t>4031030</t>
  </si>
  <si>
    <t>Debtors</t>
  </si>
  <si>
    <t>Input VAT_95845</t>
  </si>
  <si>
    <t>110740</t>
  </si>
  <si>
    <t>BECKMAN COULTER UK LTD</t>
  </si>
  <si>
    <t>43805</t>
  </si>
  <si>
    <t>P5009360</t>
  </si>
  <si>
    <t>T-Squared P2 :Lab 031 Replacement HVAC Contract Existing PO P5009360 Uplift(DM) 15/05/2023</t>
  </si>
  <si>
    <t>148060</t>
  </si>
  <si>
    <t>T SQUARED P2 LIMITED</t>
  </si>
  <si>
    <t xml:space="preserve">Lab 031 Replacement HVAC </t>
  </si>
  <si>
    <t>82610192539</t>
  </si>
  <si>
    <t>AUC - Other Costs_93360</t>
  </si>
  <si>
    <t>P5063705</t>
  </si>
  <si>
    <t>G4S- Security Services April 2023-March 2024 Harlow- Additional Cost</t>
  </si>
  <si>
    <t xml:space="preserve">Harlow- Security Services April 2023-March 2024 </t>
  </si>
  <si>
    <t>INV1005-003</t>
  </si>
  <si>
    <t>P5058765</t>
  </si>
  <si>
    <t>MSD – design and build of 164 &amp; 166 lab refurbishments as in accordance with the signed JCT CE Contract - BC210020 – 164 &amp; 166 lab Refurbs - JD 10.03.2023</t>
  </si>
  <si>
    <t>161822</t>
  </si>
  <si>
    <t>MODULAR STERILE DEVELOPMENTS LIMITED</t>
  </si>
  <si>
    <t>Lab refurbishments</t>
  </si>
  <si>
    <t>INV-1185</t>
  </si>
  <si>
    <t>AUC - Professional Services_93370</t>
  </si>
  <si>
    <t>P5064907</t>
  </si>
  <si>
    <t>Technical Services to Support MaPS Programme Implementation</t>
  </si>
  <si>
    <t>MaPS Programme Implementation</t>
  </si>
  <si>
    <t>NHS-SUPPLY-CHAIN-EPRR-AUG23</t>
  </si>
  <si>
    <t>Cash at bank and in hand</t>
  </si>
  <si>
    <t>NHSSC account: EPRR_96291</t>
  </si>
  <si>
    <t>157127</t>
  </si>
  <si>
    <t>NHS SUPPLY CHAIN - EPRR</t>
  </si>
  <si>
    <t>NHS</t>
  </si>
  <si>
    <t>NHS-SUPPLY-CHAIN-PIPP-PAN-FLU-AUG23</t>
  </si>
  <si>
    <t>NHSSC account: Panflu_96292</t>
  </si>
  <si>
    <t>157128</t>
  </si>
  <si>
    <t>NHS SUPPLY CHAIN - PANFLU</t>
  </si>
  <si>
    <t>NHS-SUPPLY-CHAIN-VACCINES-AUG23</t>
  </si>
  <si>
    <t>NHSSC account: C&amp;A vaccines_96293</t>
  </si>
  <si>
    <t>157126</t>
  </si>
  <si>
    <t>NHS SUPPLY CHAIN - VACCINES</t>
  </si>
  <si>
    <t>UK15692</t>
  </si>
  <si>
    <t>P5063624</t>
  </si>
  <si>
    <t>AV service for 10 South Colonnade - decommissioning of AV kit in Nobel House and installation at 10SC - includes Matrix panels, digital signage, collaboration space, National Response Centre and 13 Meeting rooms</t>
  </si>
  <si>
    <t>200206</t>
  </si>
  <si>
    <t>CINOS LIMITED</t>
  </si>
  <si>
    <t>AV service for 10 South Colonnade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</si>
</sst>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£&quot;* #,##0.00_-;\-&quot;£&quot;* #,##0.00_-;_-&quot;£&quot;* &quot;-&quot;??_-;_-@_-"/>
    <numFmt numFmtId="165" formatCode="_-&quot;£&quot;* #,##0_-;\-&quot;£&quot;* #,##0_-;_-&quot;£&quot;* &quot;-&quot;??_-;_-@_-"/>
  </numFmts>
  <fonts count="7">
    <font>
      <sz val="11"/>
      <name val="Calibri"/>
    </font>
    <font>
      <sz val="11"/>
      <name val="Calibri"/>
      <family val="2"/>
    </font>
    <font>
      <b/>
      <u/>
      <sz val="11"/>
      <color theme="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65" fontId="0" fillId="0" borderId="2" xfId="1" applyNumberFormat="1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3" borderId="0" xfId="0" applyFill="1" applyAlignment="1">
      <alignment vertical="center"/>
    </xf>
    <xf numFmtId="0" fontId="2" fillId="3" borderId="0" xfId="0" applyFont="1" applyFill="1"/>
    <xf numFmtId="165" fontId="5" fillId="3" borderId="0" xfId="1" applyNumberFormat="1" applyFont="1" applyFill="1" applyAlignment="1">
      <alignment vertical="center"/>
    </xf>
  </cellXfs>
  <cellStyles count="2">
    <cellStyle name="Currency" xfId="1" builtinId="4"/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none"/>
      </font>
      <alignment vertical="center" textRotation="0" wrapText="0" indent="0" justifyLastLine="0" shrinkToFit="0" readingOrder="0"/>
    </dxf>
    <dxf>
      <font>
        <b/>
        <i val="0"/>
      </font>
      <fill>
        <patternFill>
          <bgColor rgb="FFDCE6F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2" xr9:uid="{B9137CC3-747C-4637-B494-C887C8DB4542}">
      <tableStyleElement type="wholeTable" dxfId="22"/>
      <tableStyleElement type="headerRow" dxfId="21"/>
    </tableStyle>
  </tableStyles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6EA017-B711-4953-B91B-A50BC7CF8B3B}" name="Table15" displayName="Table15" ref="A4:R45" totalsRowShown="0" headerRowDxfId="20" dataDxfId="19" headerRowBorderDxfId="18">
  <autoFilter ref="A4:R45" xr:uid="{A69C3ABE-0D28-4D03-B3DB-44BAE35D5B23}"/>
  <tableColumns count="18">
    <tableColumn id="19" xr3:uid="{23518166-ECBE-4631-89F4-0D5B5E6F4924}" name="Invoice No" dataDxfId="17"/>
    <tableColumn id="2" xr3:uid="{9CC27D29-FB90-4146-845D-6CDD112B37AA}" name="Invoice Entered Date" dataDxfId="16"/>
    <tableColumn id="3" xr3:uid="{AF18EB80-C0C7-438F-A778-05792FB0A15A}" name="Invoice Date" dataDxfId="15"/>
    <tableColumn id="4" xr3:uid="{AF2B1EEC-25A7-4281-8282-34FABBF9F1B7}" name="Payment Date" dataDxfId="14"/>
    <tableColumn id="5" xr3:uid="{61035FD4-D6C8-4EF1-9AA8-3293DF5F8015}" name="Subjective Level 4" dataDxfId="13"/>
    <tableColumn id="6" xr3:uid="{9A620C11-564A-443D-A69E-50C0EDD338BD}" name="GL Account Code" dataDxfId="12"/>
    <tableColumn id="7" xr3:uid="{DC5FBF85-386B-4464-8CB5-A91B2E4A8AFD}" name="GL Account Description" dataDxfId="11"/>
    <tableColumn id="8" xr3:uid="{DBB3FA55-3094-45CA-AAFF-416CC62407FA}" name="Cost Center Number" dataDxfId="10"/>
    <tableColumn id="9" xr3:uid="{2A7A6C2F-235A-4A6F-B042-93C37CB98B53}" name="Invoice Number" dataDxfId="9"/>
    <tableColumn id="10" xr3:uid="{97503296-430B-4D58-8D00-B05BEE0C6B1E}" name="PO Number" dataDxfId="8"/>
    <tableColumn id="11" xr3:uid="{8B93CCA3-4936-440D-879B-23413ABDAB37}" name="PO Description" dataDxfId="7"/>
    <tableColumn id="12" xr3:uid="{E5D84E76-D24E-46C1-823F-3F727C1B64EF}" name="Supplier Number" dataDxfId="6"/>
    <tableColumn id="13" xr3:uid="{FED6FDBA-2622-4122-A474-5ED3C18672C2}" name="Supplier Name" dataDxfId="5"/>
    <tableColumn id="14" xr3:uid="{39702E3D-5339-41FE-B26F-D479C1A29340}" name="Supplier Vendor Type" dataDxfId="4"/>
    <tableColumn id="15" xr3:uid="{507AB7D8-A28E-481D-9E6B-B6329363FF44}" name="Payment Status Flag" dataDxfId="3"/>
    <tableColumn id="16" xr3:uid="{268C43E2-81E0-4075-8F56-E466B413D22E}" name="AP Transaction Type" dataDxfId="2"/>
    <tableColumn id="17" xr3:uid="{CDD6DBB5-0A96-47E8-93C0-F62941E6FBD4}" name="Invoice Amount" dataDxfId="1" dataCellStyle="Currency"/>
    <tableColumn id="18" xr3:uid="{1371D9CE-381C-45AF-AFE7-91CE4E8F7C20}" name="FINAL Description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1E2A-94ED-4AD0-B69D-73C4079AFEAE}">
  <dimension ref="A1:R45"/>
  <sheetViews>
    <sheetView tabSelected="1" workbookViewId="0">
      <selection activeCell="A15" sqref="A15:XFD15"/>
    </sheetView>
  </sheetViews>
  <sheetFormatPr defaultColWidth="9.140625" defaultRowHeight="14.45"/>
  <cols>
    <col min="1" max="1" width="16.140625" style="13" customWidth="1"/>
    <col min="2" max="2" width="24.5703125" style="13" bestFit="1" customWidth="1"/>
    <col min="3" max="3" width="30.42578125" style="13" bestFit="1" customWidth="1"/>
    <col min="4" max="4" width="26.5703125" style="13" bestFit="1" customWidth="1"/>
    <col min="5" max="5" width="25.5703125" style="13" customWidth="1"/>
    <col min="6" max="6" width="18" style="13" customWidth="1"/>
    <col min="7" max="7" width="31.85546875" style="13" bestFit="1" customWidth="1"/>
    <col min="8" max="8" width="21.140625" style="13" customWidth="1"/>
    <col min="9" max="9" width="17.28515625" style="13" customWidth="1"/>
    <col min="10" max="10" width="13.42578125" style="13" customWidth="1"/>
    <col min="11" max="11" width="167.7109375" style="13" bestFit="1" customWidth="1"/>
    <col min="12" max="12" width="18.28515625" style="13" customWidth="1"/>
    <col min="13" max="13" width="25.7109375" style="13" customWidth="1"/>
    <col min="14" max="14" width="22.28515625" style="13" customWidth="1"/>
    <col min="15" max="16" width="20.85546875" style="13" customWidth="1"/>
    <col min="17" max="17" width="17.140625" style="13" customWidth="1"/>
    <col min="18" max="18" width="71.7109375" style="13" customWidth="1"/>
    <col min="19" max="16384" width="9.140625" style="13"/>
  </cols>
  <sheetData>
    <row r="1" spans="1:18">
      <c r="A1" s="14" t="s">
        <v>0</v>
      </c>
    </row>
    <row r="3" spans="1:18">
      <c r="Q3" s="15">
        <f>SUBTOTAL(9,Table15[Invoice Amount])</f>
        <v>41667261.629999995</v>
      </c>
    </row>
    <row r="4" spans="1:18">
      <c r="A4" s="1" t="s">
        <v>1</v>
      </c>
      <c r="B4" s="2" t="s">
        <v>2</v>
      </c>
      <c r="C4" s="2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7" t="s">
        <v>18</v>
      </c>
    </row>
    <row r="5" spans="1:18">
      <c r="A5" s="3" t="s">
        <v>19</v>
      </c>
      <c r="B5" s="4">
        <v>45142</v>
      </c>
      <c r="C5" s="4">
        <v>45131</v>
      </c>
      <c r="D5" s="4">
        <v>45145</v>
      </c>
      <c r="E5" s="3" t="s">
        <v>20</v>
      </c>
      <c r="F5" s="5">
        <v>68115</v>
      </c>
      <c r="G5" s="3" t="s">
        <v>21</v>
      </c>
      <c r="H5" s="3" t="s">
        <v>22</v>
      </c>
      <c r="I5" s="3" t="s">
        <v>19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6">
        <v>554820.48</v>
      </c>
      <c r="R5" s="3" t="s">
        <v>30</v>
      </c>
    </row>
    <row r="6" spans="1:18">
      <c r="A6" s="3" t="s">
        <v>31</v>
      </c>
      <c r="B6" s="4">
        <v>45141</v>
      </c>
      <c r="C6" s="4">
        <v>45141</v>
      </c>
      <c r="D6" s="4">
        <v>45169</v>
      </c>
      <c r="E6" s="3" t="s">
        <v>32</v>
      </c>
      <c r="F6" s="5">
        <v>61610</v>
      </c>
      <c r="G6" s="3" t="s">
        <v>33</v>
      </c>
      <c r="H6" s="3" t="s">
        <v>34</v>
      </c>
      <c r="I6" s="3" t="s">
        <v>31</v>
      </c>
      <c r="J6" s="3" t="s">
        <v>35</v>
      </c>
      <c r="K6" s="3" t="s">
        <v>36</v>
      </c>
      <c r="L6" s="3" t="s">
        <v>37</v>
      </c>
      <c r="M6" s="3" t="s">
        <v>38</v>
      </c>
      <c r="N6" s="3" t="s">
        <v>39</v>
      </c>
      <c r="O6" s="3" t="s">
        <v>28</v>
      </c>
      <c r="P6" s="3" t="s">
        <v>29</v>
      </c>
      <c r="Q6" s="6">
        <v>44000</v>
      </c>
      <c r="R6" s="3" t="s">
        <v>40</v>
      </c>
    </row>
    <row r="7" spans="1:18">
      <c r="A7" s="3" t="s">
        <v>41</v>
      </c>
      <c r="B7" s="4">
        <v>45142</v>
      </c>
      <c r="C7" s="4">
        <v>45142</v>
      </c>
      <c r="D7" s="4">
        <v>45145</v>
      </c>
      <c r="E7" s="3" t="s">
        <v>42</v>
      </c>
      <c r="F7" s="5">
        <v>41115</v>
      </c>
      <c r="G7" s="3" t="s">
        <v>43</v>
      </c>
      <c r="H7" s="3" t="s">
        <v>44</v>
      </c>
      <c r="I7" s="3" t="s">
        <v>41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27</v>
      </c>
      <c r="O7" s="3" t="s">
        <v>28</v>
      </c>
      <c r="P7" s="3" t="s">
        <v>29</v>
      </c>
      <c r="Q7" s="6">
        <v>25313.039999999997</v>
      </c>
      <c r="R7" s="3" t="s">
        <v>49</v>
      </c>
    </row>
    <row r="8" spans="1:18">
      <c r="A8" s="3" t="s">
        <v>50</v>
      </c>
      <c r="B8" s="4">
        <v>45142</v>
      </c>
      <c r="C8" s="4">
        <v>45140</v>
      </c>
      <c r="D8" s="4">
        <v>45145</v>
      </c>
      <c r="E8" s="3" t="s">
        <v>51</v>
      </c>
      <c r="F8" s="5">
        <v>54360</v>
      </c>
      <c r="G8" s="3" t="s">
        <v>52</v>
      </c>
      <c r="H8" s="3" t="s">
        <v>53</v>
      </c>
      <c r="I8" s="3" t="s">
        <v>50</v>
      </c>
      <c r="J8" s="3" t="s">
        <v>54</v>
      </c>
      <c r="K8" s="3" t="s">
        <v>55</v>
      </c>
      <c r="L8" s="3" t="s">
        <v>56</v>
      </c>
      <c r="M8" s="3" t="s">
        <v>57</v>
      </c>
      <c r="N8" s="3" t="s">
        <v>58</v>
      </c>
      <c r="O8" s="3" t="s">
        <v>28</v>
      </c>
      <c r="P8" s="3" t="s">
        <v>29</v>
      </c>
      <c r="Q8" s="6">
        <v>59994.400000000001</v>
      </c>
      <c r="R8" s="3" t="s">
        <v>59</v>
      </c>
    </row>
    <row r="9" spans="1:18">
      <c r="A9" s="3" t="s">
        <v>60</v>
      </c>
      <c r="B9" s="4">
        <v>45139</v>
      </c>
      <c r="C9" s="4">
        <v>45106</v>
      </c>
      <c r="D9" s="4">
        <v>45140</v>
      </c>
      <c r="E9" s="3" t="s">
        <v>51</v>
      </c>
      <c r="F9" s="5">
        <v>54360</v>
      </c>
      <c r="G9" s="3" t="s">
        <v>52</v>
      </c>
      <c r="H9" s="3" t="s">
        <v>61</v>
      </c>
      <c r="I9" s="3" t="s">
        <v>60</v>
      </c>
      <c r="J9" s="3" t="s">
        <v>62</v>
      </c>
      <c r="K9" s="3" t="s">
        <v>63</v>
      </c>
      <c r="L9" s="3" t="s">
        <v>64</v>
      </c>
      <c r="M9" s="3" t="s">
        <v>65</v>
      </c>
      <c r="N9" s="3" t="s">
        <v>66</v>
      </c>
      <c r="O9" s="3" t="s">
        <v>28</v>
      </c>
      <c r="P9" s="3" t="s">
        <v>29</v>
      </c>
      <c r="Q9" s="6">
        <v>105980.73999999999</v>
      </c>
      <c r="R9" s="3" t="s">
        <v>67</v>
      </c>
    </row>
    <row r="10" spans="1:18">
      <c r="A10" s="3" t="s">
        <v>68</v>
      </c>
      <c r="B10" s="4">
        <v>45139</v>
      </c>
      <c r="C10" s="4">
        <v>45138</v>
      </c>
      <c r="D10" s="4">
        <v>45140</v>
      </c>
      <c r="E10" s="3" t="s">
        <v>20</v>
      </c>
      <c r="F10" s="5">
        <v>68115</v>
      </c>
      <c r="G10" s="3" t="s">
        <v>21</v>
      </c>
      <c r="H10" s="3" t="s">
        <v>22</v>
      </c>
      <c r="I10" s="3" t="s">
        <v>68</v>
      </c>
      <c r="J10" s="3" t="s">
        <v>69</v>
      </c>
      <c r="K10" s="3" t="s">
        <v>70</v>
      </c>
      <c r="L10" s="3" t="s">
        <v>71</v>
      </c>
      <c r="M10" s="3" t="s">
        <v>72</v>
      </c>
      <c r="N10" s="3" t="s">
        <v>27</v>
      </c>
      <c r="O10" s="3" t="s">
        <v>28</v>
      </c>
      <c r="P10" s="3" t="s">
        <v>29</v>
      </c>
      <c r="Q10" s="6">
        <v>259014.42</v>
      </c>
      <c r="R10" s="3" t="s">
        <v>73</v>
      </c>
    </row>
    <row r="11" spans="1:18">
      <c r="A11" s="3" t="s">
        <v>74</v>
      </c>
      <c r="B11" s="4">
        <v>45141</v>
      </c>
      <c r="C11" s="4">
        <v>45135</v>
      </c>
      <c r="D11" s="4">
        <v>45163</v>
      </c>
      <c r="E11" s="3" t="s">
        <v>32</v>
      </c>
      <c r="F11" s="5">
        <v>61610</v>
      </c>
      <c r="G11" s="3" t="s">
        <v>33</v>
      </c>
      <c r="H11" s="3" t="s">
        <v>75</v>
      </c>
      <c r="I11" s="3" t="s">
        <v>74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27</v>
      </c>
      <c r="O11" s="3" t="s">
        <v>28</v>
      </c>
      <c r="P11" s="3" t="s">
        <v>29</v>
      </c>
      <c r="Q11" s="6">
        <v>230419.20000000001</v>
      </c>
      <c r="R11" s="3" t="s">
        <v>80</v>
      </c>
    </row>
    <row r="12" spans="1:18">
      <c r="A12" s="3" t="s">
        <v>81</v>
      </c>
      <c r="B12" s="4">
        <v>45141</v>
      </c>
      <c r="C12" s="4">
        <v>45139</v>
      </c>
      <c r="D12" s="4">
        <v>45149</v>
      </c>
      <c r="E12" s="3" t="s">
        <v>32</v>
      </c>
      <c r="F12" s="5">
        <v>61605</v>
      </c>
      <c r="G12" s="3" t="s">
        <v>82</v>
      </c>
      <c r="H12" s="3" t="s">
        <v>83</v>
      </c>
      <c r="I12" s="3" t="s">
        <v>81</v>
      </c>
      <c r="J12" s="3" t="s">
        <v>84</v>
      </c>
      <c r="K12" s="3" t="s">
        <v>85</v>
      </c>
      <c r="L12" s="3" t="s">
        <v>86</v>
      </c>
      <c r="M12" s="3" t="s">
        <v>87</v>
      </c>
      <c r="N12" s="3" t="s">
        <v>27</v>
      </c>
      <c r="O12" s="3" t="s">
        <v>28</v>
      </c>
      <c r="P12" s="3" t="s">
        <v>29</v>
      </c>
      <c r="Q12" s="6">
        <v>253608.06</v>
      </c>
      <c r="R12" s="3" t="s">
        <v>88</v>
      </c>
    </row>
    <row r="13" spans="1:18">
      <c r="A13" s="3" t="s">
        <v>89</v>
      </c>
      <c r="B13" s="4">
        <v>45141</v>
      </c>
      <c r="C13" s="4">
        <v>45139</v>
      </c>
      <c r="D13" s="4">
        <v>45149</v>
      </c>
      <c r="E13" s="3" t="s">
        <v>32</v>
      </c>
      <c r="F13" s="5">
        <v>61605</v>
      </c>
      <c r="G13" s="3" t="s">
        <v>82</v>
      </c>
      <c r="H13" s="3" t="s">
        <v>83</v>
      </c>
      <c r="I13" s="3" t="s">
        <v>89</v>
      </c>
      <c r="J13" s="3" t="s">
        <v>84</v>
      </c>
      <c r="K13" s="3" t="s">
        <v>85</v>
      </c>
      <c r="L13" s="3" t="s">
        <v>86</v>
      </c>
      <c r="M13" s="3" t="s">
        <v>87</v>
      </c>
      <c r="N13" s="3" t="s">
        <v>27</v>
      </c>
      <c r="O13" s="3" t="s">
        <v>28</v>
      </c>
      <c r="P13" s="3" t="s">
        <v>29</v>
      </c>
      <c r="Q13" s="6">
        <v>60304.08</v>
      </c>
      <c r="R13" s="3" t="s">
        <v>88</v>
      </c>
    </row>
    <row r="14" spans="1:18">
      <c r="A14" s="3" t="s">
        <v>90</v>
      </c>
      <c r="B14" s="4">
        <v>45139</v>
      </c>
      <c r="C14" s="4">
        <v>45112</v>
      </c>
      <c r="D14" s="4">
        <v>45140</v>
      </c>
      <c r="E14" s="3" t="s">
        <v>51</v>
      </c>
      <c r="F14" s="5">
        <v>54110</v>
      </c>
      <c r="G14" s="3" t="s">
        <v>91</v>
      </c>
      <c r="H14" s="3" t="s">
        <v>92</v>
      </c>
      <c r="I14" s="3" t="s">
        <v>90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27</v>
      </c>
      <c r="O14" s="3" t="s">
        <v>28</v>
      </c>
      <c r="P14" s="3" t="s">
        <v>29</v>
      </c>
      <c r="Q14" s="6">
        <v>28565.129999999997</v>
      </c>
      <c r="R14" s="3" t="s">
        <v>97</v>
      </c>
    </row>
    <row r="15" spans="1:18">
      <c r="A15" s="3" t="s">
        <v>98</v>
      </c>
      <c r="B15" s="4">
        <v>45140</v>
      </c>
      <c r="C15" s="4">
        <v>45138</v>
      </c>
      <c r="D15" s="4">
        <v>45142</v>
      </c>
      <c r="E15" s="3" t="s">
        <v>51</v>
      </c>
      <c r="F15" s="5">
        <v>54115</v>
      </c>
      <c r="G15" s="3" t="s">
        <v>99</v>
      </c>
      <c r="H15" s="3" t="s">
        <v>100</v>
      </c>
      <c r="I15" s="3" t="s">
        <v>98</v>
      </c>
      <c r="J15" s="3" t="s">
        <v>101</v>
      </c>
      <c r="K15" s="3" t="s">
        <v>102</v>
      </c>
      <c r="L15" s="3" t="s">
        <v>103</v>
      </c>
      <c r="M15" s="3" t="s">
        <v>104</v>
      </c>
      <c r="N15" s="3" t="s">
        <v>66</v>
      </c>
      <c r="O15" s="3" t="s">
        <v>28</v>
      </c>
      <c r="P15" s="3" t="s">
        <v>29</v>
      </c>
      <c r="Q15" s="6">
        <v>89961</v>
      </c>
      <c r="R15" s="3" t="s">
        <v>97</v>
      </c>
    </row>
    <row r="16" spans="1:18">
      <c r="A16" s="3" t="s">
        <v>105</v>
      </c>
      <c r="B16" s="4">
        <v>45141</v>
      </c>
      <c r="C16" s="4">
        <v>45140</v>
      </c>
      <c r="D16" s="4">
        <v>45147</v>
      </c>
      <c r="E16" s="3" t="s">
        <v>51</v>
      </c>
      <c r="F16" s="5">
        <v>54345</v>
      </c>
      <c r="G16" s="3" t="s">
        <v>106</v>
      </c>
      <c r="H16" s="3" t="s">
        <v>107</v>
      </c>
      <c r="I16" s="3" t="s">
        <v>105</v>
      </c>
      <c r="J16" s="3" t="s">
        <v>108</v>
      </c>
      <c r="K16" s="3" t="s">
        <v>109</v>
      </c>
      <c r="L16" s="3" t="s">
        <v>110</v>
      </c>
      <c r="M16" s="3" t="s">
        <v>111</v>
      </c>
      <c r="N16" s="3" t="s">
        <v>27</v>
      </c>
      <c r="O16" s="3" t="s">
        <v>28</v>
      </c>
      <c r="P16" s="3" t="s">
        <v>29</v>
      </c>
      <c r="Q16" s="6">
        <v>162000</v>
      </c>
      <c r="R16" s="3" t="s">
        <v>112</v>
      </c>
    </row>
    <row r="17" spans="1:18">
      <c r="A17" s="3" t="s">
        <v>113</v>
      </c>
      <c r="B17" s="4">
        <v>45141</v>
      </c>
      <c r="C17" s="4">
        <v>45140</v>
      </c>
      <c r="D17" s="4">
        <v>45147</v>
      </c>
      <c r="E17" s="3" t="s">
        <v>51</v>
      </c>
      <c r="F17" s="5">
        <v>54345</v>
      </c>
      <c r="G17" s="3" t="s">
        <v>106</v>
      </c>
      <c r="H17" s="3" t="s">
        <v>107</v>
      </c>
      <c r="I17" s="3" t="s">
        <v>113</v>
      </c>
      <c r="J17" s="3" t="s">
        <v>108</v>
      </c>
      <c r="K17" s="3" t="s">
        <v>109</v>
      </c>
      <c r="L17" s="3" t="s">
        <v>110</v>
      </c>
      <c r="M17" s="3" t="s">
        <v>111</v>
      </c>
      <c r="N17" s="3" t="s">
        <v>27</v>
      </c>
      <c r="O17" s="3" t="s">
        <v>28</v>
      </c>
      <c r="P17" s="3" t="s">
        <v>29</v>
      </c>
      <c r="Q17" s="6">
        <v>96000</v>
      </c>
      <c r="R17" s="3" t="s">
        <v>112</v>
      </c>
    </row>
    <row r="18" spans="1:18">
      <c r="A18" s="3" t="s">
        <v>114</v>
      </c>
      <c r="B18" s="4">
        <v>45142</v>
      </c>
      <c r="C18" s="4">
        <v>45140</v>
      </c>
      <c r="D18" s="4">
        <v>45145</v>
      </c>
      <c r="E18" s="3" t="s">
        <v>42</v>
      </c>
      <c r="F18" s="5">
        <v>41135</v>
      </c>
      <c r="G18" s="3" t="s">
        <v>115</v>
      </c>
      <c r="H18" s="3" t="s">
        <v>116</v>
      </c>
      <c r="I18" s="3" t="s">
        <v>114</v>
      </c>
      <c r="J18" s="3" t="s">
        <v>117</v>
      </c>
      <c r="K18" s="3" t="s">
        <v>118</v>
      </c>
      <c r="L18" s="3" t="s">
        <v>119</v>
      </c>
      <c r="M18" s="3" t="s">
        <v>120</v>
      </c>
      <c r="N18" s="3" t="s">
        <v>27</v>
      </c>
      <c r="O18" s="3" t="s">
        <v>28</v>
      </c>
      <c r="P18" s="3" t="s">
        <v>29</v>
      </c>
      <c r="Q18" s="6">
        <v>35135.119999999995</v>
      </c>
      <c r="R18" s="3" t="s">
        <v>121</v>
      </c>
    </row>
    <row r="19" spans="1:18">
      <c r="A19" s="3" t="s">
        <v>122</v>
      </c>
      <c r="B19" s="4">
        <v>45140</v>
      </c>
      <c r="C19" s="4">
        <v>45134</v>
      </c>
      <c r="D19" s="4">
        <v>45142</v>
      </c>
      <c r="E19" s="3" t="s">
        <v>51</v>
      </c>
      <c r="F19" s="5">
        <v>54360</v>
      </c>
      <c r="G19" s="3" t="s">
        <v>52</v>
      </c>
      <c r="H19" s="3" t="s">
        <v>53</v>
      </c>
      <c r="I19" s="3" t="s">
        <v>122</v>
      </c>
      <c r="J19" s="3" t="s">
        <v>123</v>
      </c>
      <c r="K19" s="3" t="s">
        <v>124</v>
      </c>
      <c r="L19" s="3" t="s">
        <v>125</v>
      </c>
      <c r="M19" s="3" t="s">
        <v>126</v>
      </c>
      <c r="N19" s="3" t="s">
        <v>66</v>
      </c>
      <c r="O19" s="3" t="s">
        <v>28</v>
      </c>
      <c r="P19" s="3" t="s">
        <v>29</v>
      </c>
      <c r="Q19" s="6">
        <v>116430</v>
      </c>
      <c r="R19" s="3" t="s">
        <v>67</v>
      </c>
    </row>
    <row r="20" spans="1:18">
      <c r="A20" s="3" t="s">
        <v>127</v>
      </c>
      <c r="B20" s="4">
        <v>45142</v>
      </c>
      <c r="C20" s="4">
        <v>45138</v>
      </c>
      <c r="D20" s="4">
        <v>45152</v>
      </c>
      <c r="E20" s="3" t="s">
        <v>20</v>
      </c>
      <c r="F20" s="5">
        <v>68110</v>
      </c>
      <c r="G20" s="3" t="s">
        <v>128</v>
      </c>
      <c r="H20" s="3" t="s">
        <v>129</v>
      </c>
      <c r="I20" s="3" t="s">
        <v>127</v>
      </c>
      <c r="J20" s="3" t="s">
        <v>130</v>
      </c>
      <c r="K20" s="3" t="s">
        <v>131</v>
      </c>
      <c r="L20" s="3" t="s">
        <v>132</v>
      </c>
      <c r="M20" s="3" t="s">
        <v>133</v>
      </c>
      <c r="N20" s="3" t="s">
        <v>27</v>
      </c>
      <c r="O20" s="3" t="s">
        <v>28</v>
      </c>
      <c r="P20" s="3" t="s">
        <v>29</v>
      </c>
      <c r="Q20" s="6">
        <v>55464.55</v>
      </c>
      <c r="R20" s="3" t="s">
        <v>134</v>
      </c>
    </row>
    <row r="21" spans="1:18">
      <c r="A21" s="3" t="s">
        <v>135</v>
      </c>
      <c r="B21" s="4">
        <v>45140</v>
      </c>
      <c r="C21" s="4">
        <v>45138</v>
      </c>
      <c r="D21" s="4">
        <v>45152</v>
      </c>
      <c r="E21" s="3" t="s">
        <v>51</v>
      </c>
      <c r="F21" s="5">
        <v>54105</v>
      </c>
      <c r="G21" s="3" t="s">
        <v>136</v>
      </c>
      <c r="H21" s="3" t="s">
        <v>137</v>
      </c>
      <c r="I21" s="3" t="s">
        <v>135</v>
      </c>
      <c r="J21" s="3" t="s">
        <v>138</v>
      </c>
      <c r="K21" s="3" t="s">
        <v>139</v>
      </c>
      <c r="L21" s="3" t="s">
        <v>140</v>
      </c>
      <c r="M21" s="3" t="s">
        <v>141</v>
      </c>
      <c r="N21" s="3" t="s">
        <v>27</v>
      </c>
      <c r="O21" s="3" t="s">
        <v>28</v>
      </c>
      <c r="P21" s="3" t="s">
        <v>29</v>
      </c>
      <c r="Q21" s="6">
        <v>146445.60999999999</v>
      </c>
      <c r="R21" s="3" t="s">
        <v>142</v>
      </c>
    </row>
    <row r="22" spans="1:18">
      <c r="A22" s="3" t="s">
        <v>143</v>
      </c>
      <c r="B22" s="4">
        <v>45141</v>
      </c>
      <c r="C22" s="4">
        <v>45117</v>
      </c>
      <c r="D22" s="4">
        <v>45163</v>
      </c>
      <c r="E22" s="3" t="s">
        <v>144</v>
      </c>
      <c r="F22" s="5">
        <v>64105</v>
      </c>
      <c r="G22" s="3" t="s">
        <v>145</v>
      </c>
      <c r="H22" s="3" t="s">
        <v>146</v>
      </c>
      <c r="I22" s="3" t="s">
        <v>143</v>
      </c>
      <c r="J22" s="3" t="s">
        <v>147</v>
      </c>
      <c r="K22" s="3" t="s">
        <v>148</v>
      </c>
      <c r="L22" s="3" t="s">
        <v>149</v>
      </c>
      <c r="M22" s="3" t="s">
        <v>150</v>
      </c>
      <c r="N22" s="3" t="s">
        <v>27</v>
      </c>
      <c r="O22" s="3" t="s">
        <v>28</v>
      </c>
      <c r="P22" s="3" t="s">
        <v>29</v>
      </c>
      <c r="Q22" s="6">
        <v>34865.32</v>
      </c>
      <c r="R22" s="3" t="s">
        <v>151</v>
      </c>
    </row>
    <row r="23" spans="1:18">
      <c r="A23" s="3" t="s">
        <v>152</v>
      </c>
      <c r="B23" s="4">
        <v>45140</v>
      </c>
      <c r="C23" s="4">
        <v>45138</v>
      </c>
      <c r="D23" s="4">
        <v>45147</v>
      </c>
      <c r="E23" s="3" t="s">
        <v>153</v>
      </c>
      <c r="F23" s="5">
        <v>44110</v>
      </c>
      <c r="G23" s="3" t="s">
        <v>154</v>
      </c>
      <c r="H23" s="3" t="s">
        <v>155</v>
      </c>
      <c r="I23" s="3" t="s">
        <v>152</v>
      </c>
      <c r="J23" s="3" t="s">
        <v>156</v>
      </c>
      <c r="K23" s="3" t="s">
        <v>157</v>
      </c>
      <c r="L23" s="3" t="s">
        <v>158</v>
      </c>
      <c r="M23" s="3" t="s">
        <v>159</v>
      </c>
      <c r="N23" s="3" t="s">
        <v>66</v>
      </c>
      <c r="O23" s="3" t="s">
        <v>28</v>
      </c>
      <c r="P23" s="3" t="s">
        <v>29</v>
      </c>
      <c r="Q23" s="6">
        <v>222028.43</v>
      </c>
      <c r="R23" s="3" t="s">
        <v>160</v>
      </c>
    </row>
    <row r="24" spans="1:18">
      <c r="A24" s="3" t="s">
        <v>161</v>
      </c>
      <c r="B24" s="4">
        <v>45139</v>
      </c>
      <c r="C24" s="4">
        <v>45138</v>
      </c>
      <c r="D24" s="4">
        <v>45140</v>
      </c>
      <c r="E24" s="3" t="s">
        <v>51</v>
      </c>
      <c r="F24" s="5">
        <v>54345</v>
      </c>
      <c r="G24" s="3" t="s">
        <v>106</v>
      </c>
      <c r="H24" s="3" t="s">
        <v>162</v>
      </c>
      <c r="I24" s="3" t="s">
        <v>161</v>
      </c>
      <c r="J24" s="3" t="s">
        <v>163</v>
      </c>
      <c r="K24" s="3" t="s">
        <v>164</v>
      </c>
      <c r="L24" s="3" t="s">
        <v>165</v>
      </c>
      <c r="M24" s="3" t="s">
        <v>166</v>
      </c>
      <c r="N24" s="3" t="s">
        <v>27</v>
      </c>
      <c r="O24" s="3" t="s">
        <v>28</v>
      </c>
      <c r="P24" s="3" t="s">
        <v>29</v>
      </c>
      <c r="Q24" s="6">
        <v>34326.959999999999</v>
      </c>
      <c r="R24" s="3" t="s">
        <v>67</v>
      </c>
    </row>
    <row r="25" spans="1:18">
      <c r="A25" s="3" t="s">
        <v>167</v>
      </c>
      <c r="B25" s="4">
        <v>45140</v>
      </c>
      <c r="C25" s="4">
        <v>45138</v>
      </c>
      <c r="D25" s="4">
        <v>45156</v>
      </c>
      <c r="E25" s="3" t="s">
        <v>32</v>
      </c>
      <c r="F25" s="5">
        <v>61610</v>
      </c>
      <c r="G25" s="3" t="s">
        <v>33</v>
      </c>
      <c r="H25" s="3" t="s">
        <v>168</v>
      </c>
      <c r="I25" s="3" t="s">
        <v>167</v>
      </c>
      <c r="J25" s="3" t="s">
        <v>169</v>
      </c>
      <c r="K25" s="3" t="s">
        <v>170</v>
      </c>
      <c r="L25" s="3" t="s">
        <v>171</v>
      </c>
      <c r="M25" s="3" t="s">
        <v>172</v>
      </c>
      <c r="N25" s="3" t="s">
        <v>27</v>
      </c>
      <c r="O25" s="3" t="s">
        <v>28</v>
      </c>
      <c r="P25" s="3" t="s">
        <v>29</v>
      </c>
      <c r="Q25" s="6">
        <v>113070</v>
      </c>
      <c r="R25" s="3" t="s">
        <v>173</v>
      </c>
    </row>
    <row r="26" spans="1:18">
      <c r="A26" s="3" t="s">
        <v>174</v>
      </c>
      <c r="B26" s="4">
        <v>45140</v>
      </c>
      <c r="C26" s="4">
        <v>45140</v>
      </c>
      <c r="D26" s="4">
        <v>45175</v>
      </c>
      <c r="E26" s="3" t="s">
        <v>32</v>
      </c>
      <c r="F26" s="5">
        <v>61610</v>
      </c>
      <c r="G26" s="3" t="s">
        <v>33</v>
      </c>
      <c r="H26" s="3" t="s">
        <v>175</v>
      </c>
      <c r="I26" s="3" t="s">
        <v>174</v>
      </c>
      <c r="J26" s="3" t="s">
        <v>176</v>
      </c>
      <c r="K26" s="3" t="s">
        <v>177</v>
      </c>
      <c r="L26" s="3" t="s">
        <v>171</v>
      </c>
      <c r="M26" s="3" t="s">
        <v>172</v>
      </c>
      <c r="N26" s="3" t="s">
        <v>27</v>
      </c>
      <c r="O26" s="3" t="s">
        <v>28</v>
      </c>
      <c r="P26" s="3" t="s">
        <v>29</v>
      </c>
      <c r="Q26" s="6">
        <v>78540</v>
      </c>
      <c r="R26" s="3" t="s">
        <v>178</v>
      </c>
    </row>
    <row r="27" spans="1:18">
      <c r="A27" s="3" t="s">
        <v>179</v>
      </c>
      <c r="B27" s="4">
        <v>45140</v>
      </c>
      <c r="C27" s="4">
        <v>45138</v>
      </c>
      <c r="D27" s="4">
        <v>45156</v>
      </c>
      <c r="E27" s="3" t="s">
        <v>32</v>
      </c>
      <c r="F27" s="5">
        <v>61610</v>
      </c>
      <c r="G27" s="3" t="s">
        <v>33</v>
      </c>
      <c r="H27" s="3" t="s">
        <v>180</v>
      </c>
      <c r="I27" s="3" t="s">
        <v>179</v>
      </c>
      <c r="J27" s="3" t="s">
        <v>181</v>
      </c>
      <c r="K27" s="3" t="s">
        <v>182</v>
      </c>
      <c r="L27" s="3" t="s">
        <v>171</v>
      </c>
      <c r="M27" s="3" t="s">
        <v>172</v>
      </c>
      <c r="N27" s="3" t="s">
        <v>27</v>
      </c>
      <c r="O27" s="3" t="s">
        <v>28</v>
      </c>
      <c r="P27" s="3" t="s">
        <v>29</v>
      </c>
      <c r="Q27" s="6">
        <v>61140</v>
      </c>
      <c r="R27" s="3" t="s">
        <v>183</v>
      </c>
    </row>
    <row r="28" spans="1:18">
      <c r="A28" s="3" t="s">
        <v>184</v>
      </c>
      <c r="B28" s="4">
        <v>45140</v>
      </c>
      <c r="C28" s="4">
        <v>45138</v>
      </c>
      <c r="D28" s="4">
        <v>45175</v>
      </c>
      <c r="E28" s="3" t="s">
        <v>32</v>
      </c>
      <c r="F28" s="5">
        <v>61610</v>
      </c>
      <c r="G28" s="3" t="s">
        <v>33</v>
      </c>
      <c r="H28" s="3" t="s">
        <v>175</v>
      </c>
      <c r="I28" s="3" t="s">
        <v>184</v>
      </c>
      <c r="J28" s="3" t="s">
        <v>185</v>
      </c>
      <c r="K28" s="3" t="s">
        <v>186</v>
      </c>
      <c r="L28" s="3" t="s">
        <v>171</v>
      </c>
      <c r="M28" s="3" t="s">
        <v>172</v>
      </c>
      <c r="N28" s="3" t="s">
        <v>27</v>
      </c>
      <c r="O28" s="3" t="s">
        <v>28</v>
      </c>
      <c r="P28" s="3" t="s">
        <v>29</v>
      </c>
      <c r="Q28" s="6">
        <v>37800</v>
      </c>
      <c r="R28" s="3" t="s">
        <v>187</v>
      </c>
    </row>
    <row r="29" spans="1:18">
      <c r="A29" s="3" t="s">
        <v>188</v>
      </c>
      <c r="B29" s="4">
        <v>45140</v>
      </c>
      <c r="C29" s="4">
        <v>45138</v>
      </c>
      <c r="D29" s="4">
        <v>45161</v>
      </c>
      <c r="E29" s="3" t="s">
        <v>51</v>
      </c>
      <c r="F29" s="5">
        <v>54110</v>
      </c>
      <c r="G29" s="3" t="s">
        <v>91</v>
      </c>
      <c r="H29" s="3" t="s">
        <v>189</v>
      </c>
      <c r="I29" s="3" t="s">
        <v>188</v>
      </c>
      <c r="J29" s="3" t="s">
        <v>190</v>
      </c>
      <c r="K29" s="3" t="s">
        <v>191</v>
      </c>
      <c r="L29" s="3" t="s">
        <v>192</v>
      </c>
      <c r="M29" s="3" t="s">
        <v>193</v>
      </c>
      <c r="N29" s="3" t="s">
        <v>27</v>
      </c>
      <c r="O29" s="3" t="s">
        <v>28</v>
      </c>
      <c r="P29" s="3" t="s">
        <v>29</v>
      </c>
      <c r="Q29" s="6">
        <v>119789.98</v>
      </c>
      <c r="R29" s="3" t="s">
        <v>97</v>
      </c>
    </row>
    <row r="30" spans="1:18">
      <c r="A30" s="3" t="s">
        <v>194</v>
      </c>
      <c r="B30" s="4">
        <v>45142</v>
      </c>
      <c r="C30" s="4">
        <v>45107</v>
      </c>
      <c r="D30" s="4">
        <v>45145</v>
      </c>
      <c r="E30" s="3" t="s">
        <v>51</v>
      </c>
      <c r="F30" s="5">
        <v>54110</v>
      </c>
      <c r="G30" s="3" t="s">
        <v>91</v>
      </c>
      <c r="H30" s="3" t="s">
        <v>195</v>
      </c>
      <c r="I30" s="3" t="s">
        <v>194</v>
      </c>
      <c r="J30" s="3" t="s">
        <v>196</v>
      </c>
      <c r="K30" s="3" t="s">
        <v>197</v>
      </c>
      <c r="L30" s="3" t="s">
        <v>198</v>
      </c>
      <c r="M30" s="3" t="s">
        <v>199</v>
      </c>
      <c r="N30" s="3" t="s">
        <v>27</v>
      </c>
      <c r="O30" s="3" t="s">
        <v>28</v>
      </c>
      <c r="P30" s="3" t="s">
        <v>29</v>
      </c>
      <c r="Q30" s="6">
        <v>72000</v>
      </c>
      <c r="R30" s="3" t="s">
        <v>97</v>
      </c>
    </row>
    <row r="31" spans="1:18">
      <c r="A31" s="3" t="s">
        <v>200</v>
      </c>
      <c r="B31" s="4">
        <v>45142</v>
      </c>
      <c r="C31" s="4">
        <v>45114</v>
      </c>
      <c r="D31" s="4">
        <v>45145</v>
      </c>
      <c r="E31" s="3" t="s">
        <v>51</v>
      </c>
      <c r="F31" s="5">
        <v>54360</v>
      </c>
      <c r="G31" s="3" t="s">
        <v>52</v>
      </c>
      <c r="H31" s="3" t="s">
        <v>201</v>
      </c>
      <c r="I31" s="3" t="s">
        <v>200</v>
      </c>
      <c r="J31" s="3" t="s">
        <v>202</v>
      </c>
      <c r="K31" s="3" t="s">
        <v>203</v>
      </c>
      <c r="L31" s="3" t="s">
        <v>204</v>
      </c>
      <c r="M31" s="3" t="s">
        <v>205</v>
      </c>
      <c r="N31" s="3" t="s">
        <v>206</v>
      </c>
      <c r="O31" s="3" t="s">
        <v>28</v>
      </c>
      <c r="P31" s="3" t="s">
        <v>29</v>
      </c>
      <c r="Q31" s="6">
        <v>27287.260000000002</v>
      </c>
      <c r="R31" s="3" t="s">
        <v>67</v>
      </c>
    </row>
    <row r="32" spans="1:18">
      <c r="A32" s="3" t="s">
        <v>207</v>
      </c>
      <c r="B32" s="4">
        <v>45142</v>
      </c>
      <c r="C32" s="4">
        <v>45141</v>
      </c>
      <c r="D32" s="4">
        <v>45147</v>
      </c>
      <c r="E32" s="3" t="s">
        <v>51</v>
      </c>
      <c r="F32" s="5">
        <v>54110</v>
      </c>
      <c r="G32" s="3" t="s">
        <v>91</v>
      </c>
      <c r="H32" s="3" t="s">
        <v>208</v>
      </c>
      <c r="I32" s="3" t="s">
        <v>207</v>
      </c>
      <c r="J32" s="3" t="s">
        <v>209</v>
      </c>
      <c r="K32" s="3" t="s">
        <v>210</v>
      </c>
      <c r="L32" s="3" t="s">
        <v>211</v>
      </c>
      <c r="M32" s="3" t="s">
        <v>212</v>
      </c>
      <c r="N32" s="3" t="s">
        <v>27</v>
      </c>
      <c r="O32" s="3" t="s">
        <v>28</v>
      </c>
      <c r="P32" s="3" t="s">
        <v>29</v>
      </c>
      <c r="Q32" s="6">
        <v>132456</v>
      </c>
      <c r="R32" s="3" t="s">
        <v>213</v>
      </c>
    </row>
    <row r="33" spans="1:18">
      <c r="A33" s="3" t="s">
        <v>214</v>
      </c>
      <c r="B33" s="4">
        <v>45142</v>
      </c>
      <c r="C33" s="4">
        <v>45141</v>
      </c>
      <c r="D33" s="4">
        <v>45147</v>
      </c>
      <c r="E33" s="3" t="s">
        <v>51</v>
      </c>
      <c r="F33" s="5">
        <v>54110</v>
      </c>
      <c r="G33" s="3" t="s">
        <v>91</v>
      </c>
      <c r="H33" s="3" t="s">
        <v>208</v>
      </c>
      <c r="I33" s="3" t="s">
        <v>214</v>
      </c>
      <c r="J33" s="3" t="s">
        <v>209</v>
      </c>
      <c r="K33" s="3" t="s">
        <v>210</v>
      </c>
      <c r="L33" s="3" t="s">
        <v>211</v>
      </c>
      <c r="M33" s="3" t="s">
        <v>212</v>
      </c>
      <c r="N33" s="3" t="s">
        <v>27</v>
      </c>
      <c r="O33" s="3" t="s">
        <v>28</v>
      </c>
      <c r="P33" s="3" t="s">
        <v>29</v>
      </c>
      <c r="Q33" s="6">
        <v>133661.26</v>
      </c>
      <c r="R33" s="3" t="s">
        <v>213</v>
      </c>
    </row>
    <row r="34" spans="1:18">
      <c r="A34" s="3" t="s">
        <v>215</v>
      </c>
      <c r="B34" s="4">
        <v>45142</v>
      </c>
      <c r="C34" s="4">
        <v>45141</v>
      </c>
      <c r="D34" s="4">
        <v>45147</v>
      </c>
      <c r="E34" s="3" t="s">
        <v>51</v>
      </c>
      <c r="F34" s="5">
        <v>54110</v>
      </c>
      <c r="G34" s="3" t="s">
        <v>91</v>
      </c>
      <c r="H34" s="3" t="s">
        <v>208</v>
      </c>
      <c r="I34" s="3" t="s">
        <v>215</v>
      </c>
      <c r="J34" s="3" t="s">
        <v>209</v>
      </c>
      <c r="K34" s="3" t="s">
        <v>210</v>
      </c>
      <c r="L34" s="3" t="s">
        <v>211</v>
      </c>
      <c r="M34" s="3" t="s">
        <v>212</v>
      </c>
      <c r="N34" s="3" t="s">
        <v>27</v>
      </c>
      <c r="O34" s="3" t="s">
        <v>28</v>
      </c>
      <c r="P34" s="3" t="s">
        <v>29</v>
      </c>
      <c r="Q34" s="6">
        <v>121036.5</v>
      </c>
      <c r="R34" s="3" t="s">
        <v>213</v>
      </c>
    </row>
    <row r="35" spans="1:18">
      <c r="A35" s="3" t="s">
        <v>216</v>
      </c>
      <c r="B35" s="4">
        <v>45142</v>
      </c>
      <c r="C35" s="4">
        <v>45141</v>
      </c>
      <c r="D35" s="4">
        <v>45147</v>
      </c>
      <c r="E35" s="3" t="s">
        <v>51</v>
      </c>
      <c r="F35" s="5">
        <v>54110</v>
      </c>
      <c r="G35" s="3" t="s">
        <v>91</v>
      </c>
      <c r="H35" s="3" t="s">
        <v>208</v>
      </c>
      <c r="I35" s="3" t="s">
        <v>216</v>
      </c>
      <c r="J35" s="3" t="s">
        <v>209</v>
      </c>
      <c r="K35" s="3" t="s">
        <v>210</v>
      </c>
      <c r="L35" s="3" t="s">
        <v>211</v>
      </c>
      <c r="M35" s="3" t="s">
        <v>212</v>
      </c>
      <c r="N35" s="3" t="s">
        <v>27</v>
      </c>
      <c r="O35" s="3" t="s">
        <v>28</v>
      </c>
      <c r="P35" s="3" t="s">
        <v>29</v>
      </c>
      <c r="Q35" s="6">
        <v>161879.26</v>
      </c>
      <c r="R35" s="3" t="s">
        <v>213</v>
      </c>
    </row>
    <row r="36" spans="1:18">
      <c r="A36" s="8" t="s">
        <v>217</v>
      </c>
      <c r="B36" s="9">
        <v>45139</v>
      </c>
      <c r="C36" s="9">
        <v>45138</v>
      </c>
      <c r="D36" s="9">
        <v>45142</v>
      </c>
      <c r="E36" s="8" t="s">
        <v>218</v>
      </c>
      <c r="F36" s="10">
        <v>93335</v>
      </c>
      <c r="G36" s="8" t="s">
        <v>219</v>
      </c>
      <c r="H36" s="8" t="s">
        <v>220</v>
      </c>
      <c r="I36" s="8" t="s">
        <v>217</v>
      </c>
      <c r="J36" s="8" t="s">
        <v>221</v>
      </c>
      <c r="K36" s="8" t="s">
        <v>222</v>
      </c>
      <c r="L36" s="8" t="s">
        <v>223</v>
      </c>
      <c r="M36" s="8" t="s">
        <v>224</v>
      </c>
      <c r="N36" s="8" t="s">
        <v>27</v>
      </c>
      <c r="O36" s="8" t="s">
        <v>28</v>
      </c>
      <c r="P36" s="8" t="s">
        <v>29</v>
      </c>
      <c r="Q36" s="11">
        <v>36016.490000000005</v>
      </c>
      <c r="R36" s="12" t="s">
        <v>225</v>
      </c>
    </row>
    <row r="37" spans="1:18">
      <c r="A37" s="8" t="s">
        <v>226</v>
      </c>
      <c r="B37" s="9">
        <v>45141</v>
      </c>
      <c r="C37" s="9">
        <v>45138</v>
      </c>
      <c r="D37" s="9">
        <v>45147</v>
      </c>
      <c r="E37" s="8" t="s">
        <v>227</v>
      </c>
      <c r="F37" s="10">
        <v>95845</v>
      </c>
      <c r="G37" s="8" t="s">
        <v>228</v>
      </c>
      <c r="H37" s="8" t="s">
        <v>220</v>
      </c>
      <c r="I37" s="8" t="s">
        <v>226</v>
      </c>
      <c r="J37" s="8" t="s">
        <v>58</v>
      </c>
      <c r="K37" s="8" t="s">
        <v>58</v>
      </c>
      <c r="L37" s="8" t="s">
        <v>229</v>
      </c>
      <c r="M37" s="8" t="s">
        <v>230</v>
      </c>
      <c r="N37" s="8" t="s">
        <v>27</v>
      </c>
      <c r="O37" s="8" t="s">
        <v>28</v>
      </c>
      <c r="P37" s="8" t="s">
        <v>29</v>
      </c>
      <c r="Q37" s="11">
        <v>77711.760000000009</v>
      </c>
      <c r="R37" s="12"/>
    </row>
    <row r="38" spans="1:18">
      <c r="A38" s="8" t="s">
        <v>231</v>
      </c>
      <c r="B38" s="9">
        <v>45142</v>
      </c>
      <c r="C38" s="9">
        <v>45138</v>
      </c>
      <c r="D38" s="9">
        <v>45147</v>
      </c>
      <c r="E38" s="8" t="s">
        <v>218</v>
      </c>
      <c r="F38" s="10">
        <v>93335</v>
      </c>
      <c r="G38" s="8" t="s">
        <v>219</v>
      </c>
      <c r="H38" s="8" t="s">
        <v>220</v>
      </c>
      <c r="I38" s="8" t="s">
        <v>231</v>
      </c>
      <c r="J38" s="8" t="s">
        <v>232</v>
      </c>
      <c r="K38" s="8" t="s">
        <v>233</v>
      </c>
      <c r="L38" s="8" t="s">
        <v>234</v>
      </c>
      <c r="M38" s="8" t="s">
        <v>235</v>
      </c>
      <c r="N38" s="8" t="s">
        <v>58</v>
      </c>
      <c r="O38" s="8" t="s">
        <v>28</v>
      </c>
      <c r="P38" s="8" t="s">
        <v>29</v>
      </c>
      <c r="Q38" s="11">
        <v>71953.55</v>
      </c>
      <c r="R38" s="12" t="s">
        <v>236</v>
      </c>
    </row>
    <row r="39" spans="1:18">
      <c r="A39" s="8" t="s">
        <v>237</v>
      </c>
      <c r="B39" s="9">
        <v>45142</v>
      </c>
      <c r="C39" s="9">
        <v>45138</v>
      </c>
      <c r="D39" s="9">
        <v>45145</v>
      </c>
      <c r="E39" s="8" t="s">
        <v>218</v>
      </c>
      <c r="F39" s="10">
        <v>93360</v>
      </c>
      <c r="G39" s="8" t="s">
        <v>238</v>
      </c>
      <c r="H39" s="8" t="s">
        <v>220</v>
      </c>
      <c r="I39" s="8" t="s">
        <v>237</v>
      </c>
      <c r="J39" s="8" t="s">
        <v>239</v>
      </c>
      <c r="K39" s="8" t="s">
        <v>240</v>
      </c>
      <c r="L39" s="8" t="s">
        <v>132</v>
      </c>
      <c r="M39" s="8" t="s">
        <v>133</v>
      </c>
      <c r="N39" s="8" t="s">
        <v>27</v>
      </c>
      <c r="O39" s="8" t="s">
        <v>28</v>
      </c>
      <c r="P39" s="8" t="s">
        <v>29</v>
      </c>
      <c r="Q39" s="11">
        <v>51434.21</v>
      </c>
      <c r="R39" s="12" t="s">
        <v>241</v>
      </c>
    </row>
    <row r="40" spans="1:18">
      <c r="A40" s="8" t="s">
        <v>242</v>
      </c>
      <c r="B40" s="9">
        <v>45140</v>
      </c>
      <c r="C40" s="9">
        <v>45138</v>
      </c>
      <c r="D40" s="9">
        <v>45142</v>
      </c>
      <c r="E40" s="8" t="s">
        <v>218</v>
      </c>
      <c r="F40" s="10">
        <v>93335</v>
      </c>
      <c r="G40" s="8" t="s">
        <v>219</v>
      </c>
      <c r="H40" s="8" t="s">
        <v>220</v>
      </c>
      <c r="I40" s="8" t="s">
        <v>242</v>
      </c>
      <c r="J40" s="8" t="s">
        <v>243</v>
      </c>
      <c r="K40" s="8" t="s">
        <v>244</v>
      </c>
      <c r="L40" s="8" t="s">
        <v>245</v>
      </c>
      <c r="M40" s="8" t="s">
        <v>246</v>
      </c>
      <c r="N40" s="8" t="s">
        <v>27</v>
      </c>
      <c r="O40" s="8" t="s">
        <v>28</v>
      </c>
      <c r="P40" s="8" t="s">
        <v>29</v>
      </c>
      <c r="Q40" s="11">
        <v>148620.9</v>
      </c>
      <c r="R40" s="12" t="s">
        <v>247</v>
      </c>
    </row>
    <row r="41" spans="1:18">
      <c r="A41" s="8" t="s">
        <v>248</v>
      </c>
      <c r="B41" s="9">
        <v>45140</v>
      </c>
      <c r="C41" s="9">
        <v>45138</v>
      </c>
      <c r="D41" s="9">
        <v>45154</v>
      </c>
      <c r="E41" s="8" t="s">
        <v>218</v>
      </c>
      <c r="F41" s="10">
        <v>93370</v>
      </c>
      <c r="G41" s="8" t="s">
        <v>249</v>
      </c>
      <c r="H41" s="8" t="s">
        <v>220</v>
      </c>
      <c r="I41" s="8" t="s">
        <v>248</v>
      </c>
      <c r="J41" s="8" t="s">
        <v>250</v>
      </c>
      <c r="K41" s="8" t="s">
        <v>251</v>
      </c>
      <c r="L41" s="8" t="s">
        <v>192</v>
      </c>
      <c r="M41" s="8" t="s">
        <v>193</v>
      </c>
      <c r="N41" s="8" t="s">
        <v>27</v>
      </c>
      <c r="O41" s="8" t="s">
        <v>28</v>
      </c>
      <c r="P41" s="8" t="s">
        <v>29</v>
      </c>
      <c r="Q41" s="11">
        <v>33784.800000000003</v>
      </c>
      <c r="R41" s="12" t="s">
        <v>252</v>
      </c>
    </row>
    <row r="42" spans="1:18">
      <c r="A42" s="8" t="s">
        <v>253</v>
      </c>
      <c r="B42" s="9">
        <v>45140</v>
      </c>
      <c r="C42" s="9">
        <v>45138</v>
      </c>
      <c r="D42" s="9">
        <v>45140</v>
      </c>
      <c r="E42" s="8" t="s">
        <v>254</v>
      </c>
      <c r="F42" s="10">
        <v>96291</v>
      </c>
      <c r="G42" s="8" t="s">
        <v>255</v>
      </c>
      <c r="H42" s="8" t="s">
        <v>220</v>
      </c>
      <c r="I42" s="8" t="s">
        <v>253</v>
      </c>
      <c r="J42" s="8" t="s">
        <v>58</v>
      </c>
      <c r="K42" s="8" t="s">
        <v>58</v>
      </c>
      <c r="L42" s="8" t="s">
        <v>256</v>
      </c>
      <c r="M42" s="8" t="s">
        <v>257</v>
      </c>
      <c r="N42" s="8" t="s">
        <v>258</v>
      </c>
      <c r="O42" s="8" t="s">
        <v>28</v>
      </c>
      <c r="P42" s="8" t="s">
        <v>29</v>
      </c>
      <c r="Q42" s="11">
        <v>1000000</v>
      </c>
      <c r="R42" s="12" t="s">
        <v>257</v>
      </c>
    </row>
    <row r="43" spans="1:18">
      <c r="A43" s="8" t="s">
        <v>259</v>
      </c>
      <c r="B43" s="9">
        <v>45140</v>
      </c>
      <c r="C43" s="9">
        <v>45138</v>
      </c>
      <c r="D43" s="9">
        <v>45140</v>
      </c>
      <c r="E43" s="8" t="s">
        <v>254</v>
      </c>
      <c r="F43" s="10">
        <v>96292</v>
      </c>
      <c r="G43" s="8" t="s">
        <v>260</v>
      </c>
      <c r="H43" s="8" t="s">
        <v>220</v>
      </c>
      <c r="I43" s="8" t="s">
        <v>259</v>
      </c>
      <c r="J43" s="8" t="s">
        <v>58</v>
      </c>
      <c r="K43" s="8" t="s">
        <v>58</v>
      </c>
      <c r="L43" s="8" t="s">
        <v>261</v>
      </c>
      <c r="M43" s="8" t="s">
        <v>262</v>
      </c>
      <c r="N43" s="8" t="s">
        <v>258</v>
      </c>
      <c r="O43" s="8" t="s">
        <v>28</v>
      </c>
      <c r="P43" s="8" t="s">
        <v>29</v>
      </c>
      <c r="Q43" s="11">
        <v>4000000</v>
      </c>
      <c r="R43" s="12" t="s">
        <v>262</v>
      </c>
    </row>
    <row r="44" spans="1:18">
      <c r="A44" s="8" t="s">
        <v>263</v>
      </c>
      <c r="B44" s="9">
        <v>45140</v>
      </c>
      <c r="C44" s="9">
        <v>45138</v>
      </c>
      <c r="D44" s="9">
        <v>45140</v>
      </c>
      <c r="E44" s="8" t="s">
        <v>254</v>
      </c>
      <c r="F44" s="10">
        <v>96293</v>
      </c>
      <c r="G44" s="8" t="s">
        <v>264</v>
      </c>
      <c r="H44" s="8" t="s">
        <v>220</v>
      </c>
      <c r="I44" s="8" t="s">
        <v>263</v>
      </c>
      <c r="J44" s="8" t="s">
        <v>58</v>
      </c>
      <c r="K44" s="8" t="s">
        <v>58</v>
      </c>
      <c r="L44" s="8" t="s">
        <v>265</v>
      </c>
      <c r="M44" s="8" t="s">
        <v>266</v>
      </c>
      <c r="N44" s="8" t="s">
        <v>258</v>
      </c>
      <c r="O44" s="8" t="s">
        <v>28</v>
      </c>
      <c r="P44" s="8" t="s">
        <v>29</v>
      </c>
      <c r="Q44" s="11">
        <v>32500000</v>
      </c>
      <c r="R44" s="12" t="s">
        <v>266</v>
      </c>
    </row>
    <row r="45" spans="1:18">
      <c r="A45" s="8" t="s">
        <v>267</v>
      </c>
      <c r="B45" s="9">
        <v>45139</v>
      </c>
      <c r="C45" s="9">
        <v>45137</v>
      </c>
      <c r="D45" s="9">
        <v>45163</v>
      </c>
      <c r="E45" s="8" t="s">
        <v>218</v>
      </c>
      <c r="F45" s="10">
        <v>93335</v>
      </c>
      <c r="G45" s="8" t="s">
        <v>219</v>
      </c>
      <c r="H45" s="8" t="s">
        <v>220</v>
      </c>
      <c r="I45" s="8" t="s">
        <v>267</v>
      </c>
      <c r="J45" s="8" t="s">
        <v>268</v>
      </c>
      <c r="K45" s="8" t="s">
        <v>269</v>
      </c>
      <c r="L45" s="8" t="s">
        <v>270</v>
      </c>
      <c r="M45" s="8" t="s">
        <v>271</v>
      </c>
      <c r="N45" s="8" t="s">
        <v>58</v>
      </c>
      <c r="O45" s="8" t="s">
        <v>28</v>
      </c>
      <c r="P45" s="8" t="s">
        <v>29</v>
      </c>
      <c r="Q45" s="11">
        <v>74403.12</v>
      </c>
      <c r="R45" s="12" t="s">
        <v>272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E472E1E28D6D47B8345C4BEFA56131" ma:contentTypeVersion="5" ma:contentTypeDescription="Create a new document." ma:contentTypeScope="" ma:versionID="1d204d93b9f5c2d9d7c4126c712bf483">
  <xsd:schema xmlns:xsd="http://www.w3.org/2001/XMLSchema" xmlns:xs="http://www.w3.org/2001/XMLSchema" xmlns:p="http://schemas.microsoft.com/office/2006/metadata/properties" xmlns:ns2="e0e73103-d0a5-4bb4-b4da-c2fd3fba25e9" xmlns:ns3="94b1aedb-e5d8-447b-b325-f520d08d990b" targetNamespace="http://schemas.microsoft.com/office/2006/metadata/properties" ma:root="true" ma:fieldsID="a5598fe03d996ebe6e98733fe0f1a575" ns2:_="" ns3:_="">
    <xsd:import namespace="e0e73103-d0a5-4bb4-b4da-c2fd3fba25e9"/>
    <xsd:import namespace="94b1aedb-e5d8-447b-b325-f520d08d99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73103-d0a5-4bb4-b4da-c2fd3fba25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1aedb-e5d8-447b-b325-f520d08d9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C6F08-A85F-4F5B-82DC-677DFE37BDBB}"/>
</file>

<file path=customXml/itemProps2.xml><?xml version="1.0" encoding="utf-8"?>
<ds:datastoreItem xmlns:ds="http://schemas.openxmlformats.org/officeDocument/2006/customXml" ds:itemID="{F1FD9062-EBF2-462E-BC3C-F6B21353B868}"/>
</file>

<file path=customXml/itemProps3.xml><?xml version="1.0" encoding="utf-8"?>
<ds:datastoreItem xmlns:ds="http://schemas.openxmlformats.org/officeDocument/2006/customXml" ds:itemID="{3E835D47-DC42-4F09-8C59-0860989BA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Hopkins</dc:creator>
  <cp:keywords/>
  <dc:description/>
  <cp:lastModifiedBy>Uche Okpala</cp:lastModifiedBy>
  <cp:revision/>
  <dcterms:created xsi:type="dcterms:W3CDTF">2022-10-03T11:28:37Z</dcterms:created>
  <dcterms:modified xsi:type="dcterms:W3CDTF">2023-09-28T09:23:49Z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0x0101000EE472E1E28D6D47B8345C4BEFA56131</vt:lpwstr>
  </property>
  <property fmtid="{D5CDD505-2E9C-101B-9397-08002B2CF9AE}" pid="3" name="MediaServiceImageTags">
    <vt:lpwstr/>
  </property>
</Properties>
</file>