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tris42.sharepoint.com/sites/hmt_is_pubspnd/WGA/WGA Archive 2022-23/Guidance and Forms/"/>
    </mc:Choice>
  </mc:AlternateContent>
  <xr:revisionPtr revIDLastSave="2" documentId="8_{7E4881E7-249E-4705-9D28-CBAF22AC1998}" xr6:coauthVersionLast="47" xr6:coauthVersionMax="47" xr10:uidLastSave="{1E961B75-F25F-4467-A998-CFCEE8C8E28E}"/>
  <bookViews>
    <workbookView xWindow="-110" yWindow="-110" windowWidth="19420" windowHeight="10420" xr2:uid="{00000000-000D-0000-FFFF-FFFF00000000}"/>
  </bookViews>
  <sheets>
    <sheet name="Instructions" sheetId="1" r:id="rId1"/>
    <sheet name="COMPLETE THIS SHEET" sheetId="2" r:id="rId2"/>
    <sheet name="List of Local Authorities" sheetId="3" r:id="rId3"/>
    <sheet name="MRs for Data tab" sheetId="6" r:id="rId4"/>
  </sheets>
  <externalReferences>
    <externalReference r:id="rId5"/>
    <externalReference r:id="rId6"/>
    <externalReference r:id="rId7"/>
  </externalReferences>
  <definedNames>
    <definedName name="___Mr1314">OFFSET([1]Data!$E$2,0,0,COUNTA([1]Data!$E$2:$E$21)-COUNTBLANK([1]Data!$E$2:$E$21),1)</definedName>
    <definedName name="___MR28">[1]Data!#REF!</definedName>
    <definedName name="__Mr1314">OFFSET([2]Data!$E$2,0,0,COUNTA([2]Data!$E$2:$E$21)-COUNTBLANK([2]Data!$E$2:$E$21),1)</definedName>
    <definedName name="__MR28">[2]Data!#REF!</definedName>
    <definedName name="_xlnm._FilterDatabase" localSheetId="2" hidden="1">'List of Local Authorities'!$B$3:$E$528</definedName>
    <definedName name="_xlnm._FilterDatabase" localSheetId="3" hidden="1">'MRs for Data tab'!$A$47:$H$411</definedName>
    <definedName name="_Mr1314">OFFSET([2]Data!$E$2,0,0,COUNTA([2]Data!$E$2:$E$21)-COUNTBLANK([2]Data!$E$2:$E$21),1)</definedName>
    <definedName name="_MR28">[2]Data!#REF!</definedName>
    <definedName name="Local_authorities">'[3]List of Local Authorities'!$A$3:$A$559</definedName>
    <definedName name="MR" localSheetId="3">OFFSET([1]Data!$E$2,0,0,COUNTA([1]Data!$E$2:$E$21)-COUNTBLANK([1]Data!$E$2:$E$21),1)</definedName>
    <definedName name="MR">OFFSET([2]Data!$E$2,0,0,COUNTA([2]Data!$E$2:$E$21)-COUNTBLANK([2]Data!$E$2:$E$21),1)</definedName>
    <definedName name="_xlnm.Print_Area" localSheetId="3">'MRs for Data tab'!$A$1:$I$418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3" i="2" l="1"/>
  <c r="J34" i="2"/>
  <c r="J35" i="2"/>
  <c r="J36" i="2"/>
  <c r="J37" i="2"/>
  <c r="J38" i="2"/>
  <c r="J39" i="2"/>
  <c r="J32" i="2"/>
  <c r="J17" i="2"/>
  <c r="I33" i="2"/>
  <c r="I34" i="2"/>
  <c r="I35" i="2"/>
  <c r="I36" i="2"/>
  <c r="I37" i="2"/>
  <c r="I38" i="2"/>
  <c r="I39" i="2"/>
  <c r="I32" i="2"/>
  <c r="I17" i="2"/>
  <c r="J18" i="2"/>
  <c r="J19" i="2"/>
  <c r="J20" i="2"/>
  <c r="J21" i="2"/>
  <c r="J22" i="2"/>
  <c r="J23" i="2"/>
  <c r="J24" i="2"/>
  <c r="J25" i="2"/>
  <c r="J26" i="2"/>
  <c r="I18" i="2"/>
  <c r="I19" i="2"/>
  <c r="I20" i="2"/>
  <c r="I21" i="2"/>
  <c r="I22" i="2"/>
  <c r="I23" i="2"/>
  <c r="I24" i="2"/>
  <c r="I25" i="2"/>
  <c r="I26" i="2"/>
  <c r="C17" i="2"/>
  <c r="C39" i="2" l="1"/>
  <c r="C38" i="2"/>
  <c r="C37" i="2"/>
  <c r="C36" i="2"/>
  <c r="C35" i="2"/>
  <c r="C34" i="2"/>
  <c r="C33" i="2"/>
  <c r="C32" i="2"/>
  <c r="C26" i="2"/>
  <c r="C25" i="2"/>
  <c r="C24" i="2"/>
  <c r="C23" i="2"/>
  <c r="C22" i="2"/>
  <c r="C21" i="2"/>
  <c r="C20" i="2"/>
  <c r="C19" i="2"/>
  <c r="C18" i="2"/>
  <c r="A2" i="2"/>
  <c r="A1" i="2"/>
  <c r="G39" i="2"/>
  <c r="G38" i="2"/>
  <c r="G37" i="2"/>
  <c r="G36" i="2"/>
  <c r="G35" i="2"/>
  <c r="G34" i="2"/>
  <c r="G33" i="2"/>
  <c r="G32" i="2"/>
  <c r="G31" i="2"/>
  <c r="G26" i="2"/>
  <c r="G25" i="2"/>
  <c r="G24" i="2"/>
  <c r="G23" i="2"/>
  <c r="G22" i="2"/>
  <c r="G21" i="2"/>
  <c r="G20" i="2"/>
  <c r="G19" i="2"/>
  <c r="G18" i="2"/>
  <c r="G17" i="2"/>
  <c r="G16" i="2"/>
</calcChain>
</file>

<file path=xl/sharedStrings.xml><?xml version="1.0" encoding="utf-8"?>
<sst xmlns="http://schemas.openxmlformats.org/spreadsheetml/2006/main" count="2389" uniqueCount="1504">
  <si>
    <t>Guidance on how to complete the form:</t>
  </si>
  <si>
    <t>Below is a list of major grant/subsidy streams to show the minimum transaction types that should be provided:</t>
  </si>
  <si>
    <t xml:space="preserve">               </t>
  </si>
  <si>
    <t>DfE     Dedicated Schools Grant</t>
  </si>
  <si>
    <t xml:space="preserve">DfE     Schools Standard Grant &amp; Schools Standard Fund </t>
  </si>
  <si>
    <t xml:space="preserve">DfE     Early Intervention Grant     </t>
  </si>
  <si>
    <t xml:space="preserve">DfE     Capital Grants paid by DfE     </t>
  </si>
  <si>
    <t>DfE     Education Services Grant</t>
  </si>
  <si>
    <t>DfE     Pupil Premium</t>
  </si>
  <si>
    <t xml:space="preserve">DWP     Housing Benefit &amp; Council Tax Benefit Admin Grant      </t>
  </si>
  <si>
    <t xml:space="preserve">DWP     HRA Rent Rebates: subsidy      </t>
  </si>
  <si>
    <t xml:space="preserve">DWP     Non-HRA Rent Rebates: subsidy  </t>
  </si>
  <si>
    <t>DWP     Rent Allowance: subsidy</t>
  </si>
  <si>
    <t>DfT     DfT Capital Grants paid</t>
  </si>
  <si>
    <t xml:space="preserve">DfT     Greater London Authority Transport Grant       </t>
  </si>
  <si>
    <t xml:space="preserve">HO      HO Capital Grants paid </t>
  </si>
  <si>
    <t xml:space="preserve">HO      Police Grant   </t>
  </si>
  <si>
    <t xml:space="preserve">HO      Pension 'top-up' payment       </t>
  </si>
  <si>
    <t xml:space="preserve">DEFRA   DEFRA Capital Grants paid      </t>
  </si>
  <si>
    <t>HCA     HCA Capital Grants paid</t>
  </si>
  <si>
    <t>Central Government Department:</t>
  </si>
  <si>
    <t>Completed by:</t>
  </si>
  <si>
    <t>Completed on:</t>
  </si>
  <si>
    <t>Instructions</t>
  </si>
  <si>
    <t>4) Only enter amounts above £1 million.</t>
  </si>
  <si>
    <t>Part (a)</t>
  </si>
  <si>
    <t>Complete this table where accrual adjustments/cash payments can be identified (preferred method):</t>
  </si>
  <si>
    <r>
      <t xml:space="preserve">Name of 
local authority body
</t>
    </r>
    <r>
      <rPr>
        <sz val="10"/>
        <rFont val="Arial"/>
        <family val="2"/>
      </rPr>
      <t>(select from drop down box)</t>
    </r>
  </si>
  <si>
    <t>CPID Code</t>
  </si>
  <si>
    <t>PY Reversal of Accrual
£000</t>
  </si>
  <si>
    <t>Cash Paid
£000</t>
  </si>
  <si>
    <t>Year end Accrual
£000</t>
  </si>
  <si>
    <t>Total
£000</t>
  </si>
  <si>
    <r>
      <t xml:space="preserve">Account description
</t>
    </r>
    <r>
      <rPr>
        <sz val="10"/>
        <rFont val="Arial"/>
        <family val="2"/>
      </rPr>
      <t>(Please use list on Instructions tab as guidance)</t>
    </r>
  </si>
  <si>
    <t>SCOA</t>
  </si>
  <si>
    <t>Match Relationship</t>
  </si>
  <si>
    <t>CG Comments</t>
  </si>
  <si>
    <t xml:space="preserve">Example: </t>
  </si>
  <si>
    <t>Bristol City Council</t>
  </si>
  <si>
    <t>E0102X</t>
  </si>
  <si>
    <t xml:space="preserve">Housing Revenue Accounts subsidy payable </t>
  </si>
  <si>
    <t>Wrexham County Borough Council</t>
  </si>
  <si>
    <t>Part (b)</t>
  </si>
  <si>
    <t>OR: Complete this table if accrual adjustments/cash payments cannot be reasonbly identified without considerable additional work:</t>
  </si>
  <si>
    <t>Amount
£000</t>
  </si>
  <si>
    <t>Initiator</t>
  </si>
  <si>
    <t>EXP - EU CURRENT GRANTS TO LOCAL GOVERNMENT</t>
  </si>
  <si>
    <t>EXP - EU CAPITAL GRANTS TO LOCAL GOVERNMENT</t>
  </si>
  <si>
    <t>Receiver</t>
  </si>
  <si>
    <t>INC - CAPITAL GRANTS FROM OVERSEAS DEPT AN AGENT</t>
  </si>
  <si>
    <t>INC - CURRENT GRANTS FROM OVERSEAS (DEPT AN AGENT)</t>
  </si>
  <si>
    <t>CA - ACCRUED INCOME RELATING TO EU FUNDING</t>
  </si>
  <si>
    <t>EU Grants (departments as agents)</t>
  </si>
  <si>
    <t>EXP - PENSION BENEFITS PAYABLE - MINOR AGENCY ETC</t>
  </si>
  <si>
    <t>EXP - PENSION BENEFITS PAYABLE - AGENCY ARRANGE</t>
  </si>
  <si>
    <t>EXP - PENSION BENEFITS PAYABLE - INJURY BENEFITS</t>
  </si>
  <si>
    <t>EXP - PENSION GRP TRANS IN - FROM UNFUNDED PUBLIC</t>
  </si>
  <si>
    <t>EXP - PENSION COSTS - ENHANCEMENTS</t>
  </si>
  <si>
    <t>EXP - LOCALLY EMP STAFF - EMPLOYER PENSION COSTS</t>
  </si>
  <si>
    <t>EXP - SPECIAL ADVISORS - EMPLOYER PENSION COSTS</t>
  </si>
  <si>
    <t>EXP - MINISTERIAL - EMPLOYER PENSION COSTS</t>
  </si>
  <si>
    <t>EXP - PERMANENT UK STAFF - EMPLOYER PENSION COSTS</t>
  </si>
  <si>
    <t>NCL - UNF SCH LIAB - EMPLOYER CONTRIBUTION</t>
  </si>
  <si>
    <t>NCL - UNF SCH LIAB - IND TRANS TO PUBLIC UNFUNDED</t>
  </si>
  <si>
    <t>NCL - UNF SCH LIAB - GRP TRANS TO PUBLIC UNFUNDED</t>
  </si>
  <si>
    <t>NCL - FUNDED SCH LIAB - EMPLOYER CONTRIBUTIONS</t>
  </si>
  <si>
    <t>NCL - FUNDED SCH LIAB - EMPLOYEES CONTRIBUTIONS</t>
  </si>
  <si>
    <t>NCL - FUNDED SCH LIAB - IND TRANS TO PUB UNFUNDED</t>
  </si>
  <si>
    <t>NCL - FUNDED SCH LIAB - GRP TRANS TO PUB UNFUNDED</t>
  </si>
  <si>
    <t>NCL - FUNDED SCH LIAB - PAST SERVICE ENHANCEMENTS</t>
  </si>
  <si>
    <t>INC - PENSION GRP TRANS IN - FROM PUBLIC UNFUNDED</t>
  </si>
  <si>
    <t>INC - PENSION CONTRIBUTIONS REC - OTHER INCOME</t>
  </si>
  <si>
    <t>INC - PENSION CONTRIBUTIONS REC - FROM EMPLOYER</t>
  </si>
  <si>
    <t>Pension transactions</t>
  </si>
  <si>
    <t>EXP - CURRENT GRANTS TO LG- PUBLIC HEALTH GRANT</t>
  </si>
  <si>
    <t>INC - CURRENT GRANTS FROM CG - PUBLIC HEALTH GRANT</t>
  </si>
  <si>
    <t>EXP- CURRENT GRANTS TO LG- POLICE GRANT</t>
  </si>
  <si>
    <t xml:space="preserve">CL - GOV GRANTS UNPLD - POLICE GRANT              </t>
  </si>
  <si>
    <t>INC- CURRENT GRANTS FROM CG- POLICE GRANT</t>
  </si>
  <si>
    <t>Police Grants (Home Office)</t>
  </si>
  <si>
    <t>EXP - Curr GRANTS TO LG - HB &amp; COUNTIL TAX ADMIN</t>
  </si>
  <si>
    <t>EXP - CURRENT GRANTS TO LG - NON HRA RENT REBATES</t>
  </si>
  <si>
    <t>EXP - CURRENT GRANTS TO LG - HRA RENT REBATES</t>
  </si>
  <si>
    <t>EXP - CURRENT GRANTS TO LG - RENT ALLOWANCES</t>
  </si>
  <si>
    <t>EXP - CURRENT GRANTS TO LG - COUNCIL TAX BENEFIT</t>
  </si>
  <si>
    <t>INC - Curr GRANT FROM CG - HB &amp; COUNTIL TAX ADMIN</t>
  </si>
  <si>
    <t>INC - Curr GRANTS FROM CG - NON HRA RENT REBATES</t>
  </si>
  <si>
    <t>INC - CURRENT GRANTS FROM CG - HRA RENT REBATES</t>
  </si>
  <si>
    <t>INC - CURRENT GRANTS FROM CG - RENT ALLOWANCES</t>
  </si>
  <si>
    <t>INC - CURRENT GRANTS FROM CG - COUNCIL TAX BENEFIT</t>
  </si>
  <si>
    <t>Specific Grants from DWP</t>
  </si>
  <si>
    <t>EXP - CURRENT GRANTS TO LG- EDU SERVICES GRANT</t>
  </si>
  <si>
    <t>EXP- CURRENT GRANTS TO LG- PUPIL PREMIUM</t>
  </si>
  <si>
    <t>EXP - Curr GRANTS TO LG - OTHER SCHOOLS RELATED</t>
  </si>
  <si>
    <t>EXP - Curr GRANTS TO LG - DEDICATED SCHOOLS GRANT</t>
  </si>
  <si>
    <t>EXP - CURRENT GRANTS TO LG - SURE START</t>
  </si>
  <si>
    <t>CL - Gov grants unpld - DEDICATED SCHOOLS GRANT</t>
  </si>
  <si>
    <t>CL - Gov grants unpld - SCHOOL STANDARD GRANT</t>
  </si>
  <si>
    <t>INC - CURRENT GRANTS FROM CG - EDU SERVICES GRANT</t>
  </si>
  <si>
    <t>INC - CURRENT GRANTS FROM CG - PUPIL PREMIUM</t>
  </si>
  <si>
    <t>INC - Curr GRANTS FROM CG - OTHER SCHOOLS RELATED</t>
  </si>
  <si>
    <t>INC - Curr GRANTS FROM CG - DEDICATED SCHOOLS</t>
  </si>
  <si>
    <t>INC - CURRENT GRANTS FROM CG - SURE START</t>
  </si>
  <si>
    <t>Specific Grants from DfE</t>
  </si>
  <si>
    <t>EXP - GENERAL GLA (CURRENT) GRANT (LG)</t>
  </si>
  <si>
    <t>EXP - Curr GRANTS TO LG - SUPPORTING PEOPLE GRANT</t>
  </si>
  <si>
    <t>EXP - CURRENT GRANTS TO LG - GLA TRANSPORT GRANT</t>
  </si>
  <si>
    <t>EXP - CURRENT GRANTS TO LG - PFI SPECIAL GRANT</t>
  </si>
  <si>
    <t>CL - Gov grants unpld - GLA TRANSPORT GRANT</t>
  </si>
  <si>
    <t>CL - Gov grants unpld - SUPPORTING PEOPLE</t>
  </si>
  <si>
    <t>CL - GOVERNMENT GRANTS UNAPPLIED - PFI</t>
  </si>
  <si>
    <t>INC - GENERAL GLA (CURRENT) GRANT (LG)</t>
  </si>
  <si>
    <t>INC - Curr GRANTS FROM CG - GLA TRANSPORT GRANT</t>
  </si>
  <si>
    <t>INC - Curr GRANTS FROM CG - SUPPORTING PEOPLE</t>
  </si>
  <si>
    <t>INC - CURRENT GRANTS FROM CG - PFI SPEC (IN NCS)</t>
  </si>
  <si>
    <t>PFI Special Grant (Current)</t>
  </si>
  <si>
    <t>EXP - CURRENT GRANTS TO LG - AREA BASED GRANTS</t>
  </si>
  <si>
    <t>EXP - CURRENT GRANTS TO LG - REVENUE SUPPORT GRANT</t>
  </si>
  <si>
    <t>EXP - CURRENT GRANTS TO LG - NNDR</t>
  </si>
  <si>
    <t>EXP- CURRENT GRANTS TO LG- NEW HOMES BONUS</t>
  </si>
  <si>
    <t>INC - CURRENT GRANTS FROM CG - NEW HOMES BONUS</t>
  </si>
  <si>
    <t>INC - CURRENT GRANTS FROM CG - AREA BASED GRANTS</t>
  </si>
  <si>
    <t>INC - Curr GRANTS FROM CG - REVENUE SUPPORT GRANT</t>
  </si>
  <si>
    <t>INC - CURRENT GRANTS FROM CG - NNDR</t>
  </si>
  <si>
    <t>Principal Grants from DCLG</t>
  </si>
  <si>
    <t>Local Government Grants</t>
  </si>
  <si>
    <t>IA - EMISSIONS ALLOWANCES - COST - ADDITIONS</t>
  </si>
  <si>
    <t>RES - I&amp;E - GEN FUND - OTHER MVMENT - ASSETS TRANS</t>
  </si>
  <si>
    <t>CA - LAND ALLOWANCE ASSET</t>
  </si>
  <si>
    <t>IA - EMISSIONS ALLOWANCES - COST - DISPOSALS</t>
  </si>
  <si>
    <t>Emissions Allowances</t>
  </si>
  <si>
    <t>EXP - RENTALS UNDER NON-PFI OP LEASES - OTHER</t>
  </si>
  <si>
    <t>EXP - RENTALS UNDER NON-PFI OP LEASES - P&amp;M</t>
  </si>
  <si>
    <t>EXP - RENTALS UNDER NON-PFI OP LEASES - BUILDINGS</t>
  </si>
  <si>
    <t>EXP - RENTALS UNDER NON-PFI OP LEASES - LAND</t>
  </si>
  <si>
    <t>INC - RENTAL INCOME - OTHER</t>
  </si>
  <si>
    <t>Rentals</t>
  </si>
  <si>
    <t>FE - DIVIDENDS PAYABLE BY PCS - OTHER (NON PDC)</t>
  </si>
  <si>
    <t>FE - GILT INTEREST EXPENSE</t>
  </si>
  <si>
    <t>OTHER I&amp;E - SHARE OF INT PAYABLE OF Assoc &amp; JV</t>
  </si>
  <si>
    <t>FE - INTEREST TO PRIV SECTOR - NON-PFI FIN LEASE</t>
  </si>
  <si>
    <t>FE - INTEREST PAYABLE TO PUBLIC CORPORATIONS (PCS)</t>
  </si>
  <si>
    <t>FE - INTEREST PAYABLE TO LOCAL GOVERNMENT</t>
  </si>
  <si>
    <t>FE - INTEREST PAYABLE TO CENTRAL GOVERNMENT</t>
  </si>
  <si>
    <t>FI - DIVIDENDS REC FROM PC - SHARES &amp; SIMILAR</t>
  </si>
  <si>
    <t>FI - DIVIDENDS REC FROM PC - JV&amp;A</t>
  </si>
  <si>
    <t>FI - INTEREST REC FROM OTHER PRIVATE SECTOR</t>
  </si>
  <si>
    <t>FI - INTEREST REC FROM PUBLIC CORPORATIONS (PCS)</t>
  </si>
  <si>
    <t>FI - INTEREST REC FROM LOCAL GOVERNMENT</t>
  </si>
  <si>
    <t>FI - INTEREST REC FROM CG - NOT NLF NIF NLDF</t>
  </si>
  <si>
    <t>FI - INTEREST REC FROM CG - NLF NIF NLDF</t>
  </si>
  <si>
    <t>Interest</t>
  </si>
  <si>
    <t>FE - DIVIDENDS PAYABLE BY PCS - PDC</t>
  </si>
  <si>
    <t>EXP - IMPAIRMENT - LOANS (PUBLIC CORP) (INC PDC)</t>
  </si>
  <si>
    <t>FI - DIVIDENDS REC FROM PC - PUBLIC DIVIDEND CAP</t>
  </si>
  <si>
    <t>Public Dividend Capital Dividends Payable</t>
  </si>
  <si>
    <t>EXP - LOCALLY EMP STAFF - EMPLOYER SOCIAL SEC</t>
  </si>
  <si>
    <t>EXP - SPECIAL ADVISORS - EMPLOYER SOCIAL SEC</t>
  </si>
  <si>
    <t>EXP - MINISTERIAL - EMPLOYER SOCIAL SEC</t>
  </si>
  <si>
    <t>EXP - PERMANENT UK STAFF - EMPLOYER SOCIAL SEC</t>
  </si>
  <si>
    <t>INC - SOCIAL SECURITY CONTRIBUTIONS</t>
  </si>
  <si>
    <t>Social Security Employers' Contributions</t>
  </si>
  <si>
    <t>OTHER I&amp;E - SHARE OF TAX OF Assoc &amp; JV</t>
  </si>
  <si>
    <t>EXP - OTHER TAXATION PAYABLE</t>
  </si>
  <si>
    <t>EXP - CORPORATION TAXATION</t>
  </si>
  <si>
    <t>INC - CORPORATION TAX</t>
  </si>
  <si>
    <t>Corporation Tax</t>
  </si>
  <si>
    <t>OTHER I&amp;E - MINORITY INTEREST P/L OF SUBSIDIARIES</t>
  </si>
  <si>
    <t>OTHER I&amp;E - (SCOTLAND ONLY) POLICE, FIRE &amp; SESTRAN</t>
  </si>
  <si>
    <t>OTHER I&amp;E - SHARE OF LOSS JV&amp;A</t>
  </si>
  <si>
    <t>OTH I&amp;E -SHARE OF PENS INT &amp; EXP RTN OF ASSOC &amp; JV</t>
  </si>
  <si>
    <t>OTHER I&amp;E - SHARE OF PROFIT JV&amp;A</t>
  </si>
  <si>
    <t>EXP - AMOUNTS PAYABLE TO HOUSING CAPITAL RECEIPTS</t>
  </si>
  <si>
    <t>EXP - REV EXP FUNDED FROM CAPITAL UNDER STATUTE</t>
  </si>
  <si>
    <t>EXP - MISCELLANEOUS EXPENDITURE</t>
  </si>
  <si>
    <t>EXP - APPRENTICESHIP LEVY</t>
  </si>
  <si>
    <t>EXP - LEVIES &amp; LOCAL PRECEPTS (NOT IN SERV LINES)</t>
  </si>
  <si>
    <t>EXP - LEVIES &amp; LOCAL PRECEPTS (INC IN SERV LINES)</t>
  </si>
  <si>
    <t>EXP - HIGHWAYS RENEWALS MAINTENANCE</t>
  </si>
  <si>
    <t>EXP – Notional grant Digital Apprenticeship Service (DAS) account</t>
  </si>
  <si>
    <t>EXP - PROVISIONS EXPENSE - LANDFILL USAGE</t>
  </si>
  <si>
    <t>EXP - OTHER BENEFITS</t>
  </si>
  <si>
    <t>EXP - PAYMENTS TO THE NATIONAL INSURANCE FUND</t>
  </si>
  <si>
    <t>EXP - TRANSFERS TO DEVOLVED ADMINISTRATIONS</t>
  </si>
  <si>
    <t>EXP - GRANT-IN-AID TO ARMS LENGTH BODIES</t>
  </si>
  <si>
    <t>EXP - SUBSIDIES TO PUBLIC CORPORATIONS (PCS)</t>
  </si>
  <si>
    <t>EXP - EU CURRENT GRANTS TO CENTRAL GOVERNMENT</t>
  </si>
  <si>
    <t>EXP - NEGATIVE HRA SUBSIDY</t>
  </si>
  <si>
    <t>EXP - CURRENT GRANTS TO LOCAL GOVERNMENT</t>
  </si>
  <si>
    <t>EXP - CURRENT GRANTS TO CENTRAL GOVERNMENT</t>
  </si>
  <si>
    <t>EXP - EU CAPITAL GRANTS TO CENTRAL GOVERNMENT</t>
  </si>
  <si>
    <t>EXP - CAPITAL GRANTS TO PUBLIC CORPORATIONS (PCS)</t>
  </si>
  <si>
    <t>EXP - CAPITAL GRANTS TO LOCAL GOVERNMENT</t>
  </si>
  <si>
    <t>EXP - CAPITAL GRANTS TO CENTRAL GOVERNMENT</t>
  </si>
  <si>
    <t>EXP - IMPAIRMENT - LOANS (CENTRAL GOVERNMENT)</t>
  </si>
  <si>
    <t>EXP - RESEARCH &amp; DEVELOPMENT COSTS</t>
  </si>
  <si>
    <t>EXP - OTHER EXPENSES</t>
  </si>
  <si>
    <t>EXP - GOODS/SERVICES - OTHER TRAVEL</t>
  </si>
  <si>
    <t>EXP - GOODS/SERVICES - OTHER FACILITIES COSTS</t>
  </si>
  <si>
    <t>EXP - GOODS/SERVICES - TOTAL FIN ASSET FEE EXPENSE</t>
  </si>
  <si>
    <t>EXP - GOODS/SERVICES - RECHARGED EXP (SUPPORT)</t>
  </si>
  <si>
    <t>EXP - GOODS/SERVICES - ALL OTHER BODIES</t>
  </si>
  <si>
    <t>EXP - GOODS/SERVICES - GOVERNMENT DPTS</t>
  </si>
  <si>
    <t>EXP - GOODS/SERVICES - HEALTH AUTHORITIES</t>
  </si>
  <si>
    <t>EXP - GOODS/SERVICES - OTHER LOCAL AUTHORITIES</t>
  </si>
  <si>
    <t>EXP - GOODS/SERVICES - JOINT AUTHORITIES</t>
  </si>
  <si>
    <t>EXP - GOODS/SERVICES - IND UNITS WITHIN COUNCIL</t>
  </si>
  <si>
    <t>EXP - GOODS/SERVICES - OTHER</t>
  </si>
  <si>
    <t>EXP - GOODS/SERVICES - VEHICLE MAINTENANCE</t>
  </si>
  <si>
    <t>EXP - GOODS/SERVICES - TELECOMS</t>
  </si>
  <si>
    <t>EXP - GOODS/SERVICES - ICT OUTSOURCING &amp; SUPPORT</t>
  </si>
  <si>
    <t>EXP - GOODS/SERVICES - CLINICAL &amp; MEDICAL</t>
  </si>
  <si>
    <t>EXP - GOODS/SERVICES - ACCOMM &amp; BLDNG MANAGEMENT</t>
  </si>
  <si>
    <t>EXP - GOODS/SERVICES - SOCIAL CARE</t>
  </si>
  <si>
    <t>EXP - GOODS/SERVICES - ASSURANCE SERVICES - CASH</t>
  </si>
  <si>
    <t>EXP - GOODS/SERVICES - AUDIT SERVICES - CASH</t>
  </si>
  <si>
    <t>EXP - GOODS/SERVICES - OTHER PROFESSIONAL SERVICES</t>
  </si>
  <si>
    <t>EXP - GOODS/SERVICES - APPRENTICESHIPS TRAINING DFE</t>
  </si>
  <si>
    <t>EXP - GOODS/SERVICES - TRAINING &amp; DEVELOPMENT</t>
  </si>
  <si>
    <t>EXP - GOODS/SERVICES - CONSULTANCY</t>
  </si>
  <si>
    <t>EXP - GOODS/SERVICES - CONTRACTORS</t>
  </si>
  <si>
    <t>EXP - FULL COST SHORT-TERM CONTRACT &amp; AGENCY STAFF</t>
  </si>
  <si>
    <t>EXP - LOCALLY EMP STAFF - NET MVMNT EMP BENEFITS</t>
  </si>
  <si>
    <t>EXP - LOCALLY EMPLOYED STAFF - BASIC SALARY</t>
  </si>
  <si>
    <t>EXP - SPECIAL ADVISORS - NET MVMNT EMP BENEFITS</t>
  </si>
  <si>
    <t>EXP - MINISTERIAL - NET MVMNT EMP BENEFITS</t>
  </si>
  <si>
    <t>EXP - PERMANENT UK STAFF - NET MVMNT EMP BENEFITS</t>
  </si>
  <si>
    <t>EXP - PERMANENT UK STAFF - BASIC SALARY</t>
  </si>
  <si>
    <t>CL - Gov grants unpld  - REPAID CAP GRANT</t>
  </si>
  <si>
    <t>CL - Gov grants unpld  - REPAID REV GRANT</t>
  </si>
  <si>
    <t>EXP - Curr GRANTS TO LG - HRA SUBSIDY</t>
  </si>
  <si>
    <t>INC - HOUSING REVENUE ACCOUNT SURPLUSES</t>
  </si>
  <si>
    <t>INC - Curr GRANTS FROM CG - HRASUBSIDY</t>
  </si>
  <si>
    <t>INC - RECHARGE RECEIPTS</t>
  </si>
  <si>
    <t>INC - FINES AND PENALTIES</t>
  </si>
  <si>
    <t>INC - EDUCATION AND TRAINING</t>
  </si>
  <si>
    <t>INC - MISCELLANEOUS INCOME</t>
  </si>
  <si>
    <t>INC - SALES OF OTHER GOODS AND SERVICES</t>
  </si>
  <si>
    <t>INC - Notional grant Digital Apprenticeship Service (DAS) account</t>
  </si>
  <si>
    <t>INC - INCOME FROM NATIONAL LOTTERY DIST FUND</t>
  </si>
  <si>
    <t>INC - RECOVERY OF SECONDEE COSTS</t>
  </si>
  <si>
    <t>INC - RECEIPTS IN ADVANCE</t>
  </si>
  <si>
    <t>INC - LICENCES</t>
  </si>
  <si>
    <t>INC - RECEIPT OF FEES AND CHARGES</t>
  </si>
  <si>
    <t>INC - INCREASE IN FAIR VALUE - FINANCIAL ASSETS</t>
  </si>
  <si>
    <t>INC - CAPITAL GRANTS FROM LOCAL GOVERNMENT</t>
  </si>
  <si>
    <t>INC - CAPITAL GRANTS FROM CENTRAL GOVERNMENT</t>
  </si>
  <si>
    <t>INC - CURRENT GRANTS RECEIPTS IN ADVANCE</t>
  </si>
  <si>
    <t>INC - CURRENT GRANTS FROM LOCAL GOVERNMENT</t>
  </si>
  <si>
    <t>INC - CURRENT GRANTS FROM LOTTERY DISTRIBUTORS</t>
  </si>
  <si>
    <t>INC - CURRENT GRANTS FROM CENTRAL GOVERNMENT</t>
  </si>
  <si>
    <t>INC - OTHER TAXATION INCOME</t>
  </si>
  <si>
    <t>INC - BROADCAST LICENSE FEE</t>
  </si>
  <si>
    <t>INC - REGULATORY FEES</t>
  </si>
  <si>
    <t>INC - VALUE ADDED TAX (VAT)</t>
  </si>
  <si>
    <t>HMRC Apprenticeship Levy income</t>
  </si>
  <si>
    <t>RES - REVAL RESERVE - ADDITIONS</t>
  </si>
  <si>
    <t>RES - I&amp;E - GEN FUND - GRANT IN AID REC BY ALBS</t>
  </si>
  <si>
    <t>CL - GOVERNMENT GRANTS UNAPPLIED - OTHER</t>
  </si>
  <si>
    <t>CL - RECEIPTS IN ADVANCE - ADDITIONS</t>
  </si>
  <si>
    <t>CL - RIA - CAP GRANT ADDITIONS</t>
  </si>
  <si>
    <t>CL - RIA - REV GRANT ADDITIONS</t>
  </si>
  <si>
    <t>NCL - RECEIPTS IN ADVANCE - ADDITIONS</t>
  </si>
  <si>
    <t>Income and Expenditure including Grants</t>
  </si>
  <si>
    <t>CL - AMOUNTS DUE TO THE CONSOLIDATED FUND</t>
  </si>
  <si>
    <t>CA - SUPPLY RECEIVABLE FROM THE CONSOLIDATED FUND</t>
  </si>
  <si>
    <t>CA - LARGE PREPAYMENTS - OTHER (IN BUD) ADD</t>
  </si>
  <si>
    <t xml:space="preserve">Balances With The Consolidated Fund </t>
  </si>
  <si>
    <t>RES - PDC RESERVE - REPAYMENTS</t>
  </si>
  <si>
    <t>RES - PDC RESERVE - TRANS TO/FROM OTHER RESERVES</t>
  </si>
  <si>
    <t>RES - PDC RESERVE - ADDITIONS</t>
  </si>
  <si>
    <t>RES - PDC RESERVE - O/BAL</t>
  </si>
  <si>
    <t>NCA - PUBLIC DIVIDEND CAPITAL (PDC)</t>
  </si>
  <si>
    <t>Public Dividend Capital Balances</t>
  </si>
  <si>
    <t>CL - TAXATION AND SOCIAL SECURITY PAYABLE TO NIF</t>
  </si>
  <si>
    <t>CL - TAXATION AND SOCIAL SECURITY PAYABLE TO HMRC</t>
  </si>
  <si>
    <t>CL - REFUNDS OF TAXATION</t>
  </si>
  <si>
    <t>NCL - TAXATION &amp; SOCIAL SECURITY PAYABLE/REFUNDS</t>
  </si>
  <si>
    <t>CA - OUTPUT VAT</t>
  </si>
  <si>
    <t>CA - INPUT VAT</t>
  </si>
  <si>
    <t>CA - VAT ASSET</t>
  </si>
  <si>
    <t>CA - PREPAYMENT OF TAXES</t>
  </si>
  <si>
    <t>CA - TAXATION &amp; DUTIES DUE</t>
  </si>
  <si>
    <t>NCA - TAXATION AND DUTIES DUE</t>
  </si>
  <si>
    <t>Taxation and Social Security Balances</t>
  </si>
  <si>
    <t>CL - CURRENT DEBT SECURITIES</t>
  </si>
  <si>
    <t>CL - PWLB BORROWINGS</t>
  </si>
  <si>
    <t>FE - DECREASE IN FAIR VALUE - FINANCIAL ASSETS</t>
  </si>
  <si>
    <t>FE - INCREASE IN FAIR VALUE - FINANCIAL LIAB</t>
  </si>
  <si>
    <t>FI - DECREASE IN FAIR VALUE - FINANCIAL LIAB</t>
  </si>
  <si>
    <t>FI - INCREASE IN FAIR VALUE - FINANCIAL ASSETS</t>
  </si>
  <si>
    <t>EXP - LOSS ON DISPOSAL - NCA HELD FOR SALE</t>
  </si>
  <si>
    <t>EXP - LOSS ON DISPOSAL - FINANCIAL ASSETS</t>
  </si>
  <si>
    <t>CL - OTHER CURRENT FINANCIAL LIAB</t>
  </si>
  <si>
    <t>CL - GILT EDGED STOCK - ADDITIONS</t>
  </si>
  <si>
    <t>CL - DERIVATIVES</t>
  </si>
  <si>
    <t>CL - FINANCIAL GUARANTEES</t>
  </si>
  <si>
    <t>CL - CONTINGENCIES FUND ADVANCES</t>
  </si>
  <si>
    <t>CL - INTEREST PAYABLE - GILT EDGED STOCK</t>
  </si>
  <si>
    <t>CL - INTEREST PAYABLE</t>
  </si>
  <si>
    <t>CL - FINANCE LEASE OBLIGATIONS &amp; HIRE PURCHASE</t>
  </si>
  <si>
    <t>CL - OTHER BORROWINGS</t>
  </si>
  <si>
    <t>NCL - OTHER FINANCIAL LIABILITIES</t>
  </si>
  <si>
    <t>NCL - DEBT SECURITIES</t>
  </si>
  <si>
    <t>NCL - GILT EDGED STOCK - ADDITIONS</t>
  </si>
  <si>
    <t>NCL - DERIVATIVES</t>
  </si>
  <si>
    <t>NCL - FINANCIAL GUARANTEES</t>
  </si>
  <si>
    <t>NCL - OCCUPATIONAL PENSION LOANS PAYABLE</t>
  </si>
  <si>
    <t>NCL - INTEREST PAYABLE</t>
  </si>
  <si>
    <t>NCL - FINANCE LEASE OBLIGATIONS &amp; HIRE PURCHASE</t>
  </si>
  <si>
    <t>NCL - PWLB BORROWINGS</t>
  </si>
  <si>
    <t>NCL - BANK AND OTHER BORROWINGS</t>
  </si>
  <si>
    <t>CA - Other Fin Assets - Debt Securities</t>
  </si>
  <si>
    <t>INC - PROFIT ON DISPOSAL - FINANCIAL ASSETS</t>
  </si>
  <si>
    <t>CA - OTHER CURRENT FINANCIAL ASSETS</t>
  </si>
  <si>
    <t>CA - LOANS</t>
  </si>
  <si>
    <t>CA - SHARES AND EQUITY TYPE INV</t>
  </si>
  <si>
    <t>CA - DERIVATIVES</t>
  </si>
  <si>
    <t>CA - DEPOSITS</t>
  </si>
  <si>
    <t>CA - LIQUID DEPOSITS</t>
  </si>
  <si>
    <t>CA - INTEREST RECEIVABLE</t>
  </si>
  <si>
    <t>NCA - OTHER FINANCIAL ASSETS</t>
  </si>
  <si>
    <t>NCA - OTHER LOANS</t>
  </si>
  <si>
    <t>NCA - SHARES AND EQUITY</t>
  </si>
  <si>
    <t>NCA - DERIVATIVES</t>
  </si>
  <si>
    <t>NCA - DEPOSITS</t>
  </si>
  <si>
    <t>NCA - INTEREST RECEIVABLE</t>
  </si>
  <si>
    <t>Loans and Deposits / Financial Assets &amp; Liabilities</t>
  </si>
  <si>
    <t>CL - OTHER PAYABLES</t>
  </si>
  <si>
    <t>CL - OCCUPATIONAL PENSION LOANS PAYABLE</t>
  </si>
  <si>
    <t>CL - GOVERNMENT GRANTS UNAPPLIED - OPENING BALANCE</t>
  </si>
  <si>
    <t>CL - TRADE PAYABLES</t>
  </si>
  <si>
    <t>CL - ACCRUED EXPENSES</t>
  </si>
  <si>
    <t>CL - Council Tax - PRECEPTOR &amp; BILLING AUTHORITY</t>
  </si>
  <si>
    <t>NCL - PROV - OTHER - TRANSFERS IN YEAR</t>
  </si>
  <si>
    <t>NCL - PROV - OTHER - UTILISATION</t>
  </si>
  <si>
    <t>NCL - PROV - OTHER - INCREASE</t>
  </si>
  <si>
    <t>NCL - PROV - CLINICAL NEGLIGENCE - TRANS IN YEAR</t>
  </si>
  <si>
    <t>NCL - PROV - CLINICAL NEGLIGENCE - UTILISATION</t>
  </si>
  <si>
    <t>NCL - PROV - CLINICAL NEGLIGENCE - INCREASE</t>
  </si>
  <si>
    <t>NCL - PROV - NUCLEAR DECOM - TRANSFERS IN YEAR</t>
  </si>
  <si>
    <t>NCL - PROV - NUCLEAR DECOM - UTILISATION</t>
  </si>
  <si>
    <t>NCL - PROV - NUCLEAR DECOM - INCREASE</t>
  </si>
  <si>
    <t>NCL - PROV - ENV DAMAGE - TRANSFERS IN YEAR</t>
  </si>
  <si>
    <t>NCL - PROV - ENV DAMAGE - UTILISATION</t>
  </si>
  <si>
    <t>NCL - PROV - ENV DAMAGE - INCREASE</t>
  </si>
  <si>
    <t>NCL - PROV - EARLY DEP - TRANSFERS IN YEAR</t>
  </si>
  <si>
    <t>NCL - PROV - EARLY DEP - UTILISATION</t>
  </si>
  <si>
    <t>NCL - PROV - EARLY DEP - INCREASE</t>
  </si>
  <si>
    <t>NCL - OTHER PAYABLES</t>
  </si>
  <si>
    <t>NCL - LG TRANSFERRED DEBT</t>
  </si>
  <si>
    <t>NCL - GOVERNMENT GRANTS PAYABLE</t>
  </si>
  <si>
    <t>NCL - TRADE PAYABLES</t>
  </si>
  <si>
    <t>NCL - ACCRUED EXPENSES</t>
  </si>
  <si>
    <t>CL - NNDR Creditor billing / precepting authority</t>
  </si>
  <si>
    <t>NCL - BUSINESS RATE SUPPLEMENT</t>
  </si>
  <si>
    <t>CA - FUNDS HELD WITH NATIONAL LOTTERY DIST FUND</t>
  </si>
  <si>
    <t>CA - BUSINESS RATE SUPPLEMENT DEBTOR</t>
  </si>
  <si>
    <t>CA - OTHER RECEIVABLES (CA)</t>
  </si>
  <si>
    <t>CA - NNDR debtor billing / precepting authority</t>
  </si>
  <si>
    <t>CA - COUN TAX DR BTW PRECEPTOR &amp; BILLING AUTHORITY</t>
  </si>
  <si>
    <t>CA - TRADE RECEIVABLES</t>
  </si>
  <si>
    <t>CA - OCCUPATIONAL PENSION RECEIVABLES</t>
  </si>
  <si>
    <t>CA - GOVERNMENT GRANTS RECEIVABLE</t>
  </si>
  <si>
    <t>CA - ACCRUED INCOME</t>
  </si>
  <si>
    <t>CA - PREPAYMENTS (NON-PFI)</t>
  </si>
  <si>
    <t>NCA - OTHER RECEIVABLES</t>
  </si>
  <si>
    <t>NCA - TRADE RECEIVABLES</t>
  </si>
  <si>
    <t>NCA - OCCUPATIONAL PENSION RECEIVABLES</t>
  </si>
  <si>
    <t>NCA - GOVERNMENT GRANTS RECEIVABLE</t>
  </si>
  <si>
    <t>NCA - ACCRUED INCOME</t>
  </si>
  <si>
    <t>NCA - PREPAYMENTS (NON-PFI)</t>
  </si>
  <si>
    <t>General receivables and payables (including provisions)</t>
  </si>
  <si>
    <t>SCOA DESCRIPTION</t>
  </si>
  <si>
    <t>MATCH RELATIONSHIP</t>
  </si>
  <si>
    <t>EU Grants</t>
  </si>
  <si>
    <t>Pensions Transactions</t>
  </si>
  <si>
    <t>Specific grants from Dep of Health (DOH)</t>
  </si>
  <si>
    <t>PFI Special Grants (Current)</t>
  </si>
  <si>
    <t>Match Relationship Code</t>
  </si>
  <si>
    <t xml:space="preserve">the same match relationship. </t>
  </si>
  <si>
    <t>transactions streams and balances by counterparties and to ensure that transactions streams and balances are more easily mapped to SCOAs that are in</t>
  </si>
  <si>
    <t xml:space="preserve">transactions and balances are not eliminated. As a consquence income, expenditure or balances will be overstated in WGA.  </t>
  </si>
  <si>
    <t>that are in the same group - "Match relationship". Failure by bodies to use SCOAs that are in the same Match Relationship will mean that counterparty</t>
  </si>
  <si>
    <t>(counter parties) that are within the WGA boundary. The second step is the mapping by both bodies of the transactions streams and balances to SCOAs</t>
  </si>
  <si>
    <t>The agreement of transaction streams and balances is the first step in the elimination of transaction streams and balances between bodies</t>
  </si>
  <si>
    <t>This document describes the Match Relationships set up in OSCAR.</t>
  </si>
  <si>
    <t>Name</t>
  </si>
  <si>
    <t>CPID</t>
  </si>
  <si>
    <t>Aberdeen City Council</t>
  </si>
  <si>
    <t>S001XX</t>
  </si>
  <si>
    <t>Aberdeenshire Council</t>
  </si>
  <si>
    <t>S002XX</t>
  </si>
  <si>
    <t>Adur District Council</t>
  </si>
  <si>
    <t>E3831X</t>
  </si>
  <si>
    <t>Allerdale Borough Council</t>
  </si>
  <si>
    <t>E0931X</t>
  </si>
  <si>
    <t>Amber Valley Borough Council</t>
  </si>
  <si>
    <t>E1031X</t>
  </si>
  <si>
    <t>Angus Council</t>
  </si>
  <si>
    <t>S003XX</t>
  </si>
  <si>
    <t>Antrim and Newtownabbey Borough Council</t>
  </si>
  <si>
    <t>NI028X</t>
  </si>
  <si>
    <t>NI027X</t>
  </si>
  <si>
    <t>Ards and North Down Borough Council</t>
  </si>
  <si>
    <t>NI038X</t>
  </si>
  <si>
    <t>Argyll and Bute Council</t>
  </si>
  <si>
    <t>S004XX</t>
  </si>
  <si>
    <t>NI029X</t>
  </si>
  <si>
    <t>Arun District Council</t>
  </si>
  <si>
    <t>E3832X</t>
  </si>
  <si>
    <t>Ashfield District Council</t>
  </si>
  <si>
    <t>E3031X</t>
  </si>
  <si>
    <t>Ashford Borough Council</t>
  </si>
  <si>
    <t>E2231X</t>
  </si>
  <si>
    <t>E7050X</t>
  </si>
  <si>
    <t>E6101X</t>
  </si>
  <si>
    <t>Babergh District Council</t>
  </si>
  <si>
    <t>E3531X</t>
  </si>
  <si>
    <t>Barking &amp; Dagenham London Borough Council</t>
  </si>
  <si>
    <t>E5030X</t>
  </si>
  <si>
    <t>Barnet London Borough Council</t>
  </si>
  <si>
    <t>E5031X</t>
  </si>
  <si>
    <t>Barnsley Metropolitan Borough Council</t>
  </si>
  <si>
    <t>E4401X</t>
  </si>
  <si>
    <t>Barrow-in-Furness Borough Council</t>
  </si>
  <si>
    <t>E0932X</t>
  </si>
  <si>
    <t>Basildon District Council</t>
  </si>
  <si>
    <t>E1531X</t>
  </si>
  <si>
    <t>Basingstoke and Deane Borough Council</t>
  </si>
  <si>
    <t>E1731X</t>
  </si>
  <si>
    <t>Bassetlaw District Council</t>
  </si>
  <si>
    <t>E3032X</t>
  </si>
  <si>
    <t>Bath &amp; North East Somerset Council</t>
  </si>
  <si>
    <t>E0101X</t>
  </si>
  <si>
    <t>Bedford Unitary Authority</t>
  </si>
  <si>
    <t>E0202X</t>
  </si>
  <si>
    <t>E6102X</t>
  </si>
  <si>
    <t>E7002X</t>
  </si>
  <si>
    <t>Belfast City Council</t>
  </si>
  <si>
    <t>NI030X</t>
  </si>
  <si>
    <t>E6103X</t>
  </si>
  <si>
    <t>Bexley London Borough Council</t>
  </si>
  <si>
    <t>E5032X</t>
  </si>
  <si>
    <t>Birmingham City Council</t>
  </si>
  <si>
    <t>E4601X</t>
  </si>
  <si>
    <t>Blaby District Council</t>
  </si>
  <si>
    <t>E2431X</t>
  </si>
  <si>
    <t>E2301X</t>
  </si>
  <si>
    <t>E2302X</t>
  </si>
  <si>
    <t>Blaenau Gwent County Borough Council</t>
  </si>
  <si>
    <t>W545XX</t>
  </si>
  <si>
    <t>Bolsover District Council</t>
  </si>
  <si>
    <t>E1032X</t>
  </si>
  <si>
    <t>Bolton Metropolitan Borough Council</t>
  </si>
  <si>
    <t>E4201X</t>
  </si>
  <si>
    <t>Boston Borough Council</t>
  </si>
  <si>
    <t>E2531X</t>
  </si>
  <si>
    <t>Bournemouth Council</t>
  </si>
  <si>
    <t>E1202X</t>
  </si>
  <si>
    <t>Bracknell Forest Borough Council</t>
  </si>
  <si>
    <t>E0301X</t>
  </si>
  <si>
    <t>Bradford City Council</t>
  </si>
  <si>
    <t>E4701X</t>
  </si>
  <si>
    <t>Braintree District Council</t>
  </si>
  <si>
    <t>E1532X</t>
  </si>
  <si>
    <t>Breckland District Council</t>
  </si>
  <si>
    <t>E2631X</t>
  </si>
  <si>
    <t>Brent London Borough Council</t>
  </si>
  <si>
    <t>E5033X</t>
  </si>
  <si>
    <t>Brentwood Borough Council</t>
  </si>
  <si>
    <t>E1533X</t>
  </si>
  <si>
    <t>Bridgend County Borough Council</t>
  </si>
  <si>
    <t>W536XX</t>
  </si>
  <si>
    <t>Brighton &amp; Hove City Council</t>
  </si>
  <si>
    <t>E1401X</t>
  </si>
  <si>
    <t>Broadland District Council</t>
  </si>
  <si>
    <t>E2632X</t>
  </si>
  <si>
    <t>Broads Authority (The)</t>
  </si>
  <si>
    <t>E6408X</t>
  </si>
  <si>
    <t>Bromley London Borough Council</t>
  </si>
  <si>
    <t>E5034X</t>
  </si>
  <si>
    <t>Bromsgrove District Council</t>
  </si>
  <si>
    <t>E1831X</t>
  </si>
  <si>
    <t>Broxbourne Borough Council</t>
  </si>
  <si>
    <t>E1931X</t>
  </si>
  <si>
    <t>Broxtowe Borough Council</t>
  </si>
  <si>
    <t>E3033X</t>
  </si>
  <si>
    <t>E6104X</t>
  </si>
  <si>
    <t>Burnley Borough Council</t>
  </si>
  <si>
    <t>E2333X</t>
  </si>
  <si>
    <t>Bury Metropolitan Borough Council</t>
  </si>
  <si>
    <t>E4202X</t>
  </si>
  <si>
    <t>Caerphilly County Borough Council</t>
  </si>
  <si>
    <t>W544XX</t>
  </si>
  <si>
    <t>Calderdale Metropolitan Borough Council</t>
  </si>
  <si>
    <t>E4702X</t>
  </si>
  <si>
    <t>Cambridge City Council</t>
  </si>
  <si>
    <t>E0531X</t>
  </si>
  <si>
    <t>E6105X</t>
  </si>
  <si>
    <t>Cambridgeshire County Council</t>
  </si>
  <si>
    <t>E0521X</t>
  </si>
  <si>
    <t>E7005X</t>
  </si>
  <si>
    <t>Camden London Borough Council</t>
  </si>
  <si>
    <t>E5011X</t>
  </si>
  <si>
    <t>Cannock Chase District Council</t>
  </si>
  <si>
    <t>E3431X</t>
  </si>
  <si>
    <t>Canterbury City Council</t>
  </si>
  <si>
    <t>E2232X</t>
  </si>
  <si>
    <t>Cardiff City and County Council</t>
  </si>
  <si>
    <t>W552XX</t>
  </si>
  <si>
    <t>Carlisle City Council</t>
  </si>
  <si>
    <t>E0933X</t>
  </si>
  <si>
    <t>Carmarthenshire County Council</t>
  </si>
  <si>
    <t>W530XX</t>
  </si>
  <si>
    <t>Castle Point Borough Council</t>
  </si>
  <si>
    <t>E1534X</t>
  </si>
  <si>
    <t>Causeway Coast and Glens Borough Council</t>
  </si>
  <si>
    <t>NI031X</t>
  </si>
  <si>
    <t>Central Bedfordshire Unitary Authority</t>
  </si>
  <si>
    <t>E0203X</t>
  </si>
  <si>
    <t>Ceredigion County Council</t>
  </si>
  <si>
    <t>W526XX</t>
  </si>
  <si>
    <t>Charnwood Borough Council</t>
  </si>
  <si>
    <t>E2432X</t>
  </si>
  <si>
    <t>Chelmsford Borough Council</t>
  </si>
  <si>
    <t>E1535X</t>
  </si>
  <si>
    <t>Cheltenham Borough Council</t>
  </si>
  <si>
    <t>E1631X</t>
  </si>
  <si>
    <t>Cherwell District Council</t>
  </si>
  <si>
    <t>E3131X</t>
  </si>
  <si>
    <t>E6106X</t>
  </si>
  <si>
    <t>Cheshire East Unitary Authority</t>
  </si>
  <si>
    <t>E0603X</t>
  </si>
  <si>
    <t>E7006X</t>
  </si>
  <si>
    <t>Cheshire West and Chester Unitary Authority</t>
  </si>
  <si>
    <t>E0604X</t>
  </si>
  <si>
    <t>Chesterfield Borough Council</t>
  </si>
  <si>
    <t>E1033X</t>
  </si>
  <si>
    <t>Chichester District Council</t>
  </si>
  <si>
    <t>E3833X</t>
  </si>
  <si>
    <t>Chorley Borough Council</t>
  </si>
  <si>
    <t>E2334X</t>
  </si>
  <si>
    <t>Christchurch Borough Council</t>
  </si>
  <si>
    <t>E1232X</t>
  </si>
  <si>
    <t>City of York Council</t>
  </si>
  <si>
    <t>E2701X</t>
  </si>
  <si>
    <t>S005XX</t>
  </si>
  <si>
    <t>E6107X</t>
  </si>
  <si>
    <t>E7007X</t>
  </si>
  <si>
    <t>Colchester Borough Council</t>
  </si>
  <si>
    <t>E1536X</t>
  </si>
  <si>
    <t>S006XX</t>
  </si>
  <si>
    <t>Common Council of the City of London</t>
  </si>
  <si>
    <t>E5010X</t>
  </si>
  <si>
    <t>Conwy County Borough Council</t>
  </si>
  <si>
    <t>W516XX</t>
  </si>
  <si>
    <t>Copeland Borough Council</t>
  </si>
  <si>
    <t>E0934X</t>
  </si>
  <si>
    <t>Corby Borough Council</t>
  </si>
  <si>
    <t>E2831X</t>
  </si>
  <si>
    <t>Cornwall Unitary Authority</t>
  </si>
  <si>
    <t>E0801X</t>
  </si>
  <si>
    <t>Cotswold District Council</t>
  </si>
  <si>
    <t>E1632X</t>
  </si>
  <si>
    <t>County Durham Unitary Authority</t>
  </si>
  <si>
    <t>E1302X</t>
  </si>
  <si>
    <t>Coventry City Council</t>
  </si>
  <si>
    <t>E4602X</t>
  </si>
  <si>
    <t>Craven District Council</t>
  </si>
  <si>
    <t>E2731X</t>
  </si>
  <si>
    <t>Crawley Borough Council</t>
  </si>
  <si>
    <t>E3834X</t>
  </si>
  <si>
    <t>Croydon London Borough Council</t>
  </si>
  <si>
    <t>E5035X</t>
  </si>
  <si>
    <t>Cumbria County Council</t>
  </si>
  <si>
    <t>E0920X</t>
  </si>
  <si>
    <t>E7009X</t>
  </si>
  <si>
    <t>Dacorum Borough Council</t>
  </si>
  <si>
    <t>E1932X</t>
  </si>
  <si>
    <t>Darlington Borough Council</t>
  </si>
  <si>
    <t>E1301X</t>
  </si>
  <si>
    <t>Dartford Borough Council</t>
  </si>
  <si>
    <t>E2233X</t>
  </si>
  <si>
    <t>Dartmoor National Park Authority</t>
  </si>
  <si>
    <t>E6401X</t>
  </si>
  <si>
    <t>Daventry District Council</t>
  </si>
  <si>
    <t>E2832X</t>
  </si>
  <si>
    <t>Denbighshire County Council</t>
  </si>
  <si>
    <t>W518XX</t>
  </si>
  <si>
    <t>Derby City Council</t>
  </si>
  <si>
    <t>E1001X</t>
  </si>
  <si>
    <t>E6110X</t>
  </si>
  <si>
    <t>Derbyshire County Council</t>
  </si>
  <si>
    <t>E1021X</t>
  </si>
  <si>
    <t>Derbyshire Dales District Council</t>
  </si>
  <si>
    <t>E1035X</t>
  </si>
  <si>
    <t>E7010X</t>
  </si>
  <si>
    <t>NI032X</t>
  </si>
  <si>
    <t>E7051X</t>
  </si>
  <si>
    <t>E6161X</t>
  </si>
  <si>
    <t>Devon County Council</t>
  </si>
  <si>
    <t>E1121X</t>
  </si>
  <si>
    <t>Doncaster Metropolitan Borough Council</t>
  </si>
  <si>
    <t>E4402X</t>
  </si>
  <si>
    <t>Dorset And Wiltshire Fire Authority</t>
  </si>
  <si>
    <t>E6162X</t>
  </si>
  <si>
    <t>E7012X</t>
  </si>
  <si>
    <t>Dover District Council</t>
  </si>
  <si>
    <t>E2234X</t>
  </si>
  <si>
    <t>Dudley Metropolitan Borough Council</t>
  </si>
  <si>
    <t>E4603X</t>
  </si>
  <si>
    <t>Dumfries and Galloway Council</t>
  </si>
  <si>
    <t>S007XX</t>
  </si>
  <si>
    <t>Dundee City Council</t>
  </si>
  <si>
    <t>S008XX</t>
  </si>
  <si>
    <t>E6113X</t>
  </si>
  <si>
    <t>E7013X</t>
  </si>
  <si>
    <t>Dyfed Powys Police and Crime Commissioner</t>
  </si>
  <si>
    <t>W562XX</t>
  </si>
  <si>
    <t>Ealing London Borough Council</t>
  </si>
  <si>
    <t>E5036X</t>
  </si>
  <si>
    <t>East Ayrshire Council</t>
  </si>
  <si>
    <t>S009XX</t>
  </si>
  <si>
    <t>East Cambridgeshire District Council</t>
  </si>
  <si>
    <t>E0532X</t>
  </si>
  <si>
    <t>East Devon District Council</t>
  </si>
  <si>
    <t>E1131X</t>
  </si>
  <si>
    <t>East Dorset District Council</t>
  </si>
  <si>
    <t>E1233X</t>
  </si>
  <si>
    <t>East Dunbartonshire Council</t>
  </si>
  <si>
    <t>S010XX</t>
  </si>
  <si>
    <t>East Hampshire District Council</t>
  </si>
  <si>
    <t>E1732X</t>
  </si>
  <si>
    <t>East Hertfordshire District Council</t>
  </si>
  <si>
    <t>E1933X</t>
  </si>
  <si>
    <t>East Lindsey District Council</t>
  </si>
  <si>
    <t>E2532X</t>
  </si>
  <si>
    <t>East London Waste Authority</t>
  </si>
  <si>
    <t>E6201X</t>
  </si>
  <si>
    <t>East Lothian Council</t>
  </si>
  <si>
    <t>S011XX</t>
  </si>
  <si>
    <t>East Northamptonshire District Council</t>
  </si>
  <si>
    <t>E2833X</t>
  </si>
  <si>
    <t>East Renfrewshire Council</t>
  </si>
  <si>
    <t>S012XX</t>
  </si>
  <si>
    <t>East Riding of Yorkshire Council</t>
  </si>
  <si>
    <t>E2001X</t>
  </si>
  <si>
    <t>East Staffordshire Borough Council</t>
  </si>
  <si>
    <t>E3432X</t>
  </si>
  <si>
    <t>E6114X</t>
  </si>
  <si>
    <t>East Sussex County Council</t>
  </si>
  <si>
    <t>E1421X</t>
  </si>
  <si>
    <t>Eastbourne Borough Council</t>
  </si>
  <si>
    <t>E1432X</t>
  </si>
  <si>
    <t>Eastleigh Borough Council</t>
  </si>
  <si>
    <t>E1733X</t>
  </si>
  <si>
    <t>Eden District Council</t>
  </si>
  <si>
    <t>E0935X</t>
  </si>
  <si>
    <t>Edinburgh City Council</t>
  </si>
  <si>
    <t>S013XX</t>
  </si>
  <si>
    <t>Elmbridge Borough Council</t>
  </si>
  <si>
    <t>E3631X</t>
  </si>
  <si>
    <t>Enfield London Borough Council</t>
  </si>
  <si>
    <t>E5037X</t>
  </si>
  <si>
    <t>Epping Forest District Council</t>
  </si>
  <si>
    <t>E1537X</t>
  </si>
  <si>
    <t>Epsom and Ewell Borough Council</t>
  </si>
  <si>
    <t>E3632X</t>
  </si>
  <si>
    <t>Erewash Borough Council</t>
  </si>
  <si>
    <t>E1036X</t>
  </si>
  <si>
    <t>E6115X</t>
  </si>
  <si>
    <t>Essex County Council</t>
  </si>
  <si>
    <t>E1521X</t>
  </si>
  <si>
    <t>E7019X</t>
  </si>
  <si>
    <t>Exeter City Council</t>
  </si>
  <si>
    <t>E1132X</t>
  </si>
  <si>
    <t>Exmoor National Park Authority</t>
  </si>
  <si>
    <t>E6402X</t>
  </si>
  <si>
    <t>Falkirk Council</t>
  </si>
  <si>
    <t>S014XX</t>
  </si>
  <si>
    <t>Fareham Borough Council</t>
  </si>
  <si>
    <t>E1734X</t>
  </si>
  <si>
    <t>Fenland District Council</t>
  </si>
  <si>
    <t>E0533X</t>
  </si>
  <si>
    <t>NI033X</t>
  </si>
  <si>
    <t>Fife Council</t>
  </si>
  <si>
    <t>S015XX</t>
  </si>
  <si>
    <t>Flintshire County Council</t>
  </si>
  <si>
    <t>W520XX</t>
  </si>
  <si>
    <t>Forest Heath District Council</t>
  </si>
  <si>
    <t>E3532X</t>
  </si>
  <si>
    <t>Forest of Dean District Council</t>
  </si>
  <si>
    <t>E1633X</t>
  </si>
  <si>
    <t>Fylde Borough Council</t>
  </si>
  <si>
    <t>E2335X</t>
  </si>
  <si>
    <t>Gateshead Council</t>
  </si>
  <si>
    <t>E4501X</t>
  </si>
  <si>
    <t>Gedling Borough Council</t>
  </si>
  <si>
    <t>E3034X</t>
  </si>
  <si>
    <t>Glasgow City Council</t>
  </si>
  <si>
    <t>S016XX</t>
  </si>
  <si>
    <t>Gloucester City Council</t>
  </si>
  <si>
    <t>E1634X</t>
  </si>
  <si>
    <t>Gloucestershire County Council</t>
  </si>
  <si>
    <t>E1620X</t>
  </si>
  <si>
    <t>E7016X</t>
  </si>
  <si>
    <t>Gosport Borough Council</t>
  </si>
  <si>
    <t>E1735X</t>
  </si>
  <si>
    <t>Gravesham Borough Council</t>
  </si>
  <si>
    <t>E2236X</t>
  </si>
  <si>
    <t>Great Yarmouth Borough Council</t>
  </si>
  <si>
    <t>E2633X</t>
  </si>
  <si>
    <t>Greater London Authority</t>
  </si>
  <si>
    <t>E5100X</t>
  </si>
  <si>
    <t>Greater Manchester Combined Authority</t>
  </si>
  <si>
    <t>E6348X</t>
  </si>
  <si>
    <t>Greenwich London Borough Council</t>
  </si>
  <si>
    <t>E5012X</t>
  </si>
  <si>
    <t>Guildford Borough Council</t>
  </si>
  <si>
    <t>E3633X</t>
  </si>
  <si>
    <t>Gwent Police and Crime Commissioner</t>
  </si>
  <si>
    <t>W564XX</t>
  </si>
  <si>
    <t>Gwynedd County Council</t>
  </si>
  <si>
    <t>W514XX</t>
  </si>
  <si>
    <t>Hackney London Borough Council</t>
  </si>
  <si>
    <t>E5013X</t>
  </si>
  <si>
    <t>Halton Borough Council</t>
  </si>
  <si>
    <t>E0601X</t>
  </si>
  <si>
    <t>Hambleton District Council</t>
  </si>
  <si>
    <t>E2732X</t>
  </si>
  <si>
    <t>Hammersmith and Fulham London Borough Council</t>
  </si>
  <si>
    <t>E5014X</t>
  </si>
  <si>
    <t>E6117X</t>
  </si>
  <si>
    <t>Hampshire County Council</t>
  </si>
  <si>
    <t>E1721X</t>
  </si>
  <si>
    <t>E7052X</t>
  </si>
  <si>
    <t>Harborough District Council</t>
  </si>
  <si>
    <t>E2433X</t>
  </si>
  <si>
    <t>Haringey London Borough Council</t>
  </si>
  <si>
    <t>E5038X</t>
  </si>
  <si>
    <t>Harlow District Council</t>
  </si>
  <si>
    <t>E1538X</t>
  </si>
  <si>
    <t>Harrogate Borough Council</t>
  </si>
  <si>
    <t>E2753X</t>
  </si>
  <si>
    <t>Harrow London Borough Council</t>
  </si>
  <si>
    <t>E5039X</t>
  </si>
  <si>
    <t>Hart District Council</t>
  </si>
  <si>
    <t>E1736X</t>
  </si>
  <si>
    <t>Hartlepool Borough Council</t>
  </si>
  <si>
    <t>E0701X</t>
  </si>
  <si>
    <t>Hastings Borough Council</t>
  </si>
  <si>
    <t>E1433X</t>
  </si>
  <si>
    <t>Havant Borough Council</t>
  </si>
  <si>
    <t>E1737X</t>
  </si>
  <si>
    <t>Havering London Borough Council</t>
  </si>
  <si>
    <t>E5040X</t>
  </si>
  <si>
    <t>E6118X</t>
  </si>
  <si>
    <t>Herefordshire Council</t>
  </si>
  <si>
    <t>E1801X</t>
  </si>
  <si>
    <t>Hertfordshire County Council</t>
  </si>
  <si>
    <t>E1920X</t>
  </si>
  <si>
    <t>E7055X</t>
  </si>
  <si>
    <t>Hertsmere Borough Council</t>
  </si>
  <si>
    <t>E1934X</t>
  </si>
  <si>
    <t>High Peak Borough Council</t>
  </si>
  <si>
    <t>E1037X</t>
  </si>
  <si>
    <t>Highland Council</t>
  </si>
  <si>
    <t>S017XX</t>
  </si>
  <si>
    <t>Hillingdon London Borough Council</t>
  </si>
  <si>
    <t>E5041X</t>
  </si>
  <si>
    <t>Hinckley and Bosworth Borough Council</t>
  </si>
  <si>
    <t>E2434X</t>
  </si>
  <si>
    <t>Horsham District Council</t>
  </si>
  <si>
    <t>E3835X</t>
  </si>
  <si>
    <t>Hounslow London Borough Council</t>
  </si>
  <si>
    <t>E5042X</t>
  </si>
  <si>
    <t>E6120X</t>
  </si>
  <si>
    <t>E7020X</t>
  </si>
  <si>
    <t>Huntingdonshire District Council</t>
  </si>
  <si>
    <t>E0551X</t>
  </si>
  <si>
    <t>Hyndburn Borough Council</t>
  </si>
  <si>
    <t>E2336X</t>
  </si>
  <si>
    <t>Inverclyde Council</t>
  </si>
  <si>
    <t>S018XX</t>
  </si>
  <si>
    <t>Ipswich Borough Council</t>
  </si>
  <si>
    <t>E3533X</t>
  </si>
  <si>
    <t>Isle of Anglesey County Council</t>
  </si>
  <si>
    <t>W512XX</t>
  </si>
  <si>
    <t>Isle of Wight Council</t>
  </si>
  <si>
    <t>E2101X</t>
  </si>
  <si>
    <t>Isles of Scilly (Council of the)</t>
  </si>
  <si>
    <t>E4001X</t>
  </si>
  <si>
    <t>Islington London Borough Council</t>
  </si>
  <si>
    <t>E5015X</t>
  </si>
  <si>
    <t>Kensington and Chelsea Council (Royal Borough of)</t>
  </si>
  <si>
    <t>E5016X</t>
  </si>
  <si>
    <t>E6122X</t>
  </si>
  <si>
    <t>Kent County Council</t>
  </si>
  <si>
    <t>E2221X</t>
  </si>
  <si>
    <t>E7022X</t>
  </si>
  <si>
    <t>Kettering Borough Council</t>
  </si>
  <si>
    <t>E2834X</t>
  </si>
  <si>
    <t>Kings Lynn and West Norfolk Borough Council</t>
  </si>
  <si>
    <t>E2634X</t>
  </si>
  <si>
    <t>Kingston upon Hull City Council</t>
  </si>
  <si>
    <t>E2002X</t>
  </si>
  <si>
    <t>Kingston upon Thames Council (Royal Borough of)</t>
  </si>
  <si>
    <t>E5043X</t>
  </si>
  <si>
    <t>Kirklees Metropolitan Council</t>
  </si>
  <si>
    <t>E4703X</t>
  </si>
  <si>
    <t>Knowsley Metropolitan Borough Council</t>
  </si>
  <si>
    <t>E4301X</t>
  </si>
  <si>
    <t>Lake District National Park Authority</t>
  </si>
  <si>
    <t>E6403X</t>
  </si>
  <si>
    <t>Lambeth London Borough Council</t>
  </si>
  <si>
    <t>E5017X</t>
  </si>
  <si>
    <t>E6123X</t>
  </si>
  <si>
    <t>Lancashire County Council</t>
  </si>
  <si>
    <t>E2321X</t>
  </si>
  <si>
    <t>E7023X</t>
  </si>
  <si>
    <t>Lancaster City Council</t>
  </si>
  <si>
    <t>E2337X</t>
  </si>
  <si>
    <t>Lee Valley Regional Park Authority</t>
  </si>
  <si>
    <t>E6803X</t>
  </si>
  <si>
    <t>Leeds City Council</t>
  </si>
  <si>
    <t>E4704X</t>
  </si>
  <si>
    <t>Leicester City Council</t>
  </si>
  <si>
    <t>E2401X</t>
  </si>
  <si>
    <t>E6124X</t>
  </si>
  <si>
    <t>Leicestershire County Council</t>
  </si>
  <si>
    <t>E2421X</t>
  </si>
  <si>
    <t>E7024X</t>
  </si>
  <si>
    <t>Lewes District Council</t>
  </si>
  <si>
    <t>E1435X</t>
  </si>
  <si>
    <t>Lewisham London Borough Council</t>
  </si>
  <si>
    <t>E5018X</t>
  </si>
  <si>
    <t>Lichfield District Council</t>
  </si>
  <si>
    <t>E3433X</t>
  </si>
  <si>
    <t>Lincoln City Council</t>
  </si>
  <si>
    <t>E2533X</t>
  </si>
  <si>
    <t>Lincolnshire County Council</t>
  </si>
  <si>
    <t>E2520X</t>
  </si>
  <si>
    <t>E7025X</t>
  </si>
  <si>
    <t>Lisburn and Castlereagh City Council</t>
  </si>
  <si>
    <t>NI034X</t>
  </si>
  <si>
    <t>Liverpool City Council</t>
  </si>
  <si>
    <t>E4302X</t>
  </si>
  <si>
    <t>London Fire and Emergency Planning Authority</t>
  </si>
  <si>
    <t>E5102X</t>
  </si>
  <si>
    <t>London Legacy Development Corporation</t>
  </si>
  <si>
    <t>E5106X</t>
  </si>
  <si>
    <t>Luton Borough Council</t>
  </si>
  <si>
    <t>E0201X</t>
  </si>
  <si>
    <t>Maidstone Borough Council</t>
  </si>
  <si>
    <t>E2237X</t>
  </si>
  <si>
    <t>Maldon District Council</t>
  </si>
  <si>
    <t>E1539X</t>
  </si>
  <si>
    <t>Malvern Hills District Council</t>
  </si>
  <si>
    <t>E1851X</t>
  </si>
  <si>
    <t>Manchester City Council</t>
  </si>
  <si>
    <t>E4203X</t>
  </si>
  <si>
    <t>Mansfield District Council</t>
  </si>
  <si>
    <t>E3035X</t>
  </si>
  <si>
    <t>E7060X</t>
  </si>
  <si>
    <t>E2201X</t>
  </si>
  <si>
    <t>Melton Borough Council</t>
  </si>
  <si>
    <t>E2436X</t>
  </si>
  <si>
    <t>Mendip District Council</t>
  </si>
  <si>
    <t>E3331X</t>
  </si>
  <si>
    <t>E6143X</t>
  </si>
  <si>
    <t>E7043X</t>
  </si>
  <si>
    <t>Merseyside Waste Disposal Authority</t>
  </si>
  <si>
    <t>E6204X</t>
  </si>
  <si>
    <t>Merthyr Tydfil County Borough Council</t>
  </si>
  <si>
    <t>W542XX</t>
  </si>
  <si>
    <t>Merton Borough Council</t>
  </si>
  <si>
    <t>E5044X</t>
  </si>
  <si>
    <t>Mid and East Antrim Borough Council</t>
  </si>
  <si>
    <t>NI035X</t>
  </si>
  <si>
    <t>Mid and West Wales Fire Authority</t>
  </si>
  <si>
    <t>W572XX</t>
  </si>
  <si>
    <t>Mid Devon District Council</t>
  </si>
  <si>
    <t>E1133X</t>
  </si>
  <si>
    <t>Mid Suffolk District Council</t>
  </si>
  <si>
    <t>E3534X</t>
  </si>
  <si>
    <t>Mid Sussex District Council</t>
  </si>
  <si>
    <t>E3836X</t>
  </si>
  <si>
    <t>Mid Ulster District Council</t>
  </si>
  <si>
    <t>NI036X</t>
  </si>
  <si>
    <t>Middlesbrough Council</t>
  </si>
  <si>
    <t>E0702X</t>
  </si>
  <si>
    <t>Midlothian Council</t>
  </si>
  <si>
    <t>S019XX</t>
  </si>
  <si>
    <t>Milton Keynes Council</t>
  </si>
  <si>
    <t>E0401X</t>
  </si>
  <si>
    <t>Mole Valley District Council</t>
  </si>
  <si>
    <t>E3634X</t>
  </si>
  <si>
    <t>Monmouthshire County Council</t>
  </si>
  <si>
    <t>W548XX</t>
  </si>
  <si>
    <t>Moray Council</t>
  </si>
  <si>
    <t>S020XX</t>
  </si>
  <si>
    <t>Neath Port Talbot County Borough Council</t>
  </si>
  <si>
    <t>W534XX</t>
  </si>
  <si>
    <t>New Forest District Council</t>
  </si>
  <si>
    <t>E1738X</t>
  </si>
  <si>
    <t>New Forest National Park Authority</t>
  </si>
  <si>
    <t>E6409X</t>
  </si>
  <si>
    <t>Newark and Sherwood District Council</t>
  </si>
  <si>
    <t>E3036X</t>
  </si>
  <si>
    <t>Newcastle upon Tyne City Council</t>
  </si>
  <si>
    <t>E4502X</t>
  </si>
  <si>
    <t>Newcastle-under-Lyme Borough Council</t>
  </si>
  <si>
    <t>E3434X</t>
  </si>
  <si>
    <t>Newham London Borough Council</t>
  </si>
  <si>
    <t>E5045X</t>
  </si>
  <si>
    <t>Newport City Council</t>
  </si>
  <si>
    <t>W550XX</t>
  </si>
  <si>
    <t>NI037X</t>
  </si>
  <si>
    <t>E6351X</t>
  </si>
  <si>
    <t>Norfolk County Council</t>
  </si>
  <si>
    <t>E2620X</t>
  </si>
  <si>
    <t>E7026X</t>
  </si>
  <si>
    <t>North Ayrshire Council</t>
  </si>
  <si>
    <t>S021XX</t>
  </si>
  <si>
    <t>North Devon District Council</t>
  </si>
  <si>
    <t>E1134X</t>
  </si>
  <si>
    <t>North Dorset District Council</t>
  </si>
  <si>
    <t>E1234X</t>
  </si>
  <si>
    <t>North East Combined Authority</t>
  </si>
  <si>
    <t>North East Derbyshire District Council</t>
  </si>
  <si>
    <t>E1038X</t>
  </si>
  <si>
    <t>North East Lincolnshire Council</t>
  </si>
  <si>
    <t>E2003X</t>
  </si>
  <si>
    <t>North Kesteven District Council</t>
  </si>
  <si>
    <t>E2534X</t>
  </si>
  <si>
    <t>North Lanarkshire Council</t>
  </si>
  <si>
    <t>S022XX</t>
  </si>
  <si>
    <t>North Lincolnshire Council</t>
  </si>
  <si>
    <t>E2004X</t>
  </si>
  <si>
    <t>North London Waste Authority</t>
  </si>
  <si>
    <t>E6205X</t>
  </si>
  <si>
    <t>North Norfolk District Council</t>
  </si>
  <si>
    <t>E2635X</t>
  </si>
  <si>
    <t>North Somerset Council</t>
  </si>
  <si>
    <t>E0104X</t>
  </si>
  <si>
    <t>North Tyneside Metropolitan Borough Council</t>
  </si>
  <si>
    <t>E4503X</t>
  </si>
  <si>
    <t>North Wales Fire Authority</t>
  </si>
  <si>
    <t>W574XX</t>
  </si>
  <si>
    <t>North Wales Police and Crime Commissioner</t>
  </si>
  <si>
    <t>W566XX</t>
  </si>
  <si>
    <t>North Warwickshire Borough Council</t>
  </si>
  <si>
    <t>E3731X</t>
  </si>
  <si>
    <t>North West Leicestershire District Council</t>
  </si>
  <si>
    <t>E2437X</t>
  </si>
  <si>
    <t>North York Moors National Park Authority</t>
  </si>
  <si>
    <t>E6404X</t>
  </si>
  <si>
    <t>E6127X</t>
  </si>
  <si>
    <t>North Yorkshire County Council</t>
  </si>
  <si>
    <t>E2721X</t>
  </si>
  <si>
    <t>E7027X</t>
  </si>
  <si>
    <t>Northampton Borough Council</t>
  </si>
  <si>
    <t>E2835X</t>
  </si>
  <si>
    <t>Northamptonshire County Council</t>
  </si>
  <si>
    <t>E2820X</t>
  </si>
  <si>
    <t>E7028X</t>
  </si>
  <si>
    <t>Northumberland National Park Authority</t>
  </si>
  <si>
    <t>E6405X</t>
  </si>
  <si>
    <t>Northumberland Unitary Authority</t>
  </si>
  <si>
    <t>E2901X</t>
  </si>
  <si>
    <t>E7045X</t>
  </si>
  <si>
    <t>Norwich City Council</t>
  </si>
  <si>
    <t>E2636X</t>
  </si>
  <si>
    <t>Nottingham City Council</t>
  </si>
  <si>
    <t>E3001X</t>
  </si>
  <si>
    <t>E6130X</t>
  </si>
  <si>
    <t>Nottinghamshire County Council</t>
  </si>
  <si>
    <t>E3021X</t>
  </si>
  <si>
    <t>E7030X</t>
  </si>
  <si>
    <t>Nuneaton and Bedworth Borough Council</t>
  </si>
  <si>
    <t>E3732X</t>
  </si>
  <si>
    <t>Oadby and Wigston Borough Council</t>
  </si>
  <si>
    <t>E2438X</t>
  </si>
  <si>
    <t>Oldham Metropolitan Borough Council</t>
  </si>
  <si>
    <t>E4204X</t>
  </si>
  <si>
    <t>Orkney Islands Council</t>
  </si>
  <si>
    <t>S023XX</t>
  </si>
  <si>
    <t>Oxford City Council</t>
  </si>
  <si>
    <t>E3132X</t>
  </si>
  <si>
    <t>Oxfordshire County Council</t>
  </si>
  <si>
    <t>E3120X</t>
  </si>
  <si>
    <t>Peak District National Park Authority</t>
  </si>
  <si>
    <t>E6406X</t>
  </si>
  <si>
    <t>Pembrokeshire County Council</t>
  </si>
  <si>
    <t>W528XX</t>
  </si>
  <si>
    <t>Pendle Borough Council</t>
  </si>
  <si>
    <t>E2338X</t>
  </si>
  <si>
    <t>Perth and Kinross Council</t>
  </si>
  <si>
    <t>S025XX</t>
  </si>
  <si>
    <t>Peterborough City Council</t>
  </si>
  <si>
    <t>E0501X</t>
  </si>
  <si>
    <t>Plymouth City Council</t>
  </si>
  <si>
    <t>E1101X</t>
  </si>
  <si>
    <t>Police Service Scotland</t>
  </si>
  <si>
    <t>S100XX</t>
  </si>
  <si>
    <t>Poole (Borough of)</t>
  </si>
  <si>
    <t>E1201X</t>
  </si>
  <si>
    <t>Portsmouth City Council</t>
  </si>
  <si>
    <t>E1701X</t>
  </si>
  <si>
    <t>Powys County Council</t>
  </si>
  <si>
    <t>W524XX</t>
  </si>
  <si>
    <t>Preston City Council</t>
  </si>
  <si>
    <t>E2339X</t>
  </si>
  <si>
    <t>Purbeck District Council</t>
  </si>
  <si>
    <t>E1236X</t>
  </si>
  <si>
    <t>Reading Borough Council</t>
  </si>
  <si>
    <t>E0303X</t>
  </si>
  <si>
    <t>Redbridge London Borough Council</t>
  </si>
  <si>
    <t>E5046X</t>
  </si>
  <si>
    <t>Redcar and Cleveland Borough Council</t>
  </si>
  <si>
    <t>E0703X</t>
  </si>
  <si>
    <t>Redditch Borough Council</t>
  </si>
  <si>
    <t>E1835X</t>
  </si>
  <si>
    <t>Reigate and Banstead Borough Council</t>
  </si>
  <si>
    <t>E3635X</t>
  </si>
  <si>
    <t>Renfrewshire Council</t>
  </si>
  <si>
    <t>S026XX</t>
  </si>
  <si>
    <t>Rhondda Cynon Taff County Borough Council</t>
  </si>
  <si>
    <t>W540XX</t>
  </si>
  <si>
    <t>Ribble Valley Borough Council</t>
  </si>
  <si>
    <t>E2340X</t>
  </si>
  <si>
    <t>Richmond upon Thames Borough Council</t>
  </si>
  <si>
    <t>E5047X</t>
  </si>
  <si>
    <t>Richmondshire District Council</t>
  </si>
  <si>
    <t>E2734X</t>
  </si>
  <si>
    <t>Rochdale Borough Council</t>
  </si>
  <si>
    <t>E4205X</t>
  </si>
  <si>
    <t>Rochford District Council</t>
  </si>
  <si>
    <t>E1540X</t>
  </si>
  <si>
    <t>Rossendale Borough Council</t>
  </si>
  <si>
    <t>E2341X</t>
  </si>
  <si>
    <t>Rother District Council</t>
  </si>
  <si>
    <t>E1436X</t>
  </si>
  <si>
    <t>Rotherham Borough Council</t>
  </si>
  <si>
    <t>E4403X</t>
  </si>
  <si>
    <t>Rugby Borough Council</t>
  </si>
  <si>
    <t>E3733X</t>
  </si>
  <si>
    <t>Runnymede Borough Council</t>
  </si>
  <si>
    <t>E3636X</t>
  </si>
  <si>
    <t>Rushcliffe Borough Council</t>
  </si>
  <si>
    <t>E3038X</t>
  </si>
  <si>
    <t>Rushmoor Borough Council</t>
  </si>
  <si>
    <t>E1740X</t>
  </si>
  <si>
    <t>Rutland County Council</t>
  </si>
  <si>
    <t>E2402X</t>
  </si>
  <si>
    <t>Ryedale District Council</t>
  </si>
  <si>
    <t>E2755X</t>
  </si>
  <si>
    <t>Salford City Council</t>
  </si>
  <si>
    <t>E4206X</t>
  </si>
  <si>
    <t>Sandwell Metropolitan Borough Council</t>
  </si>
  <si>
    <t>E4604X</t>
  </si>
  <si>
    <t>Scarborough Borough Council</t>
  </si>
  <si>
    <t>E2736X</t>
  </si>
  <si>
    <t>Scottish Borders Council</t>
  </si>
  <si>
    <t>S027XX</t>
  </si>
  <si>
    <t>Sedgemoor District Council</t>
  </si>
  <si>
    <t>E3332X</t>
  </si>
  <si>
    <t>Sefton Metropolitan Borough Council</t>
  </si>
  <si>
    <t>E4304X</t>
  </si>
  <si>
    <t>Selby District Council</t>
  </si>
  <si>
    <t>E2757X</t>
  </si>
  <si>
    <t>Sevenoaks District Council</t>
  </si>
  <si>
    <t>E2239X</t>
  </si>
  <si>
    <t>Sheffield City Council</t>
  </si>
  <si>
    <t>E4404X</t>
  </si>
  <si>
    <t>E2240X</t>
  </si>
  <si>
    <t>Shetland Charitable Trust</t>
  </si>
  <si>
    <t>S099XX</t>
  </si>
  <si>
    <t>Shetland Islands Council</t>
  </si>
  <si>
    <t>S028XX</t>
  </si>
  <si>
    <t>E6132X</t>
  </si>
  <si>
    <t>Shropshire Unitary Authority</t>
  </si>
  <si>
    <t>E3202X</t>
  </si>
  <si>
    <t>Slough Borough Council</t>
  </si>
  <si>
    <t>E0304X</t>
  </si>
  <si>
    <t>Snowdonia National Park Authority</t>
  </si>
  <si>
    <t>W586XX</t>
  </si>
  <si>
    <t>Solihull Metropolitan Borough Council</t>
  </si>
  <si>
    <t>E4605X</t>
  </si>
  <si>
    <t>Somerset County Council</t>
  </si>
  <si>
    <t>E3320X</t>
  </si>
  <si>
    <t>South Ayrshire Council</t>
  </si>
  <si>
    <t>S029XX</t>
  </si>
  <si>
    <t>South Cambridgeshire District Council</t>
  </si>
  <si>
    <t>E0536X</t>
  </si>
  <si>
    <t>South Derbyshire District Council</t>
  </si>
  <si>
    <t>E1039X</t>
  </si>
  <si>
    <t>E6410X</t>
  </si>
  <si>
    <t>South Gloucestershire Council</t>
  </si>
  <si>
    <t>E0103X</t>
  </si>
  <si>
    <t>South Hams District Council</t>
  </si>
  <si>
    <t>E1136X</t>
  </si>
  <si>
    <t>South Holland District Council</t>
  </si>
  <si>
    <t>E2535X</t>
  </si>
  <si>
    <t>South Kesteven District Council</t>
  </si>
  <si>
    <t>E2536X</t>
  </si>
  <si>
    <t>South Lakeland District Council</t>
  </si>
  <si>
    <t>E0936X</t>
  </si>
  <si>
    <t>South Lanarkshire Council</t>
  </si>
  <si>
    <t>S030XX</t>
  </si>
  <si>
    <t>South Norfolk District Council</t>
  </si>
  <si>
    <t>E2637X</t>
  </si>
  <si>
    <t>South Northamptonshire Council</t>
  </si>
  <si>
    <t>E2836X</t>
  </si>
  <si>
    <t>South Oxfordshire District Council</t>
  </si>
  <si>
    <t>E3133X</t>
  </si>
  <si>
    <t>South Ribble Borough Council</t>
  </si>
  <si>
    <t>E2342X</t>
  </si>
  <si>
    <t>South Somerset District Council</t>
  </si>
  <si>
    <t>E3334X</t>
  </si>
  <si>
    <t>South Staffordshire District Council</t>
  </si>
  <si>
    <t>E3435X</t>
  </si>
  <si>
    <t>South Tyneside Council</t>
  </si>
  <si>
    <t>E4504X</t>
  </si>
  <si>
    <t>South Wales Fire Authority</t>
  </si>
  <si>
    <t>W576XX</t>
  </si>
  <si>
    <t>South Wales Police and Crime Commissioner</t>
  </si>
  <si>
    <t>W568XX</t>
  </si>
  <si>
    <t>E6144X</t>
  </si>
  <si>
    <t>E7044X</t>
  </si>
  <si>
    <t>Southampton City Council</t>
  </si>
  <si>
    <t>E1702X</t>
  </si>
  <si>
    <t>Southend-on-Sea Borough Council</t>
  </si>
  <si>
    <t>E1501X</t>
  </si>
  <si>
    <t>Southwark London Borough Council</t>
  </si>
  <si>
    <t>E5019X</t>
  </si>
  <si>
    <t>Spelthorne Borough Council</t>
  </si>
  <si>
    <t>E3637X</t>
  </si>
  <si>
    <t>St Albans City and District Council</t>
  </si>
  <si>
    <t>E1936X</t>
  </si>
  <si>
    <t>St Edmundsbury Borough Council</t>
  </si>
  <si>
    <t>E3535X</t>
  </si>
  <si>
    <t>St Helens Metropolitan Borough Council</t>
  </si>
  <si>
    <t>E4303X</t>
  </si>
  <si>
    <t>Stafford Borough Council</t>
  </si>
  <si>
    <t>E3436X</t>
  </si>
  <si>
    <t>E6134X</t>
  </si>
  <si>
    <t>Staffordshire County Council</t>
  </si>
  <si>
    <t>E3421X</t>
  </si>
  <si>
    <t>Staffordshire Moorlands District Council</t>
  </si>
  <si>
    <t>E3437X</t>
  </si>
  <si>
    <t>E7034X</t>
  </si>
  <si>
    <t>Stevenage Borough Council</t>
  </si>
  <si>
    <t>E1937X</t>
  </si>
  <si>
    <t>Stirling Council</t>
  </si>
  <si>
    <t>S031XX</t>
  </si>
  <si>
    <t>Stockport Metropolitan Borough Council</t>
  </si>
  <si>
    <t>E4207X</t>
  </si>
  <si>
    <t>Stockton-on-Tees Borough Council</t>
  </si>
  <si>
    <t>E0704X</t>
  </si>
  <si>
    <t>E3401X</t>
  </si>
  <si>
    <t>Stratford-on-Avon District Council</t>
  </si>
  <si>
    <t>E3734X</t>
  </si>
  <si>
    <t>Strathclyde Partnership for Transport</t>
  </si>
  <si>
    <t>S046XX</t>
  </si>
  <si>
    <t>Stroud District Council</t>
  </si>
  <si>
    <t>E1635X</t>
  </si>
  <si>
    <t>Suffolk Coastal District Council</t>
  </si>
  <si>
    <t>E3536X</t>
  </si>
  <si>
    <t>Suffolk County Council</t>
  </si>
  <si>
    <t>E3520X</t>
  </si>
  <si>
    <t>E7035X</t>
  </si>
  <si>
    <t>Sunderland City Metropolitan Borough Council</t>
  </si>
  <si>
    <t>E4505X</t>
  </si>
  <si>
    <t>Surrey County Council</t>
  </si>
  <si>
    <t>E3620X</t>
  </si>
  <si>
    <t>Surrey Heath Borough Council</t>
  </si>
  <si>
    <t>E3638X</t>
  </si>
  <si>
    <t>E7036X</t>
  </si>
  <si>
    <t>E7053X</t>
  </si>
  <si>
    <t>Sutton London Borough Council</t>
  </si>
  <si>
    <t>E5048X</t>
  </si>
  <si>
    <t>Swale Borough Council</t>
  </si>
  <si>
    <t>E2241X</t>
  </si>
  <si>
    <t>Swansea City and County Council</t>
  </si>
  <si>
    <t>W532XX</t>
  </si>
  <si>
    <t>E3901X</t>
  </si>
  <si>
    <t>Tameside Metropolitan Borough Council</t>
  </si>
  <si>
    <t>E4208X</t>
  </si>
  <si>
    <t>Tamworth Borough Council</t>
  </si>
  <si>
    <t>E3439X</t>
  </si>
  <si>
    <t>Tandridge District Council</t>
  </si>
  <si>
    <t>E3639X</t>
  </si>
  <si>
    <t>Taunton Deane Borough Council</t>
  </si>
  <si>
    <t>E3333X</t>
  </si>
  <si>
    <t>Tay Road Bridge Joint Board</t>
  </si>
  <si>
    <t>S056XX</t>
  </si>
  <si>
    <t>Teignbridge District Council</t>
  </si>
  <si>
    <t>E1137X</t>
  </si>
  <si>
    <t>Telford and Wrekin (Borough of)</t>
  </si>
  <si>
    <t>E3201X</t>
  </si>
  <si>
    <t>Tendring District Council</t>
  </si>
  <si>
    <t>E1542X</t>
  </si>
  <si>
    <t>Test Valley Borough Council</t>
  </si>
  <si>
    <t>E1742X</t>
  </si>
  <si>
    <t>Tewkesbury Borough Council</t>
  </si>
  <si>
    <t>E1636X</t>
  </si>
  <si>
    <t>E7054X</t>
  </si>
  <si>
    <t>Thanet District Council</t>
  </si>
  <si>
    <t>E2242X</t>
  </si>
  <si>
    <t>E6344X</t>
  </si>
  <si>
    <t>E6343X</t>
  </si>
  <si>
    <t>The West Yorkshire Combined Authority</t>
  </si>
  <si>
    <t>E6347X</t>
  </si>
  <si>
    <t>Three Rivers District Council</t>
  </si>
  <si>
    <t>E1938X</t>
  </si>
  <si>
    <t>E1502X</t>
  </si>
  <si>
    <t>Tonbridge and Malling Borough Council</t>
  </si>
  <si>
    <t>E2243X</t>
  </si>
  <si>
    <t>Torbay Council</t>
  </si>
  <si>
    <t>E1102X</t>
  </si>
  <si>
    <t>Torfaen County Borough Council</t>
  </si>
  <si>
    <t>W546XX</t>
  </si>
  <si>
    <t>Torridge District Council</t>
  </si>
  <si>
    <t>E1139X</t>
  </si>
  <si>
    <t>Tower Hamlets London Borough Council</t>
  </si>
  <si>
    <t>E5020X</t>
  </si>
  <si>
    <t>Trafford Metropolitan Borough Council</t>
  </si>
  <si>
    <t>E4209X</t>
  </si>
  <si>
    <t>Transport for London</t>
  </si>
  <si>
    <t>E5104X</t>
  </si>
  <si>
    <t>Transport for the North</t>
  </si>
  <si>
    <t>E7061X</t>
  </si>
  <si>
    <t>Tunbridge Wells Borough Council</t>
  </si>
  <si>
    <t>E2244X</t>
  </si>
  <si>
    <t>E6145X</t>
  </si>
  <si>
    <t>Uttlesford District Council</t>
  </si>
  <si>
    <t>E1544X</t>
  </si>
  <si>
    <t>Vale of Glamorgan County Council</t>
  </si>
  <si>
    <t>W538XX</t>
  </si>
  <si>
    <t>Vale of White Horse District Council</t>
  </si>
  <si>
    <t>E3134X</t>
  </si>
  <si>
    <t>Wakefield City Council</t>
  </si>
  <si>
    <t>E4705X</t>
  </si>
  <si>
    <t>Walsall Metropolitan Borough Council</t>
  </si>
  <si>
    <t>E4606X</t>
  </si>
  <si>
    <t>Waltham Forest London Borough Council</t>
  </si>
  <si>
    <t>E5049X</t>
  </si>
  <si>
    <t>Wandsworth London Borough Council</t>
  </si>
  <si>
    <t>E5021X</t>
  </si>
  <si>
    <t>Warrington Borough Council</t>
  </si>
  <si>
    <t>E0602X</t>
  </si>
  <si>
    <t>Warwick District Council</t>
  </si>
  <si>
    <t>E3735X</t>
  </si>
  <si>
    <t>Warwickshire County Council</t>
  </si>
  <si>
    <t>E3720X</t>
  </si>
  <si>
    <t>E7037X</t>
  </si>
  <si>
    <t>Watford Borough Council</t>
  </si>
  <si>
    <t>E1939X</t>
  </si>
  <si>
    <t>Waveney District Council</t>
  </si>
  <si>
    <t>E3537X</t>
  </si>
  <si>
    <t>Waverley Borough Council</t>
  </si>
  <si>
    <t>E3640X</t>
  </si>
  <si>
    <t>Wealden District Council</t>
  </si>
  <si>
    <t>E1437X</t>
  </si>
  <si>
    <t>Wellingborough Borough Council</t>
  </si>
  <si>
    <t>E2837X</t>
  </si>
  <si>
    <t>Welwyn Hatfield District Council</t>
  </si>
  <si>
    <t>E1940X</t>
  </si>
  <si>
    <t>West Berkshire Council</t>
  </si>
  <si>
    <t>E0302X</t>
  </si>
  <si>
    <t>West Devon Borough Council</t>
  </si>
  <si>
    <t>E1140X</t>
  </si>
  <si>
    <t>West Dorset District Council</t>
  </si>
  <si>
    <t>E1237X</t>
  </si>
  <si>
    <t>West Dunbartonshire Council</t>
  </si>
  <si>
    <t>S032XX</t>
  </si>
  <si>
    <t>West Lancashire District Council</t>
  </si>
  <si>
    <t>E2343X</t>
  </si>
  <si>
    <t>West Lindsey District Council</t>
  </si>
  <si>
    <t>E2537X</t>
  </si>
  <si>
    <t>West London Waste Authority</t>
  </si>
  <si>
    <t>E6207X</t>
  </si>
  <si>
    <t>West Lothian Council</t>
  </si>
  <si>
    <t>S033XX</t>
  </si>
  <si>
    <t>E7015X</t>
  </si>
  <si>
    <t>West Midlands Combined Authority</t>
  </si>
  <si>
    <t>E6346X</t>
  </si>
  <si>
    <t>E6146X</t>
  </si>
  <si>
    <t>E7046X</t>
  </si>
  <si>
    <t>West of England Combined Authority</t>
  </si>
  <si>
    <t>E6353X</t>
  </si>
  <si>
    <t>West Oxfordshire District Council</t>
  </si>
  <si>
    <t>E3135X</t>
  </si>
  <si>
    <t>West Somerset District Council</t>
  </si>
  <si>
    <t>E3335X</t>
  </si>
  <si>
    <t>West Sussex County Council</t>
  </si>
  <si>
    <t>E3820X</t>
  </si>
  <si>
    <t>E6147X</t>
  </si>
  <si>
    <t>E7047X</t>
  </si>
  <si>
    <t>Western Riverside Waste Authority</t>
  </si>
  <si>
    <t>E6206X</t>
  </si>
  <si>
    <t>Westminster City Council</t>
  </si>
  <si>
    <t>E5022X</t>
  </si>
  <si>
    <t>Weymouth and Portland Borough Council</t>
  </si>
  <si>
    <t>E1238X</t>
  </si>
  <si>
    <t>Wigan Metropolitan Borough Council</t>
  </si>
  <si>
    <t>E4210X</t>
  </si>
  <si>
    <t>E7039X</t>
  </si>
  <si>
    <t>Wiltshire Unitary Authority</t>
  </si>
  <si>
    <t>E3902X</t>
  </si>
  <si>
    <t>Winchester City Council</t>
  </si>
  <si>
    <t>E1743X</t>
  </si>
  <si>
    <t>Windsor and Maidenhead (Royal Borough of)</t>
  </si>
  <si>
    <t>E0305X</t>
  </si>
  <si>
    <t>Wirral Metropolitan Borough Council</t>
  </si>
  <si>
    <t>E4305X</t>
  </si>
  <si>
    <t>Woking Borough Council</t>
  </si>
  <si>
    <t>E3641X</t>
  </si>
  <si>
    <t>Wokingham Council</t>
  </si>
  <si>
    <t>E0306X</t>
  </si>
  <si>
    <t>Wolverhampton City Council</t>
  </si>
  <si>
    <t>E4607X</t>
  </si>
  <si>
    <t>Worcester City Council</t>
  </si>
  <si>
    <t>E1837X</t>
  </si>
  <si>
    <t>Worcestershire County Council</t>
  </si>
  <si>
    <t>E1821X</t>
  </si>
  <si>
    <t>Worthing Borough Council</t>
  </si>
  <si>
    <t>E3837X</t>
  </si>
  <si>
    <t>W522XX</t>
  </si>
  <si>
    <t>Wychavon District Council</t>
  </si>
  <si>
    <t>E1838X</t>
  </si>
  <si>
    <t>Wyre Borough Council</t>
  </si>
  <si>
    <t>E2344X</t>
  </si>
  <si>
    <t>Wyre Forest District Council</t>
  </si>
  <si>
    <t>E1839X</t>
  </si>
  <si>
    <t>Yorkshire Dales National Park Authority</t>
  </si>
  <si>
    <t>E6407X</t>
  </si>
  <si>
    <t>List of Local Authorities</t>
  </si>
  <si>
    <r>
      <rPr>
        <u/>
        <sz val="11"/>
        <rFont val="Arial"/>
        <family val="2"/>
      </rPr>
      <t>CG Department</t>
    </r>
    <r>
      <rPr>
        <sz val="11"/>
        <rFont val="Arial"/>
        <family val="2"/>
      </rPr>
      <t xml:space="preserve">   </t>
    </r>
    <r>
      <rPr>
        <u/>
        <sz val="11"/>
        <rFont val="Arial"/>
        <family val="2"/>
      </rPr>
      <t>Major LA Grant &amp; Subsidy Types</t>
    </r>
    <r>
      <rPr>
        <sz val="11"/>
        <rFont val="Arial"/>
        <family val="2"/>
      </rPr>
      <t xml:space="preserve"> </t>
    </r>
  </si>
  <si>
    <t>Pension Top Up Funding Income and Expense</t>
  </si>
  <si>
    <t>NCL - BORROWINGS FROM LG</t>
  </si>
  <si>
    <t>INC - CURRENT GRANTS -  PENSION TOP UP FROM CG</t>
  </si>
  <si>
    <t>EXP - CURRENT GRANTS - PENSION TOP UP TO LG</t>
  </si>
  <si>
    <t>North of Tyne Combined Authority</t>
  </si>
  <si>
    <t>E6355X</t>
  </si>
  <si>
    <t>Northamptonshire Police, Fire &amp; Crime Comm &amp; Chief C</t>
  </si>
  <si>
    <t>Northamptonshire Commissioner Fire and Rescue Service</t>
  </si>
  <si>
    <t>E2821X</t>
  </si>
  <si>
    <t>South Tees Development Corporation</t>
  </si>
  <si>
    <t>E0705X</t>
  </si>
  <si>
    <t>NCA-IFRS 15 CONTRACT RECEIVABLES</t>
  </si>
  <si>
    <t>CA-IFRS 15 CONTRACT RECEIVABLES</t>
  </si>
  <si>
    <t>CL-IFRS 15 CONTRACT LIABILITIES</t>
  </si>
  <si>
    <t>NCL-IFRS 15 CONTRACT LIABILITIES</t>
  </si>
  <si>
    <t>NCA-IFRS 15 CONTRACT ASSETS</t>
  </si>
  <si>
    <t>CA-IFRS 15 CONTRACT ASSETS</t>
  </si>
  <si>
    <t>CL - BORROWINGS FROM LG</t>
  </si>
  <si>
    <t>IFRS 15 REVENUE FROM CUSTOMER CONTRACTS</t>
  </si>
  <si>
    <t>INC - CURRENT GRANTS - NDR TOP UP FROM CG</t>
  </si>
  <si>
    <t>INC - CURRENT GRANTS - NDR TARIFF FROM LG</t>
  </si>
  <si>
    <t>INC - CURRENT GRANTS - NDR SAFETY NET FROM CG</t>
  </si>
  <si>
    <t>INC - CURRENT GRANTS - NDR LEVY FROM LG</t>
  </si>
  <si>
    <t>EXP - CURRENT GRANTS - NDR LEVY PAID TO CG</t>
  </si>
  <si>
    <t>EXP - CURRENT GRANTS - NDR TOP UP PAID TO LG</t>
  </si>
  <si>
    <t>EXP - CURRENT GRANTS - NDR TARIFF PAID TO CG</t>
  </si>
  <si>
    <t xml:space="preserve">EXP - CURRENT GRANTS - NDR SAFETY NET PAID TO LG             </t>
  </si>
  <si>
    <t>CG-02  Annex  - Central Government Departments’ balances with Local Authorities</t>
  </si>
  <si>
    <t>Principal Grants from MHCLG</t>
  </si>
  <si>
    <t>Specific Grants from DHSC</t>
  </si>
  <si>
    <t>INC - NHS - SALE OF GOODS AND SERVICES</t>
  </si>
  <si>
    <t>INC - NHS - OTHER FEES AND CHARGES</t>
  </si>
  <si>
    <t>INC - NHS - OTHER INCOME</t>
  </si>
  <si>
    <t>Type</t>
  </si>
  <si>
    <t>Avon &amp; Somerset Police and Crime Comm and Chief C</t>
  </si>
  <si>
    <t>Avon Fire Authority</t>
  </si>
  <si>
    <t>Sheffield City Region Combined Authority (formerly Barnsley, Doncaster, Rotherham &amp; Sheffield Co Auth)</t>
  </si>
  <si>
    <t>Bedfordshire and Luton Fire Authority</t>
  </si>
  <si>
    <t>Bedfordshire Police and Crime Comm and Chief C</t>
  </si>
  <si>
    <t>Blackburn with Darwen Borough Council</t>
  </si>
  <si>
    <t>Blackpool Borough Council</t>
  </si>
  <si>
    <t>Buckinghamshire and Milton Keynes Fire Authority</t>
  </si>
  <si>
    <t>Cambridgeshire and Peterborough Fire Authority</t>
  </si>
  <si>
    <t>Cambridgeshire Police and Crime Comm and Chief C</t>
  </si>
  <si>
    <t>Cheshire Fire Authority</t>
  </si>
  <si>
    <t>Cheshire Police and Crime Comm and Chief C</t>
  </si>
  <si>
    <t>Cleveland Fire Authority</t>
  </si>
  <si>
    <t>Cleveland Police and Crime Comm and Chief C</t>
  </si>
  <si>
    <t>County Durham &amp; Darlington Fire &amp; Rescue Authority</t>
  </si>
  <si>
    <t>Cumbria Police and Crime Comm and Chief C</t>
  </si>
  <si>
    <t>Derbyshire Fire Authority</t>
  </si>
  <si>
    <t>Derbyshire Police and Crime Comm and Chief C</t>
  </si>
  <si>
    <t>Devon &amp; Cornwall Police and Crime Comm and Chief C</t>
  </si>
  <si>
    <t>Devon &amp; Somerset Fire and Rescue Authority</t>
  </si>
  <si>
    <t>Dorset Police and Crime Comm and Chief C</t>
  </si>
  <si>
    <t>Durham Police and Crime Comm and Chief C</t>
  </si>
  <si>
    <t>East Sussex Fire Authority</t>
  </si>
  <si>
    <t>Essex Fire Authority</t>
  </si>
  <si>
    <t>Essex Police and Crime Comm and Chief C</t>
  </si>
  <si>
    <t>Gloucestershire Police and Crime Comm and Chief C</t>
  </si>
  <si>
    <t>Liverpool City Region Combined Authority (formerly Halton Knowsley L-Pool St H Sefton &amp; Wirral Co Aut)</t>
  </si>
  <si>
    <t>Hampshire Fire and Rescue Authority</t>
  </si>
  <si>
    <t>Hampshire Police and Crime Comm and Chief</t>
  </si>
  <si>
    <t>Hereford and Worcester Fire and Rescue Authority</t>
  </si>
  <si>
    <t>Hertfordshire Police &amp; Crime Comm &amp; Chief C</t>
  </si>
  <si>
    <t>Humberside Fire Authority</t>
  </si>
  <si>
    <t>Humberside Police &amp; Crime Comm &amp; Chief C</t>
  </si>
  <si>
    <t>Kent and Medway Fire and Rescue Authority</t>
  </si>
  <si>
    <t>Kent Police &amp; Crime Comm &amp; Chief Constable</t>
  </si>
  <si>
    <t>Lancashire Fire Authority</t>
  </si>
  <si>
    <t>Lancashire Police &amp; Crime Comm &amp; Chief C</t>
  </si>
  <si>
    <t>Leicester Leicshire &amp; Rutland Cmbed Fire Authority</t>
  </si>
  <si>
    <t>Leicestershire Police &amp; Crime Comm &amp; Chief C</t>
  </si>
  <si>
    <t>Lincolnshire Police &amp; Crime Comm &amp; Chief C</t>
  </si>
  <si>
    <t>Mayor's Office for Policing and Crime and Met P Co</t>
  </si>
  <si>
    <t>Medway Council</t>
  </si>
  <si>
    <t>Merseyside Fire and Civil Defence Authority</t>
  </si>
  <si>
    <t>Merseyside Police &amp; Crime Comm &amp; Chief C</t>
  </si>
  <si>
    <t>Norfolk Police &amp; Crime Comm &amp; Chief C</t>
  </si>
  <si>
    <t>North Hertfordshire District Council</t>
  </si>
  <si>
    <t>North Yorkshire Fire and Rescue Authority</t>
  </si>
  <si>
    <t>North Yorkshire Police and Crime</t>
  </si>
  <si>
    <t>Northumbria Police and Crime Comm and Chief C (formerly Northmubria Police and Crime Comm and Chief C)</t>
  </si>
  <si>
    <t>Nottinghamshire Police and Crime Comm and Chief C</t>
  </si>
  <si>
    <t>Notts &amp; City of Nottingham Fire &amp; Rescue Authority</t>
  </si>
  <si>
    <t>Peterborough and Cambridgeshire Combined Authority</t>
  </si>
  <si>
    <t>Royal Berkshire Fire Authority</t>
  </si>
  <si>
    <t>Folkestone &amp; Hythe District Council (formerly Shepway District Council)</t>
  </si>
  <si>
    <t>Shropshire and Wrekin Fire Authority</t>
  </si>
  <si>
    <t>South Downs National Park Authority</t>
  </si>
  <si>
    <t>South Yorkshire Fire and Civil Defence Authority</t>
  </si>
  <si>
    <t>South Yorkshire Police and Crime Comm and Chief C</t>
  </si>
  <si>
    <t>Staffordshire Police and Crime Comm and Chief C</t>
  </si>
  <si>
    <t>Stoke-on-Trent and Staffordshire Fire Authority</t>
  </si>
  <si>
    <t>Stoke-on-Trent City Council</t>
  </si>
  <si>
    <t>Suffolk Police and Crime Comm and Chief C</t>
  </si>
  <si>
    <t>Surrey Police and Crime Comm and Chief C</t>
  </si>
  <si>
    <t>Sussex Police and Crime Comm and Chief C</t>
  </si>
  <si>
    <t>Swindon Borough Council</t>
  </si>
  <si>
    <t>Tees Valley Combined Authority</t>
  </si>
  <si>
    <t>Thames Valley Police and Crime Com and Chief C</t>
  </si>
  <si>
    <t>Thurrock Borough Council</t>
  </si>
  <si>
    <t>Transport for Greater Manchester</t>
  </si>
  <si>
    <t>Tyne and Wear Fire and Civil Defence Authority</t>
  </si>
  <si>
    <t>Warwickshire Police &amp; Crime Comm and Chief C</t>
  </si>
  <si>
    <t>West Mercia Police and Crime Comm and Chief C</t>
  </si>
  <si>
    <t>West Midlands Fire and Civil Defence Authority</t>
  </si>
  <si>
    <t>West Midlands Police and Crime Comm and Chief C</t>
  </si>
  <si>
    <t>West Yorkshire Fire and Civil Defence Authority</t>
  </si>
  <si>
    <t>West Yorkshire Police and Crime Comm and Chief C</t>
  </si>
  <si>
    <t>Wiltshire Police and Crime Comm and Chief C</t>
  </si>
  <si>
    <t>ARC 21 Joint Committee</t>
  </si>
  <si>
    <t>Armagh City, Banbridge &amp; Craigavon Borough Council</t>
  </si>
  <si>
    <t>Derry City and Strabane District Council (formerly Derry and Strabane City Council)</t>
  </si>
  <si>
    <t>Fermanagh and Omagh District Council</t>
  </si>
  <si>
    <t>Newry Mourne and Down District Council</t>
  </si>
  <si>
    <t>Clackmanannshire Council</t>
  </si>
  <si>
    <t>Western Isles Council</t>
  </si>
  <si>
    <t>E1935X</t>
  </si>
  <si>
    <t>E6354X</t>
  </si>
  <si>
    <t>E6352X</t>
  </si>
  <si>
    <t>E6342X</t>
  </si>
  <si>
    <t>English Local Government</t>
  </si>
  <si>
    <t>Northern Ireland LG</t>
  </si>
  <si>
    <t>Scottish Local Government</t>
  </si>
  <si>
    <t>Welsh Local Government</t>
  </si>
  <si>
    <t>It should be completed and emailed to wga.team@hmtreasury.gov.uk at the same time you submit your cycle 1 data in OSCAR II. There is a choice of using this spreadsheet form or downloading the form from the CG forms workbook within OSCAR II.</t>
  </si>
  <si>
    <t xml:space="preserve">Departments are asked to complete this form for all transactions and balances with local authorities above £1m, in particular grants provided in year, accrual adjusted, included within the given grant expense code by the Department.  
</t>
  </si>
  <si>
    <t>This form is for central government departments to list balances above £1m with local authorities.</t>
  </si>
  <si>
    <t>The amounts should be broken down by authority and grant types, and they should equal the amounts reported in the Data Collection Tool (DCT) within OSCAR II.</t>
  </si>
  <si>
    <t>The form is split into two parts:
(a) accruals with movements including the cash paid;
(b) accruals being the amount that will be allocated to the appropriate CPID.
Please complete the information of cash payments in (a) if that information is available.
Where it is not available, complete part (b).</t>
  </si>
  <si>
    <t>Included is a tab with a list of local authorities and their CPIDs ("List of Local Authorities").</t>
  </si>
  <si>
    <t>Also included is a tab with a list of match relationships and the SCOAs in those match relationships ("MRs for Data tab")</t>
  </si>
  <si>
    <t>BEIS     BEIS Capital Grants paid</t>
  </si>
  <si>
    <t xml:space="preserve">DHSC      DHSC Capital Grants paid </t>
  </si>
  <si>
    <t>DHSC      Public Health Grant</t>
  </si>
  <si>
    <t>1) Enter balances with local authorities in either part (a) or (b) of the form below.</t>
  </si>
  <si>
    <t>For details of SCOAs and match relationships, refer to the tab 'MRs for Data tab'</t>
  </si>
  <si>
    <r>
      <t xml:space="preserve">SCOA name
</t>
    </r>
    <r>
      <rPr>
        <sz val="10"/>
        <rFont val="Arial"/>
        <family val="2"/>
      </rPr>
      <t>(Please use list on Instructions tab as guidance)</t>
    </r>
  </si>
  <si>
    <t>MR</t>
  </si>
  <si>
    <t>5) Insert more rows as required - you can copy data validation rules in columns B &amp; H to the new rows, and drag down formulas in columns C, I and J.</t>
  </si>
  <si>
    <t>3) Enter the SCOA name in column H (selecting from the cell's dropdown list), and the SCOA and match relationship will automatically update in columns I and J.</t>
  </si>
  <si>
    <t>2) Enter the name of the authority in column B (selecting from the cell's dropdown list), and the CPID Code will automatically update in column C.</t>
  </si>
  <si>
    <t>The purpose of asking for this information is to reduce the number of mismatches in relation to balances between departments and local authorities. This is an issue which significantly impacts on eliminations, potentially leading to a qualification of the Whole of Government Accounts.This process aims to minimise that risk.</t>
  </si>
  <si>
    <t>Buckinghamshire Council</t>
  </si>
  <si>
    <t>E0430X</t>
  </si>
  <si>
    <t>Dorset Council</t>
  </si>
  <si>
    <t>E1239X</t>
  </si>
  <si>
    <t>DLUHC     Local Services Support Grant</t>
  </si>
  <si>
    <t>DLUHC     DLUHC Capital Grants paid</t>
  </si>
  <si>
    <t xml:space="preserve">DLUHC     Greater London Authority General Grant </t>
  </si>
  <si>
    <t xml:space="preserve">DLUHC     Housing Revenue Accounts Subsidy       </t>
  </si>
  <si>
    <t xml:space="preserve">DLUHC     PFI Special Grant      </t>
  </si>
  <si>
    <t xml:space="preserve">DLUHC     Revenue Support Grant  </t>
  </si>
  <si>
    <t>DLUHC    New Homes Bonus Grant</t>
  </si>
  <si>
    <t>DLUHC    NDR Top up payments from central government</t>
  </si>
  <si>
    <t>DLUHC    NDR Tariff payments to central government</t>
  </si>
  <si>
    <t>DLUHC    NDR Safety net payments from central government</t>
  </si>
  <si>
    <t>DLUHC    NDR Levy payments to central government</t>
  </si>
  <si>
    <t>New for 2021-22</t>
  </si>
  <si>
    <t>The table below sets out the match relationships for 2021-22. The structure has been constructed to simplify the process of mapping</t>
  </si>
  <si>
    <t>WGA 2022-23 - version 1.0</t>
  </si>
  <si>
    <t>Match Relationships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</si>
</sst>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b/>
      <u/>
      <sz val="11"/>
      <name val="Calibri"/>
      <family val="2"/>
      <scheme val="minor"/>
    </font>
    <font>
      <b/>
      <sz val="12"/>
      <name val="Arial"/>
      <family val="2"/>
    </font>
    <font>
      <sz val="10"/>
      <name val="Arial"/>
      <family val="2"/>
    </font>
    <font>
      <b/>
      <sz val="10"/>
      <name val="Arial"/>
      <family val="2"/>
    </font>
    <font>
      <sz val="10"/>
      <color rgb="FFFF0000"/>
      <name val="Arial"/>
      <family val="2"/>
    </font>
    <font>
      <b/>
      <u/>
      <sz val="10"/>
      <name val="Arial"/>
      <family val="2"/>
    </font>
    <font>
      <i/>
      <sz val="10"/>
      <color indexed="8"/>
      <name val="Arial"/>
      <family val="2"/>
    </font>
    <font>
      <sz val="10"/>
      <color indexed="8"/>
      <name val="Arial"/>
      <family val="2"/>
    </font>
    <font>
      <u/>
      <sz val="11"/>
      <name val="Calibri"/>
      <family val="2"/>
      <scheme val="minor"/>
    </font>
    <font>
      <b/>
      <u/>
      <sz val="14"/>
      <color theme="1"/>
      <name val="Calibri"/>
      <family val="2"/>
      <scheme val="minor"/>
    </font>
    <font>
      <i/>
      <sz val="12"/>
      <color rgb="FFFF0000"/>
      <name val="Calibri"/>
      <family val="2"/>
      <scheme val="minor"/>
    </font>
    <font>
      <i/>
      <sz val="11"/>
      <color theme="1"/>
      <name val="Calibri"/>
      <family val="2"/>
      <scheme val="minor"/>
    </font>
    <font>
      <sz val="10"/>
      <color theme="1"/>
      <name val="Calibri"/>
      <family val="2"/>
      <scheme val="minor"/>
    </font>
    <font>
      <sz val="10"/>
      <name val="Calibri"/>
      <family val="2"/>
      <scheme val="minor"/>
    </font>
    <font>
      <b/>
      <sz val="11"/>
      <name val="Arial"/>
      <family val="2"/>
    </font>
    <font>
      <sz val="11"/>
      <name val="Arial"/>
      <family val="2"/>
    </font>
    <font>
      <b/>
      <u/>
      <sz val="11"/>
      <name val="Arial"/>
      <family val="2"/>
    </font>
    <font>
      <u/>
      <sz val="11"/>
      <name val="Arial"/>
      <family val="2"/>
    </font>
    <font>
      <sz val="11"/>
      <color rgb="FF1F497D"/>
      <name val="Arial"/>
      <family val="2"/>
    </font>
    <font>
      <i/>
      <sz val="10"/>
      <name val="Arial"/>
      <family val="2"/>
    </font>
  </fonts>
  <fills count="7">
    <fill>
      <patternFill patternType="none"/>
    </fill>
    <fill>
      <patternFill patternType="gray125"/>
    </fill>
    <fill>
      <patternFill patternType="solid">
        <fgColor rgb="FFFFFFCC"/>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s>
  <borders count="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5">
    <xf numFmtId="0" fontId="0" fillId="0" borderId="0"/>
    <xf numFmtId="43" fontId="1" fillId="0" borderId="0" applyFont="0" applyFill="0" applyBorder="0" applyAlignment="0" applyProtection="0"/>
    <xf numFmtId="0" fontId="7" fillId="0" borderId="0"/>
    <xf numFmtId="0" fontId="7" fillId="0" borderId="0"/>
    <xf numFmtId="0" fontId="7" fillId="0" borderId="0"/>
  </cellStyleXfs>
  <cellXfs count="160">
    <xf numFmtId="0" fontId="0" fillId="0" borderId="0" xfId="0"/>
    <xf numFmtId="0" fontId="6" fillId="0" borderId="0" xfId="0" applyFont="1" applyProtection="1"/>
    <xf numFmtId="0" fontId="0" fillId="0" borderId="0" xfId="0" applyProtection="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7" fillId="0" borderId="0" xfId="2" applyFont="1" applyProtection="1">
      <protection locked="0"/>
    </xf>
    <xf numFmtId="0" fontId="8" fillId="0" borderId="0" xfId="2" applyFont="1" applyProtection="1">
      <protection locked="0"/>
    </xf>
    <xf numFmtId="41" fontId="7" fillId="0" borderId="0" xfId="1" applyNumberFormat="1" applyFont="1" applyProtection="1">
      <protection locked="0"/>
    </xf>
    <xf numFmtId="0" fontId="7" fillId="0" borderId="0" xfId="2" applyFont="1" applyAlignment="1" applyProtection="1">
      <alignment horizontal="left"/>
      <protection locked="0"/>
    </xf>
    <xf numFmtId="0" fontId="7" fillId="0" borderId="0" xfId="2" applyFont="1" applyAlignment="1" applyProtection="1">
      <alignment horizontal="center"/>
      <protection locked="0"/>
    </xf>
    <xf numFmtId="0" fontId="7" fillId="0" borderId="0" xfId="2" applyFont="1" applyFill="1" applyProtection="1">
      <protection locked="0"/>
    </xf>
    <xf numFmtId="0" fontId="8" fillId="0" borderId="0" xfId="2" applyFont="1" applyAlignment="1" applyProtection="1">
      <alignment horizontal="left"/>
      <protection locked="0"/>
    </xf>
    <xf numFmtId="0" fontId="7" fillId="2" borderId="4" xfId="2" applyFont="1" applyFill="1" applyBorder="1" applyAlignment="1" applyProtection="1">
      <alignment horizontal="center"/>
      <protection locked="0"/>
    </xf>
    <xf numFmtId="0" fontId="7" fillId="2" borderId="5" xfId="2" applyFont="1" applyFill="1" applyBorder="1" applyAlignment="1" applyProtection="1">
      <alignment horizontal="center"/>
      <protection locked="0"/>
    </xf>
    <xf numFmtId="0" fontId="7" fillId="2" borderId="6" xfId="2" applyFont="1" applyFill="1" applyBorder="1" applyAlignment="1" applyProtection="1">
      <alignment horizontal="center"/>
      <protection locked="0"/>
    </xf>
    <xf numFmtId="0" fontId="9" fillId="0" borderId="0" xfId="2" applyFont="1" applyFill="1" applyBorder="1" applyProtection="1">
      <protection locked="0"/>
    </xf>
    <xf numFmtId="41" fontId="7" fillId="0" borderId="0" xfId="1" applyNumberFormat="1" applyFont="1" applyFill="1" applyBorder="1" applyProtection="1">
      <protection locked="0"/>
    </xf>
    <xf numFmtId="0" fontId="7" fillId="0" borderId="0" xfId="2" applyFont="1" applyFill="1" applyBorder="1" applyProtection="1">
      <protection locked="0"/>
    </xf>
    <xf numFmtId="0" fontId="7" fillId="0" borderId="0" xfId="2" applyFont="1" applyFill="1" applyBorder="1" applyAlignment="1" applyProtection="1">
      <alignment horizontal="center"/>
      <protection locked="0"/>
    </xf>
    <xf numFmtId="0" fontId="10" fillId="0" borderId="0" xfId="2" applyFont="1" applyProtection="1">
      <protection locked="0"/>
    </xf>
    <xf numFmtId="41" fontId="8" fillId="0" borderId="0" xfId="1" applyNumberFormat="1" applyFont="1" applyProtection="1">
      <protection locked="0"/>
    </xf>
    <xf numFmtId="0" fontId="8" fillId="0" borderId="0" xfId="2" applyFont="1" applyAlignment="1" applyProtection="1">
      <alignment horizontal="center"/>
      <protection locked="0"/>
    </xf>
    <xf numFmtId="0" fontId="8" fillId="0" borderId="0" xfId="2" applyFont="1" applyFill="1" applyProtection="1">
      <protection locked="0"/>
    </xf>
    <xf numFmtId="0" fontId="8" fillId="3" borderId="1" xfId="2" applyFont="1" applyFill="1" applyBorder="1" applyAlignment="1" applyProtection="1">
      <alignment horizontal="center" vertical="center" wrapText="1"/>
      <protection locked="0"/>
    </xf>
    <xf numFmtId="0" fontId="8" fillId="3" borderId="7" xfId="2" applyFont="1" applyFill="1" applyBorder="1" applyAlignment="1" applyProtection="1">
      <alignment horizontal="center" vertical="center" wrapText="1"/>
      <protection locked="0"/>
    </xf>
    <xf numFmtId="41" fontId="8" fillId="3" borderId="1" xfId="1" applyNumberFormat="1" applyFont="1" applyFill="1" applyBorder="1" applyAlignment="1" applyProtection="1">
      <alignment horizontal="center" vertical="center" wrapText="1"/>
      <protection locked="0"/>
    </xf>
    <xf numFmtId="0" fontId="8" fillId="3" borderId="8" xfId="2" applyFont="1" applyFill="1" applyBorder="1" applyAlignment="1" applyProtection="1">
      <alignment horizontal="center" vertical="center" wrapText="1"/>
      <protection locked="0"/>
    </xf>
    <xf numFmtId="0" fontId="8" fillId="3" borderId="9" xfId="2" applyFont="1" applyFill="1" applyBorder="1" applyAlignment="1" applyProtection="1">
      <alignment horizontal="center" vertical="center" wrapText="1"/>
      <protection locked="0"/>
    </xf>
    <xf numFmtId="0" fontId="8" fillId="3" borderId="10" xfId="2" applyFont="1" applyFill="1" applyBorder="1" applyAlignment="1" applyProtection="1">
      <alignment horizontal="center" vertical="center" wrapText="1"/>
      <protection locked="0"/>
    </xf>
    <xf numFmtId="0" fontId="8" fillId="3" borderId="11" xfId="2" applyFont="1" applyFill="1" applyBorder="1" applyAlignment="1" applyProtection="1">
      <alignment horizontal="center" vertical="center" wrapText="1"/>
      <protection locked="0"/>
    </xf>
    <xf numFmtId="0" fontId="11" fillId="0" borderId="0" xfId="2" applyFont="1" applyProtection="1">
      <protection locked="0"/>
    </xf>
    <xf numFmtId="0" fontId="12" fillId="4" borderId="12" xfId="3" applyFont="1" applyFill="1" applyBorder="1" applyProtection="1">
      <protection locked="0"/>
    </xf>
    <xf numFmtId="0" fontId="12" fillId="4" borderId="13" xfId="3" applyFont="1" applyFill="1" applyBorder="1" applyProtection="1">
      <protection locked="0"/>
    </xf>
    <xf numFmtId="41" fontId="7" fillId="4" borderId="14" xfId="1" applyNumberFormat="1" applyFont="1" applyFill="1" applyBorder="1" applyProtection="1">
      <protection locked="0"/>
    </xf>
    <xf numFmtId="3" fontId="12" fillId="4" borderId="15" xfId="3" applyNumberFormat="1" applyFont="1" applyFill="1" applyBorder="1" applyProtection="1">
      <protection locked="0"/>
    </xf>
    <xf numFmtId="3" fontId="12" fillId="4" borderId="16" xfId="3" applyNumberFormat="1" applyFont="1" applyFill="1" applyBorder="1" applyProtection="1"/>
    <xf numFmtId="0" fontId="7" fillId="4" borderId="13" xfId="3" applyFont="1" applyFill="1" applyBorder="1" applyAlignment="1" applyProtection="1">
      <alignment horizontal="left"/>
      <protection locked="0"/>
    </xf>
    <xf numFmtId="0" fontId="12" fillId="0" borderId="0" xfId="2" applyFont="1" applyProtection="1">
      <protection locked="0"/>
    </xf>
    <xf numFmtId="0" fontId="7" fillId="0" borderId="17" xfId="2" applyFont="1" applyBorder="1" applyProtection="1">
      <protection locked="0"/>
    </xf>
    <xf numFmtId="0" fontId="7" fillId="0" borderId="18" xfId="2" applyFont="1" applyBorder="1" applyProtection="1">
      <protection locked="0"/>
    </xf>
    <xf numFmtId="0" fontId="7" fillId="0" borderId="19" xfId="2" applyFont="1" applyBorder="1" applyProtection="1">
      <protection locked="0"/>
    </xf>
    <xf numFmtId="0" fontId="7" fillId="0" borderId="20" xfId="2" applyFont="1" applyBorder="1" applyProtection="1">
      <protection locked="0"/>
    </xf>
    <xf numFmtId="0" fontId="7" fillId="0" borderId="21" xfId="2" applyFont="1" applyBorder="1" applyProtection="1">
      <protection locked="0"/>
    </xf>
    <xf numFmtId="0" fontId="7" fillId="0" borderId="18" xfId="2" applyFont="1" applyBorder="1" applyAlignment="1" applyProtection="1">
      <alignment horizontal="left"/>
      <protection locked="0"/>
    </xf>
    <xf numFmtId="0" fontId="7" fillId="0" borderId="22" xfId="2" applyFont="1" applyBorder="1" applyProtection="1">
      <protection locked="0"/>
    </xf>
    <xf numFmtId="0" fontId="7" fillId="0" borderId="23" xfId="2" applyFont="1" applyBorder="1" applyProtection="1">
      <protection locked="0"/>
    </xf>
    <xf numFmtId="0" fontId="7" fillId="0" borderId="24" xfId="2" applyFont="1" applyBorder="1" applyProtection="1">
      <protection locked="0"/>
    </xf>
    <xf numFmtId="0" fontId="7" fillId="0" borderId="25" xfId="2" applyFont="1" applyBorder="1" applyProtection="1">
      <protection locked="0"/>
    </xf>
    <xf numFmtId="0" fontId="7" fillId="0" borderId="26" xfId="2" applyFont="1" applyBorder="1" applyProtection="1">
      <protection locked="0"/>
    </xf>
    <xf numFmtId="0" fontId="7" fillId="0" borderId="23" xfId="2" applyFont="1" applyBorder="1" applyAlignment="1" applyProtection="1">
      <alignment horizontal="left"/>
      <protection locked="0"/>
    </xf>
    <xf numFmtId="0" fontId="8" fillId="0" borderId="0" xfId="0" applyFont="1" applyProtection="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0" fontId="8" fillId="4" borderId="1" xfId="2" applyFont="1" applyFill="1" applyBorder="1" applyAlignment="1" applyProtection="1">
      <alignment horizontal="center" vertical="center" wrapText="1"/>
      <protection locked="0"/>
    </xf>
    <xf numFmtId="0" fontId="8" fillId="4" borderId="8" xfId="2" applyFont="1" applyFill="1" applyBorder="1" applyAlignment="1" applyProtection="1">
      <alignment horizontal="center" vertical="center" wrapText="1"/>
      <protection locked="0"/>
    </xf>
    <xf numFmtId="0" fontId="7" fillId="4" borderId="19" xfId="2" applyFont="1" applyFill="1" applyBorder="1" applyProtection="1">
      <protection locked="0"/>
    </xf>
    <xf numFmtId="0" fontId="7" fillId="4" borderId="20" xfId="2" applyFont="1" applyFill="1" applyBorder="1" applyProtection="1">
      <protection locked="0"/>
    </xf>
    <xf numFmtId="0" fontId="7" fillId="0" borderId="21" xfId="2" applyFont="1" applyBorder="1" applyProtection="1"/>
    <xf numFmtId="0" fontId="7" fillId="4" borderId="24" xfId="2" applyFont="1" applyFill="1" applyBorder="1" applyProtection="1">
      <protection locked="0"/>
    </xf>
    <xf numFmtId="0" fontId="7" fillId="4" borderId="25" xfId="2" applyFont="1" applyFill="1" applyBorder="1" applyProtection="1">
      <protection locked="0"/>
    </xf>
    <xf numFmtId="0" fontId="7" fillId="0" borderId="26" xfId="2" applyFont="1" applyBorder="1" applyProtection="1"/>
    <xf numFmtId="0" fontId="4" fillId="5" borderId="0" xfId="3" applyFont="1" applyFill="1"/>
    <xf numFmtId="0" fontId="4" fillId="5" borderId="0" xfId="3" applyFont="1" applyFill="1" applyAlignment="1">
      <alignment horizontal="left"/>
    </xf>
    <xf numFmtId="0" fontId="4" fillId="5" borderId="0" xfId="3" applyFont="1" applyFill="1" applyAlignment="1">
      <alignment horizontal="center"/>
    </xf>
    <xf numFmtId="0" fontId="4" fillId="5" borderId="0" xfId="3" applyFont="1" applyFill="1" applyBorder="1"/>
    <xf numFmtId="0" fontId="3" fillId="5" borderId="0" xfId="3" applyFont="1" applyFill="1"/>
    <xf numFmtId="0" fontId="4" fillId="5" borderId="0" xfId="3" applyFont="1" applyFill="1" applyBorder="1" applyAlignment="1">
      <alignment horizontal="center"/>
    </xf>
    <xf numFmtId="0" fontId="3" fillId="5" borderId="0" xfId="3" applyFont="1" applyFill="1" applyBorder="1"/>
    <xf numFmtId="0" fontId="1" fillId="5" borderId="0" xfId="3" applyFont="1" applyFill="1" applyBorder="1" applyAlignment="1">
      <alignment horizontal="center"/>
    </xf>
    <xf numFmtId="0" fontId="2" fillId="5" borderId="0" xfId="3" applyFont="1" applyFill="1"/>
    <xf numFmtId="0" fontId="3" fillId="5" borderId="0" xfId="4" applyFont="1" applyFill="1"/>
    <xf numFmtId="0" fontId="4" fillId="5" borderId="0" xfId="4" applyFont="1" applyFill="1" applyAlignment="1">
      <alignment horizontal="center"/>
    </xf>
    <xf numFmtId="0" fontId="4" fillId="5" borderId="0" xfId="4" applyFont="1" applyFill="1" applyAlignment="1">
      <alignment horizontal="left"/>
    </xf>
    <xf numFmtId="0" fontId="13" fillId="5" borderId="0" xfId="4" applyFont="1" applyFill="1" applyAlignment="1">
      <alignment horizontal="center"/>
    </xf>
    <xf numFmtId="0" fontId="5" fillId="5" borderId="0" xfId="3" applyFont="1" applyFill="1"/>
    <xf numFmtId="0" fontId="2" fillId="5" borderId="0" xfId="3" applyFont="1" applyFill="1" applyBorder="1" applyAlignment="1">
      <alignment horizontal="center"/>
    </xf>
    <xf numFmtId="0" fontId="3" fillId="5" borderId="0" xfId="4" applyFont="1" applyFill="1" applyAlignment="1">
      <alignment horizontal="left"/>
    </xf>
    <xf numFmtId="0" fontId="3" fillId="5" borderId="0" xfId="4" applyFont="1" applyFill="1" applyAlignment="1">
      <alignment horizontal="center"/>
    </xf>
    <xf numFmtId="0" fontId="3" fillId="5" borderId="0" xfId="3" applyFont="1" applyFill="1" applyBorder="1" applyAlignment="1">
      <alignment horizontal="center"/>
    </xf>
    <xf numFmtId="0" fontId="2" fillId="5" borderId="0" xfId="3" applyFont="1" applyFill="1" applyBorder="1"/>
    <xf numFmtId="0" fontId="2" fillId="5" borderId="0" xfId="3" applyFont="1" applyFill="1" applyAlignment="1">
      <alignment horizontal="left"/>
    </xf>
    <xf numFmtId="0" fontId="3" fillId="5" borderId="0" xfId="3" applyFont="1" applyFill="1" applyAlignment="1">
      <alignment horizontal="center"/>
    </xf>
    <xf numFmtId="0" fontId="3" fillId="5" borderId="0" xfId="3" applyFont="1" applyFill="1" applyAlignment="1">
      <alignment horizontal="left" vertical="top" wrapText="1"/>
    </xf>
    <xf numFmtId="0" fontId="3" fillId="5" borderId="0" xfId="3" applyFont="1" applyFill="1" applyAlignment="1">
      <alignment horizontal="center" vertical="top" wrapText="1"/>
    </xf>
    <xf numFmtId="0" fontId="3" fillId="5" borderId="0" xfId="3" applyFont="1" applyFill="1" applyAlignment="1">
      <alignment vertical="center"/>
    </xf>
    <xf numFmtId="0" fontId="4" fillId="5" borderId="28" xfId="3" applyFont="1" applyFill="1" applyBorder="1" applyAlignment="1">
      <alignment horizontal="left"/>
    </xf>
    <xf numFmtId="0" fontId="4" fillId="5" borderId="29" xfId="3" applyFont="1" applyFill="1" applyBorder="1" applyAlignment="1">
      <alignment horizontal="center"/>
    </xf>
    <xf numFmtId="0" fontId="4" fillId="5" borderId="29" xfId="3" applyFont="1" applyFill="1" applyBorder="1" applyAlignment="1">
      <alignment horizontal="left" indent="1"/>
    </xf>
    <xf numFmtId="0" fontId="4" fillId="5" borderId="30" xfId="3" applyFont="1" applyFill="1" applyBorder="1" applyAlignment="1">
      <alignment horizontal="center"/>
    </xf>
    <xf numFmtId="0" fontId="4" fillId="5" borderId="31" xfId="3" applyFont="1" applyFill="1" applyBorder="1" applyAlignment="1">
      <alignment horizontal="left"/>
    </xf>
    <xf numFmtId="0" fontId="4" fillId="5" borderId="0" xfId="3" applyFont="1" applyFill="1" applyBorder="1" applyAlignment="1">
      <alignment horizontal="left" indent="1"/>
    </xf>
    <xf numFmtId="0" fontId="4" fillId="5" borderId="32" xfId="3" applyFont="1" applyFill="1" applyBorder="1" applyAlignment="1">
      <alignment horizontal="center"/>
    </xf>
    <xf numFmtId="0" fontId="4" fillId="5" borderId="32" xfId="3" applyFont="1" applyFill="1" applyBorder="1"/>
    <xf numFmtId="0" fontId="3" fillId="5" borderId="0" xfId="3" quotePrefix="1" applyFont="1" applyFill="1" applyBorder="1"/>
    <xf numFmtId="0" fontId="14" fillId="0" borderId="27" xfId="0" applyFont="1" applyBorder="1" applyAlignment="1"/>
    <xf numFmtId="0" fontId="18" fillId="0" borderId="37" xfId="4" applyFont="1" applyFill="1" applyBorder="1" applyAlignment="1">
      <alignment horizontal="center"/>
    </xf>
    <xf numFmtId="0" fontId="18" fillId="0" borderId="37" xfId="0" applyFont="1" applyFill="1" applyBorder="1" applyAlignment="1">
      <alignment horizontal="center"/>
    </xf>
    <xf numFmtId="0" fontId="3" fillId="6" borderId="1" xfId="2" applyFont="1" applyFill="1" applyBorder="1" applyAlignment="1" applyProtection="1">
      <alignment horizontal="left" vertical="center" wrapText="1"/>
      <protection locked="0"/>
    </xf>
    <xf numFmtId="0" fontId="3" fillId="6" borderId="7" xfId="2" applyFont="1" applyFill="1" applyBorder="1" applyAlignment="1" applyProtection="1">
      <alignment horizontal="center" vertical="center" wrapText="1"/>
      <protection locked="0"/>
    </xf>
    <xf numFmtId="0" fontId="19" fillId="0" borderId="0" xfId="0" applyFont="1"/>
    <xf numFmtId="0" fontId="20" fillId="0" borderId="0" xfId="0" applyFont="1"/>
    <xf numFmtId="164" fontId="20" fillId="0" borderId="0" xfId="0" applyNumberFormat="1" applyFont="1"/>
    <xf numFmtId="164" fontId="20" fillId="0" borderId="0" xfId="0" applyNumberFormat="1" applyFont="1" applyAlignment="1">
      <alignment vertical="top" wrapText="1"/>
    </xf>
    <xf numFmtId="0" fontId="20" fillId="0" borderId="0" xfId="0" applyNumberFormat="1" applyFont="1" applyAlignment="1">
      <alignment vertical="top" wrapText="1"/>
    </xf>
    <xf numFmtId="0" fontId="20" fillId="0" borderId="0" xfId="0" applyFont="1" applyAlignment="1">
      <alignment vertical="top" wrapText="1"/>
    </xf>
    <xf numFmtId="0" fontId="19" fillId="0" borderId="0" xfId="0" applyFont="1" applyAlignment="1">
      <alignment vertical="top" wrapText="1"/>
    </xf>
    <xf numFmtId="0" fontId="21" fillId="0" borderId="0" xfId="0" applyFont="1" applyAlignment="1">
      <alignment vertical="top" wrapText="1"/>
    </xf>
    <xf numFmtId="0" fontId="20" fillId="0" borderId="0" xfId="0" applyFont="1" applyFill="1"/>
    <xf numFmtId="0" fontId="23" fillId="0" borderId="0" xfId="0" applyFont="1" applyFill="1"/>
    <xf numFmtId="0" fontId="4" fillId="5" borderId="38" xfId="3" applyFont="1" applyFill="1" applyBorder="1" applyAlignment="1">
      <alignment horizontal="left" indent="1"/>
    </xf>
    <xf numFmtId="0" fontId="3" fillId="5" borderId="0" xfId="3" applyFont="1" applyFill="1" applyAlignment="1">
      <alignment horizontal="left"/>
    </xf>
    <xf numFmtId="0" fontId="1" fillId="5" borderId="0" xfId="3" applyFont="1" applyFill="1" applyBorder="1" applyAlignment="1">
      <alignment horizontal="left" vertical="top"/>
    </xf>
    <xf numFmtId="0" fontId="3" fillId="5" borderId="0" xfId="3" applyFont="1" applyFill="1" applyAlignment="1">
      <alignment horizontal="left" vertical="top"/>
    </xf>
    <xf numFmtId="0" fontId="1" fillId="5" borderId="0" xfId="3" applyFont="1" applyFill="1" applyBorder="1" applyAlignment="1">
      <alignment horizontal="center" vertical="center"/>
    </xf>
    <xf numFmtId="0" fontId="3" fillId="5" borderId="0" xfId="3" applyFont="1" applyFill="1" applyBorder="1" applyAlignment="1">
      <alignment horizontal="center" vertical="center" wrapText="1"/>
    </xf>
    <xf numFmtId="0" fontId="15" fillId="0" borderId="0" xfId="0" applyFont="1" applyAlignment="1">
      <alignment horizontal="left" vertical="center"/>
    </xf>
    <xf numFmtId="0" fontId="17" fillId="0" borderId="36" xfId="0" applyFont="1" applyFill="1" applyBorder="1" applyAlignment="1">
      <alignment horizontal="left" vertical="center"/>
    </xf>
    <xf numFmtId="0" fontId="17" fillId="0" borderId="36" xfId="0" applyFont="1" applyFill="1" applyBorder="1" applyAlignment="1">
      <alignment horizontal="left" vertical="center" wrapText="1"/>
    </xf>
    <xf numFmtId="0" fontId="17" fillId="0" borderId="37" xfId="0" applyFont="1" applyFill="1" applyBorder="1" applyAlignment="1">
      <alignment horizontal="left" vertical="center"/>
    </xf>
    <xf numFmtId="0" fontId="14" fillId="0" borderId="27" xfId="0" applyFont="1" applyBorder="1" applyAlignment="1">
      <alignment horizontal="left" vertical="center"/>
    </xf>
    <xf numFmtId="0" fontId="18" fillId="0" borderId="36" xfId="4" applyFont="1" applyFill="1" applyBorder="1" applyAlignment="1">
      <alignment horizontal="left" vertical="center"/>
    </xf>
    <xf numFmtId="0" fontId="0" fillId="0" borderId="0" xfId="0" applyAlignment="1">
      <alignment horizontal="left" vertical="center"/>
    </xf>
    <xf numFmtId="0" fontId="18" fillId="0" borderId="39" xfId="4" applyFont="1" applyFill="1" applyBorder="1" applyAlignment="1">
      <alignment horizontal="center"/>
    </xf>
    <xf numFmtId="0" fontId="18" fillId="0" borderId="36" xfId="4" applyFont="1" applyFill="1" applyBorder="1" applyAlignment="1">
      <alignment horizontal="center"/>
    </xf>
    <xf numFmtId="0" fontId="18" fillId="0" borderId="40" xfId="4" applyFont="1" applyFill="1" applyBorder="1" applyAlignment="1">
      <alignment horizontal="center"/>
    </xf>
    <xf numFmtId="0" fontId="17" fillId="0" borderId="39" xfId="0" applyFont="1" applyFill="1" applyBorder="1" applyAlignment="1">
      <alignment horizontal="left" vertical="center"/>
    </xf>
    <xf numFmtId="0" fontId="18" fillId="0" borderId="41" xfId="4" applyFont="1" applyFill="1" applyBorder="1" applyAlignment="1">
      <alignment horizontal="center"/>
    </xf>
    <xf numFmtId="0" fontId="17" fillId="0" borderId="42" xfId="0" applyFont="1" applyFill="1" applyBorder="1" applyAlignment="1">
      <alignment horizontal="left" vertical="center"/>
    </xf>
    <xf numFmtId="0" fontId="18" fillId="0" borderId="42" xfId="4" applyFont="1" applyFill="1" applyBorder="1" applyAlignment="1">
      <alignment horizontal="center"/>
    </xf>
    <xf numFmtId="0" fontId="20" fillId="0" borderId="0" xfId="0" applyFont="1" applyAlignment="1">
      <alignment wrapText="1"/>
    </xf>
    <xf numFmtId="0" fontId="24" fillId="0" borderId="0" xfId="2" applyFont="1" applyProtection="1">
      <protection locked="0"/>
    </xf>
    <xf numFmtId="0" fontId="16" fillId="0" borderId="0" xfId="0" applyFont="1" applyProtection="1">
      <protection locked="0"/>
    </xf>
    <xf numFmtId="0" fontId="16" fillId="0" borderId="0" xfId="0" applyFont="1" applyAlignment="1" applyProtection="1">
      <alignment horizontal="left"/>
      <protection locked="0"/>
    </xf>
    <xf numFmtId="0" fontId="16" fillId="0" borderId="0" xfId="0" applyFont="1" applyAlignment="1" applyProtection="1">
      <alignment horizontal="center"/>
      <protection locked="0"/>
    </xf>
    <xf numFmtId="0" fontId="4" fillId="5" borderId="0" xfId="3" applyFont="1" applyFill="1" applyBorder="1" applyAlignment="1">
      <alignment horizontal="left"/>
    </xf>
    <xf numFmtId="0" fontId="7" fillId="4" borderId="13" xfId="3" applyFont="1" applyFill="1" applyBorder="1" applyAlignment="1" applyProtection="1">
      <alignment horizontal="center"/>
      <protection locked="0"/>
    </xf>
    <xf numFmtId="0" fontId="7" fillId="0" borderId="18" xfId="2" applyFont="1" applyBorder="1" applyAlignment="1" applyProtection="1">
      <alignment horizontal="center"/>
      <protection locked="0"/>
    </xf>
    <xf numFmtId="0" fontId="7" fillId="0" borderId="23" xfId="2" applyFont="1" applyBorder="1" applyAlignment="1" applyProtection="1">
      <alignment horizontal="center"/>
      <protection locked="0"/>
    </xf>
    <xf numFmtId="0" fontId="12" fillId="4" borderId="12" xfId="3" applyFont="1" applyFill="1" applyBorder="1" applyAlignment="1" applyProtection="1">
      <alignment horizontal="center"/>
      <protection locked="0"/>
    </xf>
    <xf numFmtId="0" fontId="7" fillId="0" borderId="17" xfId="2" applyFont="1" applyBorder="1" applyAlignment="1" applyProtection="1">
      <alignment horizontal="center"/>
      <protection locked="0"/>
    </xf>
    <xf numFmtId="0" fontId="7" fillId="0" borderId="22" xfId="2" applyFont="1" applyBorder="1" applyAlignment="1" applyProtection="1">
      <alignment horizontal="center"/>
      <protection locked="0"/>
    </xf>
    <xf numFmtId="0" fontId="12" fillId="4" borderId="13" xfId="2" applyFont="1" applyFill="1" applyBorder="1" applyProtection="1">
      <protection locked="0"/>
    </xf>
    <xf numFmtId="0" fontId="7" fillId="0" borderId="18" xfId="2" applyFont="1" applyFill="1" applyBorder="1" applyProtection="1">
      <protection locked="0"/>
    </xf>
    <xf numFmtId="0" fontId="7" fillId="0" borderId="23" xfId="2" applyFont="1" applyFill="1" applyBorder="1" applyProtection="1">
      <protection locked="0"/>
    </xf>
    <xf numFmtId="0" fontId="7" fillId="0" borderId="0" xfId="2" applyFont="1" applyFill="1" applyBorder="1" applyAlignment="1" applyProtection="1">
      <alignment horizontal="left"/>
      <protection locked="0"/>
    </xf>
    <xf numFmtId="0" fontId="0" fillId="6" borderId="0" xfId="0" applyFill="1"/>
    <xf numFmtId="0" fontId="9" fillId="2" borderId="1" xfId="2" applyFont="1" applyFill="1" applyBorder="1" applyAlignment="1" applyProtection="1">
      <alignment horizontal="center"/>
      <protection locked="0"/>
    </xf>
    <xf numFmtId="0" fontId="9" fillId="2" borderId="2" xfId="2" applyFont="1" applyFill="1" applyBorder="1" applyAlignment="1" applyProtection="1">
      <alignment horizontal="center"/>
      <protection locked="0"/>
    </xf>
    <xf numFmtId="0" fontId="9" fillId="2" borderId="3" xfId="2" applyFont="1" applyFill="1" applyBorder="1" applyAlignment="1" applyProtection="1">
      <alignment horizontal="center"/>
      <protection locked="0"/>
    </xf>
    <xf numFmtId="0" fontId="16" fillId="0" borderId="0" xfId="0" applyFont="1" applyBorder="1" applyAlignment="1">
      <alignment horizontal="center"/>
    </xf>
    <xf numFmtId="0" fontId="3" fillId="5" borderId="35" xfId="3" applyFont="1" applyFill="1" applyBorder="1" applyAlignment="1">
      <alignment horizontal="center" vertical="center" wrapText="1"/>
    </xf>
    <xf numFmtId="0" fontId="3" fillId="5" borderId="32" xfId="3" applyFont="1" applyFill="1" applyBorder="1" applyAlignment="1">
      <alignment horizontal="center" vertical="center" wrapText="1"/>
    </xf>
    <xf numFmtId="0" fontId="3" fillId="5" borderId="30" xfId="3" applyFont="1" applyFill="1" applyBorder="1" applyAlignment="1">
      <alignment horizontal="center" vertical="center" wrapText="1"/>
    </xf>
    <xf numFmtId="0" fontId="3" fillId="5" borderId="34" xfId="3" applyFont="1" applyFill="1" applyBorder="1" applyAlignment="1">
      <alignment horizontal="center" vertical="center" wrapText="1"/>
    </xf>
    <xf numFmtId="0" fontId="3" fillId="5" borderId="33" xfId="3" applyFont="1" applyFill="1" applyBorder="1" applyAlignment="1">
      <alignment horizontal="center" vertical="center" wrapText="1"/>
    </xf>
    <xf numFmtId="0" fontId="3" fillId="5" borderId="0" xfId="3" applyFont="1" applyFill="1" applyBorder="1" applyAlignment="1">
      <alignment horizontal="center" vertical="center" wrapText="1"/>
    </xf>
    <xf numFmtId="0" fontId="3" fillId="5" borderId="31" xfId="3" applyFont="1" applyFill="1" applyBorder="1" applyAlignment="1">
      <alignment horizontal="center" vertical="center" wrapText="1"/>
    </xf>
    <xf numFmtId="0" fontId="3" fillId="5" borderId="29" xfId="3" applyFont="1" applyFill="1" applyBorder="1" applyAlignment="1">
      <alignment horizontal="center" vertical="center" wrapText="1"/>
    </xf>
    <xf numFmtId="0" fontId="3" fillId="5" borderId="28" xfId="3" applyFont="1" applyFill="1" applyBorder="1" applyAlignment="1">
      <alignment horizontal="center" vertical="center" wrapText="1"/>
    </xf>
    <xf numFmtId="0" fontId="3" fillId="5" borderId="27" xfId="3" applyFont="1" applyFill="1" applyBorder="1" applyAlignment="1">
      <alignment horizontal="center" vertical="center"/>
    </xf>
  </cellXfs>
  <cellStyles count="5">
    <cellStyle name="%" xfId="2" xr:uid="{00000000-0005-0000-0000-000000000000}"/>
    <cellStyle name="% 2" xfId="3" xr:uid="{00000000-0005-0000-0000-000001000000}"/>
    <cellStyle name="Comma" xfId="1" builtinId="3"/>
    <cellStyle name="Normal" xfId="0" builtinId="0"/>
    <cellStyle name="Normal 2 4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WGA\_WGA%202018-19\CG01-CG05%20Forms\18-19%20Draft\CG01_Central_Government_1819%20V1.0%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mt-shares.hmt.local\HMT_CORPAPPS\WGA\_WGA%202017-18\CG01-CG05%20forms\Draft\CG01_Central_Government_171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WGA\_WGA%202017-18\Communications%20and%20Stakeholders\Digital%20Communications\CG02_WGA_1718_annex_departments__balances_with_local_authorities%20v.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Confirmation"/>
      <sheetName val="Reconciliation"/>
      <sheetName val="Organisation"/>
      <sheetName val="MRs for Data tab"/>
      <sheetName val="Data"/>
      <sheetName val="CG List of SCOAs"/>
      <sheetName val="CG List of MR SCOAs"/>
    </sheetNames>
    <sheetDataSet>
      <sheetData sheetId="0" refreshError="1"/>
      <sheetData sheetId="1" refreshError="1"/>
      <sheetData sheetId="2" refreshError="1"/>
      <sheetData sheetId="3" refreshError="1"/>
      <sheetData sheetId="4"/>
      <sheetData sheetId="5">
        <row r="2">
          <cell r="E2" t="str">
            <v>MR11</v>
          </cell>
        </row>
        <row r="3">
          <cell r="E3" t="str">
            <v>MR12</v>
          </cell>
        </row>
        <row r="4">
          <cell r="E4" t="str">
            <v>MR13</v>
          </cell>
        </row>
        <row r="5">
          <cell r="E5" t="str">
            <v>MR14</v>
          </cell>
        </row>
        <row r="6">
          <cell r="E6" t="str">
            <v>MR15</v>
          </cell>
        </row>
        <row r="7">
          <cell r="E7" t="str">
            <v>MR17</v>
          </cell>
        </row>
        <row r="8">
          <cell r="E8" t="str">
            <v>MR18</v>
          </cell>
        </row>
        <row r="9">
          <cell r="E9" t="str">
            <v>MR19</v>
          </cell>
        </row>
        <row r="10">
          <cell r="E10" t="str">
            <v>MR20</v>
          </cell>
        </row>
        <row r="11">
          <cell r="E11" t="str">
            <v>MR21</v>
          </cell>
        </row>
        <row r="12">
          <cell r="E12" t="str">
            <v>MR22</v>
          </cell>
        </row>
        <row r="13">
          <cell r="E13" t="str">
            <v>MR23</v>
          </cell>
        </row>
        <row r="14">
          <cell r="E14" t="str">
            <v>MR24</v>
          </cell>
        </row>
        <row r="15">
          <cell r="E15" t="str">
            <v>MR25</v>
          </cell>
        </row>
        <row r="16">
          <cell r="E16" t="str">
            <v>MR26</v>
          </cell>
        </row>
        <row r="17">
          <cell r="E17" t="str">
            <v>MR27</v>
          </cell>
        </row>
        <row r="18">
          <cell r="E18" t="str">
            <v>MR31</v>
          </cell>
        </row>
        <row r="19">
          <cell r="E19" t="str">
            <v>MR39</v>
          </cell>
        </row>
        <row r="20">
          <cell r="E20" t="str">
            <v>MR40</v>
          </cell>
        </row>
        <row r="21">
          <cell r="E21"/>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Confirmation"/>
      <sheetName val="Reconciliation"/>
      <sheetName val="Organisation"/>
      <sheetName val="MRs for Data tab"/>
      <sheetName val="Data"/>
      <sheetName val="CG List of SCOAs"/>
      <sheetName val="CG List of MR SCOAs"/>
    </sheetNames>
    <sheetDataSet>
      <sheetData sheetId="0"/>
      <sheetData sheetId="1"/>
      <sheetData sheetId="2"/>
      <sheetData sheetId="3"/>
      <sheetData sheetId="4"/>
      <sheetData sheetId="5">
        <row r="2">
          <cell r="E2" t="str">
            <v>MR11</v>
          </cell>
        </row>
        <row r="3">
          <cell r="E3" t="str">
            <v>MR12</v>
          </cell>
        </row>
        <row r="4">
          <cell r="E4" t="str">
            <v>MR13</v>
          </cell>
        </row>
        <row r="5">
          <cell r="E5" t="str">
            <v>MR14</v>
          </cell>
        </row>
        <row r="6">
          <cell r="E6" t="str">
            <v>MR15</v>
          </cell>
        </row>
        <row r="7">
          <cell r="E7" t="str">
            <v>MR17</v>
          </cell>
        </row>
        <row r="8">
          <cell r="E8" t="str">
            <v>MR18</v>
          </cell>
        </row>
        <row r="9">
          <cell r="E9" t="str">
            <v>MR19</v>
          </cell>
        </row>
        <row r="10">
          <cell r="E10" t="str">
            <v>MR20</v>
          </cell>
        </row>
        <row r="11">
          <cell r="E11" t="str">
            <v>MR21</v>
          </cell>
        </row>
        <row r="12">
          <cell r="E12" t="str">
            <v>MR22</v>
          </cell>
        </row>
        <row r="13">
          <cell r="E13" t="str">
            <v>MR23</v>
          </cell>
        </row>
        <row r="14">
          <cell r="E14" t="str">
            <v>MR24</v>
          </cell>
        </row>
        <row r="15">
          <cell r="E15" t="str">
            <v>MR25</v>
          </cell>
        </row>
        <row r="16">
          <cell r="E16" t="str">
            <v>MR26</v>
          </cell>
        </row>
        <row r="17">
          <cell r="E17" t="str">
            <v>MR27</v>
          </cell>
        </row>
        <row r="18">
          <cell r="E18" t="str">
            <v>MR31</v>
          </cell>
        </row>
        <row r="19">
          <cell r="E19" t="str">
            <v>MR39</v>
          </cell>
        </row>
        <row r="20">
          <cell r="E20" t="str">
            <v>MR40</v>
          </cell>
        </row>
        <row r="21">
          <cell r="E21"/>
        </row>
      </sheetData>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MPLETE THIS SHEET"/>
      <sheetName val="List of Local Authorities"/>
      <sheetName val="SCOAs vlookup"/>
      <sheetName val="MRs and SCOAs"/>
      <sheetName val="2011-12 to 2012-13 MR compariso"/>
    </sheetNames>
    <sheetDataSet>
      <sheetData sheetId="0"/>
      <sheetData sheetId="1"/>
      <sheetData sheetId="2">
        <row r="3">
          <cell r="A3" t="str">
            <v>Aberdeen City Council</v>
          </cell>
        </row>
        <row r="4">
          <cell r="A4" t="str">
            <v>Aberdeenshire Council</v>
          </cell>
        </row>
        <row r="5">
          <cell r="A5" t="str">
            <v xml:space="preserve">Adur District Council                             </v>
          </cell>
        </row>
        <row r="6">
          <cell r="A6" t="str">
            <v xml:space="preserve">Allerdale Borough Council                         </v>
          </cell>
        </row>
        <row r="7">
          <cell r="A7" t="str">
            <v xml:space="preserve">Amber Valley Borough Council                      </v>
          </cell>
        </row>
        <row r="8">
          <cell r="A8" t="str">
            <v>Angus Council</v>
          </cell>
        </row>
        <row r="9">
          <cell r="A9" t="str">
            <v>Antrim Borough Council - Northern Ireland</v>
          </cell>
        </row>
        <row r="10">
          <cell r="A10" t="str">
            <v>Arc21 Joint Committee - Northern Ireland</v>
          </cell>
        </row>
        <row r="11">
          <cell r="A11" t="str">
            <v>Ards Borough Council - Northern Ireland</v>
          </cell>
        </row>
        <row r="12">
          <cell r="A12" t="str">
            <v>Argyll and Bute Council</v>
          </cell>
        </row>
        <row r="13">
          <cell r="A13" t="str">
            <v>Armagh City and District Council - Northern Ireland</v>
          </cell>
        </row>
        <row r="14">
          <cell r="A14" t="str">
            <v xml:space="preserve">Arun District Council                             </v>
          </cell>
        </row>
        <row r="15">
          <cell r="A15" t="str">
            <v xml:space="preserve">Ashfield District Council                         </v>
          </cell>
        </row>
        <row r="16">
          <cell r="A16" t="str">
            <v xml:space="preserve">Ashford Borough Council                           </v>
          </cell>
        </row>
        <row r="17">
          <cell r="A17" t="str">
            <v xml:space="preserve">Avon &amp; Somerset Police and Crime Comm and Chief C </v>
          </cell>
        </row>
        <row r="18">
          <cell r="A18" t="str">
            <v xml:space="preserve">Avon Fire Authority                               </v>
          </cell>
        </row>
        <row r="19">
          <cell r="A19" t="str">
            <v xml:space="preserve">Aylesbury Vale District Council                   </v>
          </cell>
        </row>
        <row r="20">
          <cell r="A20" t="str">
            <v xml:space="preserve">Babergh District Council                          </v>
          </cell>
        </row>
        <row r="21">
          <cell r="A21" t="str">
            <v>Ballymena Borough Council - Northern Ireland</v>
          </cell>
        </row>
        <row r="22">
          <cell r="A22" t="str">
            <v>Ballymoney Borough Council - Northern Ireland</v>
          </cell>
        </row>
        <row r="23">
          <cell r="A23" t="str">
            <v>Banbridge District Council - Northern Ireland</v>
          </cell>
        </row>
        <row r="24">
          <cell r="A24" t="str">
            <v xml:space="preserve">Barking &amp; Dagenham London Borough Council         </v>
          </cell>
        </row>
        <row r="25">
          <cell r="A25" t="str">
            <v xml:space="preserve">Barnet London Borough Council                     </v>
          </cell>
        </row>
        <row r="26">
          <cell r="A26" t="str">
            <v xml:space="preserve">Barnsley Metropolitan Borough Council             </v>
          </cell>
        </row>
        <row r="27">
          <cell r="A27" t="str">
            <v xml:space="preserve">Barrow-in-Furness Borough Council                 </v>
          </cell>
        </row>
        <row r="28">
          <cell r="A28" t="str">
            <v xml:space="preserve">Basildon District Council                         </v>
          </cell>
        </row>
        <row r="29">
          <cell r="A29" t="str">
            <v xml:space="preserve">Basingstoke and Deane Borough Council             </v>
          </cell>
        </row>
        <row r="30">
          <cell r="A30" t="str">
            <v xml:space="preserve">Bassetlaw District Council                        </v>
          </cell>
        </row>
        <row r="31">
          <cell r="A31" t="str">
            <v>Bath &amp; North East Somerset UA</v>
          </cell>
        </row>
        <row r="32">
          <cell r="A32" t="str">
            <v xml:space="preserve">Bedford Unitary Authority                         </v>
          </cell>
        </row>
        <row r="33">
          <cell r="A33" t="str">
            <v xml:space="preserve">Bedfordshire and Luton Fire Authority             </v>
          </cell>
        </row>
        <row r="34">
          <cell r="A34" t="str">
            <v xml:space="preserve">Bedfordshire Police and Crime Comm and Chief C    </v>
          </cell>
        </row>
        <row r="35">
          <cell r="A35" t="str">
            <v>Belfast City Council - Northern Ireland</v>
          </cell>
        </row>
        <row r="36">
          <cell r="A36" t="str">
            <v xml:space="preserve">Bexley London Borough Council                     </v>
          </cell>
        </row>
        <row r="37">
          <cell r="A37" t="str">
            <v xml:space="preserve">Birmingham City Council                           </v>
          </cell>
        </row>
        <row r="38">
          <cell r="A38" t="str">
            <v xml:space="preserve">Blaby District Council                            </v>
          </cell>
        </row>
        <row r="39">
          <cell r="A39" t="str">
            <v xml:space="preserve">Blackburn with Darwen Borough Council             </v>
          </cell>
        </row>
        <row r="40">
          <cell r="A40" t="str">
            <v xml:space="preserve">Blackpool Borough Council                         </v>
          </cell>
        </row>
        <row r="41">
          <cell r="A41" t="str">
            <v>Blaenau Gwent County Borough Council</v>
          </cell>
        </row>
        <row r="42">
          <cell r="A42" t="str">
            <v xml:space="preserve">Bolsover District Council                         </v>
          </cell>
        </row>
        <row r="43">
          <cell r="A43" t="str">
            <v xml:space="preserve">Bolton Metropolitan Borough Council               </v>
          </cell>
        </row>
        <row r="44">
          <cell r="A44" t="str">
            <v xml:space="preserve">Boston Borough Council                            </v>
          </cell>
        </row>
        <row r="45">
          <cell r="A45" t="str">
            <v xml:space="preserve">Bournemouth Council                               </v>
          </cell>
        </row>
        <row r="46">
          <cell r="A46" t="str">
            <v xml:space="preserve">Bracknell Forest Borough Council                  </v>
          </cell>
        </row>
        <row r="47">
          <cell r="A47" t="str">
            <v xml:space="preserve">Bradford City Council                             </v>
          </cell>
        </row>
        <row r="48">
          <cell r="A48" t="str">
            <v xml:space="preserve">Braintree District Council                        </v>
          </cell>
        </row>
        <row r="49">
          <cell r="A49" t="str">
            <v xml:space="preserve">Breckland District Council                        </v>
          </cell>
        </row>
        <row r="50">
          <cell r="A50" t="str">
            <v>Brecon Beacons National Park Authority</v>
          </cell>
        </row>
        <row r="51">
          <cell r="A51" t="str">
            <v xml:space="preserve">Brent London Borough Council                      </v>
          </cell>
        </row>
        <row r="52">
          <cell r="A52" t="str">
            <v xml:space="preserve">Brentwood Borough Council                         </v>
          </cell>
        </row>
        <row r="53">
          <cell r="A53" t="str">
            <v>Bridgend County Borough Council</v>
          </cell>
        </row>
        <row r="54">
          <cell r="A54" t="str">
            <v xml:space="preserve">Brighton &amp; Hove City Council                      </v>
          </cell>
        </row>
        <row r="55">
          <cell r="A55" t="str">
            <v xml:space="preserve">Bristol City Council                              </v>
          </cell>
        </row>
        <row r="56">
          <cell r="A56" t="str">
            <v xml:space="preserve">Broadland District Council                        </v>
          </cell>
        </row>
        <row r="57">
          <cell r="A57" t="str">
            <v xml:space="preserve">Broads Authority (The)                            </v>
          </cell>
        </row>
        <row r="58">
          <cell r="A58" t="str">
            <v xml:space="preserve">Bromley London Borough Council                    </v>
          </cell>
        </row>
        <row r="59">
          <cell r="A59" t="str">
            <v xml:space="preserve">Bromsgrove District Council                       </v>
          </cell>
        </row>
        <row r="60">
          <cell r="A60" t="str">
            <v xml:space="preserve">Broxbourne Borough Council                        </v>
          </cell>
        </row>
        <row r="61">
          <cell r="A61" t="str">
            <v xml:space="preserve">Broxtowe Borough Council                          </v>
          </cell>
        </row>
        <row r="62">
          <cell r="A62" t="str">
            <v xml:space="preserve">Buckinghamshire and Milton Keynes Fire Authority  </v>
          </cell>
        </row>
        <row r="63">
          <cell r="A63" t="str">
            <v xml:space="preserve">Buckinghamshire County Council                    </v>
          </cell>
        </row>
        <row r="64">
          <cell r="A64" t="str">
            <v xml:space="preserve">Burnley Borough Council                           </v>
          </cell>
        </row>
        <row r="65">
          <cell r="A65" t="str">
            <v xml:space="preserve">Bury Metropolitan Borough Council                 </v>
          </cell>
        </row>
        <row r="66">
          <cell r="A66" t="str">
            <v>Caerphilly County Borough Council</v>
          </cell>
        </row>
        <row r="67">
          <cell r="A67" t="str">
            <v xml:space="preserve">Calderdale Metropolitan Borough Council           </v>
          </cell>
        </row>
        <row r="68">
          <cell r="A68" t="str">
            <v xml:space="preserve">Cambridge City Council                            </v>
          </cell>
        </row>
        <row r="69">
          <cell r="A69" t="str">
            <v xml:space="preserve">Cambridgeshire and Peterborough Fire Authority    </v>
          </cell>
        </row>
        <row r="70">
          <cell r="A70" t="str">
            <v xml:space="preserve">Cambridgeshire County Council                     </v>
          </cell>
        </row>
        <row r="71">
          <cell r="A71" t="str">
            <v xml:space="preserve">Cambridgeshire Police and Crime Comm and Chief C  </v>
          </cell>
        </row>
        <row r="72">
          <cell r="A72" t="str">
            <v xml:space="preserve">Camden London Borough Council                     </v>
          </cell>
        </row>
        <row r="73">
          <cell r="A73" t="str">
            <v xml:space="preserve">Cannock Chase District Council                    </v>
          </cell>
        </row>
        <row r="74">
          <cell r="A74" t="str">
            <v xml:space="preserve">Canterbury City Council                           </v>
          </cell>
        </row>
        <row r="75">
          <cell r="A75" t="str">
            <v>Cardiff City and County Council</v>
          </cell>
        </row>
        <row r="76">
          <cell r="A76" t="str">
            <v xml:space="preserve">Carlisle City Council                             </v>
          </cell>
        </row>
        <row r="77">
          <cell r="A77" t="str">
            <v>Carmarthenshire County Council</v>
          </cell>
        </row>
        <row r="78">
          <cell r="A78" t="str">
            <v>Carrickfergus Borough Council - Northern Ireland</v>
          </cell>
        </row>
        <row r="79">
          <cell r="A79" t="str">
            <v xml:space="preserve">Castle Point Borough Council                      </v>
          </cell>
        </row>
        <row r="80">
          <cell r="A80" t="str">
            <v>Castlereagh Borough Council - Northern Ireland</v>
          </cell>
        </row>
        <row r="81">
          <cell r="A81" t="str">
            <v xml:space="preserve">Central Bedfordshire Unitary Authority            </v>
          </cell>
        </row>
        <row r="82">
          <cell r="A82" t="str">
            <v>Central Scotland Fire and Rescue Service</v>
          </cell>
        </row>
        <row r="83">
          <cell r="A83" t="str">
            <v>Central Scotland Police</v>
          </cell>
        </row>
        <row r="84">
          <cell r="A84" t="str">
            <v>Ceredigion County Council</v>
          </cell>
        </row>
        <row r="85">
          <cell r="A85" t="str">
            <v xml:space="preserve">Charnwood Borough Council                         </v>
          </cell>
        </row>
        <row r="86">
          <cell r="A86" t="str">
            <v xml:space="preserve">Chelmsford Borough Council                        </v>
          </cell>
        </row>
        <row r="87">
          <cell r="A87" t="str">
            <v xml:space="preserve">Cheltenham Borough Council                        </v>
          </cell>
        </row>
        <row r="88">
          <cell r="A88" t="str">
            <v xml:space="preserve">Cherwell District Council                         </v>
          </cell>
        </row>
        <row r="89">
          <cell r="A89" t="str">
            <v xml:space="preserve">Cheshire East Unitary Authority                   </v>
          </cell>
        </row>
        <row r="90">
          <cell r="A90" t="str">
            <v xml:space="preserve">Cheshire Fire Authority                           </v>
          </cell>
        </row>
        <row r="91">
          <cell r="A91" t="str">
            <v xml:space="preserve">Cheshire Police and Crime Comm and Chief C        </v>
          </cell>
        </row>
        <row r="92">
          <cell r="A92" t="str">
            <v xml:space="preserve">Cheshire West and Chester Unitary Authority       </v>
          </cell>
        </row>
        <row r="93">
          <cell r="A93" t="str">
            <v xml:space="preserve">Chesterfield Borough Council                      </v>
          </cell>
        </row>
        <row r="94">
          <cell r="A94" t="str">
            <v xml:space="preserve">Chichester District Council                       </v>
          </cell>
        </row>
        <row r="95">
          <cell r="A95" t="str">
            <v xml:space="preserve">Chiltern District Council                         </v>
          </cell>
        </row>
        <row r="96">
          <cell r="A96" t="str">
            <v xml:space="preserve">Chorley Borough Council                           </v>
          </cell>
        </row>
        <row r="97">
          <cell r="A97" t="str">
            <v xml:space="preserve">Christchurch Borough Council                      </v>
          </cell>
        </row>
        <row r="98">
          <cell r="A98" t="str">
            <v xml:space="preserve">City of York Council                              </v>
          </cell>
        </row>
        <row r="99">
          <cell r="A99" t="str">
            <v>Clackmannanshire Council</v>
          </cell>
        </row>
        <row r="100">
          <cell r="A100" t="str">
            <v xml:space="preserve">Cleveland Fire Authority                          </v>
          </cell>
        </row>
        <row r="101">
          <cell r="A101" t="str">
            <v xml:space="preserve">Cleveland Police and Crime Comm and Chief C       </v>
          </cell>
        </row>
        <row r="102">
          <cell r="A102" t="str">
            <v xml:space="preserve">Colchester Borough Council                        </v>
          </cell>
        </row>
        <row r="103">
          <cell r="A103" t="str">
            <v>Coleraine Borough Council - Northern Ireland</v>
          </cell>
        </row>
        <row r="104">
          <cell r="A104" t="str">
            <v>Comhairle nan Eilean Siar (Western Isles Council)</v>
          </cell>
        </row>
        <row r="105">
          <cell r="A105" t="str">
            <v xml:space="preserve">Common Council of the City of London              </v>
          </cell>
        </row>
        <row r="106">
          <cell r="A106" t="str">
            <v>Conwy County Borough Council</v>
          </cell>
        </row>
        <row r="107">
          <cell r="A107" t="str">
            <v>Cookstown District Council - Northern Ireland</v>
          </cell>
        </row>
        <row r="108">
          <cell r="A108" t="str">
            <v xml:space="preserve">Copeland Borough Council                          </v>
          </cell>
        </row>
        <row r="109">
          <cell r="A109" t="str">
            <v xml:space="preserve">Corby Borough Council                             </v>
          </cell>
        </row>
        <row r="110">
          <cell r="A110" t="str">
            <v xml:space="preserve">Cornwall Unitary Authority                        </v>
          </cell>
        </row>
        <row r="111">
          <cell r="A111" t="str">
            <v xml:space="preserve">Cotswold District Council                         </v>
          </cell>
        </row>
        <row r="112">
          <cell r="A112" t="str">
            <v>County Durham &amp; Darlington Fire &amp; Rescue Authority</v>
          </cell>
        </row>
        <row r="113">
          <cell r="A113" t="str">
            <v xml:space="preserve">County Durham Unitary Authority                   </v>
          </cell>
        </row>
        <row r="114">
          <cell r="A114" t="str">
            <v xml:space="preserve">Coventry City Council                             </v>
          </cell>
        </row>
        <row r="115">
          <cell r="A115" t="str">
            <v>Craigavon Borough Council - Northern Ireland</v>
          </cell>
        </row>
        <row r="116">
          <cell r="A116" t="str">
            <v xml:space="preserve">Craven District Council                           </v>
          </cell>
        </row>
        <row r="117">
          <cell r="A117" t="str">
            <v xml:space="preserve">Crawley Borough Council                           </v>
          </cell>
        </row>
        <row r="118">
          <cell r="A118" t="str">
            <v xml:space="preserve">Croydon London Borough Council                    </v>
          </cell>
        </row>
        <row r="119">
          <cell r="A119" t="str">
            <v xml:space="preserve">Cumbria County Council                            </v>
          </cell>
        </row>
        <row r="120">
          <cell r="A120" t="str">
            <v xml:space="preserve">Cumbria Police and Crime Comm and Chief C         </v>
          </cell>
        </row>
        <row r="121">
          <cell r="A121" t="str">
            <v xml:space="preserve">Dacorum Borough Council                           </v>
          </cell>
        </row>
        <row r="122">
          <cell r="A122" t="str">
            <v xml:space="preserve">Darlington Borough Council                        </v>
          </cell>
        </row>
        <row r="123">
          <cell r="A123" t="str">
            <v xml:space="preserve">Dartford Borough Council                          </v>
          </cell>
        </row>
        <row r="124">
          <cell r="A124" t="str">
            <v xml:space="preserve">Dartmoor National Park Authority                  </v>
          </cell>
        </row>
        <row r="125">
          <cell r="A125" t="str">
            <v xml:space="preserve">Daventry District Council                         </v>
          </cell>
        </row>
        <row r="126">
          <cell r="A126" t="str">
            <v>Denbighshire County Council</v>
          </cell>
        </row>
        <row r="127">
          <cell r="A127" t="str">
            <v xml:space="preserve">Derby City Council                                </v>
          </cell>
        </row>
        <row r="128">
          <cell r="A128" t="str">
            <v xml:space="preserve">Derbyshire County Council                         </v>
          </cell>
        </row>
        <row r="129">
          <cell r="A129" t="str">
            <v xml:space="preserve">Derbyshire Dales District Council                 </v>
          </cell>
        </row>
        <row r="130">
          <cell r="A130" t="str">
            <v xml:space="preserve">Derbyshire Fire Authority                         </v>
          </cell>
        </row>
        <row r="131">
          <cell r="A131" t="str">
            <v xml:space="preserve">Derbyshire Police and Crime Comm and Chief C      </v>
          </cell>
        </row>
        <row r="132">
          <cell r="A132" t="str">
            <v>Derry City Council - Northern Ireland</v>
          </cell>
        </row>
        <row r="133">
          <cell r="A133" t="str">
            <v>Devon &amp; Cornwall Police and Crime Comm and Chief C</v>
          </cell>
        </row>
        <row r="134">
          <cell r="A134" t="str">
            <v xml:space="preserve">Devon &amp; Somerset Fire and Rescue Authority        </v>
          </cell>
        </row>
        <row r="135">
          <cell r="A135" t="str">
            <v xml:space="preserve">Devon County Council                              </v>
          </cell>
        </row>
        <row r="136">
          <cell r="A136" t="str">
            <v xml:space="preserve">Doncaster Metropolitan Borough Council            </v>
          </cell>
        </row>
        <row r="137">
          <cell r="A137" t="str">
            <v xml:space="preserve">Dorset County Council                             </v>
          </cell>
        </row>
        <row r="138">
          <cell r="A138" t="str">
            <v xml:space="preserve">Dorset Fire Authority                             </v>
          </cell>
        </row>
        <row r="139">
          <cell r="A139" t="str">
            <v xml:space="preserve">Dorset Police and Crime Comm and Chief C          </v>
          </cell>
        </row>
        <row r="140">
          <cell r="A140" t="str">
            <v xml:space="preserve">Dover District Council                            </v>
          </cell>
        </row>
        <row r="141">
          <cell r="A141" t="str">
            <v>Down District Council - Northern Ireland</v>
          </cell>
        </row>
        <row r="142">
          <cell r="A142" t="str">
            <v xml:space="preserve">Dudley Metropolitan Borough Council               </v>
          </cell>
        </row>
        <row r="143">
          <cell r="A143" t="str">
            <v>Dumfries and Galloway Council</v>
          </cell>
        </row>
        <row r="144">
          <cell r="A144" t="str">
            <v>Dundee City Council</v>
          </cell>
        </row>
        <row r="145">
          <cell r="A145" t="str">
            <v>Dungannon and South Tyrone Borough Council - Northern Ireland</v>
          </cell>
        </row>
        <row r="146">
          <cell r="A146" t="str">
            <v xml:space="preserve">Durham Police and Crime Comm and Chief C          </v>
          </cell>
        </row>
        <row r="147">
          <cell r="A147" t="str">
            <v>Dyfed Powys Police Authority</v>
          </cell>
        </row>
        <row r="148">
          <cell r="A148" t="str">
            <v xml:space="preserve">Ealing London Borough Council                     </v>
          </cell>
        </row>
        <row r="149">
          <cell r="A149" t="str">
            <v>East Ayrshire Council</v>
          </cell>
        </row>
        <row r="150">
          <cell r="A150" t="str">
            <v xml:space="preserve">East Cambridgeshire District Council              </v>
          </cell>
        </row>
        <row r="151">
          <cell r="A151" t="str">
            <v xml:space="preserve">East Devon District Council                       </v>
          </cell>
        </row>
        <row r="152">
          <cell r="A152" t="str">
            <v xml:space="preserve">East Dorset District Council                      </v>
          </cell>
        </row>
        <row r="153">
          <cell r="A153" t="str">
            <v>East Dunbartonshire Council</v>
          </cell>
        </row>
        <row r="154">
          <cell r="A154" t="str">
            <v xml:space="preserve">East Hampshire District Council                   </v>
          </cell>
        </row>
        <row r="155">
          <cell r="A155" t="str">
            <v xml:space="preserve">East Hertfordshire District Council               </v>
          </cell>
        </row>
        <row r="156">
          <cell r="A156" t="str">
            <v xml:space="preserve">East Lindsey District Council                     </v>
          </cell>
        </row>
        <row r="157">
          <cell r="A157" t="str">
            <v xml:space="preserve">East London Waste Authority                       </v>
          </cell>
        </row>
        <row r="158">
          <cell r="A158" t="str">
            <v>East Lothian Council</v>
          </cell>
        </row>
        <row r="159">
          <cell r="A159" t="str">
            <v xml:space="preserve">East Northamptonshire District Council            </v>
          </cell>
        </row>
        <row r="160">
          <cell r="A160" t="str">
            <v>East Renfrewshire Council</v>
          </cell>
        </row>
        <row r="161">
          <cell r="A161" t="str">
            <v xml:space="preserve">East Riding of Yorkshire Council                  </v>
          </cell>
        </row>
        <row r="162">
          <cell r="A162" t="str">
            <v xml:space="preserve">East Staffordshire Borough Council                </v>
          </cell>
        </row>
        <row r="163">
          <cell r="A163" t="str">
            <v xml:space="preserve">East Sussex County Council                        </v>
          </cell>
        </row>
        <row r="164">
          <cell r="A164" t="str">
            <v xml:space="preserve">East Sussex Fire Authority                        </v>
          </cell>
        </row>
        <row r="165">
          <cell r="A165" t="str">
            <v xml:space="preserve">Eastbourne Borough Council                        </v>
          </cell>
        </row>
        <row r="166">
          <cell r="A166" t="str">
            <v xml:space="preserve">Eastleigh Borough Council                         </v>
          </cell>
        </row>
        <row r="167">
          <cell r="A167" t="str">
            <v xml:space="preserve">Eden District Council                             </v>
          </cell>
        </row>
        <row r="168">
          <cell r="A168" t="str">
            <v>Edinburgh City Council</v>
          </cell>
        </row>
        <row r="169">
          <cell r="A169" t="str">
            <v xml:space="preserve">Elmbridge Borough Council                         </v>
          </cell>
        </row>
        <row r="170">
          <cell r="A170" t="str">
            <v xml:space="preserve">Enfield London Borough Council                    </v>
          </cell>
        </row>
        <row r="171">
          <cell r="A171" t="str">
            <v xml:space="preserve">Epping Forest District Council                    </v>
          </cell>
        </row>
        <row r="172">
          <cell r="A172" t="str">
            <v xml:space="preserve">Epsom and Ewell Borough Council                   </v>
          </cell>
        </row>
        <row r="173">
          <cell r="A173" t="str">
            <v xml:space="preserve">Erewash Borough Council                           </v>
          </cell>
        </row>
        <row r="174">
          <cell r="A174" t="str">
            <v xml:space="preserve">Essex County Council                              </v>
          </cell>
        </row>
        <row r="175">
          <cell r="A175" t="str">
            <v xml:space="preserve">Essex Fire Authority                              </v>
          </cell>
        </row>
        <row r="176">
          <cell r="A176" t="str">
            <v xml:space="preserve">Essex Police and Crime Comm and Chief C           </v>
          </cell>
        </row>
        <row r="177">
          <cell r="A177" t="str">
            <v xml:space="preserve">Exeter City Council                               </v>
          </cell>
        </row>
        <row r="178">
          <cell r="A178" t="str">
            <v xml:space="preserve">Exmoor National Park Authority                    </v>
          </cell>
        </row>
        <row r="179">
          <cell r="A179" t="str">
            <v>Falkirk Council</v>
          </cell>
        </row>
        <row r="180">
          <cell r="A180" t="str">
            <v xml:space="preserve">Fareham Borough Council                           </v>
          </cell>
        </row>
        <row r="181">
          <cell r="A181" t="str">
            <v xml:space="preserve">Fenland District Council                          </v>
          </cell>
        </row>
        <row r="182">
          <cell r="A182" t="str">
            <v>Fermanagh District Council - Northern Ireland</v>
          </cell>
        </row>
        <row r="183">
          <cell r="A183" t="str">
            <v>Fife Council</v>
          </cell>
        </row>
        <row r="184">
          <cell r="A184" t="str">
            <v>Flintshire County Council</v>
          </cell>
        </row>
        <row r="185">
          <cell r="A185" t="str">
            <v xml:space="preserve">Forest Heath District Council                     </v>
          </cell>
        </row>
        <row r="186">
          <cell r="A186" t="str">
            <v xml:space="preserve">Forest of Dean District Council                   </v>
          </cell>
        </row>
        <row r="187">
          <cell r="A187" t="str">
            <v>Forth Estuary Transport Authority</v>
          </cell>
        </row>
        <row r="188">
          <cell r="A188" t="str">
            <v xml:space="preserve">Fylde Borough Council                             </v>
          </cell>
        </row>
        <row r="189">
          <cell r="A189" t="str">
            <v xml:space="preserve">Gateshead Council                                 </v>
          </cell>
        </row>
        <row r="190">
          <cell r="A190" t="str">
            <v xml:space="preserve">Gedling Borough Council                           </v>
          </cell>
        </row>
        <row r="191">
          <cell r="A191" t="str">
            <v>Glasgow City Council</v>
          </cell>
        </row>
        <row r="192">
          <cell r="A192" t="str">
            <v xml:space="preserve">Gloucester City Council                           </v>
          </cell>
        </row>
        <row r="193">
          <cell r="A193" t="str">
            <v xml:space="preserve">Gloucestershire County Council                    </v>
          </cell>
        </row>
        <row r="194">
          <cell r="A194" t="str">
            <v xml:space="preserve">Gloucestershire Police and Crime Comm and Chief C </v>
          </cell>
        </row>
        <row r="195">
          <cell r="A195" t="str">
            <v xml:space="preserve">Gosport Borough Council                           </v>
          </cell>
        </row>
        <row r="196">
          <cell r="A196" t="str">
            <v>Grampian Fire and Rescue Service</v>
          </cell>
        </row>
        <row r="197">
          <cell r="A197" t="str">
            <v>Grampian Police</v>
          </cell>
        </row>
        <row r="198">
          <cell r="A198" t="str">
            <v xml:space="preserve">Gravesham Borough Council                         </v>
          </cell>
        </row>
        <row r="199">
          <cell r="A199" t="str">
            <v xml:space="preserve">Great Yarmouth Borough Council                    </v>
          </cell>
        </row>
        <row r="200">
          <cell r="A200" t="str">
            <v xml:space="preserve">Greater London Authority                          </v>
          </cell>
        </row>
        <row r="201">
          <cell r="A201" t="str">
            <v>Greater Manchester Combined Authority</v>
          </cell>
        </row>
        <row r="202">
          <cell r="A202" t="str">
            <v xml:space="preserve">Greater Manchester Fire &amp; Civil Defence Authority </v>
          </cell>
        </row>
        <row r="203">
          <cell r="A203" t="str">
            <v xml:space="preserve">Greater Manchester Police and Crime C and Chief C </v>
          </cell>
        </row>
        <row r="204">
          <cell r="A204" t="str">
            <v xml:space="preserve">Greater Manchester Waste Disposal Authority       </v>
          </cell>
        </row>
        <row r="205">
          <cell r="A205" t="str">
            <v xml:space="preserve">Greenwich London Borough Council                  </v>
          </cell>
        </row>
        <row r="206">
          <cell r="A206" t="str">
            <v xml:space="preserve">Guildford Borough Council                         </v>
          </cell>
        </row>
        <row r="207">
          <cell r="A207" t="str">
            <v>Gwent Police Authority</v>
          </cell>
        </row>
        <row r="208">
          <cell r="A208" t="str">
            <v>Gwynedd County Council</v>
          </cell>
        </row>
        <row r="209">
          <cell r="A209" t="str">
            <v xml:space="preserve">Hackney London Borough Council                    </v>
          </cell>
        </row>
        <row r="210">
          <cell r="A210" t="str">
            <v xml:space="preserve">Halton Borough Council                            </v>
          </cell>
        </row>
        <row r="211">
          <cell r="A211" t="str">
            <v xml:space="preserve">Hambleton District Council                        </v>
          </cell>
        </row>
        <row r="212">
          <cell r="A212" t="str">
            <v xml:space="preserve">Hammersmith and Fulham London Borough Council     </v>
          </cell>
        </row>
        <row r="213">
          <cell r="A213" t="str">
            <v xml:space="preserve">Hamphsire Police and Crime Comm and Chief         </v>
          </cell>
        </row>
        <row r="214">
          <cell r="A214" t="str">
            <v xml:space="preserve">Hampshire County Council                          </v>
          </cell>
        </row>
        <row r="215">
          <cell r="A215" t="str">
            <v xml:space="preserve">Hampshire Fire and Rescue Authority               </v>
          </cell>
        </row>
        <row r="216">
          <cell r="A216" t="str">
            <v xml:space="preserve">Harborough District Council                       </v>
          </cell>
        </row>
        <row r="217">
          <cell r="A217" t="str">
            <v xml:space="preserve">Haringey London Borough Council                   </v>
          </cell>
        </row>
        <row r="218">
          <cell r="A218" t="str">
            <v xml:space="preserve">Harlow District Council                           </v>
          </cell>
        </row>
        <row r="219">
          <cell r="A219" t="str">
            <v xml:space="preserve">Harrogate Borough Council                         </v>
          </cell>
        </row>
        <row r="220">
          <cell r="A220" t="str">
            <v xml:space="preserve">Harrow London Borough Council                     </v>
          </cell>
        </row>
        <row r="221">
          <cell r="A221" t="str">
            <v xml:space="preserve">Hart District Council                             </v>
          </cell>
        </row>
        <row r="222">
          <cell r="A222" t="str">
            <v xml:space="preserve">Hartlepool Borough Council                        </v>
          </cell>
        </row>
        <row r="223">
          <cell r="A223" t="str">
            <v xml:space="preserve">Hastings Borough Council                          </v>
          </cell>
        </row>
        <row r="224">
          <cell r="A224" t="str">
            <v xml:space="preserve">Havant Borough Council                            </v>
          </cell>
        </row>
        <row r="225">
          <cell r="A225" t="str">
            <v xml:space="preserve">Havering London Borough Council                   </v>
          </cell>
        </row>
        <row r="226">
          <cell r="A226" t="str">
            <v xml:space="preserve">Hereford and Worcester Fire and Rescue Authority  </v>
          </cell>
        </row>
        <row r="227">
          <cell r="A227" t="str">
            <v xml:space="preserve">Herefordshire Council                             </v>
          </cell>
        </row>
        <row r="228">
          <cell r="A228" t="str">
            <v xml:space="preserve">Hertfordshire County Council                      </v>
          </cell>
        </row>
        <row r="229">
          <cell r="A229" t="str">
            <v xml:space="preserve">Hertfordshire Police &amp; Crime Comm &amp; Chief C       </v>
          </cell>
        </row>
        <row r="230">
          <cell r="A230" t="str">
            <v xml:space="preserve">Hertsmere Borough Council                         </v>
          </cell>
        </row>
        <row r="231">
          <cell r="A231" t="str">
            <v xml:space="preserve">High Peak Borough Council                         </v>
          </cell>
        </row>
        <row r="232">
          <cell r="A232" t="str">
            <v>Highland Council</v>
          </cell>
        </row>
        <row r="233">
          <cell r="A233" t="str">
            <v>Highlands &amp; Islands Fire Brigade</v>
          </cell>
        </row>
        <row r="234">
          <cell r="A234" t="str">
            <v xml:space="preserve">Hillingdon London Borough Council                 </v>
          </cell>
        </row>
        <row r="235">
          <cell r="A235" t="str">
            <v xml:space="preserve">Hinckley and Bosworth Borough Council             </v>
          </cell>
        </row>
        <row r="236">
          <cell r="A236" t="str">
            <v xml:space="preserve">Horsham District Council                          </v>
          </cell>
        </row>
        <row r="237">
          <cell r="A237" t="str">
            <v xml:space="preserve">Hounslow London Borough Council                   </v>
          </cell>
        </row>
        <row r="238">
          <cell r="A238" t="str">
            <v xml:space="preserve">Humberside Fire Authority                         </v>
          </cell>
        </row>
        <row r="239">
          <cell r="A239" t="str">
            <v xml:space="preserve">Humberside Police &amp; Crime Comm &amp; Chief C          </v>
          </cell>
        </row>
        <row r="240">
          <cell r="A240" t="str">
            <v xml:space="preserve">Huntingdonshire District Council                  </v>
          </cell>
        </row>
        <row r="241">
          <cell r="A241" t="str">
            <v xml:space="preserve">Hyndburn Borough Council                          </v>
          </cell>
        </row>
        <row r="242">
          <cell r="A242" t="str">
            <v>Inverclyde Council</v>
          </cell>
        </row>
        <row r="243">
          <cell r="A243" t="str">
            <v xml:space="preserve">Ipswich Borough Council                           </v>
          </cell>
        </row>
        <row r="244">
          <cell r="A244" t="str">
            <v>Isle of Anglesey County Council</v>
          </cell>
        </row>
        <row r="245">
          <cell r="A245" t="str">
            <v xml:space="preserve">Isle of Wight Council                             </v>
          </cell>
        </row>
        <row r="246">
          <cell r="A246" t="str">
            <v xml:space="preserve">Isles of Scilly (Council of the)                  </v>
          </cell>
        </row>
        <row r="247">
          <cell r="A247" t="str">
            <v xml:space="preserve">Islington London Borough Council                  </v>
          </cell>
        </row>
        <row r="248">
          <cell r="A248" t="str">
            <v xml:space="preserve">Kensington and Chelsea Council (Royal Borough of) </v>
          </cell>
        </row>
        <row r="249">
          <cell r="A249" t="str">
            <v xml:space="preserve">Kent and Medway Fire and Rescue Authority         </v>
          </cell>
        </row>
        <row r="250">
          <cell r="A250" t="str">
            <v xml:space="preserve">Kent County Council                               </v>
          </cell>
        </row>
        <row r="251">
          <cell r="A251" t="str">
            <v xml:space="preserve">Kent Police &amp; Crime Comm &amp; Chief Constable        </v>
          </cell>
        </row>
        <row r="252">
          <cell r="A252" t="str">
            <v xml:space="preserve">Kettering Borough Council                         </v>
          </cell>
        </row>
        <row r="253">
          <cell r="A253" t="str">
            <v xml:space="preserve">Kings Lynn and West Norfolk Borough Council       </v>
          </cell>
        </row>
        <row r="254">
          <cell r="A254" t="str">
            <v xml:space="preserve">Kingston upon Hull City Council                   </v>
          </cell>
        </row>
        <row r="255">
          <cell r="A255" t="str">
            <v xml:space="preserve">Kingston upon Thames Council (Royal Borough of)   </v>
          </cell>
        </row>
        <row r="256">
          <cell r="A256" t="str">
            <v xml:space="preserve">Kirklees Metropolitan Council                     </v>
          </cell>
        </row>
        <row r="257">
          <cell r="A257" t="str">
            <v xml:space="preserve">Knowsley Metropolitan Borough Council             </v>
          </cell>
        </row>
        <row r="258">
          <cell r="A258" t="str">
            <v xml:space="preserve">Lake District National Park Authority             </v>
          </cell>
        </row>
        <row r="259">
          <cell r="A259" t="str">
            <v xml:space="preserve">Lambeth London Borough Council                    </v>
          </cell>
        </row>
        <row r="260">
          <cell r="A260" t="str">
            <v xml:space="preserve">Lancashire County Council                         </v>
          </cell>
        </row>
        <row r="261">
          <cell r="A261" t="str">
            <v xml:space="preserve">Lancashire Fire Authority                         </v>
          </cell>
        </row>
        <row r="262">
          <cell r="A262" t="str">
            <v xml:space="preserve">Lancashire Police &amp; Crime Comm &amp; Chief C          </v>
          </cell>
        </row>
        <row r="263">
          <cell r="A263" t="str">
            <v xml:space="preserve">Lancaster City Council                            </v>
          </cell>
        </row>
        <row r="264">
          <cell r="A264" t="str">
            <v>Larne Borough Council - Northern Ireland</v>
          </cell>
        </row>
        <row r="265">
          <cell r="A265" t="str">
            <v xml:space="preserve">Lee Valley Regional Park Authority                </v>
          </cell>
        </row>
        <row r="266">
          <cell r="A266" t="str">
            <v xml:space="preserve">Leeds City Council                                </v>
          </cell>
        </row>
        <row r="267">
          <cell r="A267" t="str">
            <v xml:space="preserve">Leicester City Council                            </v>
          </cell>
        </row>
        <row r="268">
          <cell r="A268" t="str">
            <v>Leicester Leicshire &amp; Rutland Cmbed Fire Authority</v>
          </cell>
        </row>
        <row r="269">
          <cell r="A269" t="str">
            <v xml:space="preserve">Leicestershire County Council                     </v>
          </cell>
        </row>
        <row r="270">
          <cell r="A270" t="str">
            <v xml:space="preserve">Leicestershire Police &amp; Crime Comm &amp; Chief C      </v>
          </cell>
        </row>
        <row r="271">
          <cell r="A271" t="str">
            <v xml:space="preserve">Lewes District Council                            </v>
          </cell>
        </row>
        <row r="272">
          <cell r="A272" t="str">
            <v xml:space="preserve">Lewisham London Borough Council                   </v>
          </cell>
        </row>
        <row r="273">
          <cell r="A273" t="str">
            <v xml:space="preserve">Lichfield District Council                        </v>
          </cell>
        </row>
        <row r="274">
          <cell r="A274" t="str">
            <v>Limavady Borough Council - Northern Ireland</v>
          </cell>
        </row>
        <row r="275">
          <cell r="A275" t="str">
            <v xml:space="preserve">Lincoln City Council                              </v>
          </cell>
        </row>
        <row r="276">
          <cell r="A276" t="str">
            <v xml:space="preserve">Lincolnshire County Council                       </v>
          </cell>
        </row>
        <row r="277">
          <cell r="A277" t="str">
            <v xml:space="preserve">Lincolnshire Police &amp; Crime Comm &amp; Chief C        </v>
          </cell>
        </row>
        <row r="278">
          <cell r="A278" t="str">
            <v>Lisburn City Council - Northern Ireland</v>
          </cell>
        </row>
        <row r="279">
          <cell r="A279" t="str">
            <v xml:space="preserve">Liverpool City Council                            </v>
          </cell>
        </row>
        <row r="280">
          <cell r="A280" t="str">
            <v xml:space="preserve">London Fire and Emergency Planning Authoritt      </v>
          </cell>
        </row>
        <row r="281">
          <cell r="A281" t="str">
            <v xml:space="preserve">London Legacy Development Corporation             </v>
          </cell>
        </row>
        <row r="282">
          <cell r="A282" t="str">
            <v>Lothian &amp; Borders Fire and Rescue Service</v>
          </cell>
        </row>
        <row r="283">
          <cell r="A283" t="str">
            <v>Lothian &amp; Borders Police </v>
          </cell>
        </row>
        <row r="284">
          <cell r="A284" t="str">
            <v xml:space="preserve">Luton Borough Council                             </v>
          </cell>
        </row>
        <row r="285">
          <cell r="A285" t="str">
            <v>Magherafelt District Council - Northern Ireland</v>
          </cell>
        </row>
        <row r="286">
          <cell r="A286" t="str">
            <v xml:space="preserve">Maidstone Borough Council                         </v>
          </cell>
        </row>
        <row r="287">
          <cell r="A287" t="str">
            <v xml:space="preserve">Maldon District Council                           </v>
          </cell>
        </row>
        <row r="288">
          <cell r="A288" t="str">
            <v xml:space="preserve">Malvern Hills District Council                    </v>
          </cell>
        </row>
        <row r="289">
          <cell r="A289" t="str">
            <v xml:space="preserve">Manchester City Council                           </v>
          </cell>
        </row>
        <row r="290">
          <cell r="A290" t="str">
            <v xml:space="preserve">Mansfield District Council                        </v>
          </cell>
        </row>
        <row r="291">
          <cell r="A291" t="str">
            <v>Mayor’s Office for Policing and Crime and Metropolis Police Commissioner</v>
          </cell>
        </row>
        <row r="292">
          <cell r="A292" t="str">
            <v xml:space="preserve">Medway Council                                    </v>
          </cell>
        </row>
        <row r="293">
          <cell r="A293" t="str">
            <v xml:space="preserve">Melton Borough Council                            </v>
          </cell>
        </row>
        <row r="294">
          <cell r="A294" t="str">
            <v xml:space="preserve">Mendip District Council                           </v>
          </cell>
        </row>
        <row r="295">
          <cell r="A295" t="str">
            <v xml:space="preserve">Merseyside Fire and Civil Defence Authority       </v>
          </cell>
        </row>
        <row r="296">
          <cell r="A296" t="str">
            <v xml:space="preserve">Merseyside Integrated Transport Authority         </v>
          </cell>
        </row>
        <row r="297">
          <cell r="A297" t="str">
            <v xml:space="preserve">Merseyside Police &amp; Crime Comm &amp; Chief C          </v>
          </cell>
        </row>
        <row r="298">
          <cell r="A298" t="str">
            <v xml:space="preserve">Merseyside Waste Disposal Authority               </v>
          </cell>
        </row>
        <row r="299">
          <cell r="A299" t="str">
            <v>Merthyr Tydfil County Borough Council</v>
          </cell>
        </row>
        <row r="300">
          <cell r="A300" t="str">
            <v xml:space="preserve">Merton Borough Council                            </v>
          </cell>
        </row>
        <row r="301">
          <cell r="A301" t="str">
            <v>Mid and West Wales Fire Authority</v>
          </cell>
        </row>
        <row r="302">
          <cell r="A302" t="str">
            <v xml:space="preserve">Mid Devon District Council                        </v>
          </cell>
        </row>
        <row r="303">
          <cell r="A303" t="str">
            <v xml:space="preserve">Mid Suffolk District Council                      </v>
          </cell>
        </row>
        <row r="304">
          <cell r="A304" t="str">
            <v xml:space="preserve">Mid Sussex District Council                       </v>
          </cell>
        </row>
        <row r="305">
          <cell r="A305" t="str">
            <v xml:space="preserve">Middlesbrough Council                             </v>
          </cell>
        </row>
        <row r="306">
          <cell r="A306" t="str">
            <v>Midlothian Council</v>
          </cell>
        </row>
        <row r="307">
          <cell r="A307" t="str">
            <v xml:space="preserve">Milton Keynes Council                             </v>
          </cell>
        </row>
        <row r="308">
          <cell r="A308" t="str">
            <v xml:space="preserve">Mole Valley District Council                      </v>
          </cell>
        </row>
        <row r="309">
          <cell r="A309" t="str">
            <v>Monmouthshire County Council</v>
          </cell>
        </row>
        <row r="310">
          <cell r="A310" t="str">
            <v>Moray Council</v>
          </cell>
        </row>
        <row r="311">
          <cell r="A311" t="str">
            <v>Moyle District Council - Northern Ireland</v>
          </cell>
        </row>
        <row r="312">
          <cell r="A312" t="str">
            <v>Neath Port Talbot County Borough Council</v>
          </cell>
        </row>
        <row r="313">
          <cell r="A313" t="str">
            <v xml:space="preserve">New Forest District Council                       </v>
          </cell>
        </row>
        <row r="314">
          <cell r="A314" t="str">
            <v xml:space="preserve">New Forest National Park Authority                </v>
          </cell>
        </row>
        <row r="315">
          <cell r="A315" t="str">
            <v xml:space="preserve">Newark and Sherwood District Council              </v>
          </cell>
        </row>
        <row r="316">
          <cell r="A316" t="str">
            <v xml:space="preserve">Newcastle upon Tyne City Council                  </v>
          </cell>
        </row>
        <row r="317">
          <cell r="A317" t="str">
            <v xml:space="preserve">Newcastle-under-Lyme Borough Council              </v>
          </cell>
        </row>
        <row r="318">
          <cell r="A318" t="str">
            <v xml:space="preserve">Newham London Borough Council                     </v>
          </cell>
        </row>
        <row r="319">
          <cell r="A319" t="str">
            <v>Newport City Council</v>
          </cell>
        </row>
        <row r="320">
          <cell r="A320" t="str">
            <v>Newry and Mourne District Council - Northern Ireland</v>
          </cell>
        </row>
        <row r="321">
          <cell r="A321" t="str">
            <v>Newtownabbey Borough Council - Northern Ireland</v>
          </cell>
        </row>
        <row r="322">
          <cell r="A322" t="str">
            <v xml:space="preserve">Norfolk County Council                            </v>
          </cell>
        </row>
        <row r="323">
          <cell r="A323" t="str">
            <v xml:space="preserve">Norfolk Police &amp; Crime Comm &amp; Chief C             </v>
          </cell>
        </row>
        <row r="324">
          <cell r="A324" t="str">
            <v>North Ayrshire Council</v>
          </cell>
        </row>
        <row r="325">
          <cell r="A325" t="str">
            <v xml:space="preserve">North Devon District Council                      </v>
          </cell>
        </row>
        <row r="326">
          <cell r="A326" t="str">
            <v xml:space="preserve">North Dorset District Council                     </v>
          </cell>
        </row>
        <row r="327">
          <cell r="A327" t="str">
            <v>North Down Borough Council - Northern Ireland</v>
          </cell>
        </row>
        <row r="328">
          <cell r="A328" t="str">
            <v xml:space="preserve">North East Derbyshire District Council            </v>
          </cell>
        </row>
        <row r="329">
          <cell r="A329" t="str">
            <v xml:space="preserve">North East Lincolnshire Council                   </v>
          </cell>
        </row>
        <row r="330">
          <cell r="A330" t="str">
            <v xml:space="preserve">North Hertfordshire District Council              </v>
          </cell>
        </row>
        <row r="331">
          <cell r="A331" t="str">
            <v xml:space="preserve">North Kesteven District Council                   </v>
          </cell>
        </row>
        <row r="332">
          <cell r="A332" t="str">
            <v>North Lanarkshire Council</v>
          </cell>
        </row>
        <row r="333">
          <cell r="A333" t="str">
            <v xml:space="preserve">North Lincolnshire Council                        </v>
          </cell>
        </row>
        <row r="334">
          <cell r="A334" t="str">
            <v xml:space="preserve">North London Waste Authority                      </v>
          </cell>
        </row>
        <row r="335">
          <cell r="A335" t="str">
            <v xml:space="preserve">North Norfolk District Council                    </v>
          </cell>
        </row>
        <row r="336">
          <cell r="A336" t="str">
            <v xml:space="preserve">North Somerset Council                            </v>
          </cell>
        </row>
        <row r="337">
          <cell r="A337" t="str">
            <v xml:space="preserve">North Tyneside Metropolitan Borough Council       </v>
          </cell>
        </row>
        <row r="338">
          <cell r="A338" t="str">
            <v>North Wales Fire Authority</v>
          </cell>
        </row>
        <row r="339">
          <cell r="A339" t="str">
            <v>North Wales Police Authority</v>
          </cell>
        </row>
        <row r="340">
          <cell r="A340" t="str">
            <v xml:space="preserve">North Warwickshire Borough Council                </v>
          </cell>
        </row>
        <row r="341">
          <cell r="A341" t="str">
            <v xml:space="preserve">North West Leicestershire District Council        </v>
          </cell>
        </row>
        <row r="342">
          <cell r="A342" t="str">
            <v xml:space="preserve">North York Moors National Park Authority          </v>
          </cell>
        </row>
        <row r="343">
          <cell r="A343" t="str">
            <v xml:space="preserve">North Yorkshire County Council                    </v>
          </cell>
        </row>
        <row r="344">
          <cell r="A344" t="str">
            <v xml:space="preserve">North Yorkshire Fire and Rescue Authority         </v>
          </cell>
        </row>
        <row r="345">
          <cell r="A345" t="str">
            <v xml:space="preserve">North Yorkshire Police and Crime                  </v>
          </cell>
        </row>
        <row r="346">
          <cell r="A346" t="str">
            <v xml:space="preserve">Northampton Borough Council                       </v>
          </cell>
        </row>
        <row r="347">
          <cell r="A347" t="str">
            <v xml:space="preserve">Northamptonshire County Council                   </v>
          </cell>
        </row>
        <row r="348">
          <cell r="A348" t="str">
            <v xml:space="preserve">Northamptonshire Police &amp; Crime Comm &amp; Chief C    </v>
          </cell>
        </row>
        <row r="349">
          <cell r="A349" t="str">
            <v>Northern Constabulary</v>
          </cell>
        </row>
        <row r="350">
          <cell r="A350" t="str">
            <v xml:space="preserve">Northmubria Police and Crime Comm and Chief C     </v>
          </cell>
        </row>
        <row r="351">
          <cell r="A351" t="str">
            <v xml:space="preserve">Northumberland National Park Authority            </v>
          </cell>
        </row>
        <row r="352">
          <cell r="A352" t="str">
            <v xml:space="preserve">Northumberland Unitary Authority                  </v>
          </cell>
        </row>
        <row r="353">
          <cell r="A353" t="str">
            <v xml:space="preserve">Norwich City Council                              </v>
          </cell>
        </row>
        <row r="354">
          <cell r="A354" t="str">
            <v xml:space="preserve">Nottingham City Council                           </v>
          </cell>
        </row>
        <row r="355">
          <cell r="A355" t="str">
            <v xml:space="preserve">Nottinghamshire County Council                    </v>
          </cell>
        </row>
        <row r="356">
          <cell r="A356" t="str">
            <v xml:space="preserve">Nottinghamshire Police and Crime Comm and Chief C </v>
          </cell>
        </row>
        <row r="357">
          <cell r="A357" t="str">
            <v>Notts &amp; City of Nottingham Fire &amp; Rescue Authority</v>
          </cell>
        </row>
        <row r="358">
          <cell r="A358" t="str">
            <v xml:space="preserve">Nuneaton and Bedworth Borough Council             </v>
          </cell>
        </row>
        <row r="359">
          <cell r="A359" t="str">
            <v xml:space="preserve">Oadby and Wigston Borough Council                 </v>
          </cell>
        </row>
        <row r="360">
          <cell r="A360" t="str">
            <v xml:space="preserve">Oldham Metropolitan Borough Council               </v>
          </cell>
        </row>
        <row r="361">
          <cell r="A361" t="str">
            <v>Omagh District Council - Northern Ireland</v>
          </cell>
        </row>
        <row r="362">
          <cell r="A362" t="str">
            <v>Orkney Islands Council</v>
          </cell>
        </row>
        <row r="363">
          <cell r="A363" t="str">
            <v xml:space="preserve">Oxford City Council                               </v>
          </cell>
        </row>
        <row r="364">
          <cell r="A364" t="str">
            <v xml:space="preserve">Oxfordshire County Council                        </v>
          </cell>
        </row>
        <row r="365">
          <cell r="A365" t="str">
            <v xml:space="preserve">Peak District National Park Authority             </v>
          </cell>
        </row>
        <row r="366">
          <cell r="A366" t="str">
            <v>Pembrokeshire Coast National Park Authority</v>
          </cell>
        </row>
        <row r="367">
          <cell r="A367" t="str">
            <v>Pembrokeshire County Council</v>
          </cell>
        </row>
        <row r="368">
          <cell r="A368" t="str">
            <v xml:space="preserve">Pendle Borough Council                            </v>
          </cell>
        </row>
        <row r="369">
          <cell r="A369" t="str">
            <v>Perth and Kinross Council</v>
          </cell>
        </row>
        <row r="370">
          <cell r="A370" t="str">
            <v xml:space="preserve">Peterborough City Council                         </v>
          </cell>
        </row>
        <row r="371">
          <cell r="A371" t="str">
            <v xml:space="preserve">Plymouth City Council                             </v>
          </cell>
        </row>
        <row r="372">
          <cell r="A372" t="str">
            <v xml:space="preserve">Poole (Borough of)                                </v>
          </cell>
        </row>
        <row r="373">
          <cell r="A373" t="str">
            <v xml:space="preserve">Portsmouth City Council                           </v>
          </cell>
        </row>
        <row r="374">
          <cell r="A374" t="str">
            <v>Powys County Council</v>
          </cell>
        </row>
        <row r="375">
          <cell r="A375" t="str">
            <v xml:space="preserve">Preston City Council                              </v>
          </cell>
        </row>
        <row r="376">
          <cell r="A376" t="str">
            <v xml:space="preserve">Purbeck District Council                          </v>
          </cell>
        </row>
        <row r="377">
          <cell r="A377" t="str">
            <v xml:space="preserve">Reading Borough Council                           </v>
          </cell>
        </row>
        <row r="378">
          <cell r="A378" t="str">
            <v xml:space="preserve">Redbridge London Borough Council                  </v>
          </cell>
        </row>
        <row r="379">
          <cell r="A379" t="str">
            <v xml:space="preserve">Redcar and Cleveland Borough Council              </v>
          </cell>
        </row>
        <row r="380">
          <cell r="A380" t="str">
            <v xml:space="preserve">Redditch Borough Council                          </v>
          </cell>
        </row>
        <row r="381">
          <cell r="A381" t="str">
            <v xml:space="preserve">Reigate and Banstead Borough Council              </v>
          </cell>
        </row>
        <row r="382">
          <cell r="A382" t="str">
            <v>Renfrewshire Council</v>
          </cell>
        </row>
        <row r="383">
          <cell r="A383" t="str">
            <v>Rhondda Cynon Taff County Borough Council</v>
          </cell>
        </row>
        <row r="384">
          <cell r="A384" t="str">
            <v xml:space="preserve">Ribble Valley Borough Council                     </v>
          </cell>
        </row>
        <row r="385">
          <cell r="A385" t="str">
            <v xml:space="preserve">Richmond upon Thames Borough Council              </v>
          </cell>
        </row>
        <row r="386">
          <cell r="A386" t="str">
            <v xml:space="preserve">Richmondshire District Council                    </v>
          </cell>
        </row>
        <row r="387">
          <cell r="A387" t="str">
            <v xml:space="preserve">Rochdale Borough Council                          </v>
          </cell>
        </row>
        <row r="388">
          <cell r="A388" t="str">
            <v xml:space="preserve">Rochford District Council                         </v>
          </cell>
        </row>
        <row r="389">
          <cell r="A389" t="str">
            <v xml:space="preserve">Rossendale Borough Council                        </v>
          </cell>
        </row>
        <row r="390">
          <cell r="A390" t="str">
            <v xml:space="preserve">Rother District Council                           </v>
          </cell>
        </row>
        <row r="391">
          <cell r="A391" t="str">
            <v xml:space="preserve">Rotherham Borough Council                         </v>
          </cell>
        </row>
        <row r="392">
          <cell r="A392" t="str">
            <v xml:space="preserve">Royal Berkshire Fire Authority                    </v>
          </cell>
        </row>
        <row r="393">
          <cell r="A393" t="str">
            <v xml:space="preserve">Rugby Borough Council                             </v>
          </cell>
        </row>
        <row r="394">
          <cell r="A394" t="str">
            <v xml:space="preserve">Runnymede Borough Council                         </v>
          </cell>
        </row>
        <row r="395">
          <cell r="A395" t="str">
            <v xml:space="preserve">Rushcliffe Borough Council                        </v>
          </cell>
        </row>
        <row r="396">
          <cell r="A396" t="str">
            <v xml:space="preserve">Rushmoor Borough Council                          </v>
          </cell>
        </row>
        <row r="397">
          <cell r="A397" t="str">
            <v xml:space="preserve">Rutland County Council                            </v>
          </cell>
        </row>
        <row r="398">
          <cell r="A398" t="str">
            <v xml:space="preserve">Ryedale District Council                          </v>
          </cell>
        </row>
        <row r="399">
          <cell r="A399" t="str">
            <v xml:space="preserve">Salford City Council                              </v>
          </cell>
        </row>
        <row r="400">
          <cell r="A400" t="str">
            <v xml:space="preserve">Sandwell Metropolitan Borough Council             </v>
          </cell>
        </row>
        <row r="401">
          <cell r="A401" t="str">
            <v xml:space="preserve">Scarborough Borough Council                       </v>
          </cell>
        </row>
        <row r="402">
          <cell r="A402" t="str">
            <v>Scottish Borders Council</v>
          </cell>
        </row>
        <row r="403">
          <cell r="A403" t="str">
            <v xml:space="preserve">Sedgemoor District Council                        </v>
          </cell>
        </row>
        <row r="404">
          <cell r="A404" t="str">
            <v xml:space="preserve">Sefton Metropolitan Borough Council               </v>
          </cell>
        </row>
        <row r="405">
          <cell r="A405" t="str">
            <v xml:space="preserve">Selby District Council                            </v>
          </cell>
        </row>
        <row r="406">
          <cell r="A406" t="str">
            <v xml:space="preserve">Sevenoaks District Council                        </v>
          </cell>
        </row>
        <row r="407">
          <cell r="A407" t="str">
            <v xml:space="preserve">Sheffield City Council                            </v>
          </cell>
        </row>
        <row r="408">
          <cell r="A408" t="str">
            <v xml:space="preserve">Shepway District Council                          </v>
          </cell>
        </row>
        <row r="409">
          <cell r="A409" t="str">
            <v>Shetland Charitable Trust</v>
          </cell>
        </row>
        <row r="410">
          <cell r="A410" t="str">
            <v>Shetland Islands Council</v>
          </cell>
        </row>
        <row r="411">
          <cell r="A411" t="str">
            <v xml:space="preserve">Shropshire and Wrekin Fire Authority              </v>
          </cell>
        </row>
        <row r="412">
          <cell r="A412" t="str">
            <v xml:space="preserve">Shropshire Unitary Authority                      </v>
          </cell>
        </row>
        <row r="413">
          <cell r="A413" t="str">
            <v xml:space="preserve">Slough Borough Council                            </v>
          </cell>
        </row>
        <row r="414">
          <cell r="A414" t="str">
            <v>Snowdonia National Park Authority</v>
          </cell>
        </row>
        <row r="415">
          <cell r="A415" t="str">
            <v xml:space="preserve">Solihull Metropolitan Borough Council             </v>
          </cell>
        </row>
        <row r="416">
          <cell r="A416" t="str">
            <v xml:space="preserve">Somerset County Council                           </v>
          </cell>
        </row>
        <row r="417">
          <cell r="A417" t="str">
            <v>South Ayrshire Council</v>
          </cell>
        </row>
        <row r="418">
          <cell r="A418" t="str">
            <v xml:space="preserve">South Bucks District Council                      </v>
          </cell>
        </row>
        <row r="419">
          <cell r="A419" t="str">
            <v xml:space="preserve">South Cambridgeshire District Council             </v>
          </cell>
        </row>
        <row r="420">
          <cell r="A420" t="str">
            <v xml:space="preserve">South Derbyshire District Council                 </v>
          </cell>
        </row>
        <row r="421">
          <cell r="A421" t="str">
            <v xml:space="preserve">South Downs National Park Authority               </v>
          </cell>
        </row>
        <row r="422">
          <cell r="A422" t="str">
            <v xml:space="preserve">South Gloucestershire Council                     </v>
          </cell>
        </row>
        <row r="423">
          <cell r="A423" t="str">
            <v xml:space="preserve">South Hams District Council                       </v>
          </cell>
        </row>
        <row r="424">
          <cell r="A424" t="str">
            <v xml:space="preserve">South Holland District Council                    </v>
          </cell>
        </row>
        <row r="425">
          <cell r="A425" t="str">
            <v xml:space="preserve">South Kesteven District Council                   </v>
          </cell>
        </row>
        <row r="426">
          <cell r="A426" t="str">
            <v xml:space="preserve">South Lakeland District Council                   </v>
          </cell>
        </row>
        <row r="427">
          <cell r="A427" t="str">
            <v>South Lanarkshire Council</v>
          </cell>
        </row>
        <row r="428">
          <cell r="A428" t="str">
            <v xml:space="preserve">South Norfolk District Council                    </v>
          </cell>
        </row>
        <row r="429">
          <cell r="A429" t="str">
            <v xml:space="preserve">South Northamptonshire Council                    </v>
          </cell>
        </row>
        <row r="430">
          <cell r="A430" t="str">
            <v xml:space="preserve">South Oxfordshire District Council                </v>
          </cell>
        </row>
        <row r="431">
          <cell r="A431" t="str">
            <v xml:space="preserve">South Ribble Borough Council                      </v>
          </cell>
        </row>
        <row r="432">
          <cell r="A432" t="str">
            <v xml:space="preserve">South Somerset District Council                   </v>
          </cell>
        </row>
        <row r="433">
          <cell r="A433" t="str">
            <v xml:space="preserve">South Staffordshire District Council              </v>
          </cell>
        </row>
        <row r="434">
          <cell r="A434" t="str">
            <v xml:space="preserve">South Tyneside Council                            </v>
          </cell>
        </row>
        <row r="435">
          <cell r="A435" t="str">
            <v>South Wales Fire Authority</v>
          </cell>
        </row>
        <row r="436">
          <cell r="A436" t="str">
            <v>South Wales Police Authority</v>
          </cell>
        </row>
        <row r="437">
          <cell r="A437" t="str">
            <v xml:space="preserve">South Yorkshire Fire and Civil Defence Authority  </v>
          </cell>
        </row>
        <row r="438">
          <cell r="A438" t="str">
            <v xml:space="preserve">South Yorkshire Integrated Transport Authority    </v>
          </cell>
        </row>
        <row r="439">
          <cell r="A439" t="str">
            <v xml:space="preserve">South Yorkshire Police and Crime Comm and Chief C </v>
          </cell>
        </row>
        <row r="440">
          <cell r="A440" t="str">
            <v xml:space="preserve">Southampton City Council                          </v>
          </cell>
        </row>
        <row r="441">
          <cell r="A441" t="str">
            <v>South-East of Scotland Transport Partnership (SESTRAN)</v>
          </cell>
        </row>
        <row r="442">
          <cell r="A442" t="str">
            <v xml:space="preserve">Southend-on-Sea Borough Council                   </v>
          </cell>
        </row>
        <row r="443">
          <cell r="A443" t="str">
            <v xml:space="preserve">Southwark London Borough Council                  </v>
          </cell>
        </row>
        <row r="444">
          <cell r="A444" t="str">
            <v xml:space="preserve">Spelthorne Borough Council                        </v>
          </cell>
        </row>
        <row r="445">
          <cell r="A445" t="str">
            <v xml:space="preserve">St Albans City and District Council               </v>
          </cell>
        </row>
        <row r="446">
          <cell r="A446" t="str">
            <v xml:space="preserve">St Edmundsbury Borough Council                    </v>
          </cell>
        </row>
        <row r="447">
          <cell r="A447" t="str">
            <v xml:space="preserve">St Helens Metropolitan Borough Council            </v>
          </cell>
        </row>
        <row r="448">
          <cell r="A448" t="str">
            <v xml:space="preserve">Stafford Borough Council                          </v>
          </cell>
        </row>
        <row r="449">
          <cell r="A449" t="str">
            <v xml:space="preserve">Staffordshire County Council                      </v>
          </cell>
        </row>
        <row r="450">
          <cell r="A450" t="str">
            <v xml:space="preserve">Staffordshire Moorlands District Council          </v>
          </cell>
        </row>
        <row r="451">
          <cell r="A451" t="str">
            <v xml:space="preserve">Staffordshire Police and Crime Comm and Chief C   </v>
          </cell>
        </row>
        <row r="452">
          <cell r="A452" t="str">
            <v xml:space="preserve">Stevenage Borough Council                         </v>
          </cell>
        </row>
        <row r="453">
          <cell r="A453" t="str">
            <v>Stirling Council</v>
          </cell>
        </row>
        <row r="454">
          <cell r="A454" t="str">
            <v xml:space="preserve">Stockport Metropolitan Borough Council            </v>
          </cell>
        </row>
        <row r="455">
          <cell r="A455" t="str">
            <v xml:space="preserve">Stockton-on-Tees Borough Council                  </v>
          </cell>
        </row>
        <row r="456">
          <cell r="A456" t="str">
            <v xml:space="preserve">Stoke-on-Trent and Staffordshire Fire Authority   </v>
          </cell>
        </row>
        <row r="457">
          <cell r="A457" t="str">
            <v xml:space="preserve">Stoke-on-Trent City Council                       </v>
          </cell>
        </row>
        <row r="458">
          <cell r="A458" t="str">
            <v>Strabane District Council - Northern Ireland</v>
          </cell>
        </row>
        <row r="459">
          <cell r="A459" t="str">
            <v xml:space="preserve">Stratford-on-Avon District Council                </v>
          </cell>
        </row>
        <row r="460">
          <cell r="A460" t="str">
            <v>Strathclyde Fire and Rescue Service</v>
          </cell>
        </row>
        <row r="461">
          <cell r="A461" t="str">
            <v>Strathclyde Partnership for Transport</v>
          </cell>
        </row>
        <row r="462">
          <cell r="A462" t="str">
            <v>Strathclyde Police</v>
          </cell>
        </row>
        <row r="463">
          <cell r="A463" t="str">
            <v xml:space="preserve">Stroud District Council                           </v>
          </cell>
        </row>
        <row r="464">
          <cell r="A464" t="str">
            <v xml:space="preserve">Suffolk Coastal District Council                  </v>
          </cell>
        </row>
        <row r="465">
          <cell r="A465" t="str">
            <v xml:space="preserve">Suffolk County Council                            </v>
          </cell>
        </row>
        <row r="466">
          <cell r="A466" t="str">
            <v xml:space="preserve">Suffolk Police and Crime Comm and Chief C         </v>
          </cell>
        </row>
        <row r="467">
          <cell r="A467" t="str">
            <v xml:space="preserve">Sunderland City Metropolitan Borough Council      </v>
          </cell>
        </row>
        <row r="468">
          <cell r="A468" t="str">
            <v xml:space="preserve">Surrey County Council                             </v>
          </cell>
        </row>
        <row r="469">
          <cell r="A469" t="str">
            <v xml:space="preserve">Surrey Heath Borough Council                      </v>
          </cell>
        </row>
        <row r="470">
          <cell r="A470" t="str">
            <v xml:space="preserve">Surrey Police and Crime Comm and Chief C          </v>
          </cell>
        </row>
        <row r="471">
          <cell r="A471" t="str">
            <v xml:space="preserve">Sussex Police and Crime Comm and Chief C          </v>
          </cell>
        </row>
        <row r="472">
          <cell r="A472" t="str">
            <v xml:space="preserve">Sutton London Borough Council                     </v>
          </cell>
        </row>
        <row r="473">
          <cell r="A473" t="str">
            <v xml:space="preserve">Swale Borough Council                             </v>
          </cell>
        </row>
        <row r="474">
          <cell r="A474" t="str">
            <v>Swansea City and County Council</v>
          </cell>
        </row>
        <row r="475">
          <cell r="A475" t="str">
            <v xml:space="preserve">Swindon Borough Council                           </v>
          </cell>
        </row>
        <row r="476">
          <cell r="A476" t="str">
            <v xml:space="preserve">Tameside Metropolitan Borough Council             </v>
          </cell>
        </row>
        <row r="477">
          <cell r="A477" t="str">
            <v xml:space="preserve">Tamworth Borough Council                          </v>
          </cell>
        </row>
        <row r="478">
          <cell r="A478" t="str">
            <v xml:space="preserve">Tandridge District Council                        </v>
          </cell>
        </row>
        <row r="479">
          <cell r="A479" t="str">
            <v xml:space="preserve">Taunton Deane Borough Council                     </v>
          </cell>
        </row>
        <row r="480">
          <cell r="A480" t="str">
            <v>Tay Road Bridge Joint Board</v>
          </cell>
        </row>
        <row r="481">
          <cell r="A481" t="str">
            <v>Tayside Fire and Rescue</v>
          </cell>
        </row>
        <row r="482">
          <cell r="A482" t="str">
            <v>Tayside Police</v>
          </cell>
        </row>
        <row r="483">
          <cell r="A483" t="str">
            <v xml:space="preserve">Teignbridge District Council                      </v>
          </cell>
        </row>
        <row r="484">
          <cell r="A484" t="str">
            <v xml:space="preserve">Telford and Wrekin (Borough of)                   </v>
          </cell>
        </row>
        <row r="485">
          <cell r="A485" t="str">
            <v xml:space="preserve">Tendring District Council                         </v>
          </cell>
        </row>
        <row r="486">
          <cell r="A486" t="str">
            <v xml:space="preserve">Test Valley Borough Council                       </v>
          </cell>
        </row>
        <row r="487">
          <cell r="A487" t="str">
            <v xml:space="preserve">Tewkesbury Borough Council                        </v>
          </cell>
        </row>
        <row r="488">
          <cell r="A488" t="str">
            <v xml:space="preserve">Thames Valley Police and Crime Com and Chief C    </v>
          </cell>
        </row>
        <row r="489">
          <cell r="A489" t="str">
            <v xml:space="preserve">Thanet District Council                           </v>
          </cell>
        </row>
        <row r="490">
          <cell r="A490" t="str">
            <v xml:space="preserve">Three Rivers District Council                     </v>
          </cell>
        </row>
        <row r="491">
          <cell r="A491" t="str">
            <v xml:space="preserve">Thurrock Borough Council                          </v>
          </cell>
        </row>
        <row r="492">
          <cell r="A492" t="str">
            <v xml:space="preserve">Tonbridge and Malling Borough Council             </v>
          </cell>
        </row>
        <row r="493">
          <cell r="A493" t="str">
            <v xml:space="preserve">Torbay Council                                    </v>
          </cell>
        </row>
        <row r="494">
          <cell r="A494" t="str">
            <v>Torfaen County Borough Council</v>
          </cell>
        </row>
        <row r="495">
          <cell r="A495" t="str">
            <v xml:space="preserve">Torridge District Council                         </v>
          </cell>
        </row>
        <row r="496">
          <cell r="A496" t="str">
            <v xml:space="preserve">Tower Hamlets London Borough Council              </v>
          </cell>
        </row>
        <row r="497">
          <cell r="A497" t="str">
            <v xml:space="preserve">Trafford Metropolitan Borough Council             </v>
          </cell>
        </row>
        <row r="498">
          <cell r="A498" t="str">
            <v xml:space="preserve">Tunbridge Wells Borough Council                   </v>
          </cell>
        </row>
        <row r="499">
          <cell r="A499" t="str">
            <v xml:space="preserve">Tyne &amp; Wear Integrated Transport Authority        </v>
          </cell>
        </row>
        <row r="500">
          <cell r="A500" t="str">
            <v xml:space="preserve">Tyne and Wear Fire and Civil Defence Authority    </v>
          </cell>
        </row>
        <row r="501">
          <cell r="A501" t="str">
            <v xml:space="preserve">Uttlesford District Council                       </v>
          </cell>
        </row>
        <row r="502">
          <cell r="A502" t="str">
            <v>Vale of Glamorgan County Council</v>
          </cell>
        </row>
        <row r="503">
          <cell r="A503" t="str">
            <v xml:space="preserve">Vale of White Horse District Council              </v>
          </cell>
        </row>
        <row r="504">
          <cell r="A504" t="str">
            <v xml:space="preserve">Wakefield City Council                            </v>
          </cell>
        </row>
        <row r="505">
          <cell r="A505" t="str">
            <v xml:space="preserve">Walsall Metropolitan Borough Council              </v>
          </cell>
        </row>
        <row r="506">
          <cell r="A506" t="str">
            <v xml:space="preserve">Waltham Forest London Borough Council             </v>
          </cell>
        </row>
        <row r="507">
          <cell r="A507" t="str">
            <v xml:space="preserve">Wandsworth London Borough Council                 </v>
          </cell>
        </row>
        <row r="508">
          <cell r="A508" t="str">
            <v xml:space="preserve">Warrington Borough Council                        </v>
          </cell>
        </row>
        <row r="509">
          <cell r="A509" t="str">
            <v xml:space="preserve">Warwick District Council                          </v>
          </cell>
        </row>
        <row r="510">
          <cell r="A510" t="str">
            <v xml:space="preserve">Warwickshire County Council                       </v>
          </cell>
        </row>
        <row r="511">
          <cell r="A511" t="str">
            <v xml:space="preserve">Warwickshire Police &amp; Crime Comm and Chief C      </v>
          </cell>
        </row>
        <row r="512">
          <cell r="A512" t="str">
            <v xml:space="preserve">Watford Borough Council                           </v>
          </cell>
        </row>
        <row r="513">
          <cell r="A513" t="str">
            <v xml:space="preserve">Waveney District Council                          </v>
          </cell>
        </row>
        <row r="514">
          <cell r="A514" t="str">
            <v xml:space="preserve">Waverley Borough Council                          </v>
          </cell>
        </row>
        <row r="515">
          <cell r="A515" t="str">
            <v xml:space="preserve">Wealden District Council                          </v>
          </cell>
        </row>
        <row r="516">
          <cell r="A516" t="str">
            <v xml:space="preserve">Wellingborough Borough Council                    </v>
          </cell>
        </row>
        <row r="517">
          <cell r="A517" t="str">
            <v xml:space="preserve">Welwyn Hatfield District Council                  </v>
          </cell>
        </row>
        <row r="518">
          <cell r="A518" t="str">
            <v xml:space="preserve">West Berkshire Council                            </v>
          </cell>
        </row>
        <row r="519">
          <cell r="A519" t="str">
            <v xml:space="preserve">West Devon Borough Council                        </v>
          </cell>
        </row>
        <row r="520">
          <cell r="A520" t="str">
            <v xml:space="preserve">West Dorset District Council                      </v>
          </cell>
        </row>
        <row r="521">
          <cell r="A521" t="str">
            <v>West Dunbartonshire Council</v>
          </cell>
        </row>
        <row r="522">
          <cell r="A522" t="str">
            <v xml:space="preserve">West Lancashire District Council                  </v>
          </cell>
        </row>
        <row r="523">
          <cell r="A523" t="str">
            <v xml:space="preserve">West Lindsey District Council                     </v>
          </cell>
        </row>
        <row r="524">
          <cell r="A524" t="str">
            <v xml:space="preserve">West London Waste Authority                       </v>
          </cell>
        </row>
        <row r="525">
          <cell r="A525" t="str">
            <v>West Lothian Council</v>
          </cell>
        </row>
        <row r="526">
          <cell r="A526" t="str">
            <v xml:space="preserve">West Mercia Police and Crime Comm and Chief C     </v>
          </cell>
        </row>
        <row r="527">
          <cell r="A527" t="str">
            <v xml:space="preserve">West Midlands Fire and Civil Defence Authority    </v>
          </cell>
        </row>
        <row r="528">
          <cell r="A528" t="str">
            <v xml:space="preserve">West Midlands Integrated Transport Authority      </v>
          </cell>
        </row>
        <row r="529">
          <cell r="A529" t="str">
            <v xml:space="preserve">West Midlands Police and Crime Comm and Chief C   </v>
          </cell>
        </row>
        <row r="530">
          <cell r="A530" t="str">
            <v xml:space="preserve">West Oxfordshire District Council                 </v>
          </cell>
        </row>
        <row r="531">
          <cell r="A531" t="str">
            <v xml:space="preserve">West Somerset District Council                    </v>
          </cell>
        </row>
        <row r="532">
          <cell r="A532" t="str">
            <v xml:space="preserve">West Sussex County Council                        </v>
          </cell>
        </row>
        <row r="533">
          <cell r="A533" t="str">
            <v xml:space="preserve">West Yorkshire Fire and Civil Defence Authority   </v>
          </cell>
        </row>
        <row r="534">
          <cell r="A534" t="str">
            <v xml:space="preserve">West Yorkshire Integrated Transport Authority     </v>
          </cell>
        </row>
        <row r="535">
          <cell r="A535" t="str">
            <v xml:space="preserve">West Yorkshire Police and Crime Comm and Chief C  </v>
          </cell>
        </row>
        <row r="536">
          <cell r="A536" t="str">
            <v xml:space="preserve">Western Riverside Waste Authority                 </v>
          </cell>
        </row>
        <row r="537">
          <cell r="A537" t="str">
            <v xml:space="preserve">Westminster City Council                          </v>
          </cell>
        </row>
        <row r="538">
          <cell r="A538" t="str">
            <v xml:space="preserve">Weymouth and Portland Borough Council             </v>
          </cell>
        </row>
        <row r="539">
          <cell r="A539" t="str">
            <v xml:space="preserve">Wigan Metropolitan Borough Council                </v>
          </cell>
        </row>
        <row r="540">
          <cell r="A540" t="str">
            <v xml:space="preserve">Wiltshire and Swindon Fire Authority              </v>
          </cell>
        </row>
        <row r="541">
          <cell r="A541" t="str">
            <v xml:space="preserve">Wiltshire Police and Crime Comm and Chief C       </v>
          </cell>
        </row>
        <row r="542">
          <cell r="A542" t="str">
            <v xml:space="preserve">Wiltshire Unitary Authority                       </v>
          </cell>
        </row>
        <row r="543">
          <cell r="A543" t="str">
            <v xml:space="preserve">Winchester City Council                           </v>
          </cell>
        </row>
        <row r="544">
          <cell r="A544" t="str">
            <v xml:space="preserve">Windsor and Maidenhead (Royal Borough of)         </v>
          </cell>
        </row>
        <row r="545">
          <cell r="A545" t="str">
            <v xml:space="preserve">Wirral Metropolitan Borough Council               </v>
          </cell>
        </row>
        <row r="546">
          <cell r="A546" t="str">
            <v xml:space="preserve">Woking Borough Council                            </v>
          </cell>
        </row>
        <row r="547">
          <cell r="A547" t="str">
            <v xml:space="preserve">Wokingham Council                                 </v>
          </cell>
        </row>
        <row r="548">
          <cell r="A548" t="str">
            <v xml:space="preserve">Wolverhampton City Council                        </v>
          </cell>
        </row>
        <row r="549">
          <cell r="A549" t="str">
            <v xml:space="preserve">Worcester City Council                            </v>
          </cell>
        </row>
        <row r="550">
          <cell r="A550" t="str">
            <v xml:space="preserve">Worcestershire County Council                     </v>
          </cell>
        </row>
        <row r="551">
          <cell r="A551" t="str">
            <v xml:space="preserve">Worthing Borough Council                          </v>
          </cell>
        </row>
        <row r="552">
          <cell r="A552" t="str">
            <v>Wrexham County Borough Council</v>
          </cell>
        </row>
        <row r="553">
          <cell r="A553" t="str">
            <v xml:space="preserve">Wychavon District Council                         </v>
          </cell>
        </row>
        <row r="554">
          <cell r="A554" t="str">
            <v xml:space="preserve">Wycombe District Council                          </v>
          </cell>
        </row>
        <row r="555">
          <cell r="A555" t="str">
            <v xml:space="preserve">Wyre Borough Council                              </v>
          </cell>
        </row>
        <row r="556">
          <cell r="A556" t="str">
            <v xml:space="preserve">Wyre Forest District Council                      </v>
          </cell>
        </row>
        <row r="557">
          <cell r="A557" t="str">
            <v xml:space="preserve">Yorkshire Dales National Park Authority           </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J61"/>
  <sheetViews>
    <sheetView tabSelected="1" workbookViewId="0">
      <selection activeCell="B1" sqref="B1"/>
    </sheetView>
  </sheetViews>
  <sheetFormatPr defaultRowHeight="14" x14ac:dyDescent="0.3"/>
  <cols>
    <col min="1" max="1" width="4.6328125" style="100" customWidth="1"/>
    <col min="2" max="2" width="110.1796875" style="100" customWidth="1"/>
    <col min="3" max="256" width="9.08984375" style="100"/>
    <col min="257" max="257" width="4.6328125" style="100" customWidth="1"/>
    <col min="258" max="258" width="110.1796875" style="100" customWidth="1"/>
    <col min="259" max="512" width="9.08984375" style="100"/>
    <col min="513" max="513" width="4.6328125" style="100" customWidth="1"/>
    <col min="514" max="514" width="110.1796875" style="100" customWidth="1"/>
    <col min="515" max="768" width="9.08984375" style="100"/>
    <col min="769" max="769" width="4.6328125" style="100" customWidth="1"/>
    <col min="770" max="770" width="110.1796875" style="100" customWidth="1"/>
    <col min="771" max="1024" width="9.08984375" style="100"/>
    <col min="1025" max="1025" width="4.6328125" style="100" customWidth="1"/>
    <col min="1026" max="1026" width="110.1796875" style="100" customWidth="1"/>
    <col min="1027" max="1280" width="9.08984375" style="100"/>
    <col min="1281" max="1281" width="4.6328125" style="100" customWidth="1"/>
    <col min="1282" max="1282" width="110.1796875" style="100" customWidth="1"/>
    <col min="1283" max="1536" width="9.08984375" style="100"/>
    <col min="1537" max="1537" width="4.6328125" style="100" customWidth="1"/>
    <col min="1538" max="1538" width="110.1796875" style="100" customWidth="1"/>
    <col min="1539" max="1792" width="9.08984375" style="100"/>
    <col min="1793" max="1793" width="4.6328125" style="100" customWidth="1"/>
    <col min="1794" max="1794" width="110.1796875" style="100" customWidth="1"/>
    <col min="1795" max="2048" width="9.08984375" style="100"/>
    <col min="2049" max="2049" width="4.6328125" style="100" customWidth="1"/>
    <col min="2050" max="2050" width="110.1796875" style="100" customWidth="1"/>
    <col min="2051" max="2304" width="9.08984375" style="100"/>
    <col min="2305" max="2305" width="4.6328125" style="100" customWidth="1"/>
    <col min="2306" max="2306" width="110.1796875" style="100" customWidth="1"/>
    <col min="2307" max="2560" width="9.08984375" style="100"/>
    <col min="2561" max="2561" width="4.6328125" style="100" customWidth="1"/>
    <col min="2562" max="2562" width="110.1796875" style="100" customWidth="1"/>
    <col min="2563" max="2816" width="9.08984375" style="100"/>
    <col min="2817" max="2817" width="4.6328125" style="100" customWidth="1"/>
    <col min="2818" max="2818" width="110.1796875" style="100" customWidth="1"/>
    <col min="2819" max="3072" width="9.08984375" style="100"/>
    <col min="3073" max="3073" width="4.6328125" style="100" customWidth="1"/>
    <col min="3074" max="3074" width="110.1796875" style="100" customWidth="1"/>
    <col min="3075" max="3328" width="9.08984375" style="100"/>
    <col min="3329" max="3329" width="4.6328125" style="100" customWidth="1"/>
    <col min="3330" max="3330" width="110.1796875" style="100" customWidth="1"/>
    <col min="3331" max="3584" width="9.08984375" style="100"/>
    <col min="3585" max="3585" width="4.6328125" style="100" customWidth="1"/>
    <col min="3586" max="3586" width="110.1796875" style="100" customWidth="1"/>
    <col min="3587" max="3840" width="9.08984375" style="100"/>
    <col min="3841" max="3841" width="4.6328125" style="100" customWidth="1"/>
    <col min="3842" max="3842" width="110.1796875" style="100" customWidth="1"/>
    <col min="3843" max="4096" width="9.08984375" style="100"/>
    <col min="4097" max="4097" width="4.6328125" style="100" customWidth="1"/>
    <col min="4098" max="4098" width="110.1796875" style="100" customWidth="1"/>
    <col min="4099" max="4352" width="9.08984375" style="100"/>
    <col min="4353" max="4353" width="4.6328125" style="100" customWidth="1"/>
    <col min="4354" max="4354" width="110.1796875" style="100" customWidth="1"/>
    <col min="4355" max="4608" width="9.08984375" style="100"/>
    <col min="4609" max="4609" width="4.6328125" style="100" customWidth="1"/>
    <col min="4610" max="4610" width="110.1796875" style="100" customWidth="1"/>
    <col min="4611" max="4864" width="9.08984375" style="100"/>
    <col min="4865" max="4865" width="4.6328125" style="100" customWidth="1"/>
    <col min="4866" max="4866" width="110.1796875" style="100" customWidth="1"/>
    <col min="4867" max="5120" width="9.08984375" style="100"/>
    <col min="5121" max="5121" width="4.6328125" style="100" customWidth="1"/>
    <col min="5122" max="5122" width="110.1796875" style="100" customWidth="1"/>
    <col min="5123" max="5376" width="9.08984375" style="100"/>
    <col min="5377" max="5377" width="4.6328125" style="100" customWidth="1"/>
    <col min="5378" max="5378" width="110.1796875" style="100" customWidth="1"/>
    <col min="5379" max="5632" width="9.08984375" style="100"/>
    <col min="5633" max="5633" width="4.6328125" style="100" customWidth="1"/>
    <col min="5634" max="5634" width="110.1796875" style="100" customWidth="1"/>
    <col min="5635" max="5888" width="9.08984375" style="100"/>
    <col min="5889" max="5889" width="4.6328125" style="100" customWidth="1"/>
    <col min="5890" max="5890" width="110.1796875" style="100" customWidth="1"/>
    <col min="5891" max="6144" width="9.08984375" style="100"/>
    <col min="6145" max="6145" width="4.6328125" style="100" customWidth="1"/>
    <col min="6146" max="6146" width="110.1796875" style="100" customWidth="1"/>
    <col min="6147" max="6400" width="9.08984375" style="100"/>
    <col min="6401" max="6401" width="4.6328125" style="100" customWidth="1"/>
    <col min="6402" max="6402" width="110.1796875" style="100" customWidth="1"/>
    <col min="6403" max="6656" width="9.08984375" style="100"/>
    <col min="6657" max="6657" width="4.6328125" style="100" customWidth="1"/>
    <col min="6658" max="6658" width="110.1796875" style="100" customWidth="1"/>
    <col min="6659" max="6912" width="9.08984375" style="100"/>
    <col min="6913" max="6913" width="4.6328125" style="100" customWidth="1"/>
    <col min="6914" max="6914" width="110.1796875" style="100" customWidth="1"/>
    <col min="6915" max="7168" width="9.08984375" style="100"/>
    <col min="7169" max="7169" width="4.6328125" style="100" customWidth="1"/>
    <col min="7170" max="7170" width="110.1796875" style="100" customWidth="1"/>
    <col min="7171" max="7424" width="9.08984375" style="100"/>
    <col min="7425" max="7425" width="4.6328125" style="100" customWidth="1"/>
    <col min="7426" max="7426" width="110.1796875" style="100" customWidth="1"/>
    <col min="7427" max="7680" width="9.08984375" style="100"/>
    <col min="7681" max="7681" width="4.6328125" style="100" customWidth="1"/>
    <col min="7682" max="7682" width="110.1796875" style="100" customWidth="1"/>
    <col min="7683" max="7936" width="9.08984375" style="100"/>
    <col min="7937" max="7937" width="4.6328125" style="100" customWidth="1"/>
    <col min="7938" max="7938" width="110.1796875" style="100" customWidth="1"/>
    <col min="7939" max="8192" width="9.08984375" style="100"/>
    <col min="8193" max="8193" width="4.6328125" style="100" customWidth="1"/>
    <col min="8194" max="8194" width="110.1796875" style="100" customWidth="1"/>
    <col min="8195" max="8448" width="9.08984375" style="100"/>
    <col min="8449" max="8449" width="4.6328125" style="100" customWidth="1"/>
    <col min="8450" max="8450" width="110.1796875" style="100" customWidth="1"/>
    <col min="8451" max="8704" width="9.08984375" style="100"/>
    <col min="8705" max="8705" width="4.6328125" style="100" customWidth="1"/>
    <col min="8706" max="8706" width="110.1796875" style="100" customWidth="1"/>
    <col min="8707" max="8960" width="9.08984375" style="100"/>
    <col min="8961" max="8961" width="4.6328125" style="100" customWidth="1"/>
    <col min="8962" max="8962" width="110.1796875" style="100" customWidth="1"/>
    <col min="8963" max="9216" width="9.08984375" style="100"/>
    <col min="9217" max="9217" width="4.6328125" style="100" customWidth="1"/>
    <col min="9218" max="9218" width="110.1796875" style="100" customWidth="1"/>
    <col min="9219" max="9472" width="9.08984375" style="100"/>
    <col min="9473" max="9473" width="4.6328125" style="100" customWidth="1"/>
    <col min="9474" max="9474" width="110.1796875" style="100" customWidth="1"/>
    <col min="9475" max="9728" width="9.08984375" style="100"/>
    <col min="9729" max="9729" width="4.6328125" style="100" customWidth="1"/>
    <col min="9730" max="9730" width="110.1796875" style="100" customWidth="1"/>
    <col min="9731" max="9984" width="9.08984375" style="100"/>
    <col min="9985" max="9985" width="4.6328125" style="100" customWidth="1"/>
    <col min="9986" max="9986" width="110.1796875" style="100" customWidth="1"/>
    <col min="9987" max="10240" width="9.08984375" style="100"/>
    <col min="10241" max="10241" width="4.6328125" style="100" customWidth="1"/>
    <col min="10242" max="10242" width="110.1796875" style="100" customWidth="1"/>
    <col min="10243" max="10496" width="9.08984375" style="100"/>
    <col min="10497" max="10497" width="4.6328125" style="100" customWidth="1"/>
    <col min="10498" max="10498" width="110.1796875" style="100" customWidth="1"/>
    <col min="10499" max="10752" width="9.08984375" style="100"/>
    <col min="10753" max="10753" width="4.6328125" style="100" customWidth="1"/>
    <col min="10754" max="10754" width="110.1796875" style="100" customWidth="1"/>
    <col min="10755" max="11008" width="9.08984375" style="100"/>
    <col min="11009" max="11009" width="4.6328125" style="100" customWidth="1"/>
    <col min="11010" max="11010" width="110.1796875" style="100" customWidth="1"/>
    <col min="11011" max="11264" width="9.08984375" style="100"/>
    <col min="11265" max="11265" width="4.6328125" style="100" customWidth="1"/>
    <col min="11266" max="11266" width="110.1796875" style="100" customWidth="1"/>
    <col min="11267" max="11520" width="9.08984375" style="100"/>
    <col min="11521" max="11521" width="4.6328125" style="100" customWidth="1"/>
    <col min="11522" max="11522" width="110.1796875" style="100" customWidth="1"/>
    <col min="11523" max="11776" width="9.08984375" style="100"/>
    <col min="11777" max="11777" width="4.6328125" style="100" customWidth="1"/>
    <col min="11778" max="11778" width="110.1796875" style="100" customWidth="1"/>
    <col min="11779" max="12032" width="9.08984375" style="100"/>
    <col min="12033" max="12033" width="4.6328125" style="100" customWidth="1"/>
    <col min="12034" max="12034" width="110.1796875" style="100" customWidth="1"/>
    <col min="12035" max="12288" width="9.08984375" style="100"/>
    <col min="12289" max="12289" width="4.6328125" style="100" customWidth="1"/>
    <col min="12290" max="12290" width="110.1796875" style="100" customWidth="1"/>
    <col min="12291" max="12544" width="9.08984375" style="100"/>
    <col min="12545" max="12545" width="4.6328125" style="100" customWidth="1"/>
    <col min="12546" max="12546" width="110.1796875" style="100" customWidth="1"/>
    <col min="12547" max="12800" width="9.08984375" style="100"/>
    <col min="12801" max="12801" width="4.6328125" style="100" customWidth="1"/>
    <col min="12802" max="12802" width="110.1796875" style="100" customWidth="1"/>
    <col min="12803" max="13056" width="9.08984375" style="100"/>
    <col min="13057" max="13057" width="4.6328125" style="100" customWidth="1"/>
    <col min="13058" max="13058" width="110.1796875" style="100" customWidth="1"/>
    <col min="13059" max="13312" width="9.08984375" style="100"/>
    <col min="13313" max="13313" width="4.6328125" style="100" customWidth="1"/>
    <col min="13314" max="13314" width="110.1796875" style="100" customWidth="1"/>
    <col min="13315" max="13568" width="9.08984375" style="100"/>
    <col min="13569" max="13569" width="4.6328125" style="100" customWidth="1"/>
    <col min="13570" max="13570" width="110.1796875" style="100" customWidth="1"/>
    <col min="13571" max="13824" width="9.08984375" style="100"/>
    <col min="13825" max="13825" width="4.6328125" style="100" customWidth="1"/>
    <col min="13826" max="13826" width="110.1796875" style="100" customWidth="1"/>
    <col min="13827" max="14080" width="9.08984375" style="100"/>
    <col min="14081" max="14081" width="4.6328125" style="100" customWidth="1"/>
    <col min="14082" max="14082" width="110.1796875" style="100" customWidth="1"/>
    <col min="14083" max="14336" width="9.08984375" style="100"/>
    <col min="14337" max="14337" width="4.6328125" style="100" customWidth="1"/>
    <col min="14338" max="14338" width="110.1796875" style="100" customWidth="1"/>
    <col min="14339" max="14592" width="9.08984375" style="100"/>
    <col min="14593" max="14593" width="4.6328125" style="100" customWidth="1"/>
    <col min="14594" max="14594" width="110.1796875" style="100" customWidth="1"/>
    <col min="14595" max="14848" width="9.08984375" style="100"/>
    <col min="14849" max="14849" width="4.6328125" style="100" customWidth="1"/>
    <col min="14850" max="14850" width="110.1796875" style="100" customWidth="1"/>
    <col min="14851" max="15104" width="9.08984375" style="100"/>
    <col min="15105" max="15105" width="4.6328125" style="100" customWidth="1"/>
    <col min="15106" max="15106" width="110.1796875" style="100" customWidth="1"/>
    <col min="15107" max="15360" width="9.08984375" style="100"/>
    <col min="15361" max="15361" width="4.6328125" style="100" customWidth="1"/>
    <col min="15362" max="15362" width="110.1796875" style="100" customWidth="1"/>
    <col min="15363" max="15616" width="9.08984375" style="100"/>
    <col min="15617" max="15617" width="4.6328125" style="100" customWidth="1"/>
    <col min="15618" max="15618" width="110.1796875" style="100" customWidth="1"/>
    <col min="15619" max="15872" width="9.08984375" style="100"/>
    <col min="15873" max="15873" width="4.6328125" style="100" customWidth="1"/>
    <col min="15874" max="15874" width="110.1796875" style="100" customWidth="1"/>
    <col min="15875" max="16128" width="9.08984375" style="100"/>
    <col min="16129" max="16129" width="4.6328125" style="100" customWidth="1"/>
    <col min="16130" max="16130" width="110.1796875" style="100" customWidth="1"/>
    <col min="16131" max="16384" width="9.08984375" style="100"/>
  </cols>
  <sheetData>
    <row r="1" spans="1:2" x14ac:dyDescent="0.3">
      <c r="B1" s="99" t="s">
        <v>1502</v>
      </c>
    </row>
    <row r="2" spans="1:2" x14ac:dyDescent="0.3">
      <c r="B2" s="99" t="s">
        <v>1368</v>
      </c>
    </row>
    <row r="4" spans="1:2" x14ac:dyDescent="0.3">
      <c r="B4" s="99" t="s">
        <v>0</v>
      </c>
    </row>
    <row r="5" spans="1:2" x14ac:dyDescent="0.3">
      <c r="A5" s="101">
        <v>1</v>
      </c>
      <c r="B5" s="100" t="s">
        <v>1469</v>
      </c>
    </row>
    <row r="6" spans="1:2" ht="30.75" customHeight="1" x14ac:dyDescent="0.3">
      <c r="A6" s="101">
        <v>2</v>
      </c>
      <c r="B6" s="129" t="s">
        <v>1467</v>
      </c>
    </row>
    <row r="7" spans="1:2" ht="29.25" customHeight="1" x14ac:dyDescent="0.3">
      <c r="A7" s="101">
        <v>3</v>
      </c>
      <c r="B7" s="103" t="s">
        <v>1468</v>
      </c>
    </row>
    <row r="8" spans="1:2" s="104" customFormat="1" ht="28" x14ac:dyDescent="0.3">
      <c r="A8" s="101">
        <v>4</v>
      </c>
      <c r="B8" s="104" t="s">
        <v>1470</v>
      </c>
    </row>
    <row r="9" spans="1:2" s="104" customFormat="1" ht="42" x14ac:dyDescent="0.3">
      <c r="A9" s="101">
        <v>5</v>
      </c>
      <c r="B9" s="103" t="s">
        <v>1484</v>
      </c>
    </row>
    <row r="10" spans="1:2" s="104" customFormat="1" ht="70" x14ac:dyDescent="0.3">
      <c r="A10" s="101">
        <v>6</v>
      </c>
      <c r="B10" s="103" t="s">
        <v>1471</v>
      </c>
    </row>
    <row r="11" spans="1:2" s="104" customFormat="1" x14ac:dyDescent="0.3">
      <c r="A11" s="101">
        <v>7</v>
      </c>
      <c r="B11" s="103" t="s">
        <v>1472</v>
      </c>
    </row>
    <row r="12" spans="1:2" s="104" customFormat="1" x14ac:dyDescent="0.3">
      <c r="A12" s="101">
        <v>8</v>
      </c>
      <c r="B12" s="103" t="s">
        <v>1473</v>
      </c>
    </row>
    <row r="13" spans="1:2" s="104" customFormat="1" x14ac:dyDescent="0.35">
      <c r="A13" s="102"/>
      <c r="B13" s="103"/>
    </row>
    <row r="14" spans="1:2" s="104" customFormat="1" x14ac:dyDescent="0.35">
      <c r="B14" s="103"/>
    </row>
    <row r="15" spans="1:2" s="105" customFormat="1" x14ac:dyDescent="0.35">
      <c r="B15" s="106" t="s">
        <v>1</v>
      </c>
    </row>
    <row r="16" spans="1:2" s="104" customFormat="1" x14ac:dyDescent="0.35"/>
    <row r="17" spans="2:10" x14ac:dyDescent="0.3">
      <c r="B17" s="100" t="s">
        <v>1340</v>
      </c>
    </row>
    <row r="18" spans="2:10" x14ac:dyDescent="0.3">
      <c r="B18" s="107" t="s">
        <v>2</v>
      </c>
    </row>
    <row r="19" spans="2:10" x14ac:dyDescent="0.3">
      <c r="B19" s="107" t="s">
        <v>1489</v>
      </c>
      <c r="D19" s="108"/>
      <c r="E19" s="107"/>
      <c r="F19" s="107"/>
      <c r="G19" s="107"/>
      <c r="H19" s="107"/>
      <c r="I19" s="107"/>
      <c r="J19" s="107"/>
    </row>
    <row r="20" spans="2:10" x14ac:dyDescent="0.3">
      <c r="B20" s="107" t="s">
        <v>1490</v>
      </c>
      <c r="D20" s="107"/>
      <c r="E20" s="107"/>
      <c r="F20" s="107"/>
      <c r="G20" s="107"/>
      <c r="H20" s="107"/>
      <c r="I20" s="107"/>
      <c r="J20" s="107"/>
    </row>
    <row r="21" spans="2:10" x14ac:dyDescent="0.3">
      <c r="B21" s="107" t="s">
        <v>1491</v>
      </c>
      <c r="D21" s="107"/>
      <c r="E21" s="107"/>
      <c r="F21" s="107"/>
      <c r="G21" s="107"/>
      <c r="H21" s="107"/>
      <c r="I21" s="107"/>
      <c r="J21" s="107"/>
    </row>
    <row r="22" spans="2:10" x14ac:dyDescent="0.3">
      <c r="B22" s="107" t="s">
        <v>1492</v>
      </c>
      <c r="D22" s="107"/>
      <c r="E22" s="107"/>
      <c r="F22" s="107"/>
      <c r="G22" s="107"/>
      <c r="H22" s="107"/>
      <c r="I22" s="107"/>
      <c r="J22" s="107"/>
    </row>
    <row r="23" spans="2:10" x14ac:dyDescent="0.3">
      <c r="B23" s="107" t="s">
        <v>1493</v>
      </c>
      <c r="D23" s="107"/>
      <c r="E23" s="107"/>
      <c r="F23" s="107"/>
      <c r="G23" s="107"/>
      <c r="H23" s="107"/>
      <c r="I23" s="107"/>
      <c r="J23" s="107"/>
    </row>
    <row r="24" spans="2:10" x14ac:dyDescent="0.3">
      <c r="B24" s="107" t="s">
        <v>1494</v>
      </c>
      <c r="D24" s="107"/>
      <c r="E24" s="107"/>
      <c r="F24" s="107"/>
      <c r="G24" s="107"/>
      <c r="H24" s="107"/>
      <c r="I24" s="107"/>
      <c r="J24" s="107"/>
    </row>
    <row r="25" spans="2:10" x14ac:dyDescent="0.3">
      <c r="B25" s="107" t="s">
        <v>1495</v>
      </c>
      <c r="D25" s="107"/>
      <c r="E25" s="107"/>
      <c r="F25" s="107"/>
      <c r="G25" s="107"/>
      <c r="H25" s="107"/>
      <c r="I25" s="107"/>
      <c r="J25" s="107"/>
    </row>
    <row r="26" spans="2:10" x14ac:dyDescent="0.3">
      <c r="B26" s="107" t="s">
        <v>1496</v>
      </c>
      <c r="D26" s="107"/>
      <c r="E26" s="107"/>
      <c r="F26" s="107"/>
      <c r="G26" s="107"/>
      <c r="H26" s="107"/>
      <c r="I26" s="107"/>
      <c r="J26" s="107"/>
    </row>
    <row r="27" spans="2:10" x14ac:dyDescent="0.3">
      <c r="B27" s="107" t="s">
        <v>1497</v>
      </c>
      <c r="D27" s="107"/>
      <c r="E27" s="107"/>
      <c r="F27" s="107"/>
      <c r="G27" s="107"/>
      <c r="H27" s="107"/>
      <c r="I27" s="107"/>
      <c r="J27" s="107"/>
    </row>
    <row r="28" spans="2:10" x14ac:dyDescent="0.3">
      <c r="B28" s="107" t="s">
        <v>1498</v>
      </c>
      <c r="D28" s="107"/>
      <c r="E28" s="107"/>
      <c r="F28" s="107"/>
      <c r="G28" s="107"/>
      <c r="H28" s="107"/>
      <c r="I28" s="107"/>
      <c r="J28" s="107"/>
    </row>
    <row r="29" spans="2:10" x14ac:dyDescent="0.3">
      <c r="B29" s="107" t="s">
        <v>1499</v>
      </c>
      <c r="D29" s="107"/>
      <c r="E29" s="107"/>
      <c r="F29" s="107"/>
      <c r="G29" s="107"/>
      <c r="H29" s="107"/>
      <c r="I29" s="107"/>
      <c r="J29" s="107"/>
    </row>
    <row r="30" spans="2:10" x14ac:dyDescent="0.3">
      <c r="B30" s="107"/>
      <c r="D30" s="107"/>
      <c r="E30" s="107"/>
      <c r="F30" s="107"/>
      <c r="G30" s="107"/>
      <c r="H30" s="107"/>
      <c r="I30" s="107"/>
      <c r="J30" s="107"/>
    </row>
    <row r="31" spans="2:10" x14ac:dyDescent="0.3">
      <c r="B31" s="107" t="s">
        <v>3</v>
      </c>
      <c r="D31" s="107"/>
      <c r="E31" s="107"/>
      <c r="F31" s="107"/>
      <c r="G31" s="107"/>
      <c r="H31" s="107"/>
      <c r="I31" s="107"/>
      <c r="J31" s="107"/>
    </row>
    <row r="32" spans="2:10" x14ac:dyDescent="0.3">
      <c r="B32" s="107" t="s">
        <v>4</v>
      </c>
      <c r="D32" s="107"/>
      <c r="E32" s="107"/>
      <c r="F32" s="107"/>
      <c r="G32" s="107"/>
      <c r="H32" s="107"/>
      <c r="I32" s="107"/>
      <c r="J32" s="107"/>
    </row>
    <row r="33" spans="2:10" x14ac:dyDescent="0.3">
      <c r="B33" s="107" t="s">
        <v>5</v>
      </c>
      <c r="D33" s="107"/>
      <c r="E33" s="107"/>
      <c r="F33" s="107"/>
      <c r="G33" s="107"/>
      <c r="H33" s="107"/>
      <c r="I33" s="107"/>
      <c r="J33" s="107"/>
    </row>
    <row r="34" spans="2:10" x14ac:dyDescent="0.3">
      <c r="B34" s="107" t="s">
        <v>6</v>
      </c>
      <c r="D34" s="107"/>
      <c r="E34" s="107"/>
      <c r="F34" s="107"/>
      <c r="G34" s="107"/>
      <c r="H34" s="107"/>
      <c r="I34" s="107"/>
      <c r="J34" s="107"/>
    </row>
    <row r="35" spans="2:10" x14ac:dyDescent="0.3">
      <c r="B35" s="107" t="s">
        <v>7</v>
      </c>
      <c r="D35" s="107"/>
      <c r="E35" s="107"/>
      <c r="F35" s="107"/>
      <c r="G35" s="107"/>
      <c r="H35" s="107"/>
      <c r="I35" s="107"/>
      <c r="J35" s="107"/>
    </row>
    <row r="36" spans="2:10" x14ac:dyDescent="0.3">
      <c r="B36" s="107" t="s">
        <v>8</v>
      </c>
      <c r="D36" s="107"/>
      <c r="E36" s="107"/>
      <c r="F36" s="107"/>
      <c r="G36" s="107"/>
      <c r="H36" s="107"/>
      <c r="I36" s="107"/>
      <c r="J36" s="107"/>
    </row>
    <row r="37" spans="2:10" x14ac:dyDescent="0.3">
      <c r="B37" s="107"/>
      <c r="D37" s="107"/>
      <c r="E37" s="107"/>
      <c r="F37" s="107"/>
      <c r="G37" s="107"/>
      <c r="H37" s="107"/>
      <c r="I37" s="107"/>
      <c r="J37" s="107"/>
    </row>
    <row r="38" spans="2:10" x14ac:dyDescent="0.3">
      <c r="B38" s="107" t="s">
        <v>9</v>
      </c>
      <c r="D38" s="107"/>
      <c r="E38" s="107"/>
      <c r="F38" s="107"/>
      <c r="G38" s="107"/>
      <c r="H38" s="107"/>
      <c r="I38" s="107"/>
      <c r="J38" s="107"/>
    </row>
    <row r="39" spans="2:10" x14ac:dyDescent="0.3">
      <c r="B39" s="107" t="s">
        <v>10</v>
      </c>
      <c r="D39" s="107"/>
      <c r="E39" s="107"/>
      <c r="F39" s="107"/>
      <c r="G39" s="107"/>
      <c r="H39" s="107"/>
      <c r="I39" s="107"/>
      <c r="J39" s="107"/>
    </row>
    <row r="40" spans="2:10" x14ac:dyDescent="0.3">
      <c r="B40" s="107" t="s">
        <v>11</v>
      </c>
      <c r="D40" s="107"/>
      <c r="E40" s="107"/>
      <c r="F40" s="107"/>
      <c r="G40" s="107"/>
      <c r="H40" s="107"/>
      <c r="I40" s="107"/>
      <c r="J40" s="107"/>
    </row>
    <row r="41" spans="2:10" x14ac:dyDescent="0.3">
      <c r="B41" s="107" t="s">
        <v>12</v>
      </c>
      <c r="D41" s="107"/>
      <c r="E41" s="107"/>
      <c r="F41" s="107"/>
      <c r="G41" s="107"/>
      <c r="H41" s="107"/>
      <c r="I41" s="107"/>
      <c r="J41" s="107"/>
    </row>
    <row r="42" spans="2:10" x14ac:dyDescent="0.3">
      <c r="B42" s="107" t="s">
        <v>2</v>
      </c>
      <c r="D42" s="107"/>
      <c r="E42" s="107"/>
      <c r="F42" s="107"/>
      <c r="G42" s="107"/>
      <c r="H42" s="107"/>
      <c r="I42" s="107"/>
      <c r="J42" s="107"/>
    </row>
    <row r="43" spans="2:10" x14ac:dyDescent="0.3">
      <c r="B43" s="107" t="s">
        <v>13</v>
      </c>
      <c r="D43" s="107"/>
      <c r="E43" s="107"/>
      <c r="F43" s="107"/>
      <c r="G43" s="107"/>
      <c r="H43" s="107"/>
      <c r="I43" s="107"/>
      <c r="J43" s="107"/>
    </row>
    <row r="44" spans="2:10" x14ac:dyDescent="0.3">
      <c r="B44" s="107" t="s">
        <v>14</v>
      </c>
      <c r="D44" s="107"/>
      <c r="E44" s="107"/>
      <c r="F44" s="107"/>
      <c r="G44" s="107"/>
      <c r="H44" s="107"/>
      <c r="I44" s="107"/>
      <c r="J44" s="107"/>
    </row>
    <row r="45" spans="2:10" x14ac:dyDescent="0.3">
      <c r="B45" s="107" t="s">
        <v>2</v>
      </c>
      <c r="D45" s="107"/>
      <c r="E45" s="107"/>
      <c r="F45" s="107"/>
      <c r="G45" s="107"/>
      <c r="H45" s="107"/>
      <c r="I45" s="107"/>
      <c r="J45" s="107"/>
    </row>
    <row r="46" spans="2:10" x14ac:dyDescent="0.3">
      <c r="B46" s="107" t="s">
        <v>15</v>
      </c>
      <c r="D46" s="107"/>
      <c r="E46" s="107"/>
      <c r="F46" s="107"/>
      <c r="G46" s="107"/>
      <c r="H46" s="107"/>
      <c r="I46" s="107"/>
      <c r="J46" s="107"/>
    </row>
    <row r="47" spans="2:10" x14ac:dyDescent="0.3">
      <c r="B47" s="107" t="s">
        <v>16</v>
      </c>
      <c r="D47" s="107"/>
      <c r="E47" s="107"/>
      <c r="F47" s="107"/>
      <c r="G47" s="107"/>
      <c r="H47" s="107"/>
      <c r="I47" s="107"/>
      <c r="J47" s="107"/>
    </row>
    <row r="48" spans="2:10" x14ac:dyDescent="0.3">
      <c r="B48" s="107" t="s">
        <v>17</v>
      </c>
      <c r="D48" s="107"/>
      <c r="E48" s="107"/>
      <c r="F48" s="107"/>
      <c r="G48" s="107"/>
      <c r="H48" s="107"/>
      <c r="I48" s="107"/>
      <c r="J48" s="107"/>
    </row>
    <row r="49" spans="2:10" x14ac:dyDescent="0.3">
      <c r="B49" s="107" t="s">
        <v>2</v>
      </c>
      <c r="D49" s="107"/>
      <c r="E49" s="107"/>
      <c r="F49" s="107"/>
      <c r="G49" s="107"/>
      <c r="H49" s="107"/>
      <c r="I49" s="107"/>
      <c r="J49" s="107"/>
    </row>
    <row r="50" spans="2:10" x14ac:dyDescent="0.3">
      <c r="B50" s="107" t="s">
        <v>1474</v>
      </c>
      <c r="D50" s="107"/>
      <c r="E50" s="107"/>
      <c r="F50" s="107"/>
      <c r="G50" s="107"/>
      <c r="H50" s="107"/>
      <c r="I50" s="107"/>
      <c r="J50" s="107"/>
    </row>
    <row r="51" spans="2:10" x14ac:dyDescent="0.3">
      <c r="B51" s="107" t="s">
        <v>2</v>
      </c>
      <c r="D51" s="107"/>
      <c r="E51" s="107"/>
      <c r="F51" s="107"/>
      <c r="G51" s="107"/>
      <c r="H51" s="107"/>
      <c r="I51" s="107"/>
      <c r="J51" s="107"/>
    </row>
    <row r="52" spans="2:10" x14ac:dyDescent="0.3">
      <c r="B52" s="107" t="s">
        <v>18</v>
      </c>
    </row>
    <row r="53" spans="2:10" x14ac:dyDescent="0.3">
      <c r="B53" s="107" t="s">
        <v>2</v>
      </c>
    </row>
    <row r="54" spans="2:10" x14ac:dyDescent="0.3">
      <c r="B54" s="107" t="s">
        <v>1475</v>
      </c>
    </row>
    <row r="55" spans="2:10" x14ac:dyDescent="0.3">
      <c r="B55" s="107" t="s">
        <v>1476</v>
      </c>
    </row>
    <row r="56" spans="2:10" x14ac:dyDescent="0.3">
      <c r="B56" s="107" t="s">
        <v>2</v>
      </c>
    </row>
    <row r="57" spans="2:10" x14ac:dyDescent="0.3">
      <c r="B57" s="107" t="s">
        <v>19</v>
      </c>
    </row>
    <row r="58" spans="2:10" x14ac:dyDescent="0.3">
      <c r="B58" s="107" t="s">
        <v>2</v>
      </c>
    </row>
    <row r="59" spans="2:10" x14ac:dyDescent="0.3">
      <c r="B59" s="107"/>
    </row>
    <row r="60" spans="2:10" x14ac:dyDescent="0.3">
      <c r="B60" s="107"/>
    </row>
    <row r="61" spans="2:10" x14ac:dyDescent="0.3">
      <c r="B61" s="10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L39"/>
  <sheetViews>
    <sheetView topLeftCell="A19" workbookViewId="0">
      <selection activeCell="B17" sqref="B17"/>
    </sheetView>
  </sheetViews>
  <sheetFormatPr defaultRowHeight="14.5" x14ac:dyDescent="0.35"/>
  <cols>
    <col min="1" max="1" width="10.1796875" style="2" customWidth="1"/>
    <col min="2" max="2" width="26" style="2" customWidth="1"/>
    <col min="3" max="3" width="23.36328125" style="2" customWidth="1"/>
    <col min="4" max="7" width="12.7265625" style="2" customWidth="1"/>
    <col min="8" max="8" width="63.7265625" style="3" customWidth="1"/>
    <col min="9" max="10" width="18.08984375" style="4" customWidth="1"/>
    <col min="11" max="11" width="36.7265625" style="2" customWidth="1"/>
    <col min="12" max="12" width="9.26953125" style="2" customWidth="1"/>
    <col min="13" max="13" width="8.6328125" style="2" customWidth="1"/>
    <col min="14" max="254" width="9.08984375" style="2"/>
    <col min="255" max="255" width="10.1796875" style="2" customWidth="1"/>
    <col min="256" max="256" width="26" style="2" customWidth="1"/>
    <col min="257" max="257" width="23.36328125" style="2" customWidth="1"/>
    <col min="258" max="261" width="12.7265625" style="2" customWidth="1"/>
    <col min="262" max="262" width="63.7265625" style="2" customWidth="1"/>
    <col min="263" max="263" width="9.6328125" style="2" customWidth="1"/>
    <col min="264" max="264" width="13.36328125" style="2" customWidth="1"/>
    <col min="265" max="265" width="22.1796875" style="2" customWidth="1"/>
    <col min="266" max="266" width="11.6328125" style="2" customWidth="1"/>
    <col min="267" max="267" width="19" style="2" customWidth="1"/>
    <col min="268" max="268" width="30.1796875" style="2" customWidth="1"/>
    <col min="269" max="510" width="9.08984375" style="2"/>
    <col min="511" max="511" width="10.1796875" style="2" customWidth="1"/>
    <col min="512" max="512" width="26" style="2" customWidth="1"/>
    <col min="513" max="513" width="23.36328125" style="2" customWidth="1"/>
    <col min="514" max="517" width="12.7265625" style="2" customWidth="1"/>
    <col min="518" max="518" width="63.7265625" style="2" customWidth="1"/>
    <col min="519" max="519" width="9.6328125" style="2" customWidth="1"/>
    <col min="520" max="520" width="13.36328125" style="2" customWidth="1"/>
    <col min="521" max="521" width="22.1796875" style="2" customWidth="1"/>
    <col min="522" max="522" width="11.6328125" style="2" customWidth="1"/>
    <col min="523" max="523" width="19" style="2" customWidth="1"/>
    <col min="524" max="524" width="30.1796875" style="2" customWidth="1"/>
    <col min="525" max="766" width="9.08984375" style="2"/>
    <col min="767" max="767" width="10.1796875" style="2" customWidth="1"/>
    <col min="768" max="768" width="26" style="2" customWidth="1"/>
    <col min="769" max="769" width="23.36328125" style="2" customWidth="1"/>
    <col min="770" max="773" width="12.7265625" style="2" customWidth="1"/>
    <col min="774" max="774" width="63.7265625" style="2" customWidth="1"/>
    <col min="775" max="775" width="9.6328125" style="2" customWidth="1"/>
    <col min="776" max="776" width="13.36328125" style="2" customWidth="1"/>
    <col min="777" max="777" width="22.1796875" style="2" customWidth="1"/>
    <col min="778" max="778" width="11.6328125" style="2" customWidth="1"/>
    <col min="779" max="779" width="19" style="2" customWidth="1"/>
    <col min="780" max="780" width="30.1796875" style="2" customWidth="1"/>
    <col min="781" max="1022" width="9.08984375" style="2"/>
    <col min="1023" max="1023" width="10.1796875" style="2" customWidth="1"/>
    <col min="1024" max="1024" width="26" style="2" customWidth="1"/>
    <col min="1025" max="1025" width="23.36328125" style="2" customWidth="1"/>
    <col min="1026" max="1029" width="12.7265625" style="2" customWidth="1"/>
    <col min="1030" max="1030" width="63.7265625" style="2" customWidth="1"/>
    <col min="1031" max="1031" width="9.6328125" style="2" customWidth="1"/>
    <col min="1032" max="1032" width="13.36328125" style="2" customWidth="1"/>
    <col min="1033" max="1033" width="22.1796875" style="2" customWidth="1"/>
    <col min="1034" max="1034" width="11.6328125" style="2" customWidth="1"/>
    <col min="1035" max="1035" width="19" style="2" customWidth="1"/>
    <col min="1036" max="1036" width="30.1796875" style="2" customWidth="1"/>
    <col min="1037" max="1278" width="9.08984375" style="2"/>
    <col min="1279" max="1279" width="10.1796875" style="2" customWidth="1"/>
    <col min="1280" max="1280" width="26" style="2" customWidth="1"/>
    <col min="1281" max="1281" width="23.36328125" style="2" customWidth="1"/>
    <col min="1282" max="1285" width="12.7265625" style="2" customWidth="1"/>
    <col min="1286" max="1286" width="63.7265625" style="2" customWidth="1"/>
    <col min="1287" max="1287" width="9.6328125" style="2" customWidth="1"/>
    <col min="1288" max="1288" width="13.36328125" style="2" customWidth="1"/>
    <col min="1289" max="1289" width="22.1796875" style="2" customWidth="1"/>
    <col min="1290" max="1290" width="11.6328125" style="2" customWidth="1"/>
    <col min="1291" max="1291" width="19" style="2" customWidth="1"/>
    <col min="1292" max="1292" width="30.1796875" style="2" customWidth="1"/>
    <col min="1293" max="1534" width="9.08984375" style="2"/>
    <col min="1535" max="1535" width="10.1796875" style="2" customWidth="1"/>
    <col min="1536" max="1536" width="26" style="2" customWidth="1"/>
    <col min="1537" max="1537" width="23.36328125" style="2" customWidth="1"/>
    <col min="1538" max="1541" width="12.7265625" style="2" customWidth="1"/>
    <col min="1542" max="1542" width="63.7265625" style="2" customWidth="1"/>
    <col min="1543" max="1543" width="9.6328125" style="2" customWidth="1"/>
    <col min="1544" max="1544" width="13.36328125" style="2" customWidth="1"/>
    <col min="1545" max="1545" width="22.1796875" style="2" customWidth="1"/>
    <col min="1546" max="1546" width="11.6328125" style="2" customWidth="1"/>
    <col min="1547" max="1547" width="19" style="2" customWidth="1"/>
    <col min="1548" max="1548" width="30.1796875" style="2" customWidth="1"/>
    <col min="1549" max="1790" width="9.08984375" style="2"/>
    <col min="1791" max="1791" width="10.1796875" style="2" customWidth="1"/>
    <col min="1792" max="1792" width="26" style="2" customWidth="1"/>
    <col min="1793" max="1793" width="23.36328125" style="2" customWidth="1"/>
    <col min="1794" max="1797" width="12.7265625" style="2" customWidth="1"/>
    <col min="1798" max="1798" width="63.7265625" style="2" customWidth="1"/>
    <col min="1799" max="1799" width="9.6328125" style="2" customWidth="1"/>
    <col min="1800" max="1800" width="13.36328125" style="2" customWidth="1"/>
    <col min="1801" max="1801" width="22.1796875" style="2" customWidth="1"/>
    <col min="1802" max="1802" width="11.6328125" style="2" customWidth="1"/>
    <col min="1803" max="1803" width="19" style="2" customWidth="1"/>
    <col min="1804" max="1804" width="30.1796875" style="2" customWidth="1"/>
    <col min="1805" max="2046" width="9.08984375" style="2"/>
    <col min="2047" max="2047" width="10.1796875" style="2" customWidth="1"/>
    <col min="2048" max="2048" width="26" style="2" customWidth="1"/>
    <col min="2049" max="2049" width="23.36328125" style="2" customWidth="1"/>
    <col min="2050" max="2053" width="12.7265625" style="2" customWidth="1"/>
    <col min="2054" max="2054" width="63.7265625" style="2" customWidth="1"/>
    <col min="2055" max="2055" width="9.6328125" style="2" customWidth="1"/>
    <col min="2056" max="2056" width="13.36328125" style="2" customWidth="1"/>
    <col min="2057" max="2057" width="22.1796875" style="2" customWidth="1"/>
    <col min="2058" max="2058" width="11.6328125" style="2" customWidth="1"/>
    <col min="2059" max="2059" width="19" style="2" customWidth="1"/>
    <col min="2060" max="2060" width="30.1796875" style="2" customWidth="1"/>
    <col min="2061" max="2302" width="9.08984375" style="2"/>
    <col min="2303" max="2303" width="10.1796875" style="2" customWidth="1"/>
    <col min="2304" max="2304" width="26" style="2" customWidth="1"/>
    <col min="2305" max="2305" width="23.36328125" style="2" customWidth="1"/>
    <col min="2306" max="2309" width="12.7265625" style="2" customWidth="1"/>
    <col min="2310" max="2310" width="63.7265625" style="2" customWidth="1"/>
    <col min="2311" max="2311" width="9.6328125" style="2" customWidth="1"/>
    <col min="2312" max="2312" width="13.36328125" style="2" customWidth="1"/>
    <col min="2313" max="2313" width="22.1796875" style="2" customWidth="1"/>
    <col min="2314" max="2314" width="11.6328125" style="2" customWidth="1"/>
    <col min="2315" max="2315" width="19" style="2" customWidth="1"/>
    <col min="2316" max="2316" width="30.1796875" style="2" customWidth="1"/>
    <col min="2317" max="2558" width="9.08984375" style="2"/>
    <col min="2559" max="2559" width="10.1796875" style="2" customWidth="1"/>
    <col min="2560" max="2560" width="26" style="2" customWidth="1"/>
    <col min="2561" max="2561" width="23.36328125" style="2" customWidth="1"/>
    <col min="2562" max="2565" width="12.7265625" style="2" customWidth="1"/>
    <col min="2566" max="2566" width="63.7265625" style="2" customWidth="1"/>
    <col min="2567" max="2567" width="9.6328125" style="2" customWidth="1"/>
    <col min="2568" max="2568" width="13.36328125" style="2" customWidth="1"/>
    <col min="2569" max="2569" width="22.1796875" style="2" customWidth="1"/>
    <col min="2570" max="2570" width="11.6328125" style="2" customWidth="1"/>
    <col min="2571" max="2571" width="19" style="2" customWidth="1"/>
    <col min="2572" max="2572" width="30.1796875" style="2" customWidth="1"/>
    <col min="2573" max="2814" width="9.08984375" style="2"/>
    <col min="2815" max="2815" width="10.1796875" style="2" customWidth="1"/>
    <col min="2816" max="2816" width="26" style="2" customWidth="1"/>
    <col min="2817" max="2817" width="23.36328125" style="2" customWidth="1"/>
    <col min="2818" max="2821" width="12.7265625" style="2" customWidth="1"/>
    <col min="2822" max="2822" width="63.7265625" style="2" customWidth="1"/>
    <col min="2823" max="2823" width="9.6328125" style="2" customWidth="1"/>
    <col min="2824" max="2824" width="13.36328125" style="2" customWidth="1"/>
    <col min="2825" max="2825" width="22.1796875" style="2" customWidth="1"/>
    <col min="2826" max="2826" width="11.6328125" style="2" customWidth="1"/>
    <col min="2827" max="2827" width="19" style="2" customWidth="1"/>
    <col min="2828" max="2828" width="30.1796875" style="2" customWidth="1"/>
    <col min="2829" max="3070" width="9.08984375" style="2"/>
    <col min="3071" max="3071" width="10.1796875" style="2" customWidth="1"/>
    <col min="3072" max="3072" width="26" style="2" customWidth="1"/>
    <col min="3073" max="3073" width="23.36328125" style="2" customWidth="1"/>
    <col min="3074" max="3077" width="12.7265625" style="2" customWidth="1"/>
    <col min="3078" max="3078" width="63.7265625" style="2" customWidth="1"/>
    <col min="3079" max="3079" width="9.6328125" style="2" customWidth="1"/>
    <col min="3080" max="3080" width="13.36328125" style="2" customWidth="1"/>
    <col min="3081" max="3081" width="22.1796875" style="2" customWidth="1"/>
    <col min="3082" max="3082" width="11.6328125" style="2" customWidth="1"/>
    <col min="3083" max="3083" width="19" style="2" customWidth="1"/>
    <col min="3084" max="3084" width="30.1796875" style="2" customWidth="1"/>
    <col min="3085" max="3326" width="9.08984375" style="2"/>
    <col min="3327" max="3327" width="10.1796875" style="2" customWidth="1"/>
    <col min="3328" max="3328" width="26" style="2" customWidth="1"/>
    <col min="3329" max="3329" width="23.36328125" style="2" customWidth="1"/>
    <col min="3330" max="3333" width="12.7265625" style="2" customWidth="1"/>
    <col min="3334" max="3334" width="63.7265625" style="2" customWidth="1"/>
    <col min="3335" max="3335" width="9.6328125" style="2" customWidth="1"/>
    <col min="3336" max="3336" width="13.36328125" style="2" customWidth="1"/>
    <col min="3337" max="3337" width="22.1796875" style="2" customWidth="1"/>
    <col min="3338" max="3338" width="11.6328125" style="2" customWidth="1"/>
    <col min="3339" max="3339" width="19" style="2" customWidth="1"/>
    <col min="3340" max="3340" width="30.1796875" style="2" customWidth="1"/>
    <col min="3341" max="3582" width="9.08984375" style="2"/>
    <col min="3583" max="3583" width="10.1796875" style="2" customWidth="1"/>
    <col min="3584" max="3584" width="26" style="2" customWidth="1"/>
    <col min="3585" max="3585" width="23.36328125" style="2" customWidth="1"/>
    <col min="3586" max="3589" width="12.7265625" style="2" customWidth="1"/>
    <col min="3590" max="3590" width="63.7265625" style="2" customWidth="1"/>
    <col min="3591" max="3591" width="9.6328125" style="2" customWidth="1"/>
    <col min="3592" max="3592" width="13.36328125" style="2" customWidth="1"/>
    <col min="3593" max="3593" width="22.1796875" style="2" customWidth="1"/>
    <col min="3594" max="3594" width="11.6328125" style="2" customWidth="1"/>
    <col min="3595" max="3595" width="19" style="2" customWidth="1"/>
    <col min="3596" max="3596" width="30.1796875" style="2" customWidth="1"/>
    <col min="3597" max="3838" width="9.08984375" style="2"/>
    <col min="3839" max="3839" width="10.1796875" style="2" customWidth="1"/>
    <col min="3840" max="3840" width="26" style="2" customWidth="1"/>
    <col min="3841" max="3841" width="23.36328125" style="2" customWidth="1"/>
    <col min="3842" max="3845" width="12.7265625" style="2" customWidth="1"/>
    <col min="3846" max="3846" width="63.7265625" style="2" customWidth="1"/>
    <col min="3847" max="3847" width="9.6328125" style="2" customWidth="1"/>
    <col min="3848" max="3848" width="13.36328125" style="2" customWidth="1"/>
    <col min="3849" max="3849" width="22.1796875" style="2" customWidth="1"/>
    <col min="3850" max="3850" width="11.6328125" style="2" customWidth="1"/>
    <col min="3851" max="3851" width="19" style="2" customWidth="1"/>
    <col min="3852" max="3852" width="30.1796875" style="2" customWidth="1"/>
    <col min="3853" max="4094" width="9.08984375" style="2"/>
    <col min="4095" max="4095" width="10.1796875" style="2" customWidth="1"/>
    <col min="4096" max="4096" width="26" style="2" customWidth="1"/>
    <col min="4097" max="4097" width="23.36328125" style="2" customWidth="1"/>
    <col min="4098" max="4101" width="12.7265625" style="2" customWidth="1"/>
    <col min="4102" max="4102" width="63.7265625" style="2" customWidth="1"/>
    <col min="4103" max="4103" width="9.6328125" style="2" customWidth="1"/>
    <col min="4104" max="4104" width="13.36328125" style="2" customWidth="1"/>
    <col min="4105" max="4105" width="22.1796875" style="2" customWidth="1"/>
    <col min="4106" max="4106" width="11.6328125" style="2" customWidth="1"/>
    <col min="4107" max="4107" width="19" style="2" customWidth="1"/>
    <col min="4108" max="4108" width="30.1796875" style="2" customWidth="1"/>
    <col min="4109" max="4350" width="9.08984375" style="2"/>
    <col min="4351" max="4351" width="10.1796875" style="2" customWidth="1"/>
    <col min="4352" max="4352" width="26" style="2" customWidth="1"/>
    <col min="4353" max="4353" width="23.36328125" style="2" customWidth="1"/>
    <col min="4354" max="4357" width="12.7265625" style="2" customWidth="1"/>
    <col min="4358" max="4358" width="63.7265625" style="2" customWidth="1"/>
    <col min="4359" max="4359" width="9.6328125" style="2" customWidth="1"/>
    <col min="4360" max="4360" width="13.36328125" style="2" customWidth="1"/>
    <col min="4361" max="4361" width="22.1796875" style="2" customWidth="1"/>
    <col min="4362" max="4362" width="11.6328125" style="2" customWidth="1"/>
    <col min="4363" max="4363" width="19" style="2" customWidth="1"/>
    <col min="4364" max="4364" width="30.1796875" style="2" customWidth="1"/>
    <col min="4365" max="4606" width="9.08984375" style="2"/>
    <col min="4607" max="4607" width="10.1796875" style="2" customWidth="1"/>
    <col min="4608" max="4608" width="26" style="2" customWidth="1"/>
    <col min="4609" max="4609" width="23.36328125" style="2" customWidth="1"/>
    <col min="4610" max="4613" width="12.7265625" style="2" customWidth="1"/>
    <col min="4614" max="4614" width="63.7265625" style="2" customWidth="1"/>
    <col min="4615" max="4615" width="9.6328125" style="2" customWidth="1"/>
    <col min="4616" max="4616" width="13.36328125" style="2" customWidth="1"/>
    <col min="4617" max="4617" width="22.1796875" style="2" customWidth="1"/>
    <col min="4618" max="4618" width="11.6328125" style="2" customWidth="1"/>
    <col min="4619" max="4619" width="19" style="2" customWidth="1"/>
    <col min="4620" max="4620" width="30.1796875" style="2" customWidth="1"/>
    <col min="4621" max="4862" width="9.08984375" style="2"/>
    <col min="4863" max="4863" width="10.1796875" style="2" customWidth="1"/>
    <col min="4864" max="4864" width="26" style="2" customWidth="1"/>
    <col min="4865" max="4865" width="23.36328125" style="2" customWidth="1"/>
    <col min="4866" max="4869" width="12.7265625" style="2" customWidth="1"/>
    <col min="4870" max="4870" width="63.7265625" style="2" customWidth="1"/>
    <col min="4871" max="4871" width="9.6328125" style="2" customWidth="1"/>
    <col min="4872" max="4872" width="13.36328125" style="2" customWidth="1"/>
    <col min="4873" max="4873" width="22.1796875" style="2" customWidth="1"/>
    <col min="4874" max="4874" width="11.6328125" style="2" customWidth="1"/>
    <col min="4875" max="4875" width="19" style="2" customWidth="1"/>
    <col min="4876" max="4876" width="30.1796875" style="2" customWidth="1"/>
    <col min="4877" max="5118" width="9.08984375" style="2"/>
    <col min="5119" max="5119" width="10.1796875" style="2" customWidth="1"/>
    <col min="5120" max="5120" width="26" style="2" customWidth="1"/>
    <col min="5121" max="5121" width="23.36328125" style="2" customWidth="1"/>
    <col min="5122" max="5125" width="12.7265625" style="2" customWidth="1"/>
    <col min="5126" max="5126" width="63.7265625" style="2" customWidth="1"/>
    <col min="5127" max="5127" width="9.6328125" style="2" customWidth="1"/>
    <col min="5128" max="5128" width="13.36328125" style="2" customWidth="1"/>
    <col min="5129" max="5129" width="22.1796875" style="2" customWidth="1"/>
    <col min="5130" max="5130" width="11.6328125" style="2" customWidth="1"/>
    <col min="5131" max="5131" width="19" style="2" customWidth="1"/>
    <col min="5132" max="5132" width="30.1796875" style="2" customWidth="1"/>
    <col min="5133" max="5374" width="9.08984375" style="2"/>
    <col min="5375" max="5375" width="10.1796875" style="2" customWidth="1"/>
    <col min="5376" max="5376" width="26" style="2" customWidth="1"/>
    <col min="5377" max="5377" width="23.36328125" style="2" customWidth="1"/>
    <col min="5378" max="5381" width="12.7265625" style="2" customWidth="1"/>
    <col min="5382" max="5382" width="63.7265625" style="2" customWidth="1"/>
    <col min="5383" max="5383" width="9.6328125" style="2" customWidth="1"/>
    <col min="5384" max="5384" width="13.36328125" style="2" customWidth="1"/>
    <col min="5385" max="5385" width="22.1796875" style="2" customWidth="1"/>
    <col min="5386" max="5386" width="11.6328125" style="2" customWidth="1"/>
    <col min="5387" max="5387" width="19" style="2" customWidth="1"/>
    <col min="5388" max="5388" width="30.1796875" style="2" customWidth="1"/>
    <col min="5389" max="5630" width="9.08984375" style="2"/>
    <col min="5631" max="5631" width="10.1796875" style="2" customWidth="1"/>
    <col min="5632" max="5632" width="26" style="2" customWidth="1"/>
    <col min="5633" max="5633" width="23.36328125" style="2" customWidth="1"/>
    <col min="5634" max="5637" width="12.7265625" style="2" customWidth="1"/>
    <col min="5638" max="5638" width="63.7265625" style="2" customWidth="1"/>
    <col min="5639" max="5639" width="9.6328125" style="2" customWidth="1"/>
    <col min="5640" max="5640" width="13.36328125" style="2" customWidth="1"/>
    <col min="5641" max="5641" width="22.1796875" style="2" customWidth="1"/>
    <col min="5642" max="5642" width="11.6328125" style="2" customWidth="1"/>
    <col min="5643" max="5643" width="19" style="2" customWidth="1"/>
    <col min="5644" max="5644" width="30.1796875" style="2" customWidth="1"/>
    <col min="5645" max="5886" width="9.08984375" style="2"/>
    <col min="5887" max="5887" width="10.1796875" style="2" customWidth="1"/>
    <col min="5888" max="5888" width="26" style="2" customWidth="1"/>
    <col min="5889" max="5889" width="23.36328125" style="2" customWidth="1"/>
    <col min="5890" max="5893" width="12.7265625" style="2" customWidth="1"/>
    <col min="5894" max="5894" width="63.7265625" style="2" customWidth="1"/>
    <col min="5895" max="5895" width="9.6328125" style="2" customWidth="1"/>
    <col min="5896" max="5896" width="13.36328125" style="2" customWidth="1"/>
    <col min="5897" max="5897" width="22.1796875" style="2" customWidth="1"/>
    <col min="5898" max="5898" width="11.6328125" style="2" customWidth="1"/>
    <col min="5899" max="5899" width="19" style="2" customWidth="1"/>
    <col min="5900" max="5900" width="30.1796875" style="2" customWidth="1"/>
    <col min="5901" max="6142" width="9.08984375" style="2"/>
    <col min="6143" max="6143" width="10.1796875" style="2" customWidth="1"/>
    <col min="6144" max="6144" width="26" style="2" customWidth="1"/>
    <col min="6145" max="6145" width="23.36328125" style="2" customWidth="1"/>
    <col min="6146" max="6149" width="12.7265625" style="2" customWidth="1"/>
    <col min="6150" max="6150" width="63.7265625" style="2" customWidth="1"/>
    <col min="6151" max="6151" width="9.6328125" style="2" customWidth="1"/>
    <col min="6152" max="6152" width="13.36328125" style="2" customWidth="1"/>
    <col min="6153" max="6153" width="22.1796875" style="2" customWidth="1"/>
    <col min="6154" max="6154" width="11.6328125" style="2" customWidth="1"/>
    <col min="6155" max="6155" width="19" style="2" customWidth="1"/>
    <col min="6156" max="6156" width="30.1796875" style="2" customWidth="1"/>
    <col min="6157" max="6398" width="9.08984375" style="2"/>
    <col min="6399" max="6399" width="10.1796875" style="2" customWidth="1"/>
    <col min="6400" max="6400" width="26" style="2" customWidth="1"/>
    <col min="6401" max="6401" width="23.36328125" style="2" customWidth="1"/>
    <col min="6402" max="6405" width="12.7265625" style="2" customWidth="1"/>
    <col min="6406" max="6406" width="63.7265625" style="2" customWidth="1"/>
    <col min="6407" max="6407" width="9.6328125" style="2" customWidth="1"/>
    <col min="6408" max="6408" width="13.36328125" style="2" customWidth="1"/>
    <col min="6409" max="6409" width="22.1796875" style="2" customWidth="1"/>
    <col min="6410" max="6410" width="11.6328125" style="2" customWidth="1"/>
    <col min="6411" max="6411" width="19" style="2" customWidth="1"/>
    <col min="6412" max="6412" width="30.1796875" style="2" customWidth="1"/>
    <col min="6413" max="6654" width="9.08984375" style="2"/>
    <col min="6655" max="6655" width="10.1796875" style="2" customWidth="1"/>
    <col min="6656" max="6656" width="26" style="2" customWidth="1"/>
    <col min="6657" max="6657" width="23.36328125" style="2" customWidth="1"/>
    <col min="6658" max="6661" width="12.7265625" style="2" customWidth="1"/>
    <col min="6662" max="6662" width="63.7265625" style="2" customWidth="1"/>
    <col min="6663" max="6663" width="9.6328125" style="2" customWidth="1"/>
    <col min="6664" max="6664" width="13.36328125" style="2" customWidth="1"/>
    <col min="6665" max="6665" width="22.1796875" style="2" customWidth="1"/>
    <col min="6666" max="6666" width="11.6328125" style="2" customWidth="1"/>
    <col min="6667" max="6667" width="19" style="2" customWidth="1"/>
    <col min="6668" max="6668" width="30.1796875" style="2" customWidth="1"/>
    <col min="6669" max="6910" width="9.08984375" style="2"/>
    <col min="6911" max="6911" width="10.1796875" style="2" customWidth="1"/>
    <col min="6912" max="6912" width="26" style="2" customWidth="1"/>
    <col min="6913" max="6913" width="23.36328125" style="2" customWidth="1"/>
    <col min="6914" max="6917" width="12.7265625" style="2" customWidth="1"/>
    <col min="6918" max="6918" width="63.7265625" style="2" customWidth="1"/>
    <col min="6919" max="6919" width="9.6328125" style="2" customWidth="1"/>
    <col min="6920" max="6920" width="13.36328125" style="2" customWidth="1"/>
    <col min="6921" max="6921" width="22.1796875" style="2" customWidth="1"/>
    <col min="6922" max="6922" width="11.6328125" style="2" customWidth="1"/>
    <col min="6923" max="6923" width="19" style="2" customWidth="1"/>
    <col min="6924" max="6924" width="30.1796875" style="2" customWidth="1"/>
    <col min="6925" max="7166" width="9.08984375" style="2"/>
    <col min="7167" max="7167" width="10.1796875" style="2" customWidth="1"/>
    <col min="7168" max="7168" width="26" style="2" customWidth="1"/>
    <col min="7169" max="7169" width="23.36328125" style="2" customWidth="1"/>
    <col min="7170" max="7173" width="12.7265625" style="2" customWidth="1"/>
    <col min="7174" max="7174" width="63.7265625" style="2" customWidth="1"/>
    <col min="7175" max="7175" width="9.6328125" style="2" customWidth="1"/>
    <col min="7176" max="7176" width="13.36328125" style="2" customWidth="1"/>
    <col min="7177" max="7177" width="22.1796875" style="2" customWidth="1"/>
    <col min="7178" max="7178" width="11.6328125" style="2" customWidth="1"/>
    <col min="7179" max="7179" width="19" style="2" customWidth="1"/>
    <col min="7180" max="7180" width="30.1796875" style="2" customWidth="1"/>
    <col min="7181" max="7422" width="9.08984375" style="2"/>
    <col min="7423" max="7423" width="10.1796875" style="2" customWidth="1"/>
    <col min="7424" max="7424" width="26" style="2" customWidth="1"/>
    <col min="7425" max="7425" width="23.36328125" style="2" customWidth="1"/>
    <col min="7426" max="7429" width="12.7265625" style="2" customWidth="1"/>
    <col min="7430" max="7430" width="63.7265625" style="2" customWidth="1"/>
    <col min="7431" max="7431" width="9.6328125" style="2" customWidth="1"/>
    <col min="7432" max="7432" width="13.36328125" style="2" customWidth="1"/>
    <col min="7433" max="7433" width="22.1796875" style="2" customWidth="1"/>
    <col min="7434" max="7434" width="11.6328125" style="2" customWidth="1"/>
    <col min="7435" max="7435" width="19" style="2" customWidth="1"/>
    <col min="7436" max="7436" width="30.1796875" style="2" customWidth="1"/>
    <col min="7437" max="7678" width="9.08984375" style="2"/>
    <col min="7679" max="7679" width="10.1796875" style="2" customWidth="1"/>
    <col min="7680" max="7680" width="26" style="2" customWidth="1"/>
    <col min="7681" max="7681" width="23.36328125" style="2" customWidth="1"/>
    <col min="7682" max="7685" width="12.7265625" style="2" customWidth="1"/>
    <col min="7686" max="7686" width="63.7265625" style="2" customWidth="1"/>
    <col min="7687" max="7687" width="9.6328125" style="2" customWidth="1"/>
    <col min="7688" max="7688" width="13.36328125" style="2" customWidth="1"/>
    <col min="7689" max="7689" width="22.1796875" style="2" customWidth="1"/>
    <col min="7690" max="7690" width="11.6328125" style="2" customWidth="1"/>
    <col min="7691" max="7691" width="19" style="2" customWidth="1"/>
    <col min="7692" max="7692" width="30.1796875" style="2" customWidth="1"/>
    <col min="7693" max="7934" width="9.08984375" style="2"/>
    <col min="7935" max="7935" width="10.1796875" style="2" customWidth="1"/>
    <col min="7936" max="7936" width="26" style="2" customWidth="1"/>
    <col min="7937" max="7937" width="23.36328125" style="2" customWidth="1"/>
    <col min="7938" max="7941" width="12.7265625" style="2" customWidth="1"/>
    <col min="7942" max="7942" width="63.7265625" style="2" customWidth="1"/>
    <col min="7943" max="7943" width="9.6328125" style="2" customWidth="1"/>
    <col min="7944" max="7944" width="13.36328125" style="2" customWidth="1"/>
    <col min="7945" max="7945" width="22.1796875" style="2" customWidth="1"/>
    <col min="7946" max="7946" width="11.6328125" style="2" customWidth="1"/>
    <col min="7947" max="7947" width="19" style="2" customWidth="1"/>
    <col min="7948" max="7948" width="30.1796875" style="2" customWidth="1"/>
    <col min="7949" max="8190" width="9.08984375" style="2"/>
    <col min="8191" max="8191" width="10.1796875" style="2" customWidth="1"/>
    <col min="8192" max="8192" width="26" style="2" customWidth="1"/>
    <col min="8193" max="8193" width="23.36328125" style="2" customWidth="1"/>
    <col min="8194" max="8197" width="12.7265625" style="2" customWidth="1"/>
    <col min="8198" max="8198" width="63.7265625" style="2" customWidth="1"/>
    <col min="8199" max="8199" width="9.6328125" style="2" customWidth="1"/>
    <col min="8200" max="8200" width="13.36328125" style="2" customWidth="1"/>
    <col min="8201" max="8201" width="22.1796875" style="2" customWidth="1"/>
    <col min="8202" max="8202" width="11.6328125" style="2" customWidth="1"/>
    <col min="8203" max="8203" width="19" style="2" customWidth="1"/>
    <col min="8204" max="8204" width="30.1796875" style="2" customWidth="1"/>
    <col min="8205" max="8446" width="9.08984375" style="2"/>
    <col min="8447" max="8447" width="10.1796875" style="2" customWidth="1"/>
    <col min="8448" max="8448" width="26" style="2" customWidth="1"/>
    <col min="8449" max="8449" width="23.36328125" style="2" customWidth="1"/>
    <col min="8450" max="8453" width="12.7265625" style="2" customWidth="1"/>
    <col min="8454" max="8454" width="63.7265625" style="2" customWidth="1"/>
    <col min="8455" max="8455" width="9.6328125" style="2" customWidth="1"/>
    <col min="8456" max="8456" width="13.36328125" style="2" customWidth="1"/>
    <col min="8457" max="8457" width="22.1796875" style="2" customWidth="1"/>
    <col min="8458" max="8458" width="11.6328125" style="2" customWidth="1"/>
    <col min="8459" max="8459" width="19" style="2" customWidth="1"/>
    <col min="8460" max="8460" width="30.1796875" style="2" customWidth="1"/>
    <col min="8461" max="8702" width="9.08984375" style="2"/>
    <col min="8703" max="8703" width="10.1796875" style="2" customWidth="1"/>
    <col min="8704" max="8704" width="26" style="2" customWidth="1"/>
    <col min="8705" max="8705" width="23.36328125" style="2" customWidth="1"/>
    <col min="8706" max="8709" width="12.7265625" style="2" customWidth="1"/>
    <col min="8710" max="8710" width="63.7265625" style="2" customWidth="1"/>
    <col min="8711" max="8711" width="9.6328125" style="2" customWidth="1"/>
    <col min="8712" max="8712" width="13.36328125" style="2" customWidth="1"/>
    <col min="8713" max="8713" width="22.1796875" style="2" customWidth="1"/>
    <col min="8714" max="8714" width="11.6328125" style="2" customWidth="1"/>
    <col min="8715" max="8715" width="19" style="2" customWidth="1"/>
    <col min="8716" max="8716" width="30.1796875" style="2" customWidth="1"/>
    <col min="8717" max="8958" width="9.08984375" style="2"/>
    <col min="8959" max="8959" width="10.1796875" style="2" customWidth="1"/>
    <col min="8960" max="8960" width="26" style="2" customWidth="1"/>
    <col min="8961" max="8961" width="23.36328125" style="2" customWidth="1"/>
    <col min="8962" max="8965" width="12.7265625" style="2" customWidth="1"/>
    <col min="8966" max="8966" width="63.7265625" style="2" customWidth="1"/>
    <col min="8967" max="8967" width="9.6328125" style="2" customWidth="1"/>
    <col min="8968" max="8968" width="13.36328125" style="2" customWidth="1"/>
    <col min="8969" max="8969" width="22.1796875" style="2" customWidth="1"/>
    <col min="8970" max="8970" width="11.6328125" style="2" customWidth="1"/>
    <col min="8971" max="8971" width="19" style="2" customWidth="1"/>
    <col min="8972" max="8972" width="30.1796875" style="2" customWidth="1"/>
    <col min="8973" max="9214" width="9.08984375" style="2"/>
    <col min="9215" max="9215" width="10.1796875" style="2" customWidth="1"/>
    <col min="9216" max="9216" width="26" style="2" customWidth="1"/>
    <col min="9217" max="9217" width="23.36328125" style="2" customWidth="1"/>
    <col min="9218" max="9221" width="12.7265625" style="2" customWidth="1"/>
    <col min="9222" max="9222" width="63.7265625" style="2" customWidth="1"/>
    <col min="9223" max="9223" width="9.6328125" style="2" customWidth="1"/>
    <col min="9224" max="9224" width="13.36328125" style="2" customWidth="1"/>
    <col min="9225" max="9225" width="22.1796875" style="2" customWidth="1"/>
    <col min="9226" max="9226" width="11.6328125" style="2" customWidth="1"/>
    <col min="9227" max="9227" width="19" style="2" customWidth="1"/>
    <col min="9228" max="9228" width="30.1796875" style="2" customWidth="1"/>
    <col min="9229" max="9470" width="9.08984375" style="2"/>
    <col min="9471" max="9471" width="10.1796875" style="2" customWidth="1"/>
    <col min="9472" max="9472" width="26" style="2" customWidth="1"/>
    <col min="9473" max="9473" width="23.36328125" style="2" customWidth="1"/>
    <col min="9474" max="9477" width="12.7265625" style="2" customWidth="1"/>
    <col min="9478" max="9478" width="63.7265625" style="2" customWidth="1"/>
    <col min="9479" max="9479" width="9.6328125" style="2" customWidth="1"/>
    <col min="9480" max="9480" width="13.36328125" style="2" customWidth="1"/>
    <col min="9481" max="9481" width="22.1796875" style="2" customWidth="1"/>
    <col min="9482" max="9482" width="11.6328125" style="2" customWidth="1"/>
    <col min="9483" max="9483" width="19" style="2" customWidth="1"/>
    <col min="9484" max="9484" width="30.1796875" style="2" customWidth="1"/>
    <col min="9485" max="9726" width="9.08984375" style="2"/>
    <col min="9727" max="9727" width="10.1796875" style="2" customWidth="1"/>
    <col min="9728" max="9728" width="26" style="2" customWidth="1"/>
    <col min="9729" max="9729" width="23.36328125" style="2" customWidth="1"/>
    <col min="9730" max="9733" width="12.7265625" style="2" customWidth="1"/>
    <col min="9734" max="9734" width="63.7265625" style="2" customWidth="1"/>
    <col min="9735" max="9735" width="9.6328125" style="2" customWidth="1"/>
    <col min="9736" max="9736" width="13.36328125" style="2" customWidth="1"/>
    <col min="9737" max="9737" width="22.1796875" style="2" customWidth="1"/>
    <col min="9738" max="9738" width="11.6328125" style="2" customWidth="1"/>
    <col min="9739" max="9739" width="19" style="2" customWidth="1"/>
    <col min="9740" max="9740" width="30.1796875" style="2" customWidth="1"/>
    <col min="9741" max="9982" width="9.08984375" style="2"/>
    <col min="9983" max="9983" width="10.1796875" style="2" customWidth="1"/>
    <col min="9984" max="9984" width="26" style="2" customWidth="1"/>
    <col min="9985" max="9985" width="23.36328125" style="2" customWidth="1"/>
    <col min="9986" max="9989" width="12.7265625" style="2" customWidth="1"/>
    <col min="9990" max="9990" width="63.7265625" style="2" customWidth="1"/>
    <col min="9991" max="9991" width="9.6328125" style="2" customWidth="1"/>
    <col min="9992" max="9992" width="13.36328125" style="2" customWidth="1"/>
    <col min="9993" max="9993" width="22.1796875" style="2" customWidth="1"/>
    <col min="9994" max="9994" width="11.6328125" style="2" customWidth="1"/>
    <col min="9995" max="9995" width="19" style="2" customWidth="1"/>
    <col min="9996" max="9996" width="30.1796875" style="2" customWidth="1"/>
    <col min="9997" max="10238" width="9.08984375" style="2"/>
    <col min="10239" max="10239" width="10.1796875" style="2" customWidth="1"/>
    <col min="10240" max="10240" width="26" style="2" customWidth="1"/>
    <col min="10241" max="10241" width="23.36328125" style="2" customWidth="1"/>
    <col min="10242" max="10245" width="12.7265625" style="2" customWidth="1"/>
    <col min="10246" max="10246" width="63.7265625" style="2" customWidth="1"/>
    <col min="10247" max="10247" width="9.6328125" style="2" customWidth="1"/>
    <col min="10248" max="10248" width="13.36328125" style="2" customWidth="1"/>
    <col min="10249" max="10249" width="22.1796875" style="2" customWidth="1"/>
    <col min="10250" max="10250" width="11.6328125" style="2" customWidth="1"/>
    <col min="10251" max="10251" width="19" style="2" customWidth="1"/>
    <col min="10252" max="10252" width="30.1796875" style="2" customWidth="1"/>
    <col min="10253" max="10494" width="9.08984375" style="2"/>
    <col min="10495" max="10495" width="10.1796875" style="2" customWidth="1"/>
    <col min="10496" max="10496" width="26" style="2" customWidth="1"/>
    <col min="10497" max="10497" width="23.36328125" style="2" customWidth="1"/>
    <col min="10498" max="10501" width="12.7265625" style="2" customWidth="1"/>
    <col min="10502" max="10502" width="63.7265625" style="2" customWidth="1"/>
    <col min="10503" max="10503" width="9.6328125" style="2" customWidth="1"/>
    <col min="10504" max="10504" width="13.36328125" style="2" customWidth="1"/>
    <col min="10505" max="10505" width="22.1796875" style="2" customWidth="1"/>
    <col min="10506" max="10506" width="11.6328125" style="2" customWidth="1"/>
    <col min="10507" max="10507" width="19" style="2" customWidth="1"/>
    <col min="10508" max="10508" width="30.1796875" style="2" customWidth="1"/>
    <col min="10509" max="10750" width="9.08984375" style="2"/>
    <col min="10751" max="10751" width="10.1796875" style="2" customWidth="1"/>
    <col min="10752" max="10752" width="26" style="2" customWidth="1"/>
    <col min="10753" max="10753" width="23.36328125" style="2" customWidth="1"/>
    <col min="10754" max="10757" width="12.7265625" style="2" customWidth="1"/>
    <col min="10758" max="10758" width="63.7265625" style="2" customWidth="1"/>
    <col min="10759" max="10759" width="9.6328125" style="2" customWidth="1"/>
    <col min="10760" max="10760" width="13.36328125" style="2" customWidth="1"/>
    <col min="10761" max="10761" width="22.1796875" style="2" customWidth="1"/>
    <col min="10762" max="10762" width="11.6328125" style="2" customWidth="1"/>
    <col min="10763" max="10763" width="19" style="2" customWidth="1"/>
    <col min="10764" max="10764" width="30.1796875" style="2" customWidth="1"/>
    <col min="10765" max="11006" width="9.08984375" style="2"/>
    <col min="11007" max="11007" width="10.1796875" style="2" customWidth="1"/>
    <col min="11008" max="11008" width="26" style="2" customWidth="1"/>
    <col min="11009" max="11009" width="23.36328125" style="2" customWidth="1"/>
    <col min="11010" max="11013" width="12.7265625" style="2" customWidth="1"/>
    <col min="11014" max="11014" width="63.7265625" style="2" customWidth="1"/>
    <col min="11015" max="11015" width="9.6328125" style="2" customWidth="1"/>
    <col min="11016" max="11016" width="13.36328125" style="2" customWidth="1"/>
    <col min="11017" max="11017" width="22.1796875" style="2" customWidth="1"/>
    <col min="11018" max="11018" width="11.6328125" style="2" customWidth="1"/>
    <col min="11019" max="11019" width="19" style="2" customWidth="1"/>
    <col min="11020" max="11020" width="30.1796875" style="2" customWidth="1"/>
    <col min="11021" max="11262" width="9.08984375" style="2"/>
    <col min="11263" max="11263" width="10.1796875" style="2" customWidth="1"/>
    <col min="11264" max="11264" width="26" style="2" customWidth="1"/>
    <col min="11265" max="11265" width="23.36328125" style="2" customWidth="1"/>
    <col min="11266" max="11269" width="12.7265625" style="2" customWidth="1"/>
    <col min="11270" max="11270" width="63.7265625" style="2" customWidth="1"/>
    <col min="11271" max="11271" width="9.6328125" style="2" customWidth="1"/>
    <col min="11272" max="11272" width="13.36328125" style="2" customWidth="1"/>
    <col min="11273" max="11273" width="22.1796875" style="2" customWidth="1"/>
    <col min="11274" max="11274" width="11.6328125" style="2" customWidth="1"/>
    <col min="11275" max="11275" width="19" style="2" customWidth="1"/>
    <col min="11276" max="11276" width="30.1796875" style="2" customWidth="1"/>
    <col min="11277" max="11518" width="9.08984375" style="2"/>
    <col min="11519" max="11519" width="10.1796875" style="2" customWidth="1"/>
    <col min="11520" max="11520" width="26" style="2" customWidth="1"/>
    <col min="11521" max="11521" width="23.36328125" style="2" customWidth="1"/>
    <col min="11522" max="11525" width="12.7265625" style="2" customWidth="1"/>
    <col min="11526" max="11526" width="63.7265625" style="2" customWidth="1"/>
    <col min="11527" max="11527" width="9.6328125" style="2" customWidth="1"/>
    <col min="11528" max="11528" width="13.36328125" style="2" customWidth="1"/>
    <col min="11529" max="11529" width="22.1796875" style="2" customWidth="1"/>
    <col min="11530" max="11530" width="11.6328125" style="2" customWidth="1"/>
    <col min="11531" max="11531" width="19" style="2" customWidth="1"/>
    <col min="11532" max="11532" width="30.1796875" style="2" customWidth="1"/>
    <col min="11533" max="11774" width="9.08984375" style="2"/>
    <col min="11775" max="11775" width="10.1796875" style="2" customWidth="1"/>
    <col min="11776" max="11776" width="26" style="2" customWidth="1"/>
    <col min="11777" max="11777" width="23.36328125" style="2" customWidth="1"/>
    <col min="11778" max="11781" width="12.7265625" style="2" customWidth="1"/>
    <col min="11782" max="11782" width="63.7265625" style="2" customWidth="1"/>
    <col min="11783" max="11783" width="9.6328125" style="2" customWidth="1"/>
    <col min="11784" max="11784" width="13.36328125" style="2" customWidth="1"/>
    <col min="11785" max="11785" width="22.1796875" style="2" customWidth="1"/>
    <col min="11786" max="11786" width="11.6328125" style="2" customWidth="1"/>
    <col min="11787" max="11787" width="19" style="2" customWidth="1"/>
    <col min="11788" max="11788" width="30.1796875" style="2" customWidth="1"/>
    <col min="11789" max="12030" width="9.08984375" style="2"/>
    <col min="12031" max="12031" width="10.1796875" style="2" customWidth="1"/>
    <col min="12032" max="12032" width="26" style="2" customWidth="1"/>
    <col min="12033" max="12033" width="23.36328125" style="2" customWidth="1"/>
    <col min="12034" max="12037" width="12.7265625" style="2" customWidth="1"/>
    <col min="12038" max="12038" width="63.7265625" style="2" customWidth="1"/>
    <col min="12039" max="12039" width="9.6328125" style="2" customWidth="1"/>
    <col min="12040" max="12040" width="13.36328125" style="2" customWidth="1"/>
    <col min="12041" max="12041" width="22.1796875" style="2" customWidth="1"/>
    <col min="12042" max="12042" width="11.6328125" style="2" customWidth="1"/>
    <col min="12043" max="12043" width="19" style="2" customWidth="1"/>
    <col min="12044" max="12044" width="30.1796875" style="2" customWidth="1"/>
    <col min="12045" max="12286" width="9.08984375" style="2"/>
    <col min="12287" max="12287" width="10.1796875" style="2" customWidth="1"/>
    <col min="12288" max="12288" width="26" style="2" customWidth="1"/>
    <col min="12289" max="12289" width="23.36328125" style="2" customWidth="1"/>
    <col min="12290" max="12293" width="12.7265625" style="2" customWidth="1"/>
    <col min="12294" max="12294" width="63.7265625" style="2" customWidth="1"/>
    <col min="12295" max="12295" width="9.6328125" style="2" customWidth="1"/>
    <col min="12296" max="12296" width="13.36328125" style="2" customWidth="1"/>
    <col min="12297" max="12297" width="22.1796875" style="2" customWidth="1"/>
    <col min="12298" max="12298" width="11.6328125" style="2" customWidth="1"/>
    <col min="12299" max="12299" width="19" style="2" customWidth="1"/>
    <col min="12300" max="12300" width="30.1796875" style="2" customWidth="1"/>
    <col min="12301" max="12542" width="9.08984375" style="2"/>
    <col min="12543" max="12543" width="10.1796875" style="2" customWidth="1"/>
    <col min="12544" max="12544" width="26" style="2" customWidth="1"/>
    <col min="12545" max="12545" width="23.36328125" style="2" customWidth="1"/>
    <col min="12546" max="12549" width="12.7265625" style="2" customWidth="1"/>
    <col min="12550" max="12550" width="63.7265625" style="2" customWidth="1"/>
    <col min="12551" max="12551" width="9.6328125" style="2" customWidth="1"/>
    <col min="12552" max="12552" width="13.36328125" style="2" customWidth="1"/>
    <col min="12553" max="12553" width="22.1796875" style="2" customWidth="1"/>
    <col min="12554" max="12554" width="11.6328125" style="2" customWidth="1"/>
    <col min="12555" max="12555" width="19" style="2" customWidth="1"/>
    <col min="12556" max="12556" width="30.1796875" style="2" customWidth="1"/>
    <col min="12557" max="12798" width="9.08984375" style="2"/>
    <col min="12799" max="12799" width="10.1796875" style="2" customWidth="1"/>
    <col min="12800" max="12800" width="26" style="2" customWidth="1"/>
    <col min="12801" max="12801" width="23.36328125" style="2" customWidth="1"/>
    <col min="12802" max="12805" width="12.7265625" style="2" customWidth="1"/>
    <col min="12806" max="12806" width="63.7265625" style="2" customWidth="1"/>
    <col min="12807" max="12807" width="9.6328125" style="2" customWidth="1"/>
    <col min="12808" max="12808" width="13.36328125" style="2" customWidth="1"/>
    <col min="12809" max="12809" width="22.1796875" style="2" customWidth="1"/>
    <col min="12810" max="12810" width="11.6328125" style="2" customWidth="1"/>
    <col min="12811" max="12811" width="19" style="2" customWidth="1"/>
    <col min="12812" max="12812" width="30.1796875" style="2" customWidth="1"/>
    <col min="12813" max="13054" width="9.08984375" style="2"/>
    <col min="13055" max="13055" width="10.1796875" style="2" customWidth="1"/>
    <col min="13056" max="13056" width="26" style="2" customWidth="1"/>
    <col min="13057" max="13057" width="23.36328125" style="2" customWidth="1"/>
    <col min="13058" max="13061" width="12.7265625" style="2" customWidth="1"/>
    <col min="13062" max="13062" width="63.7265625" style="2" customWidth="1"/>
    <col min="13063" max="13063" width="9.6328125" style="2" customWidth="1"/>
    <col min="13064" max="13064" width="13.36328125" style="2" customWidth="1"/>
    <col min="13065" max="13065" width="22.1796875" style="2" customWidth="1"/>
    <col min="13066" max="13066" width="11.6328125" style="2" customWidth="1"/>
    <col min="13067" max="13067" width="19" style="2" customWidth="1"/>
    <col min="13068" max="13068" width="30.1796875" style="2" customWidth="1"/>
    <col min="13069" max="13310" width="9.08984375" style="2"/>
    <col min="13311" max="13311" width="10.1796875" style="2" customWidth="1"/>
    <col min="13312" max="13312" width="26" style="2" customWidth="1"/>
    <col min="13313" max="13313" width="23.36328125" style="2" customWidth="1"/>
    <col min="13314" max="13317" width="12.7265625" style="2" customWidth="1"/>
    <col min="13318" max="13318" width="63.7265625" style="2" customWidth="1"/>
    <col min="13319" max="13319" width="9.6328125" style="2" customWidth="1"/>
    <col min="13320" max="13320" width="13.36328125" style="2" customWidth="1"/>
    <col min="13321" max="13321" width="22.1796875" style="2" customWidth="1"/>
    <col min="13322" max="13322" width="11.6328125" style="2" customWidth="1"/>
    <col min="13323" max="13323" width="19" style="2" customWidth="1"/>
    <col min="13324" max="13324" width="30.1796875" style="2" customWidth="1"/>
    <col min="13325" max="13566" width="9.08984375" style="2"/>
    <col min="13567" max="13567" width="10.1796875" style="2" customWidth="1"/>
    <col min="13568" max="13568" width="26" style="2" customWidth="1"/>
    <col min="13569" max="13569" width="23.36328125" style="2" customWidth="1"/>
    <col min="13570" max="13573" width="12.7265625" style="2" customWidth="1"/>
    <col min="13574" max="13574" width="63.7265625" style="2" customWidth="1"/>
    <col min="13575" max="13575" width="9.6328125" style="2" customWidth="1"/>
    <col min="13576" max="13576" width="13.36328125" style="2" customWidth="1"/>
    <col min="13577" max="13577" width="22.1796875" style="2" customWidth="1"/>
    <col min="13578" max="13578" width="11.6328125" style="2" customWidth="1"/>
    <col min="13579" max="13579" width="19" style="2" customWidth="1"/>
    <col min="13580" max="13580" width="30.1796875" style="2" customWidth="1"/>
    <col min="13581" max="13822" width="9.08984375" style="2"/>
    <col min="13823" max="13823" width="10.1796875" style="2" customWidth="1"/>
    <col min="13824" max="13824" width="26" style="2" customWidth="1"/>
    <col min="13825" max="13825" width="23.36328125" style="2" customWidth="1"/>
    <col min="13826" max="13829" width="12.7265625" style="2" customWidth="1"/>
    <col min="13830" max="13830" width="63.7265625" style="2" customWidth="1"/>
    <col min="13831" max="13831" width="9.6328125" style="2" customWidth="1"/>
    <col min="13832" max="13832" width="13.36328125" style="2" customWidth="1"/>
    <col min="13833" max="13833" width="22.1796875" style="2" customWidth="1"/>
    <col min="13834" max="13834" width="11.6328125" style="2" customWidth="1"/>
    <col min="13835" max="13835" width="19" style="2" customWidth="1"/>
    <col min="13836" max="13836" width="30.1796875" style="2" customWidth="1"/>
    <col min="13837" max="14078" width="9.08984375" style="2"/>
    <col min="14079" max="14079" width="10.1796875" style="2" customWidth="1"/>
    <col min="14080" max="14080" width="26" style="2" customWidth="1"/>
    <col min="14081" max="14081" width="23.36328125" style="2" customWidth="1"/>
    <col min="14082" max="14085" width="12.7265625" style="2" customWidth="1"/>
    <col min="14086" max="14086" width="63.7265625" style="2" customWidth="1"/>
    <col min="14087" max="14087" width="9.6328125" style="2" customWidth="1"/>
    <col min="14088" max="14088" width="13.36328125" style="2" customWidth="1"/>
    <col min="14089" max="14089" width="22.1796875" style="2" customWidth="1"/>
    <col min="14090" max="14090" width="11.6328125" style="2" customWidth="1"/>
    <col min="14091" max="14091" width="19" style="2" customWidth="1"/>
    <col min="14092" max="14092" width="30.1796875" style="2" customWidth="1"/>
    <col min="14093" max="14334" width="9.08984375" style="2"/>
    <col min="14335" max="14335" width="10.1796875" style="2" customWidth="1"/>
    <col min="14336" max="14336" width="26" style="2" customWidth="1"/>
    <col min="14337" max="14337" width="23.36328125" style="2" customWidth="1"/>
    <col min="14338" max="14341" width="12.7265625" style="2" customWidth="1"/>
    <col min="14342" max="14342" width="63.7265625" style="2" customWidth="1"/>
    <col min="14343" max="14343" width="9.6328125" style="2" customWidth="1"/>
    <col min="14344" max="14344" width="13.36328125" style="2" customWidth="1"/>
    <col min="14345" max="14345" width="22.1796875" style="2" customWidth="1"/>
    <col min="14346" max="14346" width="11.6328125" style="2" customWidth="1"/>
    <col min="14347" max="14347" width="19" style="2" customWidth="1"/>
    <col min="14348" max="14348" width="30.1796875" style="2" customWidth="1"/>
    <col min="14349" max="14590" width="9.08984375" style="2"/>
    <col min="14591" max="14591" width="10.1796875" style="2" customWidth="1"/>
    <col min="14592" max="14592" width="26" style="2" customWidth="1"/>
    <col min="14593" max="14593" width="23.36328125" style="2" customWidth="1"/>
    <col min="14594" max="14597" width="12.7265625" style="2" customWidth="1"/>
    <col min="14598" max="14598" width="63.7265625" style="2" customWidth="1"/>
    <col min="14599" max="14599" width="9.6328125" style="2" customWidth="1"/>
    <col min="14600" max="14600" width="13.36328125" style="2" customWidth="1"/>
    <col min="14601" max="14601" width="22.1796875" style="2" customWidth="1"/>
    <col min="14602" max="14602" width="11.6328125" style="2" customWidth="1"/>
    <col min="14603" max="14603" width="19" style="2" customWidth="1"/>
    <col min="14604" max="14604" width="30.1796875" style="2" customWidth="1"/>
    <col min="14605" max="14846" width="9.08984375" style="2"/>
    <col min="14847" max="14847" width="10.1796875" style="2" customWidth="1"/>
    <col min="14848" max="14848" width="26" style="2" customWidth="1"/>
    <col min="14849" max="14849" width="23.36328125" style="2" customWidth="1"/>
    <col min="14850" max="14853" width="12.7265625" style="2" customWidth="1"/>
    <col min="14854" max="14854" width="63.7265625" style="2" customWidth="1"/>
    <col min="14855" max="14855" width="9.6328125" style="2" customWidth="1"/>
    <col min="14856" max="14856" width="13.36328125" style="2" customWidth="1"/>
    <col min="14857" max="14857" width="22.1796875" style="2" customWidth="1"/>
    <col min="14858" max="14858" width="11.6328125" style="2" customWidth="1"/>
    <col min="14859" max="14859" width="19" style="2" customWidth="1"/>
    <col min="14860" max="14860" width="30.1796875" style="2" customWidth="1"/>
    <col min="14861" max="15102" width="9.08984375" style="2"/>
    <col min="15103" max="15103" width="10.1796875" style="2" customWidth="1"/>
    <col min="15104" max="15104" width="26" style="2" customWidth="1"/>
    <col min="15105" max="15105" width="23.36328125" style="2" customWidth="1"/>
    <col min="15106" max="15109" width="12.7265625" style="2" customWidth="1"/>
    <col min="15110" max="15110" width="63.7265625" style="2" customWidth="1"/>
    <col min="15111" max="15111" width="9.6328125" style="2" customWidth="1"/>
    <col min="15112" max="15112" width="13.36328125" style="2" customWidth="1"/>
    <col min="15113" max="15113" width="22.1796875" style="2" customWidth="1"/>
    <col min="15114" max="15114" width="11.6328125" style="2" customWidth="1"/>
    <col min="15115" max="15115" width="19" style="2" customWidth="1"/>
    <col min="15116" max="15116" width="30.1796875" style="2" customWidth="1"/>
    <col min="15117" max="15358" width="9.08984375" style="2"/>
    <col min="15359" max="15359" width="10.1796875" style="2" customWidth="1"/>
    <col min="15360" max="15360" width="26" style="2" customWidth="1"/>
    <col min="15361" max="15361" width="23.36328125" style="2" customWidth="1"/>
    <col min="15362" max="15365" width="12.7265625" style="2" customWidth="1"/>
    <col min="15366" max="15366" width="63.7265625" style="2" customWidth="1"/>
    <col min="15367" max="15367" width="9.6328125" style="2" customWidth="1"/>
    <col min="15368" max="15368" width="13.36328125" style="2" customWidth="1"/>
    <col min="15369" max="15369" width="22.1796875" style="2" customWidth="1"/>
    <col min="15370" max="15370" width="11.6328125" style="2" customWidth="1"/>
    <col min="15371" max="15371" width="19" style="2" customWidth="1"/>
    <col min="15372" max="15372" width="30.1796875" style="2" customWidth="1"/>
    <col min="15373" max="15614" width="9.08984375" style="2"/>
    <col min="15615" max="15615" width="10.1796875" style="2" customWidth="1"/>
    <col min="15616" max="15616" width="26" style="2" customWidth="1"/>
    <col min="15617" max="15617" width="23.36328125" style="2" customWidth="1"/>
    <col min="15618" max="15621" width="12.7265625" style="2" customWidth="1"/>
    <col min="15622" max="15622" width="63.7265625" style="2" customWidth="1"/>
    <col min="15623" max="15623" width="9.6328125" style="2" customWidth="1"/>
    <col min="15624" max="15624" width="13.36328125" style="2" customWidth="1"/>
    <col min="15625" max="15625" width="22.1796875" style="2" customWidth="1"/>
    <col min="15626" max="15626" width="11.6328125" style="2" customWidth="1"/>
    <col min="15627" max="15627" width="19" style="2" customWidth="1"/>
    <col min="15628" max="15628" width="30.1796875" style="2" customWidth="1"/>
    <col min="15629" max="15870" width="9.08984375" style="2"/>
    <col min="15871" max="15871" width="10.1796875" style="2" customWidth="1"/>
    <col min="15872" max="15872" width="26" style="2" customWidth="1"/>
    <col min="15873" max="15873" width="23.36328125" style="2" customWidth="1"/>
    <col min="15874" max="15877" width="12.7265625" style="2" customWidth="1"/>
    <col min="15878" max="15878" width="63.7265625" style="2" customWidth="1"/>
    <col min="15879" max="15879" width="9.6328125" style="2" customWidth="1"/>
    <col min="15880" max="15880" width="13.36328125" style="2" customWidth="1"/>
    <col min="15881" max="15881" width="22.1796875" style="2" customWidth="1"/>
    <col min="15882" max="15882" width="11.6328125" style="2" customWidth="1"/>
    <col min="15883" max="15883" width="19" style="2" customWidth="1"/>
    <col min="15884" max="15884" width="30.1796875" style="2" customWidth="1"/>
    <col min="15885" max="16126" width="9.08984375" style="2"/>
    <col min="16127" max="16127" width="10.1796875" style="2" customWidth="1"/>
    <col min="16128" max="16128" width="26" style="2" customWidth="1"/>
    <col min="16129" max="16129" width="23.36328125" style="2" customWidth="1"/>
    <col min="16130" max="16133" width="12.7265625" style="2" customWidth="1"/>
    <col min="16134" max="16134" width="63.7265625" style="2" customWidth="1"/>
    <col min="16135" max="16135" width="9.6328125" style="2" customWidth="1"/>
    <col min="16136" max="16136" width="13.36328125" style="2" customWidth="1"/>
    <col min="16137" max="16137" width="22.1796875" style="2" customWidth="1"/>
    <col min="16138" max="16138" width="11.6328125" style="2" customWidth="1"/>
    <col min="16139" max="16139" width="19" style="2" customWidth="1"/>
    <col min="16140" max="16140" width="30.1796875" style="2" customWidth="1"/>
    <col min="16141" max="16384" width="9.08984375" style="2"/>
  </cols>
  <sheetData>
    <row r="1" spans="1:12" ht="15.5" x14ac:dyDescent="0.35">
      <c r="A1" s="1" t="str">
        <f>Instructions!B1</f>
        <v>WGA 2022-23 - version 1.0</v>
      </c>
    </row>
    <row r="2" spans="1:12" ht="15.5" x14ac:dyDescent="0.35">
      <c r="A2" s="1" t="str">
        <f>Instructions!B2</f>
        <v>CG-02  Annex  - Central Government Departments’ balances with Local Authorities</v>
      </c>
    </row>
    <row r="3" spans="1:12" s="5" customFormat="1" ht="13.5" thickBot="1" x14ac:dyDescent="0.35">
      <c r="B3" s="6"/>
      <c r="C3" s="6"/>
      <c r="D3" s="6"/>
      <c r="F3" s="7"/>
      <c r="H3" s="8"/>
      <c r="I3" s="9"/>
      <c r="J3" s="9"/>
      <c r="K3" s="10"/>
    </row>
    <row r="4" spans="1:12" s="5" customFormat="1" ht="13.5" thickBot="1" x14ac:dyDescent="0.35">
      <c r="A4" s="11" t="s">
        <v>20</v>
      </c>
      <c r="C4" s="146"/>
      <c r="D4" s="147"/>
      <c r="E4" s="147"/>
      <c r="F4" s="148"/>
      <c r="H4" s="8" t="s">
        <v>21</v>
      </c>
      <c r="I4" s="12"/>
      <c r="J4" s="13"/>
      <c r="K4" s="14"/>
    </row>
    <row r="5" spans="1:12" s="5" customFormat="1" ht="12.5" x14ac:dyDescent="0.25">
      <c r="C5" s="15"/>
      <c r="D5" s="16"/>
      <c r="E5" s="17"/>
      <c r="F5" s="18"/>
      <c r="H5" s="8" t="s">
        <v>22</v>
      </c>
      <c r="I5" s="12"/>
      <c r="J5" s="13"/>
      <c r="K5" s="14"/>
    </row>
    <row r="6" spans="1:12" s="5" customFormat="1" ht="13" x14ac:dyDescent="0.3">
      <c r="A6" s="19" t="s">
        <v>23</v>
      </c>
      <c r="B6" s="6"/>
      <c r="C6" s="6"/>
      <c r="D6" s="6"/>
      <c r="F6" s="7"/>
      <c r="H6" s="144"/>
      <c r="I6" s="18"/>
      <c r="J6" s="18"/>
      <c r="K6" s="18"/>
      <c r="L6" s="17"/>
    </row>
    <row r="7" spans="1:12" s="5" customFormat="1" ht="13" x14ac:dyDescent="0.3">
      <c r="A7" s="5" t="s">
        <v>1477</v>
      </c>
      <c r="B7" s="6"/>
      <c r="C7" s="6"/>
      <c r="D7" s="6"/>
      <c r="F7" s="7"/>
      <c r="H7" s="8"/>
      <c r="I7" s="9"/>
      <c r="J7" s="9"/>
      <c r="K7" s="10"/>
    </row>
    <row r="8" spans="1:12" s="5" customFormat="1" ht="13" x14ac:dyDescent="0.3">
      <c r="A8" s="5" t="s">
        <v>1483</v>
      </c>
      <c r="B8" s="6"/>
      <c r="C8" s="6"/>
      <c r="D8" s="6"/>
      <c r="F8" s="7"/>
      <c r="H8" s="8"/>
      <c r="I8" s="9"/>
      <c r="J8" s="9"/>
      <c r="K8" s="10"/>
    </row>
    <row r="9" spans="1:12" s="5" customFormat="1" ht="13" x14ac:dyDescent="0.3">
      <c r="A9" s="5" t="s">
        <v>1482</v>
      </c>
      <c r="B9" s="6"/>
      <c r="C9" s="6"/>
      <c r="D9" s="6"/>
      <c r="F9" s="7"/>
      <c r="H9" s="8"/>
      <c r="I9" s="9"/>
      <c r="J9" s="9"/>
      <c r="K9" s="10"/>
    </row>
    <row r="10" spans="1:12" s="5" customFormat="1" ht="13" x14ac:dyDescent="0.3">
      <c r="A10" s="6" t="s">
        <v>24</v>
      </c>
      <c r="B10" s="6"/>
      <c r="C10" s="6"/>
      <c r="D10" s="6"/>
      <c r="F10" s="7"/>
      <c r="H10" s="8"/>
      <c r="I10" s="9"/>
      <c r="J10" s="9"/>
      <c r="K10" s="10"/>
    </row>
    <row r="11" spans="1:12" s="5" customFormat="1" ht="13" x14ac:dyDescent="0.3">
      <c r="A11" s="5" t="s">
        <v>1481</v>
      </c>
      <c r="B11" s="6"/>
      <c r="C11" s="6"/>
      <c r="D11" s="6"/>
      <c r="F11" s="7"/>
      <c r="H11" s="8"/>
      <c r="I11" s="9"/>
      <c r="J11" s="9"/>
      <c r="K11" s="10"/>
    </row>
    <row r="12" spans="1:12" s="131" customFormat="1" x14ac:dyDescent="0.35">
      <c r="A12" s="130" t="s">
        <v>1478</v>
      </c>
      <c r="H12" s="132"/>
      <c r="I12" s="133"/>
      <c r="J12" s="133"/>
    </row>
    <row r="13" spans="1:12" s="5" customFormat="1" ht="13" x14ac:dyDescent="0.3">
      <c r="B13" s="6"/>
      <c r="C13" s="6"/>
      <c r="D13" s="6"/>
      <c r="F13" s="7"/>
      <c r="H13" s="8"/>
      <c r="I13" s="9"/>
      <c r="J13" s="9"/>
      <c r="K13" s="10"/>
    </row>
    <row r="14" spans="1:12" s="6" customFormat="1" ht="13.5" thickBot="1" x14ac:dyDescent="0.35">
      <c r="A14" s="19" t="s">
        <v>25</v>
      </c>
      <c r="B14" s="6" t="s">
        <v>26</v>
      </c>
      <c r="F14" s="20"/>
      <c r="H14" s="11"/>
      <c r="I14" s="21"/>
      <c r="J14" s="21"/>
      <c r="K14" s="22"/>
    </row>
    <row r="15" spans="1:12" s="6" customFormat="1" ht="39.5" thickBot="1" x14ac:dyDescent="0.35">
      <c r="B15" s="23" t="s">
        <v>27</v>
      </c>
      <c r="C15" s="24" t="s">
        <v>28</v>
      </c>
      <c r="D15" s="25" t="s">
        <v>29</v>
      </c>
      <c r="E15" s="26" t="s">
        <v>30</v>
      </c>
      <c r="F15" s="26" t="s">
        <v>31</v>
      </c>
      <c r="G15" s="27" t="s">
        <v>32</v>
      </c>
      <c r="H15" s="28" t="s">
        <v>1479</v>
      </c>
      <c r="I15" s="29" t="s">
        <v>34</v>
      </c>
      <c r="J15" s="26" t="s">
        <v>35</v>
      </c>
      <c r="K15" s="24" t="s">
        <v>36</v>
      </c>
    </row>
    <row r="16" spans="1:12" s="37" customFormat="1" ht="13" x14ac:dyDescent="0.3">
      <c r="A16" s="30" t="s">
        <v>37</v>
      </c>
      <c r="B16" s="32" t="s">
        <v>38</v>
      </c>
      <c r="C16" s="32" t="s">
        <v>39</v>
      </c>
      <c r="D16" s="33">
        <v>-3040</v>
      </c>
      <c r="E16" s="34">
        <v>53672</v>
      </c>
      <c r="F16" s="34">
        <v>1858</v>
      </c>
      <c r="G16" s="35">
        <f>SUM(D16:F16)</f>
        <v>52490</v>
      </c>
      <c r="H16" s="36" t="s">
        <v>40</v>
      </c>
      <c r="I16" s="135">
        <v>54152600</v>
      </c>
      <c r="J16" s="138">
        <v>15</v>
      </c>
      <c r="K16" s="141"/>
    </row>
    <row r="17" spans="1:11" s="5" customFormat="1" ht="12.5" x14ac:dyDescent="0.25">
      <c r="B17" s="39"/>
      <c r="C17" s="39" t="str">
        <f>IF(B17="","Enter name 1st",VLOOKUP(B17,'List of Local Authorities'!B:C,2,FALSE))</f>
        <v>Enter name 1st</v>
      </c>
      <c r="D17" s="40"/>
      <c r="E17" s="41"/>
      <c r="F17" s="41"/>
      <c r="G17" s="42">
        <f t="shared" ref="G17:G26" si="0">SUM(D17:F17)</f>
        <v>0</v>
      </c>
      <c r="H17" s="43"/>
      <c r="I17" s="136" t="str">
        <f>IF(H17="","Enter SCOA name 1st",VLOOKUP(H17,'MRs for Data tab'!D:F,2,FALSE))</f>
        <v>Enter SCOA name 1st</v>
      </c>
      <c r="J17" s="139" t="str">
        <f>IF(H17="","Enter SCOA name 1st",VLOOKUP(H17,'MRs for Data tab'!D:F,3,FALSE))</f>
        <v>Enter SCOA name 1st</v>
      </c>
      <c r="K17" s="142"/>
    </row>
    <row r="18" spans="1:11" s="5" customFormat="1" ht="12.5" x14ac:dyDescent="0.25">
      <c r="B18" s="39"/>
      <c r="C18" s="39" t="str">
        <f>IF(B18="","Enter name 1st",VLOOKUP(B18,'List of Local Authorities'!B:C,2,FALSE))</f>
        <v>Enter name 1st</v>
      </c>
      <c r="D18" s="40"/>
      <c r="E18" s="41"/>
      <c r="F18" s="41"/>
      <c r="G18" s="42">
        <f t="shared" si="0"/>
        <v>0</v>
      </c>
      <c r="H18" s="43"/>
      <c r="I18" s="136" t="str">
        <f>IF(H18="","Enter SCOA name 1st",VLOOKUP(H18,'MRs for Data tab'!D:F,2,FALSE))</f>
        <v>Enter SCOA name 1st</v>
      </c>
      <c r="J18" s="139" t="str">
        <f>IF(H18="","Enter SCOA name 1st",VLOOKUP(H18,'MRs for Data tab'!D:F,3,FALSE))</f>
        <v>Enter SCOA name 1st</v>
      </c>
      <c r="K18" s="142"/>
    </row>
    <row r="19" spans="1:11" s="5" customFormat="1" ht="12.5" x14ac:dyDescent="0.25">
      <c r="B19" s="39"/>
      <c r="C19" s="39" t="str">
        <f>IF(B19="","Enter name 1st",VLOOKUP(B19,'List of Local Authorities'!B:C,2,FALSE))</f>
        <v>Enter name 1st</v>
      </c>
      <c r="D19" s="40"/>
      <c r="E19" s="41"/>
      <c r="F19" s="41"/>
      <c r="G19" s="42">
        <f t="shared" si="0"/>
        <v>0</v>
      </c>
      <c r="H19" s="43"/>
      <c r="I19" s="136" t="str">
        <f>IF(H19="","Enter SCOA name 1st",VLOOKUP(H19,'MRs for Data tab'!D:F,2,FALSE))</f>
        <v>Enter SCOA name 1st</v>
      </c>
      <c r="J19" s="139" t="str">
        <f>IF(H19="","Enter SCOA name 1st",VLOOKUP(H19,'MRs for Data tab'!D:F,3,FALSE))</f>
        <v>Enter SCOA name 1st</v>
      </c>
      <c r="K19" s="142"/>
    </row>
    <row r="20" spans="1:11" s="5" customFormat="1" ht="12.5" x14ac:dyDescent="0.25">
      <c r="B20" s="39"/>
      <c r="C20" s="39" t="str">
        <f>IF(B20="","Enter name 1st",VLOOKUP(B20,'List of Local Authorities'!B:C,2,FALSE))</f>
        <v>Enter name 1st</v>
      </c>
      <c r="D20" s="40"/>
      <c r="E20" s="41"/>
      <c r="F20" s="41"/>
      <c r="G20" s="42">
        <f t="shared" si="0"/>
        <v>0</v>
      </c>
      <c r="H20" s="43"/>
      <c r="I20" s="136" t="str">
        <f>IF(H20="","Enter SCOA name 1st",VLOOKUP(H20,'MRs for Data tab'!D:F,2,FALSE))</f>
        <v>Enter SCOA name 1st</v>
      </c>
      <c r="J20" s="139" t="str">
        <f>IF(H20="","Enter SCOA name 1st",VLOOKUP(H20,'MRs for Data tab'!D:F,3,FALSE))</f>
        <v>Enter SCOA name 1st</v>
      </c>
      <c r="K20" s="142"/>
    </row>
    <row r="21" spans="1:11" s="5" customFormat="1" ht="12.5" x14ac:dyDescent="0.25">
      <c r="B21" s="39"/>
      <c r="C21" s="39" t="str">
        <f>IF(B21="","Enter name 1st",VLOOKUP(B21,'List of Local Authorities'!B:C,2,FALSE))</f>
        <v>Enter name 1st</v>
      </c>
      <c r="D21" s="40"/>
      <c r="E21" s="41"/>
      <c r="F21" s="41"/>
      <c r="G21" s="42">
        <f t="shared" si="0"/>
        <v>0</v>
      </c>
      <c r="H21" s="43"/>
      <c r="I21" s="136" t="str">
        <f>IF(H21="","Enter SCOA name 1st",VLOOKUP(H21,'MRs for Data tab'!D:F,2,FALSE))</f>
        <v>Enter SCOA name 1st</v>
      </c>
      <c r="J21" s="139" t="str">
        <f>IF(H21="","Enter SCOA name 1st",VLOOKUP(H21,'MRs for Data tab'!D:F,3,FALSE))</f>
        <v>Enter SCOA name 1st</v>
      </c>
      <c r="K21" s="142"/>
    </row>
    <row r="22" spans="1:11" s="5" customFormat="1" ht="12.5" x14ac:dyDescent="0.25">
      <c r="B22" s="39"/>
      <c r="C22" s="39" t="str">
        <f>IF(B22="","Enter name 1st",VLOOKUP(B22,'List of Local Authorities'!B:C,2,FALSE))</f>
        <v>Enter name 1st</v>
      </c>
      <c r="D22" s="40"/>
      <c r="E22" s="41"/>
      <c r="F22" s="41"/>
      <c r="G22" s="42">
        <f>SUM(D22:F22)</f>
        <v>0</v>
      </c>
      <c r="H22" s="43"/>
      <c r="I22" s="136" t="str">
        <f>IF(H22="","Enter SCOA name 1st",VLOOKUP(H22,'MRs for Data tab'!D:F,2,FALSE))</f>
        <v>Enter SCOA name 1st</v>
      </c>
      <c r="J22" s="139" t="str">
        <f>IF(H22="","Enter SCOA name 1st",VLOOKUP(H22,'MRs for Data tab'!D:F,3,FALSE))</f>
        <v>Enter SCOA name 1st</v>
      </c>
      <c r="K22" s="142"/>
    </row>
    <row r="23" spans="1:11" s="5" customFormat="1" ht="12.5" x14ac:dyDescent="0.25">
      <c r="B23" s="39"/>
      <c r="C23" s="39" t="str">
        <f>IF(B23="","Enter name 1st",VLOOKUP(B23,'List of Local Authorities'!B:C,2,FALSE))</f>
        <v>Enter name 1st</v>
      </c>
      <c r="D23" s="40"/>
      <c r="E23" s="41"/>
      <c r="F23" s="41"/>
      <c r="G23" s="42">
        <f t="shared" si="0"/>
        <v>0</v>
      </c>
      <c r="H23" s="43"/>
      <c r="I23" s="136" t="str">
        <f>IF(H23="","Enter SCOA name 1st",VLOOKUP(H23,'MRs for Data tab'!D:F,2,FALSE))</f>
        <v>Enter SCOA name 1st</v>
      </c>
      <c r="J23" s="139" t="str">
        <f>IF(H23="","Enter SCOA name 1st",VLOOKUP(H23,'MRs for Data tab'!D:F,3,FALSE))</f>
        <v>Enter SCOA name 1st</v>
      </c>
      <c r="K23" s="142"/>
    </row>
    <row r="24" spans="1:11" s="5" customFormat="1" ht="12.5" x14ac:dyDescent="0.25">
      <c r="B24" s="39"/>
      <c r="C24" s="39" t="str">
        <f>IF(B24="","Enter name 1st",VLOOKUP(B24,'List of Local Authorities'!B:C,2,FALSE))</f>
        <v>Enter name 1st</v>
      </c>
      <c r="D24" s="40"/>
      <c r="E24" s="41"/>
      <c r="F24" s="41"/>
      <c r="G24" s="42">
        <f t="shared" si="0"/>
        <v>0</v>
      </c>
      <c r="H24" s="43"/>
      <c r="I24" s="136" t="str">
        <f>IF(H24="","Enter SCOA name 1st",VLOOKUP(H24,'MRs for Data tab'!D:F,2,FALSE))</f>
        <v>Enter SCOA name 1st</v>
      </c>
      <c r="J24" s="139" t="str">
        <f>IF(H24="","Enter SCOA name 1st",VLOOKUP(H24,'MRs for Data tab'!D:F,3,FALSE))</f>
        <v>Enter SCOA name 1st</v>
      </c>
      <c r="K24" s="142"/>
    </row>
    <row r="25" spans="1:11" s="5" customFormat="1" ht="12.5" x14ac:dyDescent="0.25">
      <c r="B25" s="39"/>
      <c r="C25" s="39" t="str">
        <f>IF(B25="","Enter name 1st",VLOOKUP(B25,'List of Local Authorities'!B:C,2,FALSE))</f>
        <v>Enter name 1st</v>
      </c>
      <c r="D25" s="40"/>
      <c r="E25" s="41"/>
      <c r="F25" s="41"/>
      <c r="G25" s="42">
        <f t="shared" si="0"/>
        <v>0</v>
      </c>
      <c r="H25" s="43"/>
      <c r="I25" s="136" t="str">
        <f>IF(H25="","Enter SCOA name 1st",VLOOKUP(H25,'MRs for Data tab'!D:F,2,FALSE))</f>
        <v>Enter SCOA name 1st</v>
      </c>
      <c r="J25" s="139" t="str">
        <f>IF(H25="","Enter SCOA name 1st",VLOOKUP(H25,'MRs for Data tab'!D:F,3,FALSE))</f>
        <v>Enter SCOA name 1st</v>
      </c>
      <c r="K25" s="142"/>
    </row>
    <row r="26" spans="1:11" s="5" customFormat="1" ht="13" thickBot="1" x14ac:dyDescent="0.3">
      <c r="B26" s="45"/>
      <c r="C26" s="45" t="str">
        <f>IF(B26="","Enter name 1st",VLOOKUP(B26,'List of Local Authorities'!B:C,2,FALSE))</f>
        <v>Enter name 1st</v>
      </c>
      <c r="D26" s="46"/>
      <c r="E26" s="47"/>
      <c r="F26" s="47"/>
      <c r="G26" s="48">
        <f t="shared" si="0"/>
        <v>0</v>
      </c>
      <c r="H26" s="49"/>
      <c r="I26" s="137" t="str">
        <f>IF(H26="","Enter SCOA name 1st",VLOOKUP(H26,'MRs for Data tab'!D:F,2,FALSE))</f>
        <v>Enter SCOA name 1st</v>
      </c>
      <c r="J26" s="140" t="str">
        <f>IF(H26="","Enter SCOA name 1st",VLOOKUP(H26,'MRs for Data tab'!D:F,3,FALSE))</f>
        <v>Enter SCOA name 1st</v>
      </c>
      <c r="K26" s="143"/>
    </row>
    <row r="27" spans="1:11" s="5" customFormat="1" ht="12.5" x14ac:dyDescent="0.25">
      <c r="H27" s="8"/>
      <c r="I27" s="9"/>
      <c r="J27" s="9"/>
    </row>
    <row r="28" spans="1:11" s="5" customFormat="1" ht="12.5" x14ac:dyDescent="0.25">
      <c r="H28" s="8"/>
      <c r="I28" s="9"/>
      <c r="J28" s="9"/>
    </row>
    <row r="29" spans="1:11" s="50" customFormat="1" ht="13.5" thickBot="1" x14ac:dyDescent="0.35">
      <c r="A29" s="50" t="s">
        <v>42</v>
      </c>
      <c r="B29" s="6" t="s">
        <v>43</v>
      </c>
      <c r="H29" s="51"/>
      <c r="I29" s="52"/>
      <c r="J29" s="52"/>
    </row>
    <row r="30" spans="1:11" s="6" customFormat="1" ht="39" thickBot="1" x14ac:dyDescent="0.35">
      <c r="B30" s="23" t="s">
        <v>27</v>
      </c>
      <c r="C30" s="24" t="s">
        <v>28</v>
      </c>
      <c r="D30" s="53"/>
      <c r="E30" s="54"/>
      <c r="F30" s="54"/>
      <c r="G30" s="27" t="s">
        <v>44</v>
      </c>
      <c r="H30" s="28" t="s">
        <v>33</v>
      </c>
      <c r="I30" s="29" t="s">
        <v>34</v>
      </c>
      <c r="J30" s="26" t="s">
        <v>35</v>
      </c>
      <c r="K30" s="24" t="s">
        <v>36</v>
      </c>
    </row>
    <row r="31" spans="1:11" s="37" customFormat="1" ht="13" x14ac:dyDescent="0.3">
      <c r="A31" s="30" t="s">
        <v>37</v>
      </c>
      <c r="B31" s="31" t="s">
        <v>38</v>
      </c>
      <c r="C31" s="32" t="s">
        <v>39</v>
      </c>
      <c r="D31" s="33">
        <v>-3040</v>
      </c>
      <c r="E31" s="34">
        <v>53672</v>
      </c>
      <c r="F31" s="34">
        <v>1858</v>
      </c>
      <c r="G31" s="35">
        <f>SUM(D31:F31)</f>
        <v>52490</v>
      </c>
      <c r="H31" s="36" t="s">
        <v>40</v>
      </c>
      <c r="I31" s="135">
        <v>54152600</v>
      </c>
      <c r="J31" s="138">
        <v>15</v>
      </c>
      <c r="K31" s="141"/>
    </row>
    <row r="32" spans="1:11" s="5" customFormat="1" ht="12.5" x14ac:dyDescent="0.25">
      <c r="B32" s="38"/>
      <c r="C32" s="39" t="str">
        <f>IF(B32="","Enter name 1st",VLOOKUP(B32,'List of Local Authorities'!B:C,2,FALSE))</f>
        <v>Enter name 1st</v>
      </c>
      <c r="D32" s="55"/>
      <c r="E32" s="56"/>
      <c r="F32" s="56"/>
      <c r="G32" s="57">
        <f>SUM(D32:F32)</f>
        <v>0</v>
      </c>
      <c r="H32" s="43"/>
      <c r="I32" s="136" t="str">
        <f>IF(H32="","Enter SCOA name 1st",VLOOKUP(H32,'MRs for Data tab'!D:F,2,FALSE))</f>
        <v>Enter SCOA name 1st</v>
      </c>
      <c r="J32" s="139" t="str">
        <f>IF(H32="","Enter SCOA name 1st",VLOOKUP(H32,'MRs for Data tab'!D:F,3,FALSE))</f>
        <v>Enter SCOA name 1st</v>
      </c>
      <c r="K32" s="142"/>
    </row>
    <row r="33" spans="2:11" s="5" customFormat="1" ht="12.5" x14ac:dyDescent="0.25">
      <c r="B33" s="38"/>
      <c r="C33" s="39" t="str">
        <f>IF(B33="","Enter name 1st",VLOOKUP(B33,'List of Local Authorities'!B:C,2,FALSE))</f>
        <v>Enter name 1st</v>
      </c>
      <c r="D33" s="55"/>
      <c r="E33" s="56"/>
      <c r="F33" s="56"/>
      <c r="G33" s="57">
        <f t="shared" ref="G33:G39" si="1">SUM(D33:F33)</f>
        <v>0</v>
      </c>
      <c r="H33" s="43"/>
      <c r="I33" s="136" t="str">
        <f>IF(H33="","Enter SCOA name 1st",VLOOKUP(H33,'MRs for Data tab'!D:F,2,FALSE))</f>
        <v>Enter SCOA name 1st</v>
      </c>
      <c r="J33" s="139" t="str">
        <f>IF(H33="","Enter SCOA name 1st",VLOOKUP(H33,'MRs for Data tab'!D:F,3,FALSE))</f>
        <v>Enter SCOA name 1st</v>
      </c>
      <c r="K33" s="142"/>
    </row>
    <row r="34" spans="2:11" s="5" customFormat="1" ht="12.5" x14ac:dyDescent="0.25">
      <c r="B34" s="38"/>
      <c r="C34" s="39" t="str">
        <f>IF(B34="","Enter name 1st",VLOOKUP(B34,'List of Local Authorities'!B:C,2,FALSE))</f>
        <v>Enter name 1st</v>
      </c>
      <c r="D34" s="55"/>
      <c r="E34" s="56"/>
      <c r="F34" s="56"/>
      <c r="G34" s="57">
        <f t="shared" si="1"/>
        <v>0</v>
      </c>
      <c r="H34" s="43"/>
      <c r="I34" s="136" t="str">
        <f>IF(H34="","Enter SCOA name 1st",VLOOKUP(H34,'MRs for Data tab'!D:F,2,FALSE))</f>
        <v>Enter SCOA name 1st</v>
      </c>
      <c r="J34" s="139" t="str">
        <f>IF(H34="","Enter SCOA name 1st",VLOOKUP(H34,'MRs for Data tab'!D:F,3,FALSE))</f>
        <v>Enter SCOA name 1st</v>
      </c>
      <c r="K34" s="142"/>
    </row>
    <row r="35" spans="2:11" s="5" customFormat="1" ht="12.5" x14ac:dyDescent="0.25">
      <c r="B35" s="38"/>
      <c r="C35" s="39" t="str">
        <f>IF(B35="","Enter name 1st",VLOOKUP(B35,'List of Local Authorities'!B:C,2,FALSE))</f>
        <v>Enter name 1st</v>
      </c>
      <c r="D35" s="55"/>
      <c r="E35" s="56"/>
      <c r="F35" s="56"/>
      <c r="G35" s="57">
        <f t="shared" si="1"/>
        <v>0</v>
      </c>
      <c r="H35" s="43"/>
      <c r="I35" s="136" t="str">
        <f>IF(H35="","Enter SCOA name 1st",VLOOKUP(H35,'MRs for Data tab'!D:F,2,FALSE))</f>
        <v>Enter SCOA name 1st</v>
      </c>
      <c r="J35" s="139" t="str">
        <f>IF(H35="","Enter SCOA name 1st",VLOOKUP(H35,'MRs for Data tab'!D:F,3,FALSE))</f>
        <v>Enter SCOA name 1st</v>
      </c>
      <c r="K35" s="142"/>
    </row>
    <row r="36" spans="2:11" s="5" customFormat="1" ht="12.5" x14ac:dyDescent="0.25">
      <c r="B36" s="38"/>
      <c r="C36" s="39" t="str">
        <f>IF(B36="","Enter name 1st",VLOOKUP(B36,'List of Local Authorities'!B:C,2,FALSE))</f>
        <v>Enter name 1st</v>
      </c>
      <c r="D36" s="55"/>
      <c r="E36" s="56"/>
      <c r="F36" s="56"/>
      <c r="G36" s="57">
        <f t="shared" si="1"/>
        <v>0</v>
      </c>
      <c r="H36" s="43"/>
      <c r="I36" s="136" t="str">
        <f>IF(H36="","Enter SCOA name 1st",VLOOKUP(H36,'MRs for Data tab'!D:F,2,FALSE))</f>
        <v>Enter SCOA name 1st</v>
      </c>
      <c r="J36" s="139" t="str">
        <f>IF(H36="","Enter SCOA name 1st",VLOOKUP(H36,'MRs for Data tab'!D:F,3,FALSE))</f>
        <v>Enter SCOA name 1st</v>
      </c>
      <c r="K36" s="142"/>
    </row>
    <row r="37" spans="2:11" s="5" customFormat="1" ht="12.5" x14ac:dyDescent="0.25">
      <c r="B37" s="38"/>
      <c r="C37" s="39" t="str">
        <f>IF(B37="","Enter name 1st",VLOOKUP(B37,'List of Local Authorities'!B:C,2,FALSE))</f>
        <v>Enter name 1st</v>
      </c>
      <c r="D37" s="55"/>
      <c r="E37" s="56"/>
      <c r="F37" s="56"/>
      <c r="G37" s="57">
        <f t="shared" si="1"/>
        <v>0</v>
      </c>
      <c r="H37" s="43"/>
      <c r="I37" s="136" t="str">
        <f>IF(H37="","Enter SCOA name 1st",VLOOKUP(H37,'MRs for Data tab'!D:F,2,FALSE))</f>
        <v>Enter SCOA name 1st</v>
      </c>
      <c r="J37" s="139" t="str">
        <f>IF(H37="","Enter SCOA name 1st",VLOOKUP(H37,'MRs for Data tab'!D:F,3,FALSE))</f>
        <v>Enter SCOA name 1st</v>
      </c>
      <c r="K37" s="142"/>
    </row>
    <row r="38" spans="2:11" s="5" customFormat="1" ht="12.5" x14ac:dyDescent="0.25">
      <c r="B38" s="38"/>
      <c r="C38" s="39" t="str">
        <f>IF(B38="","Enter name 1st",VLOOKUP(B38,'List of Local Authorities'!B:C,2,FALSE))</f>
        <v>Enter name 1st</v>
      </c>
      <c r="D38" s="55"/>
      <c r="E38" s="56"/>
      <c r="F38" s="56"/>
      <c r="G38" s="57">
        <f t="shared" si="1"/>
        <v>0</v>
      </c>
      <c r="H38" s="43"/>
      <c r="I38" s="136" t="str">
        <f>IF(H38="","Enter SCOA name 1st",VLOOKUP(H38,'MRs for Data tab'!D:F,2,FALSE))</f>
        <v>Enter SCOA name 1st</v>
      </c>
      <c r="J38" s="139" t="str">
        <f>IF(H38="","Enter SCOA name 1st",VLOOKUP(H38,'MRs for Data tab'!D:F,3,FALSE))</f>
        <v>Enter SCOA name 1st</v>
      </c>
      <c r="K38" s="142"/>
    </row>
    <row r="39" spans="2:11" s="5" customFormat="1" ht="13" thickBot="1" x14ac:dyDescent="0.3">
      <c r="B39" s="44"/>
      <c r="C39" s="45" t="str">
        <f>IF(B39="","Enter name 1st",VLOOKUP(B39,'List of Local Authorities'!B:C,2,FALSE))</f>
        <v>Enter name 1st</v>
      </c>
      <c r="D39" s="58"/>
      <c r="E39" s="59"/>
      <c r="F39" s="59"/>
      <c r="G39" s="60">
        <f t="shared" si="1"/>
        <v>0</v>
      </c>
      <c r="H39" s="49"/>
      <c r="I39" s="137" t="str">
        <f>IF(H39="","Enter SCOA name 1st",VLOOKUP(H39,'MRs for Data tab'!D:F,2,FALSE))</f>
        <v>Enter SCOA name 1st</v>
      </c>
      <c r="J39" s="140" t="str">
        <f>IF(H39="","Enter SCOA name 1st",VLOOKUP(H39,'MRs for Data tab'!D:F,3,FALSE))</f>
        <v>Enter SCOA name 1st</v>
      </c>
      <c r="K39" s="143"/>
    </row>
  </sheetData>
  <mergeCells count="1">
    <mergeCell ref="C4:F4"/>
  </mergeCells>
  <dataValidations count="1">
    <dataValidation type="list" allowBlank="1" showInputMessage="1" showErrorMessage="1" sqref="WLL983057:WLL983066 IV32:IV39 SR32:SR39 ACN32:ACN39 AMJ32:AMJ39 AWF32:AWF39 BGB32:BGB39 BPX32:BPX39 BZT32:BZT39 CJP32:CJP39 CTL32:CTL39 DDH32:DDH39 DND32:DND39 DWZ32:DWZ39 EGV32:EGV39 EQR32:EQR39 FAN32:FAN39 FKJ32:FKJ39 FUF32:FUF39 GEB32:GEB39 GNX32:GNX39 GXT32:GXT39 HHP32:HHP39 HRL32:HRL39 IBH32:IBH39 ILD32:ILD39 IUZ32:IUZ39 JEV32:JEV39 JOR32:JOR39 JYN32:JYN39 KIJ32:KIJ39 KSF32:KSF39 LCB32:LCB39 LLX32:LLX39 LVT32:LVT39 MFP32:MFP39 MPL32:MPL39 MZH32:MZH39 NJD32:NJD39 NSZ32:NSZ39 OCV32:OCV39 OMR32:OMR39 OWN32:OWN39 PGJ32:PGJ39 PQF32:PQF39 QAB32:QAB39 QJX32:QJX39 QTT32:QTT39 RDP32:RDP39 RNL32:RNL39 RXH32:RXH39 SHD32:SHD39 SQZ32:SQZ39 TAV32:TAV39 TKR32:TKR39 TUN32:TUN39 UEJ32:UEJ39 UOF32:UOF39 UYB32:UYB39 VHX32:VHX39 VRT32:VRT39 WBP32:WBP39 WLL32:WLL39 WVH32:WVH39 B65568:B65575 IV65568:IV65575 SR65568:SR65575 ACN65568:ACN65575 AMJ65568:AMJ65575 AWF65568:AWF65575 BGB65568:BGB65575 BPX65568:BPX65575 BZT65568:BZT65575 CJP65568:CJP65575 CTL65568:CTL65575 DDH65568:DDH65575 DND65568:DND65575 DWZ65568:DWZ65575 EGV65568:EGV65575 EQR65568:EQR65575 FAN65568:FAN65575 FKJ65568:FKJ65575 FUF65568:FUF65575 GEB65568:GEB65575 GNX65568:GNX65575 GXT65568:GXT65575 HHP65568:HHP65575 HRL65568:HRL65575 IBH65568:IBH65575 ILD65568:ILD65575 IUZ65568:IUZ65575 JEV65568:JEV65575 JOR65568:JOR65575 JYN65568:JYN65575 KIJ65568:KIJ65575 KSF65568:KSF65575 LCB65568:LCB65575 LLX65568:LLX65575 LVT65568:LVT65575 MFP65568:MFP65575 MPL65568:MPL65575 MZH65568:MZH65575 NJD65568:NJD65575 NSZ65568:NSZ65575 OCV65568:OCV65575 OMR65568:OMR65575 OWN65568:OWN65575 PGJ65568:PGJ65575 PQF65568:PQF65575 QAB65568:QAB65575 QJX65568:QJX65575 QTT65568:QTT65575 RDP65568:RDP65575 RNL65568:RNL65575 RXH65568:RXH65575 SHD65568:SHD65575 SQZ65568:SQZ65575 TAV65568:TAV65575 TKR65568:TKR65575 TUN65568:TUN65575 UEJ65568:UEJ65575 UOF65568:UOF65575 UYB65568:UYB65575 VHX65568:VHX65575 VRT65568:VRT65575 WBP65568:WBP65575 WLL65568:WLL65575 WVH65568:WVH65575 B131104:B131111 IV131104:IV131111 SR131104:SR131111 ACN131104:ACN131111 AMJ131104:AMJ131111 AWF131104:AWF131111 BGB131104:BGB131111 BPX131104:BPX131111 BZT131104:BZT131111 CJP131104:CJP131111 CTL131104:CTL131111 DDH131104:DDH131111 DND131104:DND131111 DWZ131104:DWZ131111 EGV131104:EGV131111 EQR131104:EQR131111 FAN131104:FAN131111 FKJ131104:FKJ131111 FUF131104:FUF131111 GEB131104:GEB131111 GNX131104:GNX131111 GXT131104:GXT131111 HHP131104:HHP131111 HRL131104:HRL131111 IBH131104:IBH131111 ILD131104:ILD131111 IUZ131104:IUZ131111 JEV131104:JEV131111 JOR131104:JOR131111 JYN131104:JYN131111 KIJ131104:KIJ131111 KSF131104:KSF131111 LCB131104:LCB131111 LLX131104:LLX131111 LVT131104:LVT131111 MFP131104:MFP131111 MPL131104:MPL131111 MZH131104:MZH131111 NJD131104:NJD131111 NSZ131104:NSZ131111 OCV131104:OCV131111 OMR131104:OMR131111 OWN131104:OWN131111 PGJ131104:PGJ131111 PQF131104:PQF131111 QAB131104:QAB131111 QJX131104:QJX131111 QTT131104:QTT131111 RDP131104:RDP131111 RNL131104:RNL131111 RXH131104:RXH131111 SHD131104:SHD131111 SQZ131104:SQZ131111 TAV131104:TAV131111 TKR131104:TKR131111 TUN131104:TUN131111 UEJ131104:UEJ131111 UOF131104:UOF131111 UYB131104:UYB131111 VHX131104:VHX131111 VRT131104:VRT131111 WBP131104:WBP131111 WLL131104:WLL131111 WVH131104:WVH131111 B196640:B196647 IV196640:IV196647 SR196640:SR196647 ACN196640:ACN196647 AMJ196640:AMJ196647 AWF196640:AWF196647 BGB196640:BGB196647 BPX196640:BPX196647 BZT196640:BZT196647 CJP196640:CJP196647 CTL196640:CTL196647 DDH196640:DDH196647 DND196640:DND196647 DWZ196640:DWZ196647 EGV196640:EGV196647 EQR196640:EQR196647 FAN196640:FAN196647 FKJ196640:FKJ196647 FUF196640:FUF196647 GEB196640:GEB196647 GNX196640:GNX196647 GXT196640:GXT196647 HHP196640:HHP196647 HRL196640:HRL196647 IBH196640:IBH196647 ILD196640:ILD196647 IUZ196640:IUZ196647 JEV196640:JEV196647 JOR196640:JOR196647 JYN196640:JYN196647 KIJ196640:KIJ196647 KSF196640:KSF196647 LCB196640:LCB196647 LLX196640:LLX196647 LVT196640:LVT196647 MFP196640:MFP196647 MPL196640:MPL196647 MZH196640:MZH196647 NJD196640:NJD196647 NSZ196640:NSZ196647 OCV196640:OCV196647 OMR196640:OMR196647 OWN196640:OWN196647 PGJ196640:PGJ196647 PQF196640:PQF196647 QAB196640:QAB196647 QJX196640:QJX196647 QTT196640:QTT196647 RDP196640:RDP196647 RNL196640:RNL196647 RXH196640:RXH196647 SHD196640:SHD196647 SQZ196640:SQZ196647 TAV196640:TAV196647 TKR196640:TKR196647 TUN196640:TUN196647 UEJ196640:UEJ196647 UOF196640:UOF196647 UYB196640:UYB196647 VHX196640:VHX196647 VRT196640:VRT196647 WBP196640:WBP196647 WLL196640:WLL196647 WVH196640:WVH196647 B262176:B262183 IV262176:IV262183 SR262176:SR262183 ACN262176:ACN262183 AMJ262176:AMJ262183 AWF262176:AWF262183 BGB262176:BGB262183 BPX262176:BPX262183 BZT262176:BZT262183 CJP262176:CJP262183 CTL262176:CTL262183 DDH262176:DDH262183 DND262176:DND262183 DWZ262176:DWZ262183 EGV262176:EGV262183 EQR262176:EQR262183 FAN262176:FAN262183 FKJ262176:FKJ262183 FUF262176:FUF262183 GEB262176:GEB262183 GNX262176:GNX262183 GXT262176:GXT262183 HHP262176:HHP262183 HRL262176:HRL262183 IBH262176:IBH262183 ILD262176:ILD262183 IUZ262176:IUZ262183 JEV262176:JEV262183 JOR262176:JOR262183 JYN262176:JYN262183 KIJ262176:KIJ262183 KSF262176:KSF262183 LCB262176:LCB262183 LLX262176:LLX262183 LVT262176:LVT262183 MFP262176:MFP262183 MPL262176:MPL262183 MZH262176:MZH262183 NJD262176:NJD262183 NSZ262176:NSZ262183 OCV262176:OCV262183 OMR262176:OMR262183 OWN262176:OWN262183 PGJ262176:PGJ262183 PQF262176:PQF262183 QAB262176:QAB262183 QJX262176:QJX262183 QTT262176:QTT262183 RDP262176:RDP262183 RNL262176:RNL262183 RXH262176:RXH262183 SHD262176:SHD262183 SQZ262176:SQZ262183 TAV262176:TAV262183 TKR262176:TKR262183 TUN262176:TUN262183 UEJ262176:UEJ262183 UOF262176:UOF262183 UYB262176:UYB262183 VHX262176:VHX262183 VRT262176:VRT262183 WBP262176:WBP262183 WLL262176:WLL262183 WVH262176:WVH262183 B327712:B327719 IV327712:IV327719 SR327712:SR327719 ACN327712:ACN327719 AMJ327712:AMJ327719 AWF327712:AWF327719 BGB327712:BGB327719 BPX327712:BPX327719 BZT327712:BZT327719 CJP327712:CJP327719 CTL327712:CTL327719 DDH327712:DDH327719 DND327712:DND327719 DWZ327712:DWZ327719 EGV327712:EGV327719 EQR327712:EQR327719 FAN327712:FAN327719 FKJ327712:FKJ327719 FUF327712:FUF327719 GEB327712:GEB327719 GNX327712:GNX327719 GXT327712:GXT327719 HHP327712:HHP327719 HRL327712:HRL327719 IBH327712:IBH327719 ILD327712:ILD327719 IUZ327712:IUZ327719 JEV327712:JEV327719 JOR327712:JOR327719 JYN327712:JYN327719 KIJ327712:KIJ327719 KSF327712:KSF327719 LCB327712:LCB327719 LLX327712:LLX327719 LVT327712:LVT327719 MFP327712:MFP327719 MPL327712:MPL327719 MZH327712:MZH327719 NJD327712:NJD327719 NSZ327712:NSZ327719 OCV327712:OCV327719 OMR327712:OMR327719 OWN327712:OWN327719 PGJ327712:PGJ327719 PQF327712:PQF327719 QAB327712:QAB327719 QJX327712:QJX327719 QTT327712:QTT327719 RDP327712:RDP327719 RNL327712:RNL327719 RXH327712:RXH327719 SHD327712:SHD327719 SQZ327712:SQZ327719 TAV327712:TAV327719 TKR327712:TKR327719 TUN327712:TUN327719 UEJ327712:UEJ327719 UOF327712:UOF327719 UYB327712:UYB327719 VHX327712:VHX327719 VRT327712:VRT327719 WBP327712:WBP327719 WLL327712:WLL327719 WVH327712:WVH327719 B393248:B393255 IV393248:IV393255 SR393248:SR393255 ACN393248:ACN393255 AMJ393248:AMJ393255 AWF393248:AWF393255 BGB393248:BGB393255 BPX393248:BPX393255 BZT393248:BZT393255 CJP393248:CJP393255 CTL393248:CTL393255 DDH393248:DDH393255 DND393248:DND393255 DWZ393248:DWZ393255 EGV393248:EGV393255 EQR393248:EQR393255 FAN393248:FAN393255 FKJ393248:FKJ393255 FUF393248:FUF393255 GEB393248:GEB393255 GNX393248:GNX393255 GXT393248:GXT393255 HHP393248:HHP393255 HRL393248:HRL393255 IBH393248:IBH393255 ILD393248:ILD393255 IUZ393248:IUZ393255 JEV393248:JEV393255 JOR393248:JOR393255 JYN393248:JYN393255 KIJ393248:KIJ393255 KSF393248:KSF393255 LCB393248:LCB393255 LLX393248:LLX393255 LVT393248:LVT393255 MFP393248:MFP393255 MPL393248:MPL393255 MZH393248:MZH393255 NJD393248:NJD393255 NSZ393248:NSZ393255 OCV393248:OCV393255 OMR393248:OMR393255 OWN393248:OWN393255 PGJ393248:PGJ393255 PQF393248:PQF393255 QAB393248:QAB393255 QJX393248:QJX393255 QTT393248:QTT393255 RDP393248:RDP393255 RNL393248:RNL393255 RXH393248:RXH393255 SHD393248:SHD393255 SQZ393248:SQZ393255 TAV393248:TAV393255 TKR393248:TKR393255 TUN393248:TUN393255 UEJ393248:UEJ393255 UOF393248:UOF393255 UYB393248:UYB393255 VHX393248:VHX393255 VRT393248:VRT393255 WBP393248:WBP393255 WLL393248:WLL393255 WVH393248:WVH393255 B458784:B458791 IV458784:IV458791 SR458784:SR458791 ACN458784:ACN458791 AMJ458784:AMJ458791 AWF458784:AWF458791 BGB458784:BGB458791 BPX458784:BPX458791 BZT458784:BZT458791 CJP458784:CJP458791 CTL458784:CTL458791 DDH458784:DDH458791 DND458784:DND458791 DWZ458784:DWZ458791 EGV458784:EGV458791 EQR458784:EQR458791 FAN458784:FAN458791 FKJ458784:FKJ458791 FUF458784:FUF458791 GEB458784:GEB458791 GNX458784:GNX458791 GXT458784:GXT458791 HHP458784:HHP458791 HRL458784:HRL458791 IBH458784:IBH458791 ILD458784:ILD458791 IUZ458784:IUZ458791 JEV458784:JEV458791 JOR458784:JOR458791 JYN458784:JYN458791 KIJ458784:KIJ458791 KSF458784:KSF458791 LCB458784:LCB458791 LLX458784:LLX458791 LVT458784:LVT458791 MFP458784:MFP458791 MPL458784:MPL458791 MZH458784:MZH458791 NJD458784:NJD458791 NSZ458784:NSZ458791 OCV458784:OCV458791 OMR458784:OMR458791 OWN458784:OWN458791 PGJ458784:PGJ458791 PQF458784:PQF458791 QAB458784:QAB458791 QJX458784:QJX458791 QTT458784:QTT458791 RDP458784:RDP458791 RNL458784:RNL458791 RXH458784:RXH458791 SHD458784:SHD458791 SQZ458784:SQZ458791 TAV458784:TAV458791 TKR458784:TKR458791 TUN458784:TUN458791 UEJ458784:UEJ458791 UOF458784:UOF458791 UYB458784:UYB458791 VHX458784:VHX458791 VRT458784:VRT458791 WBP458784:WBP458791 WLL458784:WLL458791 WVH458784:WVH458791 B524320:B524327 IV524320:IV524327 SR524320:SR524327 ACN524320:ACN524327 AMJ524320:AMJ524327 AWF524320:AWF524327 BGB524320:BGB524327 BPX524320:BPX524327 BZT524320:BZT524327 CJP524320:CJP524327 CTL524320:CTL524327 DDH524320:DDH524327 DND524320:DND524327 DWZ524320:DWZ524327 EGV524320:EGV524327 EQR524320:EQR524327 FAN524320:FAN524327 FKJ524320:FKJ524327 FUF524320:FUF524327 GEB524320:GEB524327 GNX524320:GNX524327 GXT524320:GXT524327 HHP524320:HHP524327 HRL524320:HRL524327 IBH524320:IBH524327 ILD524320:ILD524327 IUZ524320:IUZ524327 JEV524320:JEV524327 JOR524320:JOR524327 JYN524320:JYN524327 KIJ524320:KIJ524327 KSF524320:KSF524327 LCB524320:LCB524327 LLX524320:LLX524327 LVT524320:LVT524327 MFP524320:MFP524327 MPL524320:MPL524327 MZH524320:MZH524327 NJD524320:NJD524327 NSZ524320:NSZ524327 OCV524320:OCV524327 OMR524320:OMR524327 OWN524320:OWN524327 PGJ524320:PGJ524327 PQF524320:PQF524327 QAB524320:QAB524327 QJX524320:QJX524327 QTT524320:QTT524327 RDP524320:RDP524327 RNL524320:RNL524327 RXH524320:RXH524327 SHD524320:SHD524327 SQZ524320:SQZ524327 TAV524320:TAV524327 TKR524320:TKR524327 TUN524320:TUN524327 UEJ524320:UEJ524327 UOF524320:UOF524327 UYB524320:UYB524327 VHX524320:VHX524327 VRT524320:VRT524327 WBP524320:WBP524327 WLL524320:WLL524327 WVH524320:WVH524327 B589856:B589863 IV589856:IV589863 SR589856:SR589863 ACN589856:ACN589863 AMJ589856:AMJ589863 AWF589856:AWF589863 BGB589856:BGB589863 BPX589856:BPX589863 BZT589856:BZT589863 CJP589856:CJP589863 CTL589856:CTL589863 DDH589856:DDH589863 DND589856:DND589863 DWZ589856:DWZ589863 EGV589856:EGV589863 EQR589856:EQR589863 FAN589856:FAN589863 FKJ589856:FKJ589863 FUF589856:FUF589863 GEB589856:GEB589863 GNX589856:GNX589863 GXT589856:GXT589863 HHP589856:HHP589863 HRL589856:HRL589863 IBH589856:IBH589863 ILD589856:ILD589863 IUZ589856:IUZ589863 JEV589856:JEV589863 JOR589856:JOR589863 JYN589856:JYN589863 KIJ589856:KIJ589863 KSF589856:KSF589863 LCB589856:LCB589863 LLX589856:LLX589863 LVT589856:LVT589863 MFP589856:MFP589863 MPL589856:MPL589863 MZH589856:MZH589863 NJD589856:NJD589863 NSZ589856:NSZ589863 OCV589856:OCV589863 OMR589856:OMR589863 OWN589856:OWN589863 PGJ589856:PGJ589863 PQF589856:PQF589863 QAB589856:QAB589863 QJX589856:QJX589863 QTT589856:QTT589863 RDP589856:RDP589863 RNL589856:RNL589863 RXH589856:RXH589863 SHD589856:SHD589863 SQZ589856:SQZ589863 TAV589856:TAV589863 TKR589856:TKR589863 TUN589856:TUN589863 UEJ589856:UEJ589863 UOF589856:UOF589863 UYB589856:UYB589863 VHX589856:VHX589863 VRT589856:VRT589863 WBP589856:WBP589863 WLL589856:WLL589863 WVH589856:WVH589863 B655392:B655399 IV655392:IV655399 SR655392:SR655399 ACN655392:ACN655399 AMJ655392:AMJ655399 AWF655392:AWF655399 BGB655392:BGB655399 BPX655392:BPX655399 BZT655392:BZT655399 CJP655392:CJP655399 CTL655392:CTL655399 DDH655392:DDH655399 DND655392:DND655399 DWZ655392:DWZ655399 EGV655392:EGV655399 EQR655392:EQR655399 FAN655392:FAN655399 FKJ655392:FKJ655399 FUF655392:FUF655399 GEB655392:GEB655399 GNX655392:GNX655399 GXT655392:GXT655399 HHP655392:HHP655399 HRL655392:HRL655399 IBH655392:IBH655399 ILD655392:ILD655399 IUZ655392:IUZ655399 JEV655392:JEV655399 JOR655392:JOR655399 JYN655392:JYN655399 KIJ655392:KIJ655399 KSF655392:KSF655399 LCB655392:LCB655399 LLX655392:LLX655399 LVT655392:LVT655399 MFP655392:MFP655399 MPL655392:MPL655399 MZH655392:MZH655399 NJD655392:NJD655399 NSZ655392:NSZ655399 OCV655392:OCV655399 OMR655392:OMR655399 OWN655392:OWN655399 PGJ655392:PGJ655399 PQF655392:PQF655399 QAB655392:QAB655399 QJX655392:QJX655399 QTT655392:QTT655399 RDP655392:RDP655399 RNL655392:RNL655399 RXH655392:RXH655399 SHD655392:SHD655399 SQZ655392:SQZ655399 TAV655392:TAV655399 TKR655392:TKR655399 TUN655392:TUN655399 UEJ655392:UEJ655399 UOF655392:UOF655399 UYB655392:UYB655399 VHX655392:VHX655399 VRT655392:VRT655399 WBP655392:WBP655399 WLL655392:WLL655399 WVH655392:WVH655399 B720928:B720935 IV720928:IV720935 SR720928:SR720935 ACN720928:ACN720935 AMJ720928:AMJ720935 AWF720928:AWF720935 BGB720928:BGB720935 BPX720928:BPX720935 BZT720928:BZT720935 CJP720928:CJP720935 CTL720928:CTL720935 DDH720928:DDH720935 DND720928:DND720935 DWZ720928:DWZ720935 EGV720928:EGV720935 EQR720928:EQR720935 FAN720928:FAN720935 FKJ720928:FKJ720935 FUF720928:FUF720935 GEB720928:GEB720935 GNX720928:GNX720935 GXT720928:GXT720935 HHP720928:HHP720935 HRL720928:HRL720935 IBH720928:IBH720935 ILD720928:ILD720935 IUZ720928:IUZ720935 JEV720928:JEV720935 JOR720928:JOR720935 JYN720928:JYN720935 KIJ720928:KIJ720935 KSF720928:KSF720935 LCB720928:LCB720935 LLX720928:LLX720935 LVT720928:LVT720935 MFP720928:MFP720935 MPL720928:MPL720935 MZH720928:MZH720935 NJD720928:NJD720935 NSZ720928:NSZ720935 OCV720928:OCV720935 OMR720928:OMR720935 OWN720928:OWN720935 PGJ720928:PGJ720935 PQF720928:PQF720935 QAB720928:QAB720935 QJX720928:QJX720935 QTT720928:QTT720935 RDP720928:RDP720935 RNL720928:RNL720935 RXH720928:RXH720935 SHD720928:SHD720935 SQZ720928:SQZ720935 TAV720928:TAV720935 TKR720928:TKR720935 TUN720928:TUN720935 UEJ720928:UEJ720935 UOF720928:UOF720935 UYB720928:UYB720935 VHX720928:VHX720935 VRT720928:VRT720935 WBP720928:WBP720935 WLL720928:WLL720935 WVH720928:WVH720935 B786464:B786471 IV786464:IV786471 SR786464:SR786471 ACN786464:ACN786471 AMJ786464:AMJ786471 AWF786464:AWF786471 BGB786464:BGB786471 BPX786464:BPX786471 BZT786464:BZT786471 CJP786464:CJP786471 CTL786464:CTL786471 DDH786464:DDH786471 DND786464:DND786471 DWZ786464:DWZ786471 EGV786464:EGV786471 EQR786464:EQR786471 FAN786464:FAN786471 FKJ786464:FKJ786471 FUF786464:FUF786471 GEB786464:GEB786471 GNX786464:GNX786471 GXT786464:GXT786471 HHP786464:HHP786471 HRL786464:HRL786471 IBH786464:IBH786471 ILD786464:ILD786471 IUZ786464:IUZ786471 JEV786464:JEV786471 JOR786464:JOR786471 JYN786464:JYN786471 KIJ786464:KIJ786471 KSF786464:KSF786471 LCB786464:LCB786471 LLX786464:LLX786471 LVT786464:LVT786471 MFP786464:MFP786471 MPL786464:MPL786471 MZH786464:MZH786471 NJD786464:NJD786471 NSZ786464:NSZ786471 OCV786464:OCV786471 OMR786464:OMR786471 OWN786464:OWN786471 PGJ786464:PGJ786471 PQF786464:PQF786471 QAB786464:QAB786471 QJX786464:QJX786471 QTT786464:QTT786471 RDP786464:RDP786471 RNL786464:RNL786471 RXH786464:RXH786471 SHD786464:SHD786471 SQZ786464:SQZ786471 TAV786464:TAV786471 TKR786464:TKR786471 TUN786464:TUN786471 UEJ786464:UEJ786471 UOF786464:UOF786471 UYB786464:UYB786471 VHX786464:VHX786471 VRT786464:VRT786471 WBP786464:WBP786471 WLL786464:WLL786471 WVH786464:WVH786471 B852000:B852007 IV852000:IV852007 SR852000:SR852007 ACN852000:ACN852007 AMJ852000:AMJ852007 AWF852000:AWF852007 BGB852000:BGB852007 BPX852000:BPX852007 BZT852000:BZT852007 CJP852000:CJP852007 CTL852000:CTL852007 DDH852000:DDH852007 DND852000:DND852007 DWZ852000:DWZ852007 EGV852000:EGV852007 EQR852000:EQR852007 FAN852000:FAN852007 FKJ852000:FKJ852007 FUF852000:FUF852007 GEB852000:GEB852007 GNX852000:GNX852007 GXT852000:GXT852007 HHP852000:HHP852007 HRL852000:HRL852007 IBH852000:IBH852007 ILD852000:ILD852007 IUZ852000:IUZ852007 JEV852000:JEV852007 JOR852000:JOR852007 JYN852000:JYN852007 KIJ852000:KIJ852007 KSF852000:KSF852007 LCB852000:LCB852007 LLX852000:LLX852007 LVT852000:LVT852007 MFP852000:MFP852007 MPL852000:MPL852007 MZH852000:MZH852007 NJD852000:NJD852007 NSZ852000:NSZ852007 OCV852000:OCV852007 OMR852000:OMR852007 OWN852000:OWN852007 PGJ852000:PGJ852007 PQF852000:PQF852007 QAB852000:QAB852007 QJX852000:QJX852007 QTT852000:QTT852007 RDP852000:RDP852007 RNL852000:RNL852007 RXH852000:RXH852007 SHD852000:SHD852007 SQZ852000:SQZ852007 TAV852000:TAV852007 TKR852000:TKR852007 TUN852000:TUN852007 UEJ852000:UEJ852007 UOF852000:UOF852007 UYB852000:UYB852007 VHX852000:VHX852007 VRT852000:VRT852007 WBP852000:WBP852007 WLL852000:WLL852007 WVH852000:WVH852007 B917536:B917543 IV917536:IV917543 SR917536:SR917543 ACN917536:ACN917543 AMJ917536:AMJ917543 AWF917536:AWF917543 BGB917536:BGB917543 BPX917536:BPX917543 BZT917536:BZT917543 CJP917536:CJP917543 CTL917536:CTL917543 DDH917536:DDH917543 DND917536:DND917543 DWZ917536:DWZ917543 EGV917536:EGV917543 EQR917536:EQR917543 FAN917536:FAN917543 FKJ917536:FKJ917543 FUF917536:FUF917543 GEB917536:GEB917543 GNX917536:GNX917543 GXT917536:GXT917543 HHP917536:HHP917543 HRL917536:HRL917543 IBH917536:IBH917543 ILD917536:ILD917543 IUZ917536:IUZ917543 JEV917536:JEV917543 JOR917536:JOR917543 JYN917536:JYN917543 KIJ917536:KIJ917543 KSF917536:KSF917543 LCB917536:LCB917543 LLX917536:LLX917543 LVT917536:LVT917543 MFP917536:MFP917543 MPL917536:MPL917543 MZH917536:MZH917543 NJD917536:NJD917543 NSZ917536:NSZ917543 OCV917536:OCV917543 OMR917536:OMR917543 OWN917536:OWN917543 PGJ917536:PGJ917543 PQF917536:PQF917543 QAB917536:QAB917543 QJX917536:QJX917543 QTT917536:QTT917543 RDP917536:RDP917543 RNL917536:RNL917543 RXH917536:RXH917543 SHD917536:SHD917543 SQZ917536:SQZ917543 TAV917536:TAV917543 TKR917536:TKR917543 TUN917536:TUN917543 UEJ917536:UEJ917543 UOF917536:UOF917543 UYB917536:UYB917543 VHX917536:VHX917543 VRT917536:VRT917543 WBP917536:WBP917543 WLL917536:WLL917543 WVH917536:WVH917543 B983072:B983079 IV983072:IV983079 SR983072:SR983079 ACN983072:ACN983079 AMJ983072:AMJ983079 AWF983072:AWF983079 BGB983072:BGB983079 BPX983072:BPX983079 BZT983072:BZT983079 CJP983072:CJP983079 CTL983072:CTL983079 DDH983072:DDH983079 DND983072:DND983079 DWZ983072:DWZ983079 EGV983072:EGV983079 EQR983072:EQR983079 FAN983072:FAN983079 FKJ983072:FKJ983079 FUF983072:FUF983079 GEB983072:GEB983079 GNX983072:GNX983079 GXT983072:GXT983079 HHP983072:HHP983079 HRL983072:HRL983079 IBH983072:IBH983079 ILD983072:ILD983079 IUZ983072:IUZ983079 JEV983072:JEV983079 JOR983072:JOR983079 JYN983072:JYN983079 KIJ983072:KIJ983079 KSF983072:KSF983079 LCB983072:LCB983079 LLX983072:LLX983079 LVT983072:LVT983079 MFP983072:MFP983079 MPL983072:MPL983079 MZH983072:MZH983079 NJD983072:NJD983079 NSZ983072:NSZ983079 OCV983072:OCV983079 OMR983072:OMR983079 OWN983072:OWN983079 PGJ983072:PGJ983079 PQF983072:PQF983079 QAB983072:QAB983079 QJX983072:QJX983079 QTT983072:QTT983079 RDP983072:RDP983079 RNL983072:RNL983079 RXH983072:RXH983079 SHD983072:SHD983079 SQZ983072:SQZ983079 TAV983072:TAV983079 TKR983072:TKR983079 TUN983072:TUN983079 UEJ983072:UEJ983079 UOF983072:UOF983079 UYB983072:UYB983079 VHX983072:VHX983079 VRT983072:VRT983079 WBP983072:WBP983079 WLL983072:WLL983079 WVH983072:WVH983079 WVH983057:WVH983066 IV17:IV26 SR17:SR26 ACN17:ACN26 AMJ17:AMJ26 AWF17:AWF26 BGB17:BGB26 BPX17:BPX26 BZT17:BZT26 CJP17:CJP26 CTL17:CTL26 DDH17:DDH26 DND17:DND26 DWZ17:DWZ26 EGV17:EGV26 EQR17:EQR26 FAN17:FAN26 FKJ17:FKJ26 FUF17:FUF26 GEB17:GEB26 GNX17:GNX26 GXT17:GXT26 HHP17:HHP26 HRL17:HRL26 IBH17:IBH26 ILD17:ILD26 IUZ17:IUZ26 JEV17:JEV26 JOR17:JOR26 JYN17:JYN26 KIJ17:KIJ26 KSF17:KSF26 LCB17:LCB26 LLX17:LLX26 LVT17:LVT26 MFP17:MFP26 MPL17:MPL26 MZH17:MZH26 NJD17:NJD26 NSZ17:NSZ26 OCV17:OCV26 OMR17:OMR26 OWN17:OWN26 PGJ17:PGJ26 PQF17:PQF26 QAB17:QAB26 QJX17:QJX26 QTT17:QTT26 RDP17:RDP26 RNL17:RNL26 RXH17:RXH26 SHD17:SHD26 SQZ17:SQZ26 TAV17:TAV26 TKR17:TKR26 TUN17:TUN26 UEJ17:UEJ26 UOF17:UOF26 UYB17:UYB26 VHX17:VHX26 VRT17:VRT26 WBP17:WBP26 WLL17:WLL26 WVH17:WVH26 B65553:B65562 IV65553:IV65562 SR65553:SR65562 ACN65553:ACN65562 AMJ65553:AMJ65562 AWF65553:AWF65562 BGB65553:BGB65562 BPX65553:BPX65562 BZT65553:BZT65562 CJP65553:CJP65562 CTL65553:CTL65562 DDH65553:DDH65562 DND65553:DND65562 DWZ65553:DWZ65562 EGV65553:EGV65562 EQR65553:EQR65562 FAN65553:FAN65562 FKJ65553:FKJ65562 FUF65553:FUF65562 GEB65553:GEB65562 GNX65553:GNX65562 GXT65553:GXT65562 HHP65553:HHP65562 HRL65553:HRL65562 IBH65553:IBH65562 ILD65553:ILD65562 IUZ65553:IUZ65562 JEV65553:JEV65562 JOR65553:JOR65562 JYN65553:JYN65562 KIJ65553:KIJ65562 KSF65553:KSF65562 LCB65553:LCB65562 LLX65553:LLX65562 LVT65553:LVT65562 MFP65553:MFP65562 MPL65553:MPL65562 MZH65553:MZH65562 NJD65553:NJD65562 NSZ65553:NSZ65562 OCV65553:OCV65562 OMR65553:OMR65562 OWN65553:OWN65562 PGJ65553:PGJ65562 PQF65553:PQF65562 QAB65553:QAB65562 QJX65553:QJX65562 QTT65553:QTT65562 RDP65553:RDP65562 RNL65553:RNL65562 RXH65553:RXH65562 SHD65553:SHD65562 SQZ65553:SQZ65562 TAV65553:TAV65562 TKR65553:TKR65562 TUN65553:TUN65562 UEJ65553:UEJ65562 UOF65553:UOF65562 UYB65553:UYB65562 VHX65553:VHX65562 VRT65553:VRT65562 WBP65553:WBP65562 WLL65553:WLL65562 WVH65553:WVH65562 B131089:B131098 IV131089:IV131098 SR131089:SR131098 ACN131089:ACN131098 AMJ131089:AMJ131098 AWF131089:AWF131098 BGB131089:BGB131098 BPX131089:BPX131098 BZT131089:BZT131098 CJP131089:CJP131098 CTL131089:CTL131098 DDH131089:DDH131098 DND131089:DND131098 DWZ131089:DWZ131098 EGV131089:EGV131098 EQR131089:EQR131098 FAN131089:FAN131098 FKJ131089:FKJ131098 FUF131089:FUF131098 GEB131089:GEB131098 GNX131089:GNX131098 GXT131089:GXT131098 HHP131089:HHP131098 HRL131089:HRL131098 IBH131089:IBH131098 ILD131089:ILD131098 IUZ131089:IUZ131098 JEV131089:JEV131098 JOR131089:JOR131098 JYN131089:JYN131098 KIJ131089:KIJ131098 KSF131089:KSF131098 LCB131089:LCB131098 LLX131089:LLX131098 LVT131089:LVT131098 MFP131089:MFP131098 MPL131089:MPL131098 MZH131089:MZH131098 NJD131089:NJD131098 NSZ131089:NSZ131098 OCV131089:OCV131098 OMR131089:OMR131098 OWN131089:OWN131098 PGJ131089:PGJ131098 PQF131089:PQF131098 QAB131089:QAB131098 QJX131089:QJX131098 QTT131089:QTT131098 RDP131089:RDP131098 RNL131089:RNL131098 RXH131089:RXH131098 SHD131089:SHD131098 SQZ131089:SQZ131098 TAV131089:TAV131098 TKR131089:TKR131098 TUN131089:TUN131098 UEJ131089:UEJ131098 UOF131089:UOF131098 UYB131089:UYB131098 VHX131089:VHX131098 VRT131089:VRT131098 WBP131089:WBP131098 WLL131089:WLL131098 WVH131089:WVH131098 B196625:B196634 IV196625:IV196634 SR196625:SR196634 ACN196625:ACN196634 AMJ196625:AMJ196634 AWF196625:AWF196634 BGB196625:BGB196634 BPX196625:BPX196634 BZT196625:BZT196634 CJP196625:CJP196634 CTL196625:CTL196634 DDH196625:DDH196634 DND196625:DND196634 DWZ196625:DWZ196634 EGV196625:EGV196634 EQR196625:EQR196634 FAN196625:FAN196634 FKJ196625:FKJ196634 FUF196625:FUF196634 GEB196625:GEB196634 GNX196625:GNX196634 GXT196625:GXT196634 HHP196625:HHP196634 HRL196625:HRL196634 IBH196625:IBH196634 ILD196625:ILD196634 IUZ196625:IUZ196634 JEV196625:JEV196634 JOR196625:JOR196634 JYN196625:JYN196634 KIJ196625:KIJ196634 KSF196625:KSF196634 LCB196625:LCB196634 LLX196625:LLX196634 LVT196625:LVT196634 MFP196625:MFP196634 MPL196625:MPL196634 MZH196625:MZH196634 NJD196625:NJD196634 NSZ196625:NSZ196634 OCV196625:OCV196634 OMR196625:OMR196634 OWN196625:OWN196634 PGJ196625:PGJ196634 PQF196625:PQF196634 QAB196625:QAB196634 QJX196625:QJX196634 QTT196625:QTT196634 RDP196625:RDP196634 RNL196625:RNL196634 RXH196625:RXH196634 SHD196625:SHD196634 SQZ196625:SQZ196634 TAV196625:TAV196634 TKR196625:TKR196634 TUN196625:TUN196634 UEJ196625:UEJ196634 UOF196625:UOF196634 UYB196625:UYB196634 VHX196625:VHX196634 VRT196625:VRT196634 WBP196625:WBP196634 WLL196625:WLL196634 WVH196625:WVH196634 B262161:B262170 IV262161:IV262170 SR262161:SR262170 ACN262161:ACN262170 AMJ262161:AMJ262170 AWF262161:AWF262170 BGB262161:BGB262170 BPX262161:BPX262170 BZT262161:BZT262170 CJP262161:CJP262170 CTL262161:CTL262170 DDH262161:DDH262170 DND262161:DND262170 DWZ262161:DWZ262170 EGV262161:EGV262170 EQR262161:EQR262170 FAN262161:FAN262170 FKJ262161:FKJ262170 FUF262161:FUF262170 GEB262161:GEB262170 GNX262161:GNX262170 GXT262161:GXT262170 HHP262161:HHP262170 HRL262161:HRL262170 IBH262161:IBH262170 ILD262161:ILD262170 IUZ262161:IUZ262170 JEV262161:JEV262170 JOR262161:JOR262170 JYN262161:JYN262170 KIJ262161:KIJ262170 KSF262161:KSF262170 LCB262161:LCB262170 LLX262161:LLX262170 LVT262161:LVT262170 MFP262161:MFP262170 MPL262161:MPL262170 MZH262161:MZH262170 NJD262161:NJD262170 NSZ262161:NSZ262170 OCV262161:OCV262170 OMR262161:OMR262170 OWN262161:OWN262170 PGJ262161:PGJ262170 PQF262161:PQF262170 QAB262161:QAB262170 QJX262161:QJX262170 QTT262161:QTT262170 RDP262161:RDP262170 RNL262161:RNL262170 RXH262161:RXH262170 SHD262161:SHD262170 SQZ262161:SQZ262170 TAV262161:TAV262170 TKR262161:TKR262170 TUN262161:TUN262170 UEJ262161:UEJ262170 UOF262161:UOF262170 UYB262161:UYB262170 VHX262161:VHX262170 VRT262161:VRT262170 WBP262161:WBP262170 WLL262161:WLL262170 WVH262161:WVH262170 B327697:B327706 IV327697:IV327706 SR327697:SR327706 ACN327697:ACN327706 AMJ327697:AMJ327706 AWF327697:AWF327706 BGB327697:BGB327706 BPX327697:BPX327706 BZT327697:BZT327706 CJP327697:CJP327706 CTL327697:CTL327706 DDH327697:DDH327706 DND327697:DND327706 DWZ327697:DWZ327706 EGV327697:EGV327706 EQR327697:EQR327706 FAN327697:FAN327706 FKJ327697:FKJ327706 FUF327697:FUF327706 GEB327697:GEB327706 GNX327697:GNX327706 GXT327697:GXT327706 HHP327697:HHP327706 HRL327697:HRL327706 IBH327697:IBH327706 ILD327697:ILD327706 IUZ327697:IUZ327706 JEV327697:JEV327706 JOR327697:JOR327706 JYN327697:JYN327706 KIJ327697:KIJ327706 KSF327697:KSF327706 LCB327697:LCB327706 LLX327697:LLX327706 LVT327697:LVT327706 MFP327697:MFP327706 MPL327697:MPL327706 MZH327697:MZH327706 NJD327697:NJD327706 NSZ327697:NSZ327706 OCV327697:OCV327706 OMR327697:OMR327706 OWN327697:OWN327706 PGJ327697:PGJ327706 PQF327697:PQF327706 QAB327697:QAB327706 QJX327697:QJX327706 QTT327697:QTT327706 RDP327697:RDP327706 RNL327697:RNL327706 RXH327697:RXH327706 SHD327697:SHD327706 SQZ327697:SQZ327706 TAV327697:TAV327706 TKR327697:TKR327706 TUN327697:TUN327706 UEJ327697:UEJ327706 UOF327697:UOF327706 UYB327697:UYB327706 VHX327697:VHX327706 VRT327697:VRT327706 WBP327697:WBP327706 WLL327697:WLL327706 WVH327697:WVH327706 B393233:B393242 IV393233:IV393242 SR393233:SR393242 ACN393233:ACN393242 AMJ393233:AMJ393242 AWF393233:AWF393242 BGB393233:BGB393242 BPX393233:BPX393242 BZT393233:BZT393242 CJP393233:CJP393242 CTL393233:CTL393242 DDH393233:DDH393242 DND393233:DND393242 DWZ393233:DWZ393242 EGV393233:EGV393242 EQR393233:EQR393242 FAN393233:FAN393242 FKJ393233:FKJ393242 FUF393233:FUF393242 GEB393233:GEB393242 GNX393233:GNX393242 GXT393233:GXT393242 HHP393233:HHP393242 HRL393233:HRL393242 IBH393233:IBH393242 ILD393233:ILD393242 IUZ393233:IUZ393242 JEV393233:JEV393242 JOR393233:JOR393242 JYN393233:JYN393242 KIJ393233:KIJ393242 KSF393233:KSF393242 LCB393233:LCB393242 LLX393233:LLX393242 LVT393233:LVT393242 MFP393233:MFP393242 MPL393233:MPL393242 MZH393233:MZH393242 NJD393233:NJD393242 NSZ393233:NSZ393242 OCV393233:OCV393242 OMR393233:OMR393242 OWN393233:OWN393242 PGJ393233:PGJ393242 PQF393233:PQF393242 QAB393233:QAB393242 QJX393233:QJX393242 QTT393233:QTT393242 RDP393233:RDP393242 RNL393233:RNL393242 RXH393233:RXH393242 SHD393233:SHD393242 SQZ393233:SQZ393242 TAV393233:TAV393242 TKR393233:TKR393242 TUN393233:TUN393242 UEJ393233:UEJ393242 UOF393233:UOF393242 UYB393233:UYB393242 VHX393233:VHX393242 VRT393233:VRT393242 WBP393233:WBP393242 WLL393233:WLL393242 WVH393233:WVH393242 B458769:B458778 IV458769:IV458778 SR458769:SR458778 ACN458769:ACN458778 AMJ458769:AMJ458778 AWF458769:AWF458778 BGB458769:BGB458778 BPX458769:BPX458778 BZT458769:BZT458778 CJP458769:CJP458778 CTL458769:CTL458778 DDH458769:DDH458778 DND458769:DND458778 DWZ458769:DWZ458778 EGV458769:EGV458778 EQR458769:EQR458778 FAN458769:FAN458778 FKJ458769:FKJ458778 FUF458769:FUF458778 GEB458769:GEB458778 GNX458769:GNX458778 GXT458769:GXT458778 HHP458769:HHP458778 HRL458769:HRL458778 IBH458769:IBH458778 ILD458769:ILD458778 IUZ458769:IUZ458778 JEV458769:JEV458778 JOR458769:JOR458778 JYN458769:JYN458778 KIJ458769:KIJ458778 KSF458769:KSF458778 LCB458769:LCB458778 LLX458769:LLX458778 LVT458769:LVT458778 MFP458769:MFP458778 MPL458769:MPL458778 MZH458769:MZH458778 NJD458769:NJD458778 NSZ458769:NSZ458778 OCV458769:OCV458778 OMR458769:OMR458778 OWN458769:OWN458778 PGJ458769:PGJ458778 PQF458769:PQF458778 QAB458769:QAB458778 QJX458769:QJX458778 QTT458769:QTT458778 RDP458769:RDP458778 RNL458769:RNL458778 RXH458769:RXH458778 SHD458769:SHD458778 SQZ458769:SQZ458778 TAV458769:TAV458778 TKR458769:TKR458778 TUN458769:TUN458778 UEJ458769:UEJ458778 UOF458769:UOF458778 UYB458769:UYB458778 VHX458769:VHX458778 VRT458769:VRT458778 WBP458769:WBP458778 WLL458769:WLL458778 WVH458769:WVH458778 B524305:B524314 IV524305:IV524314 SR524305:SR524314 ACN524305:ACN524314 AMJ524305:AMJ524314 AWF524305:AWF524314 BGB524305:BGB524314 BPX524305:BPX524314 BZT524305:BZT524314 CJP524305:CJP524314 CTL524305:CTL524314 DDH524305:DDH524314 DND524305:DND524314 DWZ524305:DWZ524314 EGV524305:EGV524314 EQR524305:EQR524314 FAN524305:FAN524314 FKJ524305:FKJ524314 FUF524305:FUF524314 GEB524305:GEB524314 GNX524305:GNX524314 GXT524305:GXT524314 HHP524305:HHP524314 HRL524305:HRL524314 IBH524305:IBH524314 ILD524305:ILD524314 IUZ524305:IUZ524314 JEV524305:JEV524314 JOR524305:JOR524314 JYN524305:JYN524314 KIJ524305:KIJ524314 KSF524305:KSF524314 LCB524305:LCB524314 LLX524305:LLX524314 LVT524305:LVT524314 MFP524305:MFP524314 MPL524305:MPL524314 MZH524305:MZH524314 NJD524305:NJD524314 NSZ524305:NSZ524314 OCV524305:OCV524314 OMR524305:OMR524314 OWN524305:OWN524314 PGJ524305:PGJ524314 PQF524305:PQF524314 QAB524305:QAB524314 QJX524305:QJX524314 QTT524305:QTT524314 RDP524305:RDP524314 RNL524305:RNL524314 RXH524305:RXH524314 SHD524305:SHD524314 SQZ524305:SQZ524314 TAV524305:TAV524314 TKR524305:TKR524314 TUN524305:TUN524314 UEJ524305:UEJ524314 UOF524305:UOF524314 UYB524305:UYB524314 VHX524305:VHX524314 VRT524305:VRT524314 WBP524305:WBP524314 WLL524305:WLL524314 WVH524305:WVH524314 B589841:B589850 IV589841:IV589850 SR589841:SR589850 ACN589841:ACN589850 AMJ589841:AMJ589850 AWF589841:AWF589850 BGB589841:BGB589850 BPX589841:BPX589850 BZT589841:BZT589850 CJP589841:CJP589850 CTL589841:CTL589850 DDH589841:DDH589850 DND589841:DND589850 DWZ589841:DWZ589850 EGV589841:EGV589850 EQR589841:EQR589850 FAN589841:FAN589850 FKJ589841:FKJ589850 FUF589841:FUF589850 GEB589841:GEB589850 GNX589841:GNX589850 GXT589841:GXT589850 HHP589841:HHP589850 HRL589841:HRL589850 IBH589841:IBH589850 ILD589841:ILD589850 IUZ589841:IUZ589850 JEV589841:JEV589850 JOR589841:JOR589850 JYN589841:JYN589850 KIJ589841:KIJ589850 KSF589841:KSF589850 LCB589841:LCB589850 LLX589841:LLX589850 LVT589841:LVT589850 MFP589841:MFP589850 MPL589841:MPL589850 MZH589841:MZH589850 NJD589841:NJD589850 NSZ589841:NSZ589850 OCV589841:OCV589850 OMR589841:OMR589850 OWN589841:OWN589850 PGJ589841:PGJ589850 PQF589841:PQF589850 QAB589841:QAB589850 QJX589841:QJX589850 QTT589841:QTT589850 RDP589841:RDP589850 RNL589841:RNL589850 RXH589841:RXH589850 SHD589841:SHD589850 SQZ589841:SQZ589850 TAV589841:TAV589850 TKR589841:TKR589850 TUN589841:TUN589850 UEJ589841:UEJ589850 UOF589841:UOF589850 UYB589841:UYB589850 VHX589841:VHX589850 VRT589841:VRT589850 WBP589841:WBP589850 WLL589841:WLL589850 WVH589841:WVH589850 B655377:B655386 IV655377:IV655386 SR655377:SR655386 ACN655377:ACN655386 AMJ655377:AMJ655386 AWF655377:AWF655386 BGB655377:BGB655386 BPX655377:BPX655386 BZT655377:BZT655386 CJP655377:CJP655386 CTL655377:CTL655386 DDH655377:DDH655386 DND655377:DND655386 DWZ655377:DWZ655386 EGV655377:EGV655386 EQR655377:EQR655386 FAN655377:FAN655386 FKJ655377:FKJ655386 FUF655377:FUF655386 GEB655377:GEB655386 GNX655377:GNX655386 GXT655377:GXT655386 HHP655377:HHP655386 HRL655377:HRL655386 IBH655377:IBH655386 ILD655377:ILD655386 IUZ655377:IUZ655386 JEV655377:JEV655386 JOR655377:JOR655386 JYN655377:JYN655386 KIJ655377:KIJ655386 KSF655377:KSF655386 LCB655377:LCB655386 LLX655377:LLX655386 LVT655377:LVT655386 MFP655377:MFP655386 MPL655377:MPL655386 MZH655377:MZH655386 NJD655377:NJD655386 NSZ655377:NSZ655386 OCV655377:OCV655386 OMR655377:OMR655386 OWN655377:OWN655386 PGJ655377:PGJ655386 PQF655377:PQF655386 QAB655377:QAB655386 QJX655377:QJX655386 QTT655377:QTT655386 RDP655377:RDP655386 RNL655377:RNL655386 RXH655377:RXH655386 SHD655377:SHD655386 SQZ655377:SQZ655386 TAV655377:TAV655386 TKR655377:TKR655386 TUN655377:TUN655386 UEJ655377:UEJ655386 UOF655377:UOF655386 UYB655377:UYB655386 VHX655377:VHX655386 VRT655377:VRT655386 WBP655377:WBP655386 WLL655377:WLL655386 WVH655377:WVH655386 B720913:B720922 IV720913:IV720922 SR720913:SR720922 ACN720913:ACN720922 AMJ720913:AMJ720922 AWF720913:AWF720922 BGB720913:BGB720922 BPX720913:BPX720922 BZT720913:BZT720922 CJP720913:CJP720922 CTL720913:CTL720922 DDH720913:DDH720922 DND720913:DND720922 DWZ720913:DWZ720922 EGV720913:EGV720922 EQR720913:EQR720922 FAN720913:FAN720922 FKJ720913:FKJ720922 FUF720913:FUF720922 GEB720913:GEB720922 GNX720913:GNX720922 GXT720913:GXT720922 HHP720913:HHP720922 HRL720913:HRL720922 IBH720913:IBH720922 ILD720913:ILD720922 IUZ720913:IUZ720922 JEV720913:JEV720922 JOR720913:JOR720922 JYN720913:JYN720922 KIJ720913:KIJ720922 KSF720913:KSF720922 LCB720913:LCB720922 LLX720913:LLX720922 LVT720913:LVT720922 MFP720913:MFP720922 MPL720913:MPL720922 MZH720913:MZH720922 NJD720913:NJD720922 NSZ720913:NSZ720922 OCV720913:OCV720922 OMR720913:OMR720922 OWN720913:OWN720922 PGJ720913:PGJ720922 PQF720913:PQF720922 QAB720913:QAB720922 QJX720913:QJX720922 QTT720913:QTT720922 RDP720913:RDP720922 RNL720913:RNL720922 RXH720913:RXH720922 SHD720913:SHD720922 SQZ720913:SQZ720922 TAV720913:TAV720922 TKR720913:TKR720922 TUN720913:TUN720922 UEJ720913:UEJ720922 UOF720913:UOF720922 UYB720913:UYB720922 VHX720913:VHX720922 VRT720913:VRT720922 WBP720913:WBP720922 WLL720913:WLL720922 WVH720913:WVH720922 B786449:B786458 IV786449:IV786458 SR786449:SR786458 ACN786449:ACN786458 AMJ786449:AMJ786458 AWF786449:AWF786458 BGB786449:BGB786458 BPX786449:BPX786458 BZT786449:BZT786458 CJP786449:CJP786458 CTL786449:CTL786458 DDH786449:DDH786458 DND786449:DND786458 DWZ786449:DWZ786458 EGV786449:EGV786458 EQR786449:EQR786458 FAN786449:FAN786458 FKJ786449:FKJ786458 FUF786449:FUF786458 GEB786449:GEB786458 GNX786449:GNX786458 GXT786449:GXT786458 HHP786449:HHP786458 HRL786449:HRL786458 IBH786449:IBH786458 ILD786449:ILD786458 IUZ786449:IUZ786458 JEV786449:JEV786458 JOR786449:JOR786458 JYN786449:JYN786458 KIJ786449:KIJ786458 KSF786449:KSF786458 LCB786449:LCB786458 LLX786449:LLX786458 LVT786449:LVT786458 MFP786449:MFP786458 MPL786449:MPL786458 MZH786449:MZH786458 NJD786449:NJD786458 NSZ786449:NSZ786458 OCV786449:OCV786458 OMR786449:OMR786458 OWN786449:OWN786458 PGJ786449:PGJ786458 PQF786449:PQF786458 QAB786449:QAB786458 QJX786449:QJX786458 QTT786449:QTT786458 RDP786449:RDP786458 RNL786449:RNL786458 RXH786449:RXH786458 SHD786449:SHD786458 SQZ786449:SQZ786458 TAV786449:TAV786458 TKR786449:TKR786458 TUN786449:TUN786458 UEJ786449:UEJ786458 UOF786449:UOF786458 UYB786449:UYB786458 VHX786449:VHX786458 VRT786449:VRT786458 WBP786449:WBP786458 WLL786449:WLL786458 WVH786449:WVH786458 B851985:B851994 IV851985:IV851994 SR851985:SR851994 ACN851985:ACN851994 AMJ851985:AMJ851994 AWF851985:AWF851994 BGB851985:BGB851994 BPX851985:BPX851994 BZT851985:BZT851994 CJP851985:CJP851994 CTL851985:CTL851994 DDH851985:DDH851994 DND851985:DND851994 DWZ851985:DWZ851994 EGV851985:EGV851994 EQR851985:EQR851994 FAN851985:FAN851994 FKJ851985:FKJ851994 FUF851985:FUF851994 GEB851985:GEB851994 GNX851985:GNX851994 GXT851985:GXT851994 HHP851985:HHP851994 HRL851985:HRL851994 IBH851985:IBH851994 ILD851985:ILD851994 IUZ851985:IUZ851994 JEV851985:JEV851994 JOR851985:JOR851994 JYN851985:JYN851994 KIJ851985:KIJ851994 KSF851985:KSF851994 LCB851985:LCB851994 LLX851985:LLX851994 LVT851985:LVT851994 MFP851985:MFP851994 MPL851985:MPL851994 MZH851985:MZH851994 NJD851985:NJD851994 NSZ851985:NSZ851994 OCV851985:OCV851994 OMR851985:OMR851994 OWN851985:OWN851994 PGJ851985:PGJ851994 PQF851985:PQF851994 QAB851985:QAB851994 QJX851985:QJX851994 QTT851985:QTT851994 RDP851985:RDP851994 RNL851985:RNL851994 RXH851985:RXH851994 SHD851985:SHD851994 SQZ851985:SQZ851994 TAV851985:TAV851994 TKR851985:TKR851994 TUN851985:TUN851994 UEJ851985:UEJ851994 UOF851985:UOF851994 UYB851985:UYB851994 VHX851985:VHX851994 VRT851985:VRT851994 WBP851985:WBP851994 WLL851985:WLL851994 WVH851985:WVH851994 B917521:B917530 IV917521:IV917530 SR917521:SR917530 ACN917521:ACN917530 AMJ917521:AMJ917530 AWF917521:AWF917530 BGB917521:BGB917530 BPX917521:BPX917530 BZT917521:BZT917530 CJP917521:CJP917530 CTL917521:CTL917530 DDH917521:DDH917530 DND917521:DND917530 DWZ917521:DWZ917530 EGV917521:EGV917530 EQR917521:EQR917530 FAN917521:FAN917530 FKJ917521:FKJ917530 FUF917521:FUF917530 GEB917521:GEB917530 GNX917521:GNX917530 GXT917521:GXT917530 HHP917521:HHP917530 HRL917521:HRL917530 IBH917521:IBH917530 ILD917521:ILD917530 IUZ917521:IUZ917530 JEV917521:JEV917530 JOR917521:JOR917530 JYN917521:JYN917530 KIJ917521:KIJ917530 KSF917521:KSF917530 LCB917521:LCB917530 LLX917521:LLX917530 LVT917521:LVT917530 MFP917521:MFP917530 MPL917521:MPL917530 MZH917521:MZH917530 NJD917521:NJD917530 NSZ917521:NSZ917530 OCV917521:OCV917530 OMR917521:OMR917530 OWN917521:OWN917530 PGJ917521:PGJ917530 PQF917521:PQF917530 QAB917521:QAB917530 QJX917521:QJX917530 QTT917521:QTT917530 RDP917521:RDP917530 RNL917521:RNL917530 RXH917521:RXH917530 SHD917521:SHD917530 SQZ917521:SQZ917530 TAV917521:TAV917530 TKR917521:TKR917530 TUN917521:TUN917530 UEJ917521:UEJ917530 UOF917521:UOF917530 UYB917521:UYB917530 VHX917521:VHX917530 VRT917521:VRT917530 WBP917521:WBP917530 WLL917521:WLL917530 WVH917521:WVH917530 B983057:B983066 IV983057:IV983066 SR983057:SR983066 ACN983057:ACN983066 AMJ983057:AMJ983066 AWF983057:AWF983066 BGB983057:BGB983066 BPX983057:BPX983066 BZT983057:BZT983066 CJP983057:CJP983066 CTL983057:CTL983066 DDH983057:DDH983066 DND983057:DND983066 DWZ983057:DWZ983066 EGV983057:EGV983066 EQR983057:EQR983066 FAN983057:FAN983066 FKJ983057:FKJ983066 FUF983057:FUF983066 GEB983057:GEB983066 GNX983057:GNX983066 GXT983057:GXT983066 HHP983057:HHP983066 HRL983057:HRL983066 IBH983057:IBH983066 ILD983057:ILD983066 IUZ983057:IUZ983066 JEV983057:JEV983066 JOR983057:JOR983066 JYN983057:JYN983066 KIJ983057:KIJ983066 KSF983057:KSF983066 LCB983057:LCB983066 LLX983057:LLX983066 LVT983057:LVT983066 MFP983057:MFP983066 MPL983057:MPL983066 MZH983057:MZH983066 NJD983057:NJD983066 NSZ983057:NSZ983066 OCV983057:OCV983066 OMR983057:OMR983066 OWN983057:OWN983066 PGJ983057:PGJ983066 PQF983057:PQF983066 QAB983057:QAB983066 QJX983057:QJX983066 QTT983057:QTT983066 RDP983057:RDP983066 RNL983057:RNL983066 RXH983057:RXH983066 SHD983057:SHD983066 SQZ983057:SQZ983066 TAV983057:TAV983066 TKR983057:TKR983066 TUN983057:TUN983066 UEJ983057:UEJ983066 UOF983057:UOF983066 UYB983057:UYB983066 VHX983057:VHX983066 VRT983057:VRT983066 WBP983057:WBP983066" xr:uid="{00000000-0002-0000-0100-000000000000}">
      <formula1>Local_authorities</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1061B0DC-45A2-4212-9EE5-92F48D4BE85B}">
          <x14:formula1>
            <xm:f>'MRs for Data tab'!$D$47:$D$418</xm:f>
          </x14:formula1>
          <xm:sqref>H17:H26 H32:H39</xm:sqref>
        </x14:dataValidation>
        <x14:dataValidation type="list" allowBlank="1" showInputMessage="1" showErrorMessage="1" xr:uid="{00000000-0002-0000-0100-000001000000}">
          <x14:formula1>
            <xm:f>'List of Local Authorities'!$B$4:$B$529</xm:f>
          </x14:formula1>
          <xm:sqref>B32:B39 B17:B26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B1:G529"/>
  <sheetViews>
    <sheetView workbookViewId="0">
      <selection activeCell="B5" sqref="B5"/>
    </sheetView>
  </sheetViews>
  <sheetFormatPr defaultRowHeight="14.5" x14ac:dyDescent="0.35"/>
  <cols>
    <col min="1" max="1" width="3.453125" customWidth="1"/>
    <col min="2" max="2" width="81.36328125" style="121" customWidth="1"/>
    <col min="3" max="3" width="7.7265625" bestFit="1" customWidth="1"/>
    <col min="4" max="4" width="25.453125" customWidth="1"/>
    <col min="7" max="7" width="14.6328125" bestFit="1" customWidth="1"/>
  </cols>
  <sheetData>
    <row r="1" spans="2:7" ht="18.5" x14ac:dyDescent="0.45">
      <c r="B1" s="119" t="s">
        <v>1339</v>
      </c>
      <c r="C1" s="94"/>
      <c r="D1" s="94"/>
      <c r="E1" s="94"/>
    </row>
    <row r="2" spans="2:7" ht="16" thickBot="1" x14ac:dyDescent="0.4">
      <c r="B2" s="115"/>
      <c r="C2" s="149"/>
      <c r="D2" s="149"/>
      <c r="E2" s="149"/>
    </row>
    <row r="3" spans="2:7" ht="15" thickBot="1" x14ac:dyDescent="0.4">
      <c r="B3" s="97" t="s">
        <v>387</v>
      </c>
      <c r="C3" s="98" t="s">
        <v>388</v>
      </c>
      <c r="D3" s="98" t="s">
        <v>1374</v>
      </c>
    </row>
    <row r="4" spans="2:7" x14ac:dyDescent="0.35">
      <c r="B4" s="125" t="s">
        <v>393</v>
      </c>
      <c r="C4" s="126" t="s">
        <v>394</v>
      </c>
      <c r="D4" s="122" t="s">
        <v>1463</v>
      </c>
    </row>
    <row r="5" spans="2:7" x14ac:dyDescent="0.35">
      <c r="B5" s="116" t="s">
        <v>395</v>
      </c>
      <c r="C5" s="95" t="s">
        <v>396</v>
      </c>
      <c r="D5" s="123" t="s">
        <v>1463</v>
      </c>
    </row>
    <row r="6" spans="2:7" x14ac:dyDescent="0.35">
      <c r="B6" s="116" t="s">
        <v>397</v>
      </c>
      <c r="C6" s="95" t="s">
        <v>398</v>
      </c>
      <c r="D6" s="123" t="s">
        <v>1463</v>
      </c>
      <c r="F6" s="145"/>
      <c r="G6" t="s">
        <v>1500</v>
      </c>
    </row>
    <row r="7" spans="2:7" x14ac:dyDescent="0.35">
      <c r="B7" s="116" t="s">
        <v>409</v>
      </c>
      <c r="C7" s="95" t="s">
        <v>410</v>
      </c>
      <c r="D7" s="123" t="s">
        <v>1463</v>
      </c>
    </row>
    <row r="8" spans="2:7" x14ac:dyDescent="0.35">
      <c r="B8" s="116" t="s">
        <v>411</v>
      </c>
      <c r="C8" s="95" t="s">
        <v>412</v>
      </c>
      <c r="D8" s="123" t="s">
        <v>1463</v>
      </c>
    </row>
    <row r="9" spans="2:7" x14ac:dyDescent="0.35">
      <c r="B9" s="116" t="s">
        <v>413</v>
      </c>
      <c r="C9" s="95" t="s">
        <v>414</v>
      </c>
      <c r="D9" s="123" t="s">
        <v>1463</v>
      </c>
    </row>
    <row r="10" spans="2:7" x14ac:dyDescent="0.35">
      <c r="B10" s="116" t="s">
        <v>1375</v>
      </c>
      <c r="C10" s="95" t="s">
        <v>415</v>
      </c>
      <c r="D10" s="123" t="s">
        <v>1463</v>
      </c>
    </row>
    <row r="11" spans="2:7" x14ac:dyDescent="0.35">
      <c r="B11" s="116" t="s">
        <v>1376</v>
      </c>
      <c r="C11" s="95" t="s">
        <v>416</v>
      </c>
      <c r="D11" s="123" t="s">
        <v>1463</v>
      </c>
    </row>
    <row r="12" spans="2:7" x14ac:dyDescent="0.35">
      <c r="B12" s="116" t="s">
        <v>417</v>
      </c>
      <c r="C12" s="95" t="s">
        <v>418</v>
      </c>
      <c r="D12" s="123" t="s">
        <v>1463</v>
      </c>
    </row>
    <row r="13" spans="2:7" x14ac:dyDescent="0.35">
      <c r="B13" s="116" t="s">
        <v>419</v>
      </c>
      <c r="C13" s="95" t="s">
        <v>420</v>
      </c>
      <c r="D13" s="123" t="s">
        <v>1463</v>
      </c>
    </row>
    <row r="14" spans="2:7" x14ac:dyDescent="0.35">
      <c r="B14" s="116" t="s">
        <v>421</v>
      </c>
      <c r="C14" s="95" t="s">
        <v>422</v>
      </c>
      <c r="D14" s="123" t="s">
        <v>1463</v>
      </c>
    </row>
    <row r="15" spans="2:7" x14ac:dyDescent="0.35">
      <c r="B15" s="116" t="s">
        <v>423</v>
      </c>
      <c r="C15" s="95" t="s">
        <v>424</v>
      </c>
      <c r="D15" s="123" t="s">
        <v>1463</v>
      </c>
    </row>
    <row r="16" spans="2:7" ht="26" x14ac:dyDescent="0.35">
      <c r="B16" s="117" t="s">
        <v>1377</v>
      </c>
      <c r="C16" s="95" t="s">
        <v>1211</v>
      </c>
      <c r="D16" s="123" t="s">
        <v>1463</v>
      </c>
    </row>
    <row r="17" spans="2:4" x14ac:dyDescent="0.35">
      <c r="B17" s="116" t="s">
        <v>425</v>
      </c>
      <c r="C17" s="95" t="s">
        <v>426</v>
      </c>
      <c r="D17" s="123" t="s">
        <v>1463</v>
      </c>
    </row>
    <row r="18" spans="2:4" x14ac:dyDescent="0.35">
      <c r="B18" s="116" t="s">
        <v>427</v>
      </c>
      <c r="C18" s="95" t="s">
        <v>428</v>
      </c>
      <c r="D18" s="123" t="s">
        <v>1463</v>
      </c>
    </row>
    <row r="19" spans="2:4" x14ac:dyDescent="0.35">
      <c r="B19" s="116" t="s">
        <v>429</v>
      </c>
      <c r="C19" s="95" t="s">
        <v>430</v>
      </c>
      <c r="D19" s="123" t="s">
        <v>1463</v>
      </c>
    </row>
    <row r="20" spans="2:4" x14ac:dyDescent="0.35">
      <c r="B20" s="116" t="s">
        <v>431</v>
      </c>
      <c r="C20" s="95" t="s">
        <v>432</v>
      </c>
      <c r="D20" s="123" t="s">
        <v>1463</v>
      </c>
    </row>
    <row r="21" spans="2:4" x14ac:dyDescent="0.35">
      <c r="B21" s="116" t="s">
        <v>433</v>
      </c>
      <c r="C21" s="95" t="s">
        <v>434</v>
      </c>
      <c r="D21" s="123" t="s">
        <v>1463</v>
      </c>
    </row>
    <row r="22" spans="2:4" x14ac:dyDescent="0.35">
      <c r="B22" s="116" t="s">
        <v>435</v>
      </c>
      <c r="C22" s="95" t="s">
        <v>436</v>
      </c>
      <c r="D22" s="123" t="s">
        <v>1463</v>
      </c>
    </row>
    <row r="23" spans="2:4" x14ac:dyDescent="0.35">
      <c r="B23" s="116" t="s">
        <v>1378</v>
      </c>
      <c r="C23" s="95" t="s">
        <v>437</v>
      </c>
      <c r="D23" s="123" t="s">
        <v>1463</v>
      </c>
    </row>
    <row r="24" spans="2:4" x14ac:dyDescent="0.35">
      <c r="B24" s="116" t="s">
        <v>1379</v>
      </c>
      <c r="C24" s="95" t="s">
        <v>438</v>
      </c>
      <c r="D24" s="123" t="s">
        <v>1463</v>
      </c>
    </row>
    <row r="25" spans="2:4" x14ac:dyDescent="0.35">
      <c r="B25" s="116" t="s">
        <v>442</v>
      </c>
      <c r="C25" s="95" t="s">
        <v>443</v>
      </c>
      <c r="D25" s="123" t="s">
        <v>1463</v>
      </c>
    </row>
    <row r="26" spans="2:4" x14ac:dyDescent="0.35">
      <c r="B26" s="116" t="s">
        <v>444</v>
      </c>
      <c r="C26" s="95" t="s">
        <v>445</v>
      </c>
      <c r="D26" s="123" t="s">
        <v>1463</v>
      </c>
    </row>
    <row r="27" spans="2:4" x14ac:dyDescent="0.35">
      <c r="B27" s="116" t="s">
        <v>446</v>
      </c>
      <c r="C27" s="95" t="s">
        <v>447</v>
      </c>
      <c r="D27" s="123" t="s">
        <v>1463</v>
      </c>
    </row>
    <row r="28" spans="2:4" x14ac:dyDescent="0.35">
      <c r="B28" s="116" t="s">
        <v>1380</v>
      </c>
      <c r="C28" s="95" t="s">
        <v>448</v>
      </c>
      <c r="D28" s="123" t="s">
        <v>1463</v>
      </c>
    </row>
    <row r="29" spans="2:4" x14ac:dyDescent="0.35">
      <c r="B29" s="116" t="s">
        <v>1381</v>
      </c>
      <c r="C29" s="95" t="s">
        <v>449</v>
      </c>
      <c r="D29" s="123" t="s">
        <v>1463</v>
      </c>
    </row>
    <row r="30" spans="2:4" x14ac:dyDescent="0.35">
      <c r="B30" s="116" t="s">
        <v>452</v>
      </c>
      <c r="C30" s="95" t="s">
        <v>453</v>
      </c>
      <c r="D30" s="123" t="s">
        <v>1463</v>
      </c>
    </row>
    <row r="31" spans="2:4" x14ac:dyDescent="0.35">
      <c r="B31" s="116" t="s">
        <v>454</v>
      </c>
      <c r="C31" s="95" t="s">
        <v>455</v>
      </c>
      <c r="D31" s="123" t="s">
        <v>1463</v>
      </c>
    </row>
    <row r="32" spans="2:4" x14ac:dyDescent="0.35">
      <c r="B32" s="116" t="s">
        <v>456</v>
      </c>
      <c r="C32" s="95" t="s">
        <v>457</v>
      </c>
      <c r="D32" s="123" t="s">
        <v>1463</v>
      </c>
    </row>
    <row r="33" spans="2:4" x14ac:dyDescent="0.35">
      <c r="B33" s="116" t="s">
        <v>458</v>
      </c>
      <c r="C33" s="95" t="s">
        <v>459</v>
      </c>
      <c r="D33" s="123" t="s">
        <v>1463</v>
      </c>
    </row>
    <row r="34" spans="2:4" x14ac:dyDescent="0.35">
      <c r="B34" s="116" t="s">
        <v>460</v>
      </c>
      <c r="C34" s="95" t="s">
        <v>461</v>
      </c>
      <c r="D34" s="123" t="s">
        <v>1463</v>
      </c>
    </row>
    <row r="35" spans="2:4" x14ac:dyDescent="0.35">
      <c r="B35" s="116" t="s">
        <v>462</v>
      </c>
      <c r="C35" s="95" t="s">
        <v>463</v>
      </c>
      <c r="D35" s="123" t="s">
        <v>1463</v>
      </c>
    </row>
    <row r="36" spans="2:4" x14ac:dyDescent="0.35">
      <c r="B36" s="116" t="s">
        <v>464</v>
      </c>
      <c r="C36" s="95" t="s">
        <v>465</v>
      </c>
      <c r="D36" s="123" t="s">
        <v>1463</v>
      </c>
    </row>
    <row r="37" spans="2:4" x14ac:dyDescent="0.35">
      <c r="B37" s="116" t="s">
        <v>466</v>
      </c>
      <c r="C37" s="95" t="s">
        <v>467</v>
      </c>
      <c r="D37" s="123" t="s">
        <v>1463</v>
      </c>
    </row>
    <row r="38" spans="2:4" x14ac:dyDescent="0.35">
      <c r="B38" s="116" t="s">
        <v>468</v>
      </c>
      <c r="C38" s="95" t="s">
        <v>469</v>
      </c>
      <c r="D38" s="123" t="s">
        <v>1463</v>
      </c>
    </row>
    <row r="39" spans="2:4" x14ac:dyDescent="0.35">
      <c r="B39" s="116" t="s">
        <v>470</v>
      </c>
      <c r="C39" s="95" t="s">
        <v>471</v>
      </c>
      <c r="D39" s="123" t="s">
        <v>1463</v>
      </c>
    </row>
    <row r="40" spans="2:4" x14ac:dyDescent="0.35">
      <c r="B40" s="116" t="s">
        <v>474</v>
      </c>
      <c r="C40" s="95" t="s">
        <v>475</v>
      </c>
      <c r="D40" s="123" t="s">
        <v>1463</v>
      </c>
    </row>
    <row r="41" spans="2:4" x14ac:dyDescent="0.35">
      <c r="B41" s="116" t="s">
        <v>38</v>
      </c>
      <c r="C41" s="95" t="s">
        <v>39</v>
      </c>
      <c r="D41" s="123" t="s">
        <v>1463</v>
      </c>
    </row>
    <row r="42" spans="2:4" x14ac:dyDescent="0.35">
      <c r="B42" s="116" t="s">
        <v>476</v>
      </c>
      <c r="C42" s="95" t="s">
        <v>477</v>
      </c>
      <c r="D42" s="123" t="s">
        <v>1463</v>
      </c>
    </row>
    <row r="43" spans="2:4" x14ac:dyDescent="0.35">
      <c r="B43" s="116" t="s">
        <v>478</v>
      </c>
      <c r="C43" s="95" t="s">
        <v>479</v>
      </c>
      <c r="D43" s="123" t="s">
        <v>1463</v>
      </c>
    </row>
    <row r="44" spans="2:4" x14ac:dyDescent="0.35">
      <c r="B44" s="116" t="s">
        <v>480</v>
      </c>
      <c r="C44" s="95" t="s">
        <v>481</v>
      </c>
      <c r="D44" s="123" t="s">
        <v>1463</v>
      </c>
    </row>
    <row r="45" spans="2:4" x14ac:dyDescent="0.35">
      <c r="B45" s="116" t="s">
        <v>482</v>
      </c>
      <c r="C45" s="95" t="s">
        <v>483</v>
      </c>
      <c r="D45" s="123" t="s">
        <v>1463</v>
      </c>
    </row>
    <row r="46" spans="2:4" x14ac:dyDescent="0.35">
      <c r="B46" s="116" t="s">
        <v>484</v>
      </c>
      <c r="C46" s="95" t="s">
        <v>485</v>
      </c>
      <c r="D46" s="123" t="s">
        <v>1463</v>
      </c>
    </row>
    <row r="47" spans="2:4" x14ac:dyDescent="0.35">
      <c r="B47" s="116" t="s">
        <v>486</v>
      </c>
      <c r="C47" s="95" t="s">
        <v>487</v>
      </c>
      <c r="D47" s="123" t="s">
        <v>1463</v>
      </c>
    </row>
    <row r="48" spans="2:4" x14ac:dyDescent="0.35">
      <c r="B48" s="116" t="s">
        <v>1382</v>
      </c>
      <c r="C48" s="95" t="s">
        <v>488</v>
      </c>
      <c r="D48" s="123" t="s">
        <v>1463</v>
      </c>
    </row>
    <row r="49" spans="2:4" x14ac:dyDescent="0.35">
      <c r="B49" s="116" t="s">
        <v>1485</v>
      </c>
      <c r="C49" s="95" t="s">
        <v>1486</v>
      </c>
      <c r="D49" s="123" t="s">
        <v>1463</v>
      </c>
    </row>
    <row r="50" spans="2:4" x14ac:dyDescent="0.35">
      <c r="B50" s="116" t="s">
        <v>489</v>
      </c>
      <c r="C50" s="95" t="s">
        <v>490</v>
      </c>
      <c r="D50" s="123" t="s">
        <v>1463</v>
      </c>
    </row>
    <row r="51" spans="2:4" x14ac:dyDescent="0.35">
      <c r="B51" s="116" t="s">
        <v>491</v>
      </c>
      <c r="C51" s="95" t="s">
        <v>492</v>
      </c>
      <c r="D51" s="123" t="s">
        <v>1463</v>
      </c>
    </row>
    <row r="52" spans="2:4" x14ac:dyDescent="0.35">
      <c r="B52" s="116" t="s">
        <v>495</v>
      </c>
      <c r="C52" s="95" t="s">
        <v>496</v>
      </c>
      <c r="D52" s="123" t="s">
        <v>1463</v>
      </c>
    </row>
    <row r="53" spans="2:4" x14ac:dyDescent="0.35">
      <c r="B53" s="116" t="s">
        <v>497</v>
      </c>
      <c r="C53" s="95" t="s">
        <v>498</v>
      </c>
      <c r="D53" s="123" t="s">
        <v>1463</v>
      </c>
    </row>
    <row r="54" spans="2:4" x14ac:dyDescent="0.35">
      <c r="B54" s="116" t="s">
        <v>1383</v>
      </c>
      <c r="C54" s="95" t="s">
        <v>499</v>
      </c>
      <c r="D54" s="123" t="s">
        <v>1463</v>
      </c>
    </row>
    <row r="55" spans="2:4" x14ac:dyDescent="0.35">
      <c r="B55" s="116" t="s">
        <v>500</v>
      </c>
      <c r="C55" s="95" t="s">
        <v>501</v>
      </c>
      <c r="D55" s="123" t="s">
        <v>1463</v>
      </c>
    </row>
    <row r="56" spans="2:4" x14ac:dyDescent="0.35">
      <c r="B56" s="116" t="s">
        <v>1384</v>
      </c>
      <c r="C56" s="95" t="s">
        <v>502</v>
      </c>
      <c r="D56" s="123" t="s">
        <v>1463</v>
      </c>
    </row>
    <row r="57" spans="2:4" x14ac:dyDescent="0.35">
      <c r="B57" s="116" t="s">
        <v>503</v>
      </c>
      <c r="C57" s="95" t="s">
        <v>504</v>
      </c>
      <c r="D57" s="123" t="s">
        <v>1463</v>
      </c>
    </row>
    <row r="58" spans="2:4" x14ac:dyDescent="0.35">
      <c r="B58" s="116" t="s">
        <v>505</v>
      </c>
      <c r="C58" s="95" t="s">
        <v>506</v>
      </c>
      <c r="D58" s="123" t="s">
        <v>1463</v>
      </c>
    </row>
    <row r="59" spans="2:4" x14ac:dyDescent="0.35">
      <c r="B59" s="116" t="s">
        <v>507</v>
      </c>
      <c r="C59" s="95" t="s">
        <v>508</v>
      </c>
      <c r="D59" s="123" t="s">
        <v>1463</v>
      </c>
    </row>
    <row r="60" spans="2:4" x14ac:dyDescent="0.35">
      <c r="B60" s="116" t="s">
        <v>511</v>
      </c>
      <c r="C60" s="95" t="s">
        <v>512</v>
      </c>
      <c r="D60" s="123" t="s">
        <v>1463</v>
      </c>
    </row>
    <row r="61" spans="2:4" x14ac:dyDescent="0.35">
      <c r="B61" s="116" t="s">
        <v>515</v>
      </c>
      <c r="C61" s="95" t="s">
        <v>516</v>
      </c>
      <c r="D61" s="123" t="s">
        <v>1463</v>
      </c>
    </row>
    <row r="62" spans="2:4" x14ac:dyDescent="0.35">
      <c r="B62" s="116" t="s">
        <v>519</v>
      </c>
      <c r="C62" s="95" t="s">
        <v>520</v>
      </c>
      <c r="D62" s="123" t="s">
        <v>1463</v>
      </c>
    </row>
    <row r="63" spans="2:4" x14ac:dyDescent="0.35">
      <c r="B63" s="116" t="s">
        <v>523</v>
      </c>
      <c r="C63" s="95" t="s">
        <v>524</v>
      </c>
      <c r="D63" s="123" t="s">
        <v>1463</v>
      </c>
    </row>
    <row r="64" spans="2:4" x14ac:dyDescent="0.35">
      <c r="B64" s="116" t="s">
        <v>525</v>
      </c>
      <c r="C64" s="95" t="s">
        <v>526</v>
      </c>
      <c r="D64" s="123" t="s">
        <v>1463</v>
      </c>
    </row>
    <row r="65" spans="2:4" x14ac:dyDescent="0.35">
      <c r="B65" s="116" t="s">
        <v>527</v>
      </c>
      <c r="C65" s="95" t="s">
        <v>528</v>
      </c>
      <c r="D65" s="123" t="s">
        <v>1463</v>
      </c>
    </row>
    <row r="66" spans="2:4" x14ac:dyDescent="0.35">
      <c r="B66" s="116" t="s">
        <v>529</v>
      </c>
      <c r="C66" s="95" t="s">
        <v>530</v>
      </c>
      <c r="D66" s="123" t="s">
        <v>1463</v>
      </c>
    </row>
    <row r="67" spans="2:4" x14ac:dyDescent="0.35">
      <c r="B67" s="116" t="s">
        <v>532</v>
      </c>
      <c r="C67" s="95" t="s">
        <v>533</v>
      </c>
      <c r="D67" s="123" t="s">
        <v>1463</v>
      </c>
    </row>
    <row r="68" spans="2:4" x14ac:dyDescent="0.35">
      <c r="B68" s="116" t="s">
        <v>1385</v>
      </c>
      <c r="C68" s="95" t="s">
        <v>531</v>
      </c>
      <c r="D68" s="123" t="s">
        <v>1463</v>
      </c>
    </row>
    <row r="69" spans="2:4" x14ac:dyDescent="0.35">
      <c r="B69" s="116" t="s">
        <v>1386</v>
      </c>
      <c r="C69" s="95" t="s">
        <v>534</v>
      </c>
      <c r="D69" s="123" t="s">
        <v>1463</v>
      </c>
    </row>
    <row r="70" spans="2:4" x14ac:dyDescent="0.35">
      <c r="B70" s="116" t="s">
        <v>535</v>
      </c>
      <c r="C70" s="95" t="s">
        <v>536</v>
      </c>
      <c r="D70" s="123" t="s">
        <v>1463</v>
      </c>
    </row>
    <row r="71" spans="2:4" x14ac:dyDescent="0.35">
      <c r="B71" s="116" t="s">
        <v>537</v>
      </c>
      <c r="C71" s="95" t="s">
        <v>538</v>
      </c>
      <c r="D71" s="123" t="s">
        <v>1463</v>
      </c>
    </row>
    <row r="72" spans="2:4" x14ac:dyDescent="0.35">
      <c r="B72" s="116" t="s">
        <v>539</v>
      </c>
      <c r="C72" s="95" t="s">
        <v>540</v>
      </c>
      <c r="D72" s="123" t="s">
        <v>1463</v>
      </c>
    </row>
    <row r="73" spans="2:4" x14ac:dyDescent="0.35">
      <c r="B73" s="116" t="s">
        <v>541</v>
      </c>
      <c r="C73" s="95" t="s">
        <v>542</v>
      </c>
      <c r="D73" s="123" t="s">
        <v>1463</v>
      </c>
    </row>
    <row r="74" spans="2:4" x14ac:dyDescent="0.35">
      <c r="B74" s="116" t="s">
        <v>543</v>
      </c>
      <c r="C74" s="95" t="s">
        <v>544</v>
      </c>
      <c r="D74" s="123" t="s">
        <v>1463</v>
      </c>
    </row>
    <row r="75" spans="2:4" x14ac:dyDescent="0.35">
      <c r="B75" s="116" t="s">
        <v>545</v>
      </c>
      <c r="C75" s="95" t="s">
        <v>546</v>
      </c>
      <c r="D75" s="123" t="s">
        <v>1463</v>
      </c>
    </row>
    <row r="76" spans="2:4" x14ac:dyDescent="0.35">
      <c r="B76" s="116" t="s">
        <v>1387</v>
      </c>
      <c r="C76" s="95" t="s">
        <v>548</v>
      </c>
      <c r="D76" s="123" t="s">
        <v>1463</v>
      </c>
    </row>
    <row r="77" spans="2:4" x14ac:dyDescent="0.35">
      <c r="B77" s="116" t="s">
        <v>1388</v>
      </c>
      <c r="C77" s="95" t="s">
        <v>549</v>
      </c>
      <c r="D77" s="123" t="s">
        <v>1463</v>
      </c>
    </row>
    <row r="78" spans="2:4" x14ac:dyDescent="0.35">
      <c r="B78" s="116" t="s">
        <v>550</v>
      </c>
      <c r="C78" s="95" t="s">
        <v>551</v>
      </c>
      <c r="D78" s="123" t="s">
        <v>1463</v>
      </c>
    </row>
    <row r="79" spans="2:4" x14ac:dyDescent="0.35">
      <c r="B79" s="116" t="s">
        <v>553</v>
      </c>
      <c r="C79" s="95" t="s">
        <v>554</v>
      </c>
      <c r="D79" s="123" t="s">
        <v>1463</v>
      </c>
    </row>
    <row r="80" spans="2:4" x14ac:dyDescent="0.35">
      <c r="B80" s="116" t="s">
        <v>557</v>
      </c>
      <c r="C80" s="95" t="s">
        <v>558</v>
      </c>
      <c r="D80" s="123" t="s">
        <v>1463</v>
      </c>
    </row>
    <row r="81" spans="2:4" x14ac:dyDescent="0.35">
      <c r="B81" s="116" t="s">
        <v>559</v>
      </c>
      <c r="C81" s="95" t="s">
        <v>560</v>
      </c>
      <c r="D81" s="123" t="s">
        <v>1463</v>
      </c>
    </row>
    <row r="82" spans="2:4" x14ac:dyDescent="0.35">
      <c r="B82" s="116" t="s">
        <v>561</v>
      </c>
      <c r="C82" s="95" t="s">
        <v>562</v>
      </c>
      <c r="D82" s="123" t="s">
        <v>1463</v>
      </c>
    </row>
    <row r="83" spans="2:4" x14ac:dyDescent="0.35">
      <c r="B83" s="116" t="s">
        <v>563</v>
      </c>
      <c r="C83" s="95" t="s">
        <v>564</v>
      </c>
      <c r="D83" s="123" t="s">
        <v>1463</v>
      </c>
    </row>
    <row r="84" spans="2:4" x14ac:dyDescent="0.35">
      <c r="B84" s="116" t="s">
        <v>1389</v>
      </c>
      <c r="C84" s="95" t="s">
        <v>616</v>
      </c>
      <c r="D84" s="123" t="s">
        <v>1463</v>
      </c>
    </row>
    <row r="85" spans="2:4" x14ac:dyDescent="0.35">
      <c r="B85" s="116" t="s">
        <v>565</v>
      </c>
      <c r="C85" s="95" t="s">
        <v>566</v>
      </c>
      <c r="D85" s="123" t="s">
        <v>1463</v>
      </c>
    </row>
    <row r="86" spans="2:4" x14ac:dyDescent="0.35">
      <c r="B86" s="116" t="s">
        <v>567</v>
      </c>
      <c r="C86" s="95" t="s">
        <v>568</v>
      </c>
      <c r="D86" s="123" t="s">
        <v>1463</v>
      </c>
    </row>
    <row r="87" spans="2:4" x14ac:dyDescent="0.35">
      <c r="B87" s="116" t="s">
        <v>569</v>
      </c>
      <c r="C87" s="95" t="s">
        <v>570</v>
      </c>
      <c r="D87" s="123" t="s">
        <v>1463</v>
      </c>
    </row>
    <row r="88" spans="2:4" x14ac:dyDescent="0.35">
      <c r="B88" s="116" t="s">
        <v>571</v>
      </c>
      <c r="C88" s="95" t="s">
        <v>572</v>
      </c>
      <c r="D88" s="123" t="s">
        <v>1463</v>
      </c>
    </row>
    <row r="89" spans="2:4" x14ac:dyDescent="0.35">
      <c r="B89" s="116" t="s">
        <v>573</v>
      </c>
      <c r="C89" s="95" t="s">
        <v>574</v>
      </c>
      <c r="D89" s="123" t="s">
        <v>1463</v>
      </c>
    </row>
    <row r="90" spans="2:4" x14ac:dyDescent="0.35">
      <c r="B90" s="116" t="s">
        <v>575</v>
      </c>
      <c r="C90" s="95" t="s">
        <v>576</v>
      </c>
      <c r="D90" s="123" t="s">
        <v>1463</v>
      </c>
    </row>
    <row r="91" spans="2:4" x14ac:dyDescent="0.35">
      <c r="B91" s="116" t="s">
        <v>1390</v>
      </c>
      <c r="C91" s="95" t="s">
        <v>577</v>
      </c>
      <c r="D91" s="123" t="s">
        <v>1463</v>
      </c>
    </row>
    <row r="92" spans="2:4" x14ac:dyDescent="0.35">
      <c r="B92" s="116" t="s">
        <v>578</v>
      </c>
      <c r="C92" s="95" t="s">
        <v>579</v>
      </c>
      <c r="D92" s="123" t="s">
        <v>1463</v>
      </c>
    </row>
    <row r="93" spans="2:4" x14ac:dyDescent="0.35">
      <c r="B93" s="116" t="s">
        <v>580</v>
      </c>
      <c r="C93" s="95" t="s">
        <v>581</v>
      </c>
      <c r="D93" s="123" t="s">
        <v>1463</v>
      </c>
    </row>
    <row r="94" spans="2:4" x14ac:dyDescent="0.35">
      <c r="B94" s="116" t="s">
        <v>582</v>
      </c>
      <c r="C94" s="95" t="s">
        <v>583</v>
      </c>
      <c r="D94" s="123" t="s">
        <v>1463</v>
      </c>
    </row>
    <row r="95" spans="2:4" x14ac:dyDescent="0.35">
      <c r="B95" s="116" t="s">
        <v>584</v>
      </c>
      <c r="C95" s="95" t="s">
        <v>585</v>
      </c>
      <c r="D95" s="123" t="s">
        <v>1463</v>
      </c>
    </row>
    <row r="96" spans="2:4" x14ac:dyDescent="0.35">
      <c r="B96" s="116" t="s">
        <v>586</v>
      </c>
      <c r="C96" s="95" t="s">
        <v>587</v>
      </c>
      <c r="D96" s="123" t="s">
        <v>1463</v>
      </c>
    </row>
    <row r="97" spans="2:4" x14ac:dyDescent="0.35">
      <c r="B97" s="116" t="s">
        <v>590</v>
      </c>
      <c r="C97" s="95" t="s">
        <v>591</v>
      </c>
      <c r="D97" s="123" t="s">
        <v>1463</v>
      </c>
    </row>
    <row r="98" spans="2:4" x14ac:dyDescent="0.35">
      <c r="B98" s="116" t="s">
        <v>593</v>
      </c>
      <c r="C98" s="95" t="s">
        <v>594</v>
      </c>
      <c r="D98" s="123" t="s">
        <v>1463</v>
      </c>
    </row>
    <row r="99" spans="2:4" x14ac:dyDescent="0.35">
      <c r="B99" s="116" t="s">
        <v>595</v>
      </c>
      <c r="C99" s="95" t="s">
        <v>596</v>
      </c>
      <c r="D99" s="123" t="s">
        <v>1463</v>
      </c>
    </row>
    <row r="100" spans="2:4" x14ac:dyDescent="0.35">
      <c r="B100" s="116" t="s">
        <v>1391</v>
      </c>
      <c r="C100" s="95" t="s">
        <v>592</v>
      </c>
      <c r="D100" s="123" t="s">
        <v>1463</v>
      </c>
    </row>
    <row r="101" spans="2:4" x14ac:dyDescent="0.35">
      <c r="B101" s="116" t="s">
        <v>1392</v>
      </c>
      <c r="C101" s="95" t="s">
        <v>597</v>
      </c>
      <c r="D101" s="123" t="s">
        <v>1463</v>
      </c>
    </row>
    <row r="102" spans="2:4" x14ac:dyDescent="0.35">
      <c r="B102" s="116" t="s">
        <v>1393</v>
      </c>
      <c r="C102" s="95" t="s">
        <v>599</v>
      </c>
      <c r="D102" s="123" t="s">
        <v>1463</v>
      </c>
    </row>
    <row r="103" spans="2:4" x14ac:dyDescent="0.35">
      <c r="B103" s="116" t="s">
        <v>1394</v>
      </c>
      <c r="C103" s="95" t="s">
        <v>600</v>
      </c>
      <c r="D103" s="123" t="s">
        <v>1463</v>
      </c>
    </row>
    <row r="104" spans="2:4" x14ac:dyDescent="0.35">
      <c r="B104" s="116" t="s">
        <v>601</v>
      </c>
      <c r="C104" s="95" t="s">
        <v>602</v>
      </c>
      <c r="D104" s="123" t="s">
        <v>1463</v>
      </c>
    </row>
    <row r="105" spans="2:4" x14ac:dyDescent="0.35">
      <c r="B105" s="116" t="s">
        <v>603</v>
      </c>
      <c r="C105" s="95" t="s">
        <v>604</v>
      </c>
      <c r="D105" s="123" t="s">
        <v>1463</v>
      </c>
    </row>
    <row r="106" spans="2:4" x14ac:dyDescent="0.35">
      <c r="B106" s="116" t="s">
        <v>605</v>
      </c>
      <c r="C106" s="95" t="s">
        <v>606</v>
      </c>
      <c r="D106" s="123" t="s">
        <v>1463</v>
      </c>
    </row>
    <row r="107" spans="2:4" x14ac:dyDescent="0.35">
      <c r="B107" s="116" t="s">
        <v>1487</v>
      </c>
      <c r="C107" s="95" t="s">
        <v>1488</v>
      </c>
      <c r="D107" s="123" t="s">
        <v>1463</v>
      </c>
    </row>
    <row r="108" spans="2:4" x14ac:dyDescent="0.35">
      <c r="B108" s="116" t="s">
        <v>1395</v>
      </c>
      <c r="C108" s="95" t="s">
        <v>607</v>
      </c>
      <c r="D108" s="123" t="s">
        <v>1463</v>
      </c>
    </row>
    <row r="109" spans="2:4" x14ac:dyDescent="0.35">
      <c r="B109" s="116" t="s">
        <v>608</v>
      </c>
      <c r="C109" s="95" t="s">
        <v>609</v>
      </c>
      <c r="D109" s="123" t="s">
        <v>1463</v>
      </c>
    </row>
    <row r="110" spans="2:4" x14ac:dyDescent="0.35">
      <c r="B110" s="116" t="s">
        <v>610</v>
      </c>
      <c r="C110" s="95" t="s">
        <v>611</v>
      </c>
      <c r="D110" s="123" t="s">
        <v>1463</v>
      </c>
    </row>
    <row r="111" spans="2:4" x14ac:dyDescent="0.35">
      <c r="B111" s="116" t="s">
        <v>1396</v>
      </c>
      <c r="C111" s="95" t="s">
        <v>617</v>
      </c>
      <c r="D111" s="123" t="s">
        <v>1463</v>
      </c>
    </row>
    <row r="112" spans="2:4" x14ac:dyDescent="0.35">
      <c r="B112" s="116" t="s">
        <v>620</v>
      </c>
      <c r="C112" s="95" t="s">
        <v>621</v>
      </c>
      <c r="D112" s="123" t="s">
        <v>1463</v>
      </c>
    </row>
    <row r="113" spans="2:4" x14ac:dyDescent="0.35">
      <c r="B113" s="116" t="s">
        <v>624</v>
      </c>
      <c r="C113" s="95" t="s">
        <v>625</v>
      </c>
      <c r="D113" s="123" t="s">
        <v>1463</v>
      </c>
    </row>
    <row r="114" spans="2:4" x14ac:dyDescent="0.35">
      <c r="B114" s="116" t="s">
        <v>626</v>
      </c>
      <c r="C114" s="95" t="s">
        <v>627</v>
      </c>
      <c r="D114" s="123" t="s">
        <v>1463</v>
      </c>
    </row>
    <row r="115" spans="2:4" x14ac:dyDescent="0.35">
      <c r="B115" s="116" t="s">
        <v>628</v>
      </c>
      <c r="C115" s="95" t="s">
        <v>629</v>
      </c>
      <c r="D115" s="123" t="s">
        <v>1463</v>
      </c>
    </row>
    <row r="116" spans="2:4" x14ac:dyDescent="0.35">
      <c r="B116" s="116" t="s">
        <v>632</v>
      </c>
      <c r="C116" s="95" t="s">
        <v>633</v>
      </c>
      <c r="D116" s="123" t="s">
        <v>1463</v>
      </c>
    </row>
    <row r="117" spans="2:4" x14ac:dyDescent="0.35">
      <c r="B117" s="116" t="s">
        <v>634</v>
      </c>
      <c r="C117" s="95" t="s">
        <v>635</v>
      </c>
      <c r="D117" s="123" t="s">
        <v>1463</v>
      </c>
    </row>
    <row r="118" spans="2:4" x14ac:dyDescent="0.35">
      <c r="B118" s="116" t="s">
        <v>636</v>
      </c>
      <c r="C118" s="95" t="s">
        <v>637</v>
      </c>
      <c r="D118" s="123" t="s">
        <v>1463</v>
      </c>
    </row>
    <row r="119" spans="2:4" x14ac:dyDescent="0.35">
      <c r="B119" s="116" t="s">
        <v>638</v>
      </c>
      <c r="C119" s="95" t="s">
        <v>639</v>
      </c>
      <c r="D119" s="123" t="s">
        <v>1463</v>
      </c>
    </row>
    <row r="120" spans="2:4" x14ac:dyDescent="0.35">
      <c r="B120" s="116" t="s">
        <v>642</v>
      </c>
      <c r="C120" s="95" t="s">
        <v>643</v>
      </c>
      <c r="D120" s="123" t="s">
        <v>1463</v>
      </c>
    </row>
    <row r="121" spans="2:4" x14ac:dyDescent="0.35">
      <c r="B121" s="116" t="s">
        <v>646</v>
      </c>
      <c r="C121" s="95" t="s">
        <v>647</v>
      </c>
      <c r="D121" s="123" t="s">
        <v>1463</v>
      </c>
    </row>
    <row r="122" spans="2:4" x14ac:dyDescent="0.35">
      <c r="B122" s="116" t="s">
        <v>648</v>
      </c>
      <c r="C122" s="95" t="s">
        <v>649</v>
      </c>
      <c r="D122" s="123" t="s">
        <v>1463</v>
      </c>
    </row>
    <row r="123" spans="2:4" x14ac:dyDescent="0.35">
      <c r="B123" s="116" t="s">
        <v>651</v>
      </c>
      <c r="C123" s="95" t="s">
        <v>652</v>
      </c>
      <c r="D123" s="123" t="s">
        <v>1463</v>
      </c>
    </row>
    <row r="124" spans="2:4" x14ac:dyDescent="0.35">
      <c r="B124" s="116" t="s">
        <v>1397</v>
      </c>
      <c r="C124" s="95" t="s">
        <v>650</v>
      </c>
      <c r="D124" s="123" t="s">
        <v>1463</v>
      </c>
    </row>
    <row r="125" spans="2:4" x14ac:dyDescent="0.35">
      <c r="B125" s="116" t="s">
        <v>653</v>
      </c>
      <c r="C125" s="95" t="s">
        <v>654</v>
      </c>
      <c r="D125" s="123" t="s">
        <v>1463</v>
      </c>
    </row>
    <row r="126" spans="2:4" x14ac:dyDescent="0.35">
      <c r="B126" s="116" t="s">
        <v>655</v>
      </c>
      <c r="C126" s="95" t="s">
        <v>656</v>
      </c>
      <c r="D126" s="123" t="s">
        <v>1463</v>
      </c>
    </row>
    <row r="127" spans="2:4" x14ac:dyDescent="0.35">
      <c r="B127" s="116" t="s">
        <v>657</v>
      </c>
      <c r="C127" s="95" t="s">
        <v>658</v>
      </c>
      <c r="D127" s="123" t="s">
        <v>1463</v>
      </c>
    </row>
    <row r="128" spans="2:4" x14ac:dyDescent="0.35">
      <c r="B128" s="116" t="s">
        <v>661</v>
      </c>
      <c r="C128" s="95" t="s">
        <v>662</v>
      </c>
      <c r="D128" s="123" t="s">
        <v>1463</v>
      </c>
    </row>
    <row r="129" spans="2:4" x14ac:dyDescent="0.35">
      <c r="B129" s="116" t="s">
        <v>663</v>
      </c>
      <c r="C129" s="95" t="s">
        <v>664</v>
      </c>
      <c r="D129" s="123" t="s">
        <v>1463</v>
      </c>
    </row>
    <row r="130" spans="2:4" x14ac:dyDescent="0.35">
      <c r="B130" s="116" t="s">
        <v>665</v>
      </c>
      <c r="C130" s="95" t="s">
        <v>666</v>
      </c>
      <c r="D130" s="123" t="s">
        <v>1463</v>
      </c>
    </row>
    <row r="131" spans="2:4" x14ac:dyDescent="0.35">
      <c r="B131" s="116" t="s">
        <v>667</v>
      </c>
      <c r="C131" s="95" t="s">
        <v>668</v>
      </c>
      <c r="D131" s="123" t="s">
        <v>1463</v>
      </c>
    </row>
    <row r="132" spans="2:4" x14ac:dyDescent="0.35">
      <c r="B132" s="116" t="s">
        <v>669</v>
      </c>
      <c r="C132" s="95" t="s">
        <v>670</v>
      </c>
      <c r="D132" s="123" t="s">
        <v>1463</v>
      </c>
    </row>
    <row r="133" spans="2:4" x14ac:dyDescent="0.35">
      <c r="B133" s="116" t="s">
        <v>672</v>
      </c>
      <c r="C133" s="95" t="s">
        <v>673</v>
      </c>
      <c r="D133" s="123" t="s">
        <v>1463</v>
      </c>
    </row>
    <row r="134" spans="2:4" x14ac:dyDescent="0.35">
      <c r="B134" s="116" t="s">
        <v>1398</v>
      </c>
      <c r="C134" s="95" t="s">
        <v>671</v>
      </c>
      <c r="D134" s="123" t="s">
        <v>1463</v>
      </c>
    </row>
    <row r="135" spans="2:4" x14ac:dyDescent="0.35">
      <c r="B135" s="116" t="s">
        <v>1399</v>
      </c>
      <c r="C135" s="95" t="s">
        <v>674</v>
      </c>
      <c r="D135" s="123" t="s">
        <v>1463</v>
      </c>
    </row>
    <row r="136" spans="2:4" x14ac:dyDescent="0.35">
      <c r="B136" s="116" t="s">
        <v>675</v>
      </c>
      <c r="C136" s="95" t="s">
        <v>676</v>
      </c>
      <c r="D136" s="123" t="s">
        <v>1463</v>
      </c>
    </row>
    <row r="137" spans="2:4" x14ac:dyDescent="0.35">
      <c r="B137" s="116" t="s">
        <v>677</v>
      </c>
      <c r="C137" s="95" t="s">
        <v>678</v>
      </c>
      <c r="D137" s="123" t="s">
        <v>1463</v>
      </c>
    </row>
    <row r="138" spans="2:4" x14ac:dyDescent="0.35">
      <c r="B138" s="116" t="s">
        <v>681</v>
      </c>
      <c r="C138" s="95" t="s">
        <v>682</v>
      </c>
      <c r="D138" s="123" t="s">
        <v>1463</v>
      </c>
    </row>
    <row r="139" spans="2:4" x14ac:dyDescent="0.35">
      <c r="B139" s="116" t="s">
        <v>683</v>
      </c>
      <c r="C139" s="95" t="s">
        <v>684</v>
      </c>
      <c r="D139" s="123" t="s">
        <v>1463</v>
      </c>
    </row>
    <row r="140" spans="2:4" x14ac:dyDescent="0.35">
      <c r="B140" s="116" t="s">
        <v>690</v>
      </c>
      <c r="C140" s="95" t="s">
        <v>691</v>
      </c>
      <c r="D140" s="123" t="s">
        <v>1463</v>
      </c>
    </row>
    <row r="141" spans="2:4" x14ac:dyDescent="0.35">
      <c r="B141" s="116" t="s">
        <v>692</v>
      </c>
      <c r="C141" s="95" t="s">
        <v>693</v>
      </c>
      <c r="D141" s="123" t="s">
        <v>1463</v>
      </c>
    </row>
    <row r="142" spans="2:4" x14ac:dyDescent="0.35">
      <c r="B142" s="116" t="s">
        <v>694</v>
      </c>
      <c r="C142" s="95" t="s">
        <v>695</v>
      </c>
      <c r="D142" s="123" t="s">
        <v>1463</v>
      </c>
    </row>
    <row r="143" spans="2:4" x14ac:dyDescent="0.35">
      <c r="B143" s="116" t="s">
        <v>696</v>
      </c>
      <c r="C143" s="95" t="s">
        <v>697</v>
      </c>
      <c r="D143" s="123" t="s">
        <v>1463</v>
      </c>
    </row>
    <row r="144" spans="2:4" x14ac:dyDescent="0.35">
      <c r="B144" s="116" t="s">
        <v>698</v>
      </c>
      <c r="C144" s="95" t="s">
        <v>699</v>
      </c>
      <c r="D144" s="123" t="s">
        <v>1463</v>
      </c>
    </row>
    <row r="145" spans="2:4" x14ac:dyDescent="0.35">
      <c r="B145" s="116" t="s">
        <v>702</v>
      </c>
      <c r="C145" s="95" t="s">
        <v>703</v>
      </c>
      <c r="D145" s="123" t="s">
        <v>1463</v>
      </c>
    </row>
    <row r="146" spans="2:4" x14ac:dyDescent="0.35">
      <c r="B146" s="116" t="s">
        <v>704</v>
      </c>
      <c r="C146" s="95" t="s">
        <v>705</v>
      </c>
      <c r="D146" s="123" t="s">
        <v>1463</v>
      </c>
    </row>
    <row r="147" spans="2:4" x14ac:dyDescent="0.35">
      <c r="B147" s="116" t="s">
        <v>1400</v>
      </c>
      <c r="C147" s="95" t="s">
        <v>706</v>
      </c>
      <c r="D147" s="123" t="s">
        <v>1463</v>
      </c>
    </row>
    <row r="148" spans="2:4" x14ac:dyDescent="0.35">
      <c r="B148" s="116" t="s">
        <v>707</v>
      </c>
      <c r="C148" s="95" t="s">
        <v>708</v>
      </c>
      <c r="D148" s="123" t="s">
        <v>1463</v>
      </c>
    </row>
    <row r="149" spans="2:4" x14ac:dyDescent="0.35">
      <c r="B149" s="116" t="s">
        <v>709</v>
      </c>
      <c r="C149" s="95" t="s">
        <v>710</v>
      </c>
      <c r="D149" s="123" t="s">
        <v>1463</v>
      </c>
    </row>
    <row r="150" spans="2:4" x14ac:dyDescent="0.35">
      <c r="B150" s="116" t="s">
        <v>711</v>
      </c>
      <c r="C150" s="95" t="s">
        <v>712</v>
      </c>
      <c r="D150" s="123" t="s">
        <v>1463</v>
      </c>
    </row>
    <row r="151" spans="2:4" x14ac:dyDescent="0.35">
      <c r="B151" s="116" t="s">
        <v>713</v>
      </c>
      <c r="C151" s="95" t="s">
        <v>714</v>
      </c>
      <c r="D151" s="123" t="s">
        <v>1463</v>
      </c>
    </row>
    <row r="152" spans="2:4" x14ac:dyDescent="0.35">
      <c r="B152" s="116" t="s">
        <v>715</v>
      </c>
      <c r="C152" s="95" t="s">
        <v>716</v>
      </c>
      <c r="D152" s="123" t="s">
        <v>1463</v>
      </c>
    </row>
    <row r="153" spans="2:4" x14ac:dyDescent="0.35">
      <c r="B153" s="116" t="s">
        <v>717</v>
      </c>
      <c r="C153" s="95" t="s">
        <v>718</v>
      </c>
      <c r="D153" s="123" t="s">
        <v>1463</v>
      </c>
    </row>
    <row r="154" spans="2:4" x14ac:dyDescent="0.35">
      <c r="B154" s="116" t="s">
        <v>719</v>
      </c>
      <c r="C154" s="95" t="s">
        <v>720</v>
      </c>
      <c r="D154" s="123" t="s">
        <v>1463</v>
      </c>
    </row>
    <row r="155" spans="2:4" x14ac:dyDescent="0.35">
      <c r="B155" s="116" t="s">
        <v>725</v>
      </c>
      <c r="C155" s="95" t="s">
        <v>726</v>
      </c>
      <c r="D155" s="123" t="s">
        <v>1463</v>
      </c>
    </row>
    <row r="156" spans="2:4" x14ac:dyDescent="0.35">
      <c r="B156" s="116" t="s">
        <v>727</v>
      </c>
      <c r="C156" s="95" t="s">
        <v>728</v>
      </c>
      <c r="D156" s="123" t="s">
        <v>1463</v>
      </c>
    </row>
    <row r="157" spans="2:4" x14ac:dyDescent="0.35">
      <c r="B157" s="116" t="s">
        <v>1401</v>
      </c>
      <c r="C157" s="95" t="s">
        <v>1212</v>
      </c>
      <c r="D157" s="123" t="s">
        <v>1463</v>
      </c>
    </row>
    <row r="158" spans="2:4" x14ac:dyDescent="0.35">
      <c r="B158" s="116" t="s">
        <v>729</v>
      </c>
      <c r="C158" s="95" t="s">
        <v>730</v>
      </c>
      <c r="D158" s="123" t="s">
        <v>1463</v>
      </c>
    </row>
    <row r="159" spans="2:4" x14ac:dyDescent="0.35">
      <c r="B159" s="116" t="s">
        <v>731</v>
      </c>
      <c r="C159" s="95" t="s">
        <v>732</v>
      </c>
      <c r="D159" s="123" t="s">
        <v>1463</v>
      </c>
    </row>
    <row r="160" spans="2:4" x14ac:dyDescent="0.35">
      <c r="B160" s="116" t="s">
        <v>734</v>
      </c>
      <c r="C160" s="95" t="s">
        <v>735</v>
      </c>
      <c r="D160" s="123" t="s">
        <v>1463</v>
      </c>
    </row>
    <row r="161" spans="2:4" x14ac:dyDescent="0.35">
      <c r="B161" s="116" t="s">
        <v>1402</v>
      </c>
      <c r="C161" s="95" t="s">
        <v>733</v>
      </c>
      <c r="D161" s="123" t="s">
        <v>1463</v>
      </c>
    </row>
    <row r="162" spans="2:4" x14ac:dyDescent="0.35">
      <c r="B162" s="116" t="s">
        <v>1403</v>
      </c>
      <c r="C162" s="95" t="s">
        <v>736</v>
      </c>
      <c r="D162" s="123" t="s">
        <v>1463</v>
      </c>
    </row>
    <row r="163" spans="2:4" x14ac:dyDescent="0.35">
      <c r="B163" s="116" t="s">
        <v>737</v>
      </c>
      <c r="C163" s="95" t="s">
        <v>738</v>
      </c>
      <c r="D163" s="123" t="s">
        <v>1463</v>
      </c>
    </row>
    <row r="164" spans="2:4" x14ac:dyDescent="0.35">
      <c r="B164" s="116" t="s">
        <v>739</v>
      </c>
      <c r="C164" s="95" t="s">
        <v>740</v>
      </c>
      <c r="D164" s="123" t="s">
        <v>1463</v>
      </c>
    </row>
    <row r="165" spans="2:4" x14ac:dyDescent="0.35">
      <c r="B165" s="116" t="s">
        <v>741</v>
      </c>
      <c r="C165" s="95" t="s">
        <v>742</v>
      </c>
      <c r="D165" s="123" t="s">
        <v>1463</v>
      </c>
    </row>
    <row r="166" spans="2:4" x14ac:dyDescent="0.35">
      <c r="B166" s="116" t="s">
        <v>743</v>
      </c>
      <c r="C166" s="95" t="s">
        <v>744</v>
      </c>
      <c r="D166" s="123" t="s">
        <v>1463</v>
      </c>
    </row>
    <row r="167" spans="2:4" x14ac:dyDescent="0.35">
      <c r="B167" s="116" t="s">
        <v>745</v>
      </c>
      <c r="C167" s="95" t="s">
        <v>746</v>
      </c>
      <c r="D167" s="123" t="s">
        <v>1463</v>
      </c>
    </row>
    <row r="168" spans="2:4" x14ac:dyDescent="0.35">
      <c r="B168" s="116" t="s">
        <v>747</v>
      </c>
      <c r="C168" s="95" t="s">
        <v>748</v>
      </c>
      <c r="D168" s="123" t="s">
        <v>1463</v>
      </c>
    </row>
    <row r="169" spans="2:4" x14ac:dyDescent="0.35">
      <c r="B169" s="116" t="s">
        <v>749</v>
      </c>
      <c r="C169" s="95" t="s">
        <v>750</v>
      </c>
      <c r="D169" s="123" t="s">
        <v>1463</v>
      </c>
    </row>
    <row r="170" spans="2:4" x14ac:dyDescent="0.35">
      <c r="B170" s="116" t="s">
        <v>751</v>
      </c>
      <c r="C170" s="95" t="s">
        <v>752</v>
      </c>
      <c r="D170" s="123" t="s">
        <v>1463</v>
      </c>
    </row>
    <row r="171" spans="2:4" x14ac:dyDescent="0.35">
      <c r="B171" s="116" t="s">
        <v>753</v>
      </c>
      <c r="C171" s="95" t="s">
        <v>754</v>
      </c>
      <c r="D171" s="123" t="s">
        <v>1463</v>
      </c>
    </row>
    <row r="172" spans="2:4" x14ac:dyDescent="0.35">
      <c r="B172" s="116" t="s">
        <v>755</v>
      </c>
      <c r="C172" s="95" t="s">
        <v>756</v>
      </c>
      <c r="D172" s="123" t="s">
        <v>1463</v>
      </c>
    </row>
    <row r="173" spans="2:4" x14ac:dyDescent="0.35">
      <c r="B173" s="116" t="s">
        <v>1404</v>
      </c>
      <c r="C173" s="95" t="s">
        <v>757</v>
      </c>
      <c r="D173" s="123" t="s">
        <v>1463</v>
      </c>
    </row>
    <row r="174" spans="2:4" x14ac:dyDescent="0.35">
      <c r="B174" s="116" t="s">
        <v>758</v>
      </c>
      <c r="C174" s="95" t="s">
        <v>759</v>
      </c>
      <c r="D174" s="123" t="s">
        <v>1463</v>
      </c>
    </row>
    <row r="175" spans="2:4" x14ac:dyDescent="0.35">
      <c r="B175" s="116" t="s">
        <v>760</v>
      </c>
      <c r="C175" s="95" t="s">
        <v>761</v>
      </c>
      <c r="D175" s="123" t="s">
        <v>1463</v>
      </c>
    </row>
    <row r="176" spans="2:4" x14ac:dyDescent="0.35">
      <c r="B176" s="116" t="s">
        <v>1405</v>
      </c>
      <c r="C176" s="95" t="s">
        <v>762</v>
      </c>
      <c r="D176" s="123" t="s">
        <v>1463</v>
      </c>
    </row>
    <row r="177" spans="2:4" x14ac:dyDescent="0.35">
      <c r="B177" s="116" t="s">
        <v>763</v>
      </c>
      <c r="C177" s="95" t="s">
        <v>764</v>
      </c>
      <c r="D177" s="123" t="s">
        <v>1463</v>
      </c>
    </row>
    <row r="178" spans="2:4" x14ac:dyDescent="0.35">
      <c r="B178" s="116" t="s">
        <v>765</v>
      </c>
      <c r="C178" s="95" t="s">
        <v>766</v>
      </c>
      <c r="D178" s="123" t="s">
        <v>1463</v>
      </c>
    </row>
    <row r="179" spans="2:4" x14ac:dyDescent="0.35">
      <c r="B179" s="116" t="s">
        <v>769</v>
      </c>
      <c r="C179" s="95" t="s">
        <v>770</v>
      </c>
      <c r="D179" s="123" t="s">
        <v>1463</v>
      </c>
    </row>
    <row r="180" spans="2:4" x14ac:dyDescent="0.35">
      <c r="B180" s="116" t="s">
        <v>771</v>
      </c>
      <c r="C180" s="95" t="s">
        <v>772</v>
      </c>
      <c r="D180" s="123" t="s">
        <v>1463</v>
      </c>
    </row>
    <row r="181" spans="2:4" x14ac:dyDescent="0.35">
      <c r="B181" s="116" t="s">
        <v>773</v>
      </c>
      <c r="C181" s="95" t="s">
        <v>774</v>
      </c>
      <c r="D181" s="123" t="s">
        <v>1463</v>
      </c>
    </row>
    <row r="182" spans="2:4" x14ac:dyDescent="0.35">
      <c r="B182" s="116" t="s">
        <v>775</v>
      </c>
      <c r="C182" s="95" t="s">
        <v>776</v>
      </c>
      <c r="D182" s="123" t="s">
        <v>1463</v>
      </c>
    </row>
    <row r="183" spans="2:4" x14ac:dyDescent="0.35">
      <c r="B183" s="116" t="s">
        <v>1406</v>
      </c>
      <c r="C183" s="95" t="s">
        <v>777</v>
      </c>
      <c r="D183" s="123" t="s">
        <v>1463</v>
      </c>
    </row>
    <row r="184" spans="2:4" x14ac:dyDescent="0.35">
      <c r="B184" s="116" t="s">
        <v>1407</v>
      </c>
      <c r="C184" s="95" t="s">
        <v>778</v>
      </c>
      <c r="D184" s="123" t="s">
        <v>1463</v>
      </c>
    </row>
    <row r="185" spans="2:4" x14ac:dyDescent="0.35">
      <c r="B185" s="116" t="s">
        <v>779</v>
      </c>
      <c r="C185" s="95" t="s">
        <v>780</v>
      </c>
      <c r="D185" s="123" t="s">
        <v>1463</v>
      </c>
    </row>
    <row r="186" spans="2:4" x14ac:dyDescent="0.35">
      <c r="B186" s="116" t="s">
        <v>781</v>
      </c>
      <c r="C186" s="95" t="s">
        <v>782</v>
      </c>
      <c r="D186" s="123" t="s">
        <v>1463</v>
      </c>
    </row>
    <row r="187" spans="2:4" x14ac:dyDescent="0.35">
      <c r="B187" s="116" t="s">
        <v>785</v>
      </c>
      <c r="C187" s="95" t="s">
        <v>786</v>
      </c>
      <c r="D187" s="123" t="s">
        <v>1463</v>
      </c>
    </row>
    <row r="188" spans="2:4" x14ac:dyDescent="0.35">
      <c r="B188" s="116" t="s">
        <v>789</v>
      </c>
      <c r="C188" s="95" t="s">
        <v>790</v>
      </c>
      <c r="D188" s="123" t="s">
        <v>1463</v>
      </c>
    </row>
    <row r="189" spans="2:4" x14ac:dyDescent="0.35">
      <c r="B189" s="116" t="s">
        <v>791</v>
      </c>
      <c r="C189" s="95" t="s">
        <v>792</v>
      </c>
      <c r="D189" s="123" t="s">
        <v>1463</v>
      </c>
    </row>
    <row r="190" spans="2:4" x14ac:dyDescent="0.35">
      <c r="B190" s="116" t="s">
        <v>793</v>
      </c>
      <c r="C190" s="95" t="s">
        <v>794</v>
      </c>
      <c r="D190" s="123" t="s">
        <v>1463</v>
      </c>
    </row>
    <row r="191" spans="2:4" x14ac:dyDescent="0.35">
      <c r="B191" s="116" t="s">
        <v>795</v>
      </c>
      <c r="C191" s="95" t="s">
        <v>796</v>
      </c>
      <c r="D191" s="123" t="s">
        <v>1463</v>
      </c>
    </row>
    <row r="192" spans="2:4" x14ac:dyDescent="0.35">
      <c r="B192" s="116" t="s">
        <v>1408</v>
      </c>
      <c r="C192" s="95" t="s">
        <v>797</v>
      </c>
      <c r="D192" s="123" t="s">
        <v>1463</v>
      </c>
    </row>
    <row r="193" spans="2:4" x14ac:dyDescent="0.35">
      <c r="B193" s="116" t="s">
        <v>798</v>
      </c>
      <c r="C193" s="95" t="s">
        <v>799</v>
      </c>
      <c r="D193" s="123" t="s">
        <v>1463</v>
      </c>
    </row>
    <row r="194" spans="2:4" x14ac:dyDescent="0.35">
      <c r="B194" s="116" t="s">
        <v>1409</v>
      </c>
      <c r="C194" s="95" t="s">
        <v>800</v>
      </c>
      <c r="D194" s="123" t="s">
        <v>1463</v>
      </c>
    </row>
    <row r="195" spans="2:4" x14ac:dyDescent="0.35">
      <c r="B195" s="116" t="s">
        <v>801</v>
      </c>
      <c r="C195" s="95" t="s">
        <v>802</v>
      </c>
      <c r="D195" s="123" t="s">
        <v>1463</v>
      </c>
    </row>
    <row r="196" spans="2:4" x14ac:dyDescent="0.35">
      <c r="B196" s="116" t="s">
        <v>803</v>
      </c>
      <c r="C196" s="95" t="s">
        <v>804</v>
      </c>
      <c r="D196" s="123" t="s">
        <v>1463</v>
      </c>
    </row>
    <row r="197" spans="2:4" x14ac:dyDescent="0.35">
      <c r="B197" s="116" t="s">
        <v>805</v>
      </c>
      <c r="C197" s="95" t="s">
        <v>806</v>
      </c>
      <c r="D197" s="123" t="s">
        <v>1463</v>
      </c>
    </row>
    <row r="198" spans="2:4" x14ac:dyDescent="0.35">
      <c r="B198" s="116" t="s">
        <v>807</v>
      </c>
      <c r="C198" s="95" t="s">
        <v>808</v>
      </c>
      <c r="D198" s="123" t="s">
        <v>1463</v>
      </c>
    </row>
    <row r="199" spans="2:4" x14ac:dyDescent="0.35">
      <c r="B199" s="116" t="s">
        <v>809</v>
      </c>
      <c r="C199" s="95" t="s">
        <v>810</v>
      </c>
      <c r="D199" s="123" t="s">
        <v>1463</v>
      </c>
    </row>
    <row r="200" spans="2:4" x14ac:dyDescent="0.35">
      <c r="B200" s="116" t="s">
        <v>811</v>
      </c>
      <c r="C200" s="95" t="s">
        <v>812</v>
      </c>
      <c r="D200" s="123" t="s">
        <v>1463</v>
      </c>
    </row>
    <row r="201" spans="2:4" x14ac:dyDescent="0.35">
      <c r="B201" s="116" t="s">
        <v>813</v>
      </c>
      <c r="C201" s="95" t="s">
        <v>814</v>
      </c>
      <c r="D201" s="123" t="s">
        <v>1463</v>
      </c>
    </row>
    <row r="202" spans="2:4" x14ac:dyDescent="0.35">
      <c r="B202" s="116" t="s">
        <v>815</v>
      </c>
      <c r="C202" s="95" t="s">
        <v>816</v>
      </c>
      <c r="D202" s="123" t="s">
        <v>1463</v>
      </c>
    </row>
    <row r="203" spans="2:4" x14ac:dyDescent="0.35">
      <c r="B203" s="116" t="s">
        <v>818</v>
      </c>
      <c r="C203" s="95" t="s">
        <v>819</v>
      </c>
      <c r="D203" s="123" t="s">
        <v>1463</v>
      </c>
    </row>
    <row r="204" spans="2:4" x14ac:dyDescent="0.35">
      <c r="B204" s="116" t="s">
        <v>1410</v>
      </c>
      <c r="C204" s="95" t="s">
        <v>817</v>
      </c>
      <c r="D204" s="123" t="s">
        <v>1463</v>
      </c>
    </row>
    <row r="205" spans="2:4" x14ac:dyDescent="0.35">
      <c r="B205" s="116" t="s">
        <v>1411</v>
      </c>
      <c r="C205" s="95" t="s">
        <v>820</v>
      </c>
      <c r="D205" s="123" t="s">
        <v>1463</v>
      </c>
    </row>
    <row r="206" spans="2:4" x14ac:dyDescent="0.35">
      <c r="B206" s="116" t="s">
        <v>821</v>
      </c>
      <c r="C206" s="95" t="s">
        <v>822</v>
      </c>
      <c r="D206" s="123" t="s">
        <v>1463</v>
      </c>
    </row>
    <row r="207" spans="2:4" x14ac:dyDescent="0.35">
      <c r="B207" s="116" t="s">
        <v>823</v>
      </c>
      <c r="C207" s="95" t="s">
        <v>824</v>
      </c>
      <c r="D207" s="123" t="s">
        <v>1463</v>
      </c>
    </row>
    <row r="208" spans="2:4" x14ac:dyDescent="0.35">
      <c r="B208" s="116" t="s">
        <v>825</v>
      </c>
      <c r="C208" s="95" t="s">
        <v>826</v>
      </c>
      <c r="D208" s="123" t="s">
        <v>1463</v>
      </c>
    </row>
    <row r="209" spans="2:4" x14ac:dyDescent="0.35">
      <c r="B209" s="116" t="s">
        <v>827</v>
      </c>
      <c r="C209" s="95" t="s">
        <v>828</v>
      </c>
      <c r="D209" s="123" t="s">
        <v>1463</v>
      </c>
    </row>
    <row r="210" spans="2:4" x14ac:dyDescent="0.35">
      <c r="B210" s="116" t="s">
        <v>1412</v>
      </c>
      <c r="C210" s="95" t="s">
        <v>829</v>
      </c>
      <c r="D210" s="123" t="s">
        <v>1463</v>
      </c>
    </row>
    <row r="211" spans="2:4" x14ac:dyDescent="0.35">
      <c r="B211" s="116" t="s">
        <v>830</v>
      </c>
      <c r="C211" s="95" t="s">
        <v>831</v>
      </c>
      <c r="D211" s="123" t="s">
        <v>1463</v>
      </c>
    </row>
    <row r="212" spans="2:4" x14ac:dyDescent="0.35">
      <c r="B212" s="116" t="s">
        <v>1413</v>
      </c>
      <c r="C212" s="95" t="s">
        <v>832</v>
      </c>
      <c r="D212" s="123" t="s">
        <v>1463</v>
      </c>
    </row>
    <row r="213" spans="2:4" x14ac:dyDescent="0.35">
      <c r="B213" s="116" t="s">
        <v>833</v>
      </c>
      <c r="C213" s="95" t="s">
        <v>834</v>
      </c>
      <c r="D213" s="123" t="s">
        <v>1463</v>
      </c>
    </row>
    <row r="214" spans="2:4" x14ac:dyDescent="0.35">
      <c r="B214" s="116" t="s">
        <v>835</v>
      </c>
      <c r="C214" s="95" t="s">
        <v>836</v>
      </c>
      <c r="D214" s="123" t="s">
        <v>1463</v>
      </c>
    </row>
    <row r="215" spans="2:4" x14ac:dyDescent="0.35">
      <c r="B215" s="116" t="s">
        <v>837</v>
      </c>
      <c r="C215" s="95" t="s">
        <v>838</v>
      </c>
      <c r="D215" s="123" t="s">
        <v>1463</v>
      </c>
    </row>
    <row r="216" spans="2:4" x14ac:dyDescent="0.35">
      <c r="B216" s="116" t="s">
        <v>839</v>
      </c>
      <c r="C216" s="95" t="s">
        <v>840</v>
      </c>
      <c r="D216" s="123" t="s">
        <v>1463</v>
      </c>
    </row>
    <row r="217" spans="2:4" x14ac:dyDescent="0.35">
      <c r="B217" s="116" t="s">
        <v>841</v>
      </c>
      <c r="C217" s="95" t="s">
        <v>842</v>
      </c>
      <c r="D217" s="123" t="s">
        <v>1463</v>
      </c>
    </row>
    <row r="218" spans="2:4" x14ac:dyDescent="0.35">
      <c r="B218" s="116" t="s">
        <v>1414</v>
      </c>
      <c r="C218" s="95" t="s">
        <v>843</v>
      </c>
      <c r="D218" s="123" t="s">
        <v>1463</v>
      </c>
    </row>
    <row r="219" spans="2:4" x14ac:dyDescent="0.35">
      <c r="B219" s="116" t="s">
        <v>846</v>
      </c>
      <c r="C219" s="95" t="s">
        <v>847</v>
      </c>
      <c r="D219" s="123" t="s">
        <v>1463</v>
      </c>
    </row>
    <row r="220" spans="2:4" x14ac:dyDescent="0.35">
      <c r="B220" s="116" t="s">
        <v>848</v>
      </c>
      <c r="C220" s="95" t="s">
        <v>849</v>
      </c>
      <c r="D220" s="123" t="s">
        <v>1463</v>
      </c>
    </row>
    <row r="221" spans="2:4" x14ac:dyDescent="0.35">
      <c r="B221" s="116" t="s">
        <v>850</v>
      </c>
      <c r="C221" s="95" t="s">
        <v>851</v>
      </c>
      <c r="D221" s="123" t="s">
        <v>1463</v>
      </c>
    </row>
    <row r="222" spans="2:4" x14ac:dyDescent="0.35">
      <c r="B222" s="116" t="s">
        <v>852</v>
      </c>
      <c r="C222" s="95" t="s">
        <v>853</v>
      </c>
      <c r="D222" s="123" t="s">
        <v>1463</v>
      </c>
    </row>
    <row r="223" spans="2:4" x14ac:dyDescent="0.35">
      <c r="B223" s="116" t="s">
        <v>854</v>
      </c>
      <c r="C223" s="95" t="s">
        <v>855</v>
      </c>
      <c r="D223" s="123" t="s">
        <v>1463</v>
      </c>
    </row>
    <row r="224" spans="2:4" x14ac:dyDescent="0.35">
      <c r="B224" s="116" t="s">
        <v>856</v>
      </c>
      <c r="C224" s="95" t="s">
        <v>857</v>
      </c>
      <c r="D224" s="123" t="s">
        <v>1463</v>
      </c>
    </row>
    <row r="225" spans="2:4" x14ac:dyDescent="0.35">
      <c r="B225" s="116" t="s">
        <v>858</v>
      </c>
      <c r="C225" s="95" t="s">
        <v>859</v>
      </c>
      <c r="D225" s="123" t="s">
        <v>1463</v>
      </c>
    </row>
    <row r="226" spans="2:4" x14ac:dyDescent="0.35">
      <c r="B226" s="116" t="s">
        <v>860</v>
      </c>
      <c r="C226" s="95" t="s">
        <v>861</v>
      </c>
      <c r="D226" s="123" t="s">
        <v>1463</v>
      </c>
    </row>
    <row r="227" spans="2:4" x14ac:dyDescent="0.35">
      <c r="B227" s="116" t="s">
        <v>862</v>
      </c>
      <c r="C227" s="95" t="s">
        <v>863</v>
      </c>
      <c r="D227" s="123" t="s">
        <v>1463</v>
      </c>
    </row>
    <row r="228" spans="2:4" x14ac:dyDescent="0.35">
      <c r="B228" s="116" t="s">
        <v>1415</v>
      </c>
      <c r="C228" s="95" t="s">
        <v>864</v>
      </c>
      <c r="D228" s="123" t="s">
        <v>1463</v>
      </c>
    </row>
    <row r="229" spans="2:4" x14ac:dyDescent="0.35">
      <c r="B229" s="116" t="s">
        <v>1416</v>
      </c>
      <c r="C229" s="95" t="s">
        <v>865</v>
      </c>
      <c r="D229" s="123" t="s">
        <v>1463</v>
      </c>
    </row>
    <row r="230" spans="2:4" x14ac:dyDescent="0.35">
      <c r="B230" s="116" t="s">
        <v>866</v>
      </c>
      <c r="C230" s="95" t="s">
        <v>867</v>
      </c>
      <c r="D230" s="123" t="s">
        <v>1463</v>
      </c>
    </row>
    <row r="231" spans="2:4" x14ac:dyDescent="0.35">
      <c r="B231" s="116" t="s">
        <v>868</v>
      </c>
      <c r="C231" s="95" t="s">
        <v>869</v>
      </c>
      <c r="D231" s="123" t="s">
        <v>1463</v>
      </c>
    </row>
    <row r="232" spans="2:4" x14ac:dyDescent="0.35">
      <c r="B232" s="116" t="s">
        <v>1417</v>
      </c>
      <c r="C232" s="95" t="s">
        <v>870</v>
      </c>
      <c r="D232" s="123" t="s">
        <v>1463</v>
      </c>
    </row>
    <row r="233" spans="2:4" x14ac:dyDescent="0.35">
      <c r="B233" s="116" t="s">
        <v>1418</v>
      </c>
      <c r="C233" s="95" t="s">
        <v>871</v>
      </c>
      <c r="D233" s="123" t="s">
        <v>1463</v>
      </c>
    </row>
    <row r="234" spans="2:4" x14ac:dyDescent="0.35">
      <c r="B234" s="116" t="s">
        <v>872</v>
      </c>
      <c r="C234" s="95" t="s">
        <v>873</v>
      </c>
      <c r="D234" s="123" t="s">
        <v>1463</v>
      </c>
    </row>
    <row r="235" spans="2:4" x14ac:dyDescent="0.35">
      <c r="B235" s="116" t="s">
        <v>876</v>
      </c>
      <c r="C235" s="95" t="s">
        <v>877</v>
      </c>
      <c r="D235" s="123" t="s">
        <v>1463</v>
      </c>
    </row>
    <row r="236" spans="2:4" x14ac:dyDescent="0.35">
      <c r="B236" s="116" t="s">
        <v>882</v>
      </c>
      <c r="C236" s="95" t="s">
        <v>883</v>
      </c>
      <c r="D236" s="123" t="s">
        <v>1463</v>
      </c>
    </row>
    <row r="237" spans="2:4" x14ac:dyDescent="0.35">
      <c r="B237" s="116" t="s">
        <v>884</v>
      </c>
      <c r="C237" s="95" t="s">
        <v>885</v>
      </c>
      <c r="D237" s="123" t="s">
        <v>1463</v>
      </c>
    </row>
    <row r="238" spans="2:4" x14ac:dyDescent="0.35">
      <c r="B238" s="116" t="s">
        <v>886</v>
      </c>
      <c r="C238" s="95" t="s">
        <v>887</v>
      </c>
      <c r="D238" s="123" t="s">
        <v>1463</v>
      </c>
    </row>
    <row r="239" spans="2:4" x14ac:dyDescent="0.35">
      <c r="B239" s="116" t="s">
        <v>890</v>
      </c>
      <c r="C239" s="95" t="s">
        <v>891</v>
      </c>
      <c r="D239" s="123" t="s">
        <v>1463</v>
      </c>
    </row>
    <row r="240" spans="2:4" x14ac:dyDescent="0.35">
      <c r="B240" s="116" t="s">
        <v>894</v>
      </c>
      <c r="C240" s="95" t="s">
        <v>895</v>
      </c>
      <c r="D240" s="123" t="s">
        <v>1463</v>
      </c>
    </row>
    <row r="241" spans="2:4" x14ac:dyDescent="0.35">
      <c r="B241" s="116" t="s">
        <v>896</v>
      </c>
      <c r="C241" s="95" t="s">
        <v>897</v>
      </c>
      <c r="D241" s="123" t="s">
        <v>1463</v>
      </c>
    </row>
    <row r="242" spans="2:4" x14ac:dyDescent="0.35">
      <c r="B242" s="116" t="s">
        <v>904</v>
      </c>
      <c r="C242" s="95" t="s">
        <v>905</v>
      </c>
      <c r="D242" s="123" t="s">
        <v>1463</v>
      </c>
    </row>
    <row r="243" spans="2:4" x14ac:dyDescent="0.35">
      <c r="B243" s="116" t="s">
        <v>906</v>
      </c>
      <c r="C243" s="95" t="s">
        <v>907</v>
      </c>
      <c r="D243" s="123" t="s">
        <v>1463</v>
      </c>
    </row>
    <row r="244" spans="2:4" x14ac:dyDescent="0.35">
      <c r="B244" s="116" t="s">
        <v>908</v>
      </c>
      <c r="C244" s="95" t="s">
        <v>909</v>
      </c>
      <c r="D244" s="123" t="s">
        <v>1463</v>
      </c>
    </row>
    <row r="245" spans="2:4" x14ac:dyDescent="0.35">
      <c r="B245" s="116" t="s">
        <v>910</v>
      </c>
      <c r="C245" s="95" t="s">
        <v>911</v>
      </c>
      <c r="D245" s="123" t="s">
        <v>1463</v>
      </c>
    </row>
    <row r="246" spans="2:4" x14ac:dyDescent="0.35">
      <c r="B246" s="116" t="s">
        <v>912</v>
      </c>
      <c r="C246" s="95" t="s">
        <v>913</v>
      </c>
      <c r="D246" s="123" t="s">
        <v>1463</v>
      </c>
    </row>
    <row r="247" spans="2:4" x14ac:dyDescent="0.35">
      <c r="B247" s="116" t="s">
        <v>914</v>
      </c>
      <c r="C247" s="95" t="s">
        <v>915</v>
      </c>
      <c r="D247" s="123" t="s">
        <v>1463</v>
      </c>
    </row>
    <row r="248" spans="2:4" x14ac:dyDescent="0.35">
      <c r="B248" s="116" t="s">
        <v>920</v>
      </c>
      <c r="C248" s="95" t="s">
        <v>921</v>
      </c>
      <c r="D248" s="123" t="s">
        <v>1463</v>
      </c>
    </row>
    <row r="249" spans="2:4" x14ac:dyDescent="0.35">
      <c r="B249" s="116" t="s">
        <v>1419</v>
      </c>
      <c r="C249" s="95" t="s">
        <v>922</v>
      </c>
      <c r="D249" s="123" t="s">
        <v>1463</v>
      </c>
    </row>
    <row r="250" spans="2:4" x14ac:dyDescent="0.35">
      <c r="B250" s="116" t="s">
        <v>925</v>
      </c>
      <c r="C250" s="95" t="s">
        <v>926</v>
      </c>
      <c r="D250" s="123" t="s">
        <v>1463</v>
      </c>
    </row>
    <row r="251" spans="2:4" x14ac:dyDescent="0.35">
      <c r="B251" s="116" t="s">
        <v>927</v>
      </c>
      <c r="C251" s="95" t="s">
        <v>928</v>
      </c>
      <c r="D251" s="123" t="s">
        <v>1463</v>
      </c>
    </row>
    <row r="252" spans="2:4" x14ac:dyDescent="0.35">
      <c r="B252" s="116" t="s">
        <v>929</v>
      </c>
      <c r="C252" s="95" t="s">
        <v>919</v>
      </c>
      <c r="D252" s="123" t="s">
        <v>1463</v>
      </c>
    </row>
    <row r="253" spans="2:4" x14ac:dyDescent="0.35">
      <c r="B253" s="116" t="s">
        <v>930</v>
      </c>
      <c r="C253" s="95" t="s">
        <v>931</v>
      </c>
      <c r="D253" s="123" t="s">
        <v>1463</v>
      </c>
    </row>
    <row r="254" spans="2:4" x14ac:dyDescent="0.35">
      <c r="B254" s="116" t="s">
        <v>932</v>
      </c>
      <c r="C254" s="95" t="s">
        <v>933</v>
      </c>
      <c r="D254" s="123" t="s">
        <v>1463</v>
      </c>
    </row>
    <row r="255" spans="2:4" x14ac:dyDescent="0.35">
      <c r="B255" s="116" t="s">
        <v>1420</v>
      </c>
      <c r="C255" s="95" t="s">
        <v>1459</v>
      </c>
      <c r="D255" s="123" t="s">
        <v>1463</v>
      </c>
    </row>
    <row r="256" spans="2:4" x14ac:dyDescent="0.35">
      <c r="B256" s="116" t="s">
        <v>934</v>
      </c>
      <c r="C256" s="95" t="s">
        <v>935</v>
      </c>
      <c r="D256" s="123" t="s">
        <v>1463</v>
      </c>
    </row>
    <row r="257" spans="2:4" x14ac:dyDescent="0.35">
      <c r="B257" s="116" t="s">
        <v>938</v>
      </c>
      <c r="C257" s="95" t="s">
        <v>939</v>
      </c>
      <c r="D257" s="123" t="s">
        <v>1463</v>
      </c>
    </row>
    <row r="258" spans="2:4" x14ac:dyDescent="0.35">
      <c r="B258" s="116" t="s">
        <v>940</v>
      </c>
      <c r="C258" s="95" t="s">
        <v>941</v>
      </c>
      <c r="D258" s="123" t="s">
        <v>1463</v>
      </c>
    </row>
    <row r="259" spans="2:4" x14ac:dyDescent="0.35">
      <c r="B259" s="116" t="s">
        <v>942</v>
      </c>
      <c r="C259" s="95" t="s">
        <v>943</v>
      </c>
      <c r="D259" s="123" t="s">
        <v>1463</v>
      </c>
    </row>
    <row r="260" spans="2:4" x14ac:dyDescent="0.35">
      <c r="B260" s="116" t="s">
        <v>1345</v>
      </c>
      <c r="C260" s="95" t="s">
        <v>1346</v>
      </c>
      <c r="D260" s="123" t="s">
        <v>1463</v>
      </c>
    </row>
    <row r="261" spans="2:4" x14ac:dyDescent="0.35">
      <c r="B261" s="116" t="s">
        <v>944</v>
      </c>
      <c r="C261" s="95" t="s">
        <v>945</v>
      </c>
      <c r="D261" s="123" t="s">
        <v>1463</v>
      </c>
    </row>
    <row r="262" spans="2:4" x14ac:dyDescent="0.35">
      <c r="B262" s="116" t="s">
        <v>946</v>
      </c>
      <c r="C262" s="95" t="s">
        <v>947</v>
      </c>
      <c r="D262" s="123" t="s">
        <v>1463</v>
      </c>
    </row>
    <row r="263" spans="2:4" x14ac:dyDescent="0.35">
      <c r="B263" s="116" t="s">
        <v>952</v>
      </c>
      <c r="C263" s="95" t="s">
        <v>953</v>
      </c>
      <c r="D263" s="123" t="s">
        <v>1463</v>
      </c>
    </row>
    <row r="264" spans="2:4" x14ac:dyDescent="0.35">
      <c r="B264" s="116" t="s">
        <v>954</v>
      </c>
      <c r="C264" s="95" t="s">
        <v>955</v>
      </c>
      <c r="D264" s="123" t="s">
        <v>1463</v>
      </c>
    </row>
    <row r="265" spans="2:4" x14ac:dyDescent="0.35">
      <c r="B265" s="116" t="s">
        <v>956</v>
      </c>
      <c r="C265" s="95" t="s">
        <v>957</v>
      </c>
      <c r="D265" s="123" t="s">
        <v>1463</v>
      </c>
    </row>
    <row r="266" spans="2:4" x14ac:dyDescent="0.35">
      <c r="B266" s="116" t="s">
        <v>959</v>
      </c>
      <c r="C266" s="95" t="s">
        <v>960</v>
      </c>
      <c r="D266" s="123" t="s">
        <v>1463</v>
      </c>
    </row>
    <row r="267" spans="2:4" x14ac:dyDescent="0.35">
      <c r="B267" s="116" t="s">
        <v>1421</v>
      </c>
      <c r="C267" s="95" t="s">
        <v>958</v>
      </c>
      <c r="D267" s="123" t="s">
        <v>1463</v>
      </c>
    </row>
    <row r="268" spans="2:4" x14ac:dyDescent="0.35">
      <c r="B268" s="116" t="s">
        <v>1422</v>
      </c>
      <c r="C268" s="95" t="s">
        <v>961</v>
      </c>
      <c r="D268" s="123" t="s">
        <v>1463</v>
      </c>
    </row>
    <row r="269" spans="2:4" x14ac:dyDescent="0.35">
      <c r="B269" s="116" t="s">
        <v>962</v>
      </c>
      <c r="C269" s="95" t="s">
        <v>963</v>
      </c>
      <c r="D269" s="123" t="s">
        <v>1463</v>
      </c>
    </row>
    <row r="270" spans="2:4" x14ac:dyDescent="0.35">
      <c r="B270" s="116" t="s">
        <v>964</v>
      </c>
      <c r="C270" s="95" t="s">
        <v>965</v>
      </c>
      <c r="D270" s="123" t="s">
        <v>1463</v>
      </c>
    </row>
    <row r="271" spans="2:4" x14ac:dyDescent="0.35">
      <c r="B271" s="116" t="s">
        <v>1348</v>
      </c>
      <c r="C271" s="95" t="s">
        <v>1349</v>
      </c>
      <c r="D271" s="123" t="s">
        <v>1463</v>
      </c>
    </row>
    <row r="272" spans="2:4" x14ac:dyDescent="0.35">
      <c r="B272" s="116" t="s">
        <v>1347</v>
      </c>
      <c r="C272" s="95" t="s">
        <v>966</v>
      </c>
      <c r="D272" s="123" t="s">
        <v>1463</v>
      </c>
    </row>
    <row r="273" spans="2:4" x14ac:dyDescent="0.35">
      <c r="B273" s="116" t="s">
        <v>1423</v>
      </c>
      <c r="C273" s="95" t="s">
        <v>971</v>
      </c>
      <c r="D273" s="123" t="s">
        <v>1463</v>
      </c>
    </row>
    <row r="274" spans="2:4" x14ac:dyDescent="0.35">
      <c r="B274" s="116" t="s">
        <v>967</v>
      </c>
      <c r="C274" s="95" t="s">
        <v>968</v>
      </c>
      <c r="D274" s="123" t="s">
        <v>1463</v>
      </c>
    </row>
    <row r="275" spans="2:4" x14ac:dyDescent="0.35">
      <c r="B275" s="116" t="s">
        <v>969</v>
      </c>
      <c r="C275" s="95" t="s">
        <v>970</v>
      </c>
      <c r="D275" s="123" t="s">
        <v>1463</v>
      </c>
    </row>
    <row r="276" spans="2:4" x14ac:dyDescent="0.35">
      <c r="B276" s="116" t="s">
        <v>972</v>
      </c>
      <c r="C276" s="95" t="s">
        <v>973</v>
      </c>
      <c r="D276" s="123" t="s">
        <v>1463</v>
      </c>
    </row>
    <row r="277" spans="2:4" x14ac:dyDescent="0.35">
      <c r="B277" s="116" t="s">
        <v>974</v>
      </c>
      <c r="C277" s="95" t="s">
        <v>975</v>
      </c>
      <c r="D277" s="123" t="s">
        <v>1463</v>
      </c>
    </row>
    <row r="278" spans="2:4" x14ac:dyDescent="0.35">
      <c r="B278" s="116" t="s">
        <v>977</v>
      </c>
      <c r="C278" s="95" t="s">
        <v>978</v>
      </c>
      <c r="D278" s="123" t="s">
        <v>1463</v>
      </c>
    </row>
    <row r="279" spans="2:4" x14ac:dyDescent="0.35">
      <c r="B279" s="116" t="s">
        <v>1424</v>
      </c>
      <c r="C279" s="95" t="s">
        <v>979</v>
      </c>
      <c r="D279" s="123" t="s">
        <v>1463</v>
      </c>
    </row>
    <row r="280" spans="2:4" x14ac:dyDescent="0.35">
      <c r="B280" s="116" t="s">
        <v>1425</v>
      </c>
      <c r="C280" s="95" t="s">
        <v>976</v>
      </c>
      <c r="D280" s="123" t="s">
        <v>1463</v>
      </c>
    </row>
    <row r="281" spans="2:4" x14ac:dyDescent="0.35">
      <c r="B281" s="116" t="s">
        <v>980</v>
      </c>
      <c r="C281" s="95" t="s">
        <v>981</v>
      </c>
      <c r="D281" s="123" t="s">
        <v>1463</v>
      </c>
    </row>
    <row r="282" spans="2:4" x14ac:dyDescent="0.35">
      <c r="B282" s="116" t="s">
        <v>982</v>
      </c>
      <c r="C282" s="95" t="s">
        <v>983</v>
      </c>
      <c r="D282" s="123" t="s">
        <v>1463</v>
      </c>
    </row>
    <row r="283" spans="2:4" x14ac:dyDescent="0.35">
      <c r="B283" s="116" t="s">
        <v>984</v>
      </c>
      <c r="C283" s="95" t="s">
        <v>985</v>
      </c>
      <c r="D283" s="123" t="s">
        <v>1463</v>
      </c>
    </row>
    <row r="284" spans="2:4" x14ac:dyDescent="0.35">
      <c r="B284" s="116" t="s">
        <v>988</v>
      </c>
      <c r="C284" s="95" t="s">
        <v>989</v>
      </c>
      <c r="D284" s="123" t="s">
        <v>1463</v>
      </c>
    </row>
    <row r="285" spans="2:4" x14ac:dyDescent="0.35">
      <c r="B285" s="116" t="s">
        <v>990</v>
      </c>
      <c r="C285" s="95" t="s">
        <v>991</v>
      </c>
      <c r="D285" s="123" t="s">
        <v>1463</v>
      </c>
    </row>
    <row r="286" spans="2:4" x14ac:dyDescent="0.35">
      <c r="B286" s="116" t="s">
        <v>992</v>
      </c>
      <c r="C286" s="95" t="s">
        <v>993</v>
      </c>
      <c r="D286" s="123" t="s">
        <v>1463</v>
      </c>
    </row>
    <row r="287" spans="2:4" x14ac:dyDescent="0.35">
      <c r="B287" s="116" t="s">
        <v>996</v>
      </c>
      <c r="C287" s="95" t="s">
        <v>997</v>
      </c>
      <c r="D287" s="123" t="s">
        <v>1463</v>
      </c>
    </row>
    <row r="288" spans="2:4" x14ac:dyDescent="0.35">
      <c r="B288" s="116" t="s">
        <v>1426</v>
      </c>
      <c r="C288" s="95" t="s">
        <v>1460</v>
      </c>
      <c r="D288" s="123" t="s">
        <v>1463</v>
      </c>
    </row>
    <row r="289" spans="2:4" x14ac:dyDescent="0.35">
      <c r="B289" s="116" t="s">
        <v>1000</v>
      </c>
      <c r="C289" s="95" t="s">
        <v>1001</v>
      </c>
      <c r="D289" s="123" t="s">
        <v>1463</v>
      </c>
    </row>
    <row r="290" spans="2:4" x14ac:dyDescent="0.35">
      <c r="B290" s="116" t="s">
        <v>1002</v>
      </c>
      <c r="C290" s="95" t="s">
        <v>1003</v>
      </c>
      <c r="D290" s="123" t="s">
        <v>1463</v>
      </c>
    </row>
    <row r="291" spans="2:4" x14ac:dyDescent="0.35">
      <c r="B291" s="116" t="s">
        <v>1006</v>
      </c>
      <c r="C291" s="95" t="s">
        <v>1007</v>
      </c>
      <c r="D291" s="123" t="s">
        <v>1463</v>
      </c>
    </row>
    <row r="292" spans="2:4" x14ac:dyDescent="0.35">
      <c r="B292" s="116" t="s">
        <v>1008</v>
      </c>
      <c r="C292" s="95" t="s">
        <v>1009</v>
      </c>
      <c r="D292" s="123" t="s">
        <v>1463</v>
      </c>
    </row>
    <row r="293" spans="2:4" x14ac:dyDescent="0.35">
      <c r="B293" s="116" t="s">
        <v>1012</v>
      </c>
      <c r="C293" s="95" t="s">
        <v>1013</v>
      </c>
      <c r="D293" s="123" t="s">
        <v>1463</v>
      </c>
    </row>
    <row r="294" spans="2:4" x14ac:dyDescent="0.35">
      <c r="B294" s="116" t="s">
        <v>1014</v>
      </c>
      <c r="C294" s="95" t="s">
        <v>1015</v>
      </c>
      <c r="D294" s="123" t="s">
        <v>1463</v>
      </c>
    </row>
    <row r="295" spans="2:4" x14ac:dyDescent="0.35">
      <c r="B295" s="116" t="s">
        <v>1016</v>
      </c>
      <c r="C295" s="95" t="s">
        <v>1017</v>
      </c>
      <c r="D295" s="123" t="s">
        <v>1463</v>
      </c>
    </row>
    <row r="296" spans="2:4" x14ac:dyDescent="0.35">
      <c r="B296" s="116" t="s">
        <v>1018</v>
      </c>
      <c r="C296" s="95" t="s">
        <v>1019</v>
      </c>
      <c r="D296" s="123" t="s">
        <v>1463</v>
      </c>
    </row>
    <row r="297" spans="2:4" x14ac:dyDescent="0.35">
      <c r="B297" s="116" t="s">
        <v>1020</v>
      </c>
      <c r="C297" s="95" t="s">
        <v>1021</v>
      </c>
      <c r="D297" s="123" t="s">
        <v>1463</v>
      </c>
    </row>
    <row r="298" spans="2:4" x14ac:dyDescent="0.35">
      <c r="B298" s="116" t="s">
        <v>1022</v>
      </c>
      <c r="C298" s="95" t="s">
        <v>1023</v>
      </c>
      <c r="D298" s="123" t="s">
        <v>1463</v>
      </c>
    </row>
    <row r="299" spans="2:4" x14ac:dyDescent="0.35">
      <c r="B299" s="116" t="s">
        <v>1024</v>
      </c>
      <c r="C299" s="95" t="s">
        <v>1025</v>
      </c>
      <c r="D299" s="123" t="s">
        <v>1463</v>
      </c>
    </row>
    <row r="300" spans="2:4" x14ac:dyDescent="0.35">
      <c r="B300" s="116" t="s">
        <v>1030</v>
      </c>
      <c r="C300" s="95" t="s">
        <v>1031</v>
      </c>
      <c r="D300" s="123" t="s">
        <v>1463</v>
      </c>
    </row>
    <row r="301" spans="2:4" x14ac:dyDescent="0.35">
      <c r="B301" s="116" t="s">
        <v>1032</v>
      </c>
      <c r="C301" s="95" t="s">
        <v>1033</v>
      </c>
      <c r="D301" s="123" t="s">
        <v>1463</v>
      </c>
    </row>
    <row r="302" spans="2:4" x14ac:dyDescent="0.35">
      <c r="B302" s="116" t="s">
        <v>1034</v>
      </c>
      <c r="C302" s="95" t="s">
        <v>1035</v>
      </c>
      <c r="D302" s="123" t="s">
        <v>1463</v>
      </c>
    </row>
    <row r="303" spans="2:4" x14ac:dyDescent="0.35">
      <c r="B303" s="116" t="s">
        <v>1036</v>
      </c>
      <c r="C303" s="95" t="s">
        <v>1037</v>
      </c>
      <c r="D303" s="123" t="s">
        <v>1463</v>
      </c>
    </row>
    <row r="304" spans="2:4" x14ac:dyDescent="0.35">
      <c r="B304" s="116" t="s">
        <v>1038</v>
      </c>
      <c r="C304" s="95" t="s">
        <v>1039</v>
      </c>
      <c r="D304" s="123" t="s">
        <v>1463</v>
      </c>
    </row>
    <row r="305" spans="2:4" x14ac:dyDescent="0.35">
      <c r="B305" s="116" t="s">
        <v>1040</v>
      </c>
      <c r="C305" s="95" t="s">
        <v>1041</v>
      </c>
      <c r="D305" s="123" t="s">
        <v>1463</v>
      </c>
    </row>
    <row r="306" spans="2:4" x14ac:dyDescent="0.35">
      <c r="B306" s="116" t="s">
        <v>1042</v>
      </c>
      <c r="C306" s="95" t="s">
        <v>1043</v>
      </c>
      <c r="D306" s="123" t="s">
        <v>1463</v>
      </c>
    </row>
    <row r="307" spans="2:4" x14ac:dyDescent="0.35">
      <c r="B307" s="116" t="s">
        <v>1044</v>
      </c>
      <c r="C307" s="95" t="s">
        <v>1045</v>
      </c>
      <c r="D307" s="123" t="s">
        <v>1463</v>
      </c>
    </row>
    <row r="308" spans="2:4" x14ac:dyDescent="0.35">
      <c r="B308" s="116" t="s">
        <v>1427</v>
      </c>
      <c r="C308" s="95" t="s">
        <v>441</v>
      </c>
      <c r="D308" s="123" t="s">
        <v>1463</v>
      </c>
    </row>
    <row r="309" spans="2:4" x14ac:dyDescent="0.35">
      <c r="B309" s="116" t="s">
        <v>1046</v>
      </c>
      <c r="C309" s="95" t="s">
        <v>1047</v>
      </c>
      <c r="D309" s="123" t="s">
        <v>1463</v>
      </c>
    </row>
    <row r="310" spans="2:4" x14ac:dyDescent="0.35">
      <c r="B310" s="116" t="s">
        <v>1048</v>
      </c>
      <c r="C310" s="95" t="s">
        <v>1049</v>
      </c>
      <c r="D310" s="123" t="s">
        <v>1463</v>
      </c>
    </row>
    <row r="311" spans="2:4" x14ac:dyDescent="0.35">
      <c r="B311" s="116" t="s">
        <v>1050</v>
      </c>
      <c r="C311" s="95" t="s">
        <v>1051</v>
      </c>
      <c r="D311" s="123" t="s">
        <v>1463</v>
      </c>
    </row>
    <row r="312" spans="2:4" x14ac:dyDescent="0.35">
      <c r="B312" s="116" t="s">
        <v>1052</v>
      </c>
      <c r="C312" s="95" t="s">
        <v>1053</v>
      </c>
      <c r="D312" s="123" t="s">
        <v>1463</v>
      </c>
    </row>
    <row r="313" spans="2:4" x14ac:dyDescent="0.35">
      <c r="B313" s="116" t="s">
        <v>1054</v>
      </c>
      <c r="C313" s="95" t="s">
        <v>1055</v>
      </c>
      <c r="D313" s="123" t="s">
        <v>1463</v>
      </c>
    </row>
    <row r="314" spans="2:4" x14ac:dyDescent="0.35">
      <c r="B314" s="116" t="s">
        <v>1056</v>
      </c>
      <c r="C314" s="95" t="s">
        <v>1057</v>
      </c>
      <c r="D314" s="123" t="s">
        <v>1463</v>
      </c>
    </row>
    <row r="315" spans="2:4" x14ac:dyDescent="0.35">
      <c r="B315" s="116" t="s">
        <v>1058</v>
      </c>
      <c r="C315" s="95" t="s">
        <v>1059</v>
      </c>
      <c r="D315" s="123" t="s">
        <v>1463</v>
      </c>
    </row>
    <row r="316" spans="2:4" x14ac:dyDescent="0.35">
      <c r="B316" s="116" t="s">
        <v>1060</v>
      </c>
      <c r="C316" s="95" t="s">
        <v>1061</v>
      </c>
      <c r="D316" s="123" t="s">
        <v>1463</v>
      </c>
    </row>
    <row r="317" spans="2:4" x14ac:dyDescent="0.35">
      <c r="B317" s="116" t="s">
        <v>1062</v>
      </c>
      <c r="C317" s="95" t="s">
        <v>1063</v>
      </c>
      <c r="D317" s="123" t="s">
        <v>1463</v>
      </c>
    </row>
    <row r="318" spans="2:4" x14ac:dyDescent="0.35">
      <c r="B318" s="116" t="s">
        <v>1066</v>
      </c>
      <c r="C318" s="95" t="s">
        <v>1067</v>
      </c>
      <c r="D318" s="123" t="s">
        <v>1463</v>
      </c>
    </row>
    <row r="319" spans="2:4" x14ac:dyDescent="0.35">
      <c r="B319" s="116" t="s">
        <v>1068</v>
      </c>
      <c r="C319" s="95" t="s">
        <v>1069</v>
      </c>
      <c r="D319" s="123" t="s">
        <v>1463</v>
      </c>
    </row>
    <row r="320" spans="2:4" x14ac:dyDescent="0.35">
      <c r="B320" s="116" t="s">
        <v>1070</v>
      </c>
      <c r="C320" s="95" t="s">
        <v>1071</v>
      </c>
      <c r="D320" s="123" t="s">
        <v>1463</v>
      </c>
    </row>
    <row r="321" spans="2:4" x14ac:dyDescent="0.35">
      <c r="B321" s="116" t="s">
        <v>1072</v>
      </c>
      <c r="C321" s="95" t="s">
        <v>1073</v>
      </c>
      <c r="D321" s="123" t="s">
        <v>1463</v>
      </c>
    </row>
    <row r="322" spans="2:4" x14ac:dyDescent="0.35">
      <c r="B322" s="116" t="s">
        <v>1074</v>
      </c>
      <c r="C322" s="95" t="s">
        <v>1075</v>
      </c>
      <c r="D322" s="123" t="s">
        <v>1463</v>
      </c>
    </row>
    <row r="323" spans="2:4" x14ac:dyDescent="0.35">
      <c r="B323" s="116" t="s">
        <v>1428</v>
      </c>
      <c r="C323" s="95" t="s">
        <v>1076</v>
      </c>
      <c r="D323" s="123" t="s">
        <v>1463</v>
      </c>
    </row>
    <row r="324" spans="2:4" x14ac:dyDescent="0.35">
      <c r="B324" s="116" t="s">
        <v>1429</v>
      </c>
      <c r="C324" s="95" t="s">
        <v>1081</v>
      </c>
      <c r="D324" s="123" t="s">
        <v>1463</v>
      </c>
    </row>
    <row r="325" spans="2:4" x14ac:dyDescent="0.35">
      <c r="B325" s="116" t="s">
        <v>1082</v>
      </c>
      <c r="C325" s="95" t="s">
        <v>1083</v>
      </c>
      <c r="D325" s="123" t="s">
        <v>1463</v>
      </c>
    </row>
    <row r="326" spans="2:4" x14ac:dyDescent="0.35">
      <c r="B326" s="116" t="s">
        <v>1084</v>
      </c>
      <c r="C326" s="95" t="s">
        <v>1085</v>
      </c>
      <c r="D326" s="123" t="s">
        <v>1463</v>
      </c>
    </row>
    <row r="327" spans="2:4" x14ac:dyDescent="0.35">
      <c r="B327" s="116" t="s">
        <v>1088</v>
      </c>
      <c r="C327" s="95" t="s">
        <v>1089</v>
      </c>
      <c r="D327" s="123" t="s">
        <v>1463</v>
      </c>
    </row>
    <row r="328" spans="2:4" x14ac:dyDescent="0.35">
      <c r="B328" s="116" t="s">
        <v>1090</v>
      </c>
      <c r="C328" s="95" t="s">
        <v>1091</v>
      </c>
      <c r="D328" s="123" t="s">
        <v>1463</v>
      </c>
    </row>
    <row r="329" spans="2:4" x14ac:dyDescent="0.35">
      <c r="B329" s="116" t="s">
        <v>1094</v>
      </c>
      <c r="C329" s="95" t="s">
        <v>1095</v>
      </c>
      <c r="D329" s="123" t="s">
        <v>1463</v>
      </c>
    </row>
    <row r="330" spans="2:4" x14ac:dyDescent="0.35">
      <c r="B330" s="116" t="s">
        <v>1096</v>
      </c>
      <c r="C330" s="95" t="s">
        <v>1097</v>
      </c>
      <c r="D330" s="123" t="s">
        <v>1463</v>
      </c>
    </row>
    <row r="331" spans="2:4" x14ac:dyDescent="0.35">
      <c r="B331" s="116" t="s">
        <v>1430</v>
      </c>
      <c r="C331" s="95" t="s">
        <v>1098</v>
      </c>
      <c r="D331" s="123" t="s">
        <v>1463</v>
      </c>
    </row>
    <row r="332" spans="2:4" x14ac:dyDescent="0.35">
      <c r="B332" s="116" t="s">
        <v>1099</v>
      </c>
      <c r="C332" s="95" t="s">
        <v>1100</v>
      </c>
      <c r="D332" s="123" t="s">
        <v>1463</v>
      </c>
    </row>
    <row r="333" spans="2:4" x14ac:dyDescent="0.35">
      <c r="B333" s="116" t="s">
        <v>1101</v>
      </c>
      <c r="C333" s="95" t="s">
        <v>1102</v>
      </c>
      <c r="D333" s="123" t="s">
        <v>1463</v>
      </c>
    </row>
    <row r="334" spans="2:4" x14ac:dyDescent="0.35">
      <c r="B334" s="116" t="s">
        <v>1103</v>
      </c>
      <c r="C334" s="95" t="s">
        <v>1104</v>
      </c>
      <c r="D334" s="123" t="s">
        <v>1463</v>
      </c>
    </row>
    <row r="335" spans="2:4" x14ac:dyDescent="0.35">
      <c r="B335" s="116" t="s">
        <v>1105</v>
      </c>
      <c r="C335" s="95" t="s">
        <v>1106</v>
      </c>
      <c r="D335" s="123" t="s">
        <v>1463</v>
      </c>
    </row>
    <row r="336" spans="2:4" x14ac:dyDescent="0.35">
      <c r="B336" s="116" t="s">
        <v>1107</v>
      </c>
      <c r="C336" s="95" t="s">
        <v>1108</v>
      </c>
      <c r="D336" s="123" t="s">
        <v>1463</v>
      </c>
    </row>
    <row r="337" spans="2:4" x14ac:dyDescent="0.35">
      <c r="B337" s="116" t="s">
        <v>1111</v>
      </c>
      <c r="C337" s="95" t="s">
        <v>1112</v>
      </c>
      <c r="D337" s="123" t="s">
        <v>1463</v>
      </c>
    </row>
    <row r="338" spans="2:4" x14ac:dyDescent="0.35">
      <c r="B338" s="116" t="s">
        <v>1113</v>
      </c>
      <c r="C338" s="95" t="s">
        <v>1114</v>
      </c>
      <c r="D338" s="123" t="s">
        <v>1463</v>
      </c>
    </row>
    <row r="339" spans="2:4" x14ac:dyDescent="0.35">
      <c r="B339" s="116" t="s">
        <v>1115</v>
      </c>
      <c r="C339" s="95" t="s">
        <v>1116</v>
      </c>
      <c r="D339" s="123" t="s">
        <v>1463</v>
      </c>
    </row>
    <row r="340" spans="2:4" x14ac:dyDescent="0.35">
      <c r="B340" s="116" t="s">
        <v>1117</v>
      </c>
      <c r="C340" s="95" t="s">
        <v>1118</v>
      </c>
      <c r="D340" s="123" t="s">
        <v>1463</v>
      </c>
    </row>
    <row r="341" spans="2:4" x14ac:dyDescent="0.35">
      <c r="B341" s="116" t="s">
        <v>1119</v>
      </c>
      <c r="C341" s="95" t="s">
        <v>1120</v>
      </c>
      <c r="D341" s="123" t="s">
        <v>1463</v>
      </c>
    </row>
    <row r="342" spans="2:4" x14ac:dyDescent="0.35">
      <c r="B342" s="116" t="s">
        <v>1121</v>
      </c>
      <c r="C342" s="95" t="s">
        <v>1122</v>
      </c>
      <c r="D342" s="123" t="s">
        <v>1463</v>
      </c>
    </row>
    <row r="343" spans="2:4" x14ac:dyDescent="0.35">
      <c r="B343" s="116" t="s">
        <v>1123</v>
      </c>
      <c r="C343" s="95" t="s">
        <v>1124</v>
      </c>
      <c r="D343" s="123" t="s">
        <v>1463</v>
      </c>
    </row>
    <row r="344" spans="2:4" x14ac:dyDescent="0.35">
      <c r="B344" s="116" t="s">
        <v>1431</v>
      </c>
      <c r="C344" s="95" t="s">
        <v>1129</v>
      </c>
      <c r="D344" s="123" t="s">
        <v>1463</v>
      </c>
    </row>
    <row r="345" spans="2:4" x14ac:dyDescent="0.35">
      <c r="B345" s="116" t="s">
        <v>1432</v>
      </c>
      <c r="C345" s="95" t="s">
        <v>1130</v>
      </c>
      <c r="D345" s="123" t="s">
        <v>1463</v>
      </c>
    </row>
    <row r="346" spans="2:4" x14ac:dyDescent="0.35">
      <c r="B346" s="116" t="s">
        <v>1131</v>
      </c>
      <c r="C346" s="95" t="s">
        <v>1132</v>
      </c>
      <c r="D346" s="123" t="s">
        <v>1463</v>
      </c>
    </row>
    <row r="347" spans="2:4" x14ac:dyDescent="0.35">
      <c r="B347" s="116" t="s">
        <v>1133</v>
      </c>
      <c r="C347" s="95" t="s">
        <v>1134</v>
      </c>
      <c r="D347" s="123" t="s">
        <v>1463</v>
      </c>
    </row>
    <row r="348" spans="2:4" x14ac:dyDescent="0.35">
      <c r="B348" s="116" t="s">
        <v>1135</v>
      </c>
      <c r="C348" s="95" t="s">
        <v>1136</v>
      </c>
      <c r="D348" s="123" t="s">
        <v>1463</v>
      </c>
    </row>
    <row r="349" spans="2:4" x14ac:dyDescent="0.35">
      <c r="B349" s="116" t="s">
        <v>1137</v>
      </c>
      <c r="C349" s="95" t="s">
        <v>1138</v>
      </c>
      <c r="D349" s="123" t="s">
        <v>1463</v>
      </c>
    </row>
    <row r="350" spans="2:4" x14ac:dyDescent="0.35">
      <c r="B350" s="116" t="s">
        <v>1139</v>
      </c>
      <c r="C350" s="95" t="s">
        <v>1140</v>
      </c>
      <c r="D350" s="123" t="s">
        <v>1463</v>
      </c>
    </row>
    <row r="351" spans="2:4" x14ac:dyDescent="0.35">
      <c r="B351" s="116" t="s">
        <v>1141</v>
      </c>
      <c r="C351" s="95" t="s">
        <v>1142</v>
      </c>
      <c r="D351" s="123" t="s">
        <v>1463</v>
      </c>
    </row>
    <row r="352" spans="2:4" x14ac:dyDescent="0.35">
      <c r="B352" s="116" t="s">
        <v>1143</v>
      </c>
      <c r="C352" s="95" t="s">
        <v>1144</v>
      </c>
      <c r="D352" s="123" t="s">
        <v>1463</v>
      </c>
    </row>
    <row r="353" spans="2:4" x14ac:dyDescent="0.35">
      <c r="B353" s="116" t="s">
        <v>1145</v>
      </c>
      <c r="C353" s="95" t="s">
        <v>1146</v>
      </c>
      <c r="D353" s="123" t="s">
        <v>1463</v>
      </c>
    </row>
    <row r="354" spans="2:4" x14ac:dyDescent="0.35">
      <c r="B354" s="116" t="s">
        <v>1148</v>
      </c>
      <c r="C354" s="95" t="s">
        <v>1149</v>
      </c>
      <c r="D354" s="123" t="s">
        <v>1463</v>
      </c>
    </row>
    <row r="355" spans="2:4" x14ac:dyDescent="0.35">
      <c r="B355" s="116" t="s">
        <v>1150</v>
      </c>
      <c r="C355" s="95" t="s">
        <v>1151</v>
      </c>
      <c r="D355" s="123" t="s">
        <v>1463</v>
      </c>
    </row>
    <row r="356" spans="2:4" x14ac:dyDescent="0.35">
      <c r="B356" s="116" t="s">
        <v>1433</v>
      </c>
      <c r="C356" s="95" t="s">
        <v>1152</v>
      </c>
      <c r="D356" s="123" t="s">
        <v>1463</v>
      </c>
    </row>
    <row r="357" spans="2:4" x14ac:dyDescent="0.35">
      <c r="B357" s="116" t="s">
        <v>1153</v>
      </c>
      <c r="C357" s="95" t="s">
        <v>1154</v>
      </c>
      <c r="D357" s="123" t="s">
        <v>1463</v>
      </c>
    </row>
    <row r="358" spans="2:4" x14ac:dyDescent="0.35">
      <c r="B358" s="116" t="s">
        <v>1157</v>
      </c>
      <c r="C358" s="95" t="s">
        <v>1158</v>
      </c>
      <c r="D358" s="123" t="s">
        <v>1463</v>
      </c>
    </row>
    <row r="359" spans="2:4" x14ac:dyDescent="0.35">
      <c r="B359" s="116" t="s">
        <v>1159</v>
      </c>
      <c r="C359" s="95" t="s">
        <v>1160</v>
      </c>
      <c r="D359" s="123" t="s">
        <v>1463</v>
      </c>
    </row>
    <row r="360" spans="2:4" x14ac:dyDescent="0.35">
      <c r="B360" s="116" t="s">
        <v>1434</v>
      </c>
      <c r="C360" s="95" t="s">
        <v>1147</v>
      </c>
      <c r="D360" s="123" t="s">
        <v>1463</v>
      </c>
    </row>
    <row r="361" spans="2:4" x14ac:dyDescent="0.35">
      <c r="B361" s="116" t="s">
        <v>1435</v>
      </c>
      <c r="C361" s="95" t="s">
        <v>1161</v>
      </c>
      <c r="D361" s="123" t="s">
        <v>1463</v>
      </c>
    </row>
    <row r="362" spans="2:4" x14ac:dyDescent="0.35">
      <c r="B362" s="116" t="s">
        <v>1162</v>
      </c>
      <c r="C362" s="95" t="s">
        <v>1163</v>
      </c>
      <c r="D362" s="123" t="s">
        <v>1463</v>
      </c>
    </row>
    <row r="363" spans="2:4" x14ac:dyDescent="0.35">
      <c r="B363" s="116" t="s">
        <v>1166</v>
      </c>
      <c r="C363" s="95" t="s">
        <v>1167</v>
      </c>
      <c r="D363" s="123" t="s">
        <v>1463</v>
      </c>
    </row>
    <row r="364" spans="2:4" x14ac:dyDescent="0.35">
      <c r="B364" s="116" t="s">
        <v>1168</v>
      </c>
      <c r="C364" s="95" t="s">
        <v>1169</v>
      </c>
      <c r="D364" s="123" t="s">
        <v>1463</v>
      </c>
    </row>
    <row r="365" spans="2:4" x14ac:dyDescent="0.35">
      <c r="B365" s="116" t="s">
        <v>1170</v>
      </c>
      <c r="C365" s="95" t="s">
        <v>1171</v>
      </c>
      <c r="D365" s="123" t="s">
        <v>1463</v>
      </c>
    </row>
    <row r="366" spans="2:4" x14ac:dyDescent="0.35">
      <c r="B366" s="116" t="s">
        <v>1436</v>
      </c>
      <c r="C366" s="95" t="s">
        <v>1172</v>
      </c>
      <c r="D366" s="123" t="s">
        <v>1463</v>
      </c>
    </row>
    <row r="367" spans="2:4" x14ac:dyDescent="0.35">
      <c r="B367" s="116" t="s">
        <v>1173</v>
      </c>
      <c r="C367" s="95" t="s">
        <v>1174</v>
      </c>
      <c r="D367" s="123" t="s">
        <v>1463</v>
      </c>
    </row>
    <row r="368" spans="2:4" x14ac:dyDescent="0.35">
      <c r="B368" s="116" t="s">
        <v>1175</v>
      </c>
      <c r="C368" s="95" t="s">
        <v>1176</v>
      </c>
      <c r="D368" s="123" t="s">
        <v>1463</v>
      </c>
    </row>
    <row r="369" spans="2:4" x14ac:dyDescent="0.35">
      <c r="B369" s="116" t="s">
        <v>1177</v>
      </c>
      <c r="C369" s="95" t="s">
        <v>1178</v>
      </c>
      <c r="D369" s="123" t="s">
        <v>1463</v>
      </c>
    </row>
    <row r="370" spans="2:4" x14ac:dyDescent="0.35">
      <c r="B370" s="116" t="s">
        <v>1437</v>
      </c>
      <c r="C370" s="95" t="s">
        <v>1179</v>
      </c>
      <c r="D370" s="123" t="s">
        <v>1463</v>
      </c>
    </row>
    <row r="371" spans="2:4" x14ac:dyDescent="0.35">
      <c r="B371" s="116" t="s">
        <v>1438</v>
      </c>
      <c r="C371" s="95" t="s">
        <v>1180</v>
      </c>
      <c r="D371" s="123" t="s">
        <v>1463</v>
      </c>
    </row>
    <row r="372" spans="2:4" x14ac:dyDescent="0.35">
      <c r="B372" s="116" t="s">
        <v>1181</v>
      </c>
      <c r="C372" s="95" t="s">
        <v>1182</v>
      </c>
      <c r="D372" s="123" t="s">
        <v>1463</v>
      </c>
    </row>
    <row r="373" spans="2:4" x14ac:dyDescent="0.35">
      <c r="B373" s="116" t="s">
        <v>1183</v>
      </c>
      <c r="C373" s="95" t="s">
        <v>1184</v>
      </c>
      <c r="D373" s="123" t="s">
        <v>1463</v>
      </c>
    </row>
    <row r="374" spans="2:4" x14ac:dyDescent="0.35">
      <c r="B374" s="116" t="s">
        <v>1439</v>
      </c>
      <c r="C374" s="95" t="s">
        <v>1187</v>
      </c>
      <c r="D374" s="123" t="s">
        <v>1463</v>
      </c>
    </row>
    <row r="375" spans="2:4" x14ac:dyDescent="0.35">
      <c r="B375" s="116" t="s">
        <v>1188</v>
      </c>
      <c r="C375" s="95" t="s">
        <v>1189</v>
      </c>
      <c r="D375" s="123" t="s">
        <v>1463</v>
      </c>
    </row>
    <row r="376" spans="2:4" x14ac:dyDescent="0.35">
      <c r="B376" s="116" t="s">
        <v>1190</v>
      </c>
      <c r="C376" s="95" t="s">
        <v>1191</v>
      </c>
      <c r="D376" s="123" t="s">
        <v>1463</v>
      </c>
    </row>
    <row r="377" spans="2:4" x14ac:dyDescent="0.35">
      <c r="B377" s="116" t="s">
        <v>1192</v>
      </c>
      <c r="C377" s="95" t="s">
        <v>1193</v>
      </c>
      <c r="D377" s="123" t="s">
        <v>1463</v>
      </c>
    </row>
    <row r="378" spans="2:4" x14ac:dyDescent="0.35">
      <c r="B378" s="116" t="s">
        <v>1194</v>
      </c>
      <c r="C378" s="95" t="s">
        <v>1195</v>
      </c>
      <c r="D378" s="123" t="s">
        <v>1463</v>
      </c>
    </row>
    <row r="379" spans="2:4" x14ac:dyDescent="0.35">
      <c r="B379" s="116" t="s">
        <v>1440</v>
      </c>
      <c r="C379" s="95" t="s">
        <v>1461</v>
      </c>
      <c r="D379" s="123" t="s">
        <v>1463</v>
      </c>
    </row>
    <row r="380" spans="2:4" x14ac:dyDescent="0.35">
      <c r="B380" s="116" t="s">
        <v>1198</v>
      </c>
      <c r="C380" s="95" t="s">
        <v>1199</v>
      </c>
      <c r="D380" s="123" t="s">
        <v>1463</v>
      </c>
    </row>
    <row r="381" spans="2:4" x14ac:dyDescent="0.35">
      <c r="B381" s="116" t="s">
        <v>1200</v>
      </c>
      <c r="C381" s="95" t="s">
        <v>1201</v>
      </c>
      <c r="D381" s="123" t="s">
        <v>1463</v>
      </c>
    </row>
    <row r="382" spans="2:4" x14ac:dyDescent="0.35">
      <c r="B382" s="116" t="s">
        <v>1202</v>
      </c>
      <c r="C382" s="95" t="s">
        <v>1203</v>
      </c>
      <c r="D382" s="123" t="s">
        <v>1463</v>
      </c>
    </row>
    <row r="383" spans="2:4" x14ac:dyDescent="0.35">
      <c r="B383" s="116" t="s">
        <v>1204</v>
      </c>
      <c r="C383" s="95" t="s">
        <v>1205</v>
      </c>
      <c r="D383" s="123" t="s">
        <v>1463</v>
      </c>
    </row>
    <row r="384" spans="2:4" x14ac:dyDescent="0.35">
      <c r="B384" s="116" t="s">
        <v>1206</v>
      </c>
      <c r="C384" s="95" t="s">
        <v>1207</v>
      </c>
      <c r="D384" s="123" t="s">
        <v>1463</v>
      </c>
    </row>
    <row r="385" spans="2:4" x14ac:dyDescent="0.35">
      <c r="B385" s="116" t="s">
        <v>1441</v>
      </c>
      <c r="C385" s="95" t="s">
        <v>1208</v>
      </c>
      <c r="D385" s="123" t="s">
        <v>1463</v>
      </c>
    </row>
    <row r="386" spans="2:4" x14ac:dyDescent="0.35">
      <c r="B386" s="116" t="s">
        <v>1209</v>
      </c>
      <c r="C386" s="95" t="s">
        <v>1210</v>
      </c>
      <c r="D386" s="123" t="s">
        <v>1463</v>
      </c>
    </row>
    <row r="387" spans="2:4" x14ac:dyDescent="0.35">
      <c r="B387" s="116" t="s">
        <v>1213</v>
      </c>
      <c r="C387" s="95" t="s">
        <v>1214</v>
      </c>
      <c r="D387" s="123" t="s">
        <v>1463</v>
      </c>
    </row>
    <row r="388" spans="2:4" x14ac:dyDescent="0.35">
      <c r="B388" s="116" t="s">
        <v>1215</v>
      </c>
      <c r="C388" s="95" t="s">
        <v>1216</v>
      </c>
      <c r="D388" s="123" t="s">
        <v>1463</v>
      </c>
    </row>
    <row r="389" spans="2:4" x14ac:dyDescent="0.35">
      <c r="B389" s="116" t="s">
        <v>1442</v>
      </c>
      <c r="C389" s="95" t="s">
        <v>1217</v>
      </c>
      <c r="D389" s="123" t="s">
        <v>1463</v>
      </c>
    </row>
    <row r="390" spans="2:4" x14ac:dyDescent="0.35">
      <c r="B390" s="116" t="s">
        <v>1218</v>
      </c>
      <c r="C390" s="95" t="s">
        <v>1219</v>
      </c>
      <c r="D390" s="123" t="s">
        <v>1463</v>
      </c>
    </row>
    <row r="391" spans="2:4" x14ac:dyDescent="0.35">
      <c r="B391" s="116" t="s">
        <v>1220</v>
      </c>
      <c r="C391" s="95" t="s">
        <v>1221</v>
      </c>
      <c r="D391" s="123" t="s">
        <v>1463</v>
      </c>
    </row>
    <row r="392" spans="2:4" x14ac:dyDescent="0.35">
      <c r="B392" s="116" t="s">
        <v>1224</v>
      </c>
      <c r="C392" s="95" t="s">
        <v>1225</v>
      </c>
      <c r="D392" s="123" t="s">
        <v>1463</v>
      </c>
    </row>
    <row r="393" spans="2:4" x14ac:dyDescent="0.35">
      <c r="B393" s="116" t="s">
        <v>1226</v>
      </c>
      <c r="C393" s="95" t="s">
        <v>1227</v>
      </c>
      <c r="D393" s="123" t="s">
        <v>1463</v>
      </c>
    </row>
    <row r="394" spans="2:4" x14ac:dyDescent="0.35">
      <c r="B394" s="116" t="s">
        <v>1228</v>
      </c>
      <c r="C394" s="95" t="s">
        <v>1229</v>
      </c>
      <c r="D394" s="123" t="s">
        <v>1463</v>
      </c>
    </row>
    <row r="395" spans="2:4" x14ac:dyDescent="0.35">
      <c r="B395" s="116" t="s">
        <v>1443</v>
      </c>
      <c r="C395" s="95" t="s">
        <v>1462</v>
      </c>
      <c r="D395" s="123" t="s">
        <v>1463</v>
      </c>
    </row>
    <row r="396" spans="2:4" x14ac:dyDescent="0.35">
      <c r="B396" s="116" t="s">
        <v>1230</v>
      </c>
      <c r="C396" s="95" t="s">
        <v>1231</v>
      </c>
      <c r="D396" s="123" t="s">
        <v>1463</v>
      </c>
    </row>
    <row r="397" spans="2:4" x14ac:dyDescent="0.35">
      <c r="B397" s="116" t="s">
        <v>1232</v>
      </c>
      <c r="C397" s="95" t="s">
        <v>1233</v>
      </c>
      <c r="D397" s="123" t="s">
        <v>1463</v>
      </c>
    </row>
    <row r="398" spans="2:4" x14ac:dyDescent="0.35">
      <c r="B398" s="116" t="s">
        <v>1234</v>
      </c>
      <c r="C398" s="95" t="s">
        <v>1235</v>
      </c>
      <c r="D398" s="123" t="s">
        <v>1463</v>
      </c>
    </row>
    <row r="399" spans="2:4" x14ac:dyDescent="0.35">
      <c r="B399" s="116" t="s">
        <v>1444</v>
      </c>
      <c r="C399" s="95" t="s">
        <v>1236</v>
      </c>
      <c r="D399" s="123" t="s">
        <v>1463</v>
      </c>
    </row>
    <row r="400" spans="2:4" x14ac:dyDescent="0.35">
      <c r="B400" s="116" t="s">
        <v>1237</v>
      </c>
      <c r="C400" s="95" t="s">
        <v>1238</v>
      </c>
      <c r="D400" s="123" t="s">
        <v>1463</v>
      </c>
    </row>
    <row r="401" spans="2:4" x14ac:dyDescent="0.35">
      <c r="B401" s="116" t="s">
        <v>1241</v>
      </c>
      <c r="C401" s="95" t="s">
        <v>1242</v>
      </c>
      <c r="D401" s="123" t="s">
        <v>1463</v>
      </c>
    </row>
    <row r="402" spans="2:4" x14ac:dyDescent="0.35">
      <c r="B402" s="116" t="s">
        <v>1243</v>
      </c>
      <c r="C402" s="95" t="s">
        <v>1244</v>
      </c>
      <c r="D402" s="123" t="s">
        <v>1463</v>
      </c>
    </row>
    <row r="403" spans="2:4" x14ac:dyDescent="0.35">
      <c r="B403" s="116" t="s">
        <v>1245</v>
      </c>
      <c r="C403" s="95" t="s">
        <v>1246</v>
      </c>
      <c r="D403" s="123" t="s">
        <v>1463</v>
      </c>
    </row>
    <row r="404" spans="2:4" x14ac:dyDescent="0.35">
      <c r="B404" s="116" t="s">
        <v>1247</v>
      </c>
      <c r="C404" s="95" t="s">
        <v>1248</v>
      </c>
      <c r="D404" s="123" t="s">
        <v>1463</v>
      </c>
    </row>
    <row r="405" spans="2:4" x14ac:dyDescent="0.35">
      <c r="B405" s="116" t="s">
        <v>1249</v>
      </c>
      <c r="C405" s="95" t="s">
        <v>1250</v>
      </c>
      <c r="D405" s="123" t="s">
        <v>1463</v>
      </c>
    </row>
    <row r="406" spans="2:4" x14ac:dyDescent="0.35">
      <c r="B406" s="116" t="s">
        <v>1251</v>
      </c>
      <c r="C406" s="95" t="s">
        <v>1252</v>
      </c>
      <c r="D406" s="123" t="s">
        <v>1463</v>
      </c>
    </row>
    <row r="407" spans="2:4" x14ac:dyDescent="0.35">
      <c r="B407" s="116" t="s">
        <v>1253</v>
      </c>
      <c r="C407" s="95" t="s">
        <v>1254</v>
      </c>
      <c r="D407" s="123" t="s">
        <v>1463</v>
      </c>
    </row>
    <row r="408" spans="2:4" x14ac:dyDescent="0.35">
      <c r="B408" s="116" t="s">
        <v>1255</v>
      </c>
      <c r="C408" s="95" t="s">
        <v>1256</v>
      </c>
      <c r="D408" s="123" t="s">
        <v>1463</v>
      </c>
    </row>
    <row r="409" spans="2:4" x14ac:dyDescent="0.35">
      <c r="B409" s="116" t="s">
        <v>1445</v>
      </c>
      <c r="C409" s="95" t="s">
        <v>1257</v>
      </c>
      <c r="D409" s="123" t="s">
        <v>1463</v>
      </c>
    </row>
    <row r="410" spans="2:4" x14ac:dyDescent="0.35">
      <c r="B410" s="116" t="s">
        <v>1258</v>
      </c>
      <c r="C410" s="95" t="s">
        <v>1259</v>
      </c>
      <c r="D410" s="123" t="s">
        <v>1463</v>
      </c>
    </row>
    <row r="411" spans="2:4" x14ac:dyDescent="0.35">
      <c r="B411" s="116" t="s">
        <v>1260</v>
      </c>
      <c r="C411" s="95" t="s">
        <v>1261</v>
      </c>
      <c r="D411" s="123" t="s">
        <v>1463</v>
      </c>
    </row>
    <row r="412" spans="2:4" x14ac:dyDescent="0.35">
      <c r="B412" s="116" t="s">
        <v>1262</v>
      </c>
      <c r="C412" s="95" t="s">
        <v>1263</v>
      </c>
      <c r="D412" s="123" t="s">
        <v>1463</v>
      </c>
    </row>
    <row r="413" spans="2:4" x14ac:dyDescent="0.35">
      <c r="B413" s="116" t="s">
        <v>1264</v>
      </c>
      <c r="C413" s="95" t="s">
        <v>1265</v>
      </c>
      <c r="D413" s="123" t="s">
        <v>1463</v>
      </c>
    </row>
    <row r="414" spans="2:4" x14ac:dyDescent="0.35">
      <c r="B414" s="116" t="s">
        <v>1266</v>
      </c>
      <c r="C414" s="95" t="s">
        <v>1267</v>
      </c>
      <c r="D414" s="123" t="s">
        <v>1463</v>
      </c>
    </row>
    <row r="415" spans="2:4" x14ac:dyDescent="0.35">
      <c r="B415" s="116" t="s">
        <v>1268</v>
      </c>
      <c r="C415" s="95" t="s">
        <v>1269</v>
      </c>
      <c r="D415" s="123" t="s">
        <v>1463</v>
      </c>
    </row>
    <row r="416" spans="2:4" x14ac:dyDescent="0.35">
      <c r="B416" s="116" t="s">
        <v>1270</v>
      </c>
      <c r="C416" s="95" t="s">
        <v>1271</v>
      </c>
      <c r="D416" s="123" t="s">
        <v>1463</v>
      </c>
    </row>
    <row r="417" spans="2:4" x14ac:dyDescent="0.35">
      <c r="B417" s="116" t="s">
        <v>1272</v>
      </c>
      <c r="C417" s="95" t="s">
        <v>1273</v>
      </c>
      <c r="D417" s="123" t="s">
        <v>1463</v>
      </c>
    </row>
    <row r="418" spans="2:4" x14ac:dyDescent="0.35">
      <c r="B418" s="116" t="s">
        <v>1274</v>
      </c>
      <c r="C418" s="95" t="s">
        <v>1275</v>
      </c>
      <c r="D418" s="123" t="s">
        <v>1463</v>
      </c>
    </row>
    <row r="419" spans="2:4" x14ac:dyDescent="0.35">
      <c r="B419" s="116" t="s">
        <v>1291</v>
      </c>
      <c r="C419" s="95" t="s">
        <v>1292</v>
      </c>
      <c r="D419" s="123" t="s">
        <v>1463</v>
      </c>
    </row>
    <row r="420" spans="2:4" x14ac:dyDescent="0.35">
      <c r="B420" s="116" t="s">
        <v>1278</v>
      </c>
      <c r="C420" s="95" t="s">
        <v>1279</v>
      </c>
      <c r="D420" s="123" t="s">
        <v>1463</v>
      </c>
    </row>
    <row r="421" spans="2:4" x14ac:dyDescent="0.35">
      <c r="B421" s="116" t="s">
        <v>1280</v>
      </c>
      <c r="C421" s="95" t="s">
        <v>1281</v>
      </c>
      <c r="D421" s="123" t="s">
        <v>1463</v>
      </c>
    </row>
    <row r="422" spans="2:4" x14ac:dyDescent="0.35">
      <c r="B422" s="116" t="s">
        <v>1282</v>
      </c>
      <c r="C422" s="95" t="s">
        <v>1283</v>
      </c>
      <c r="D422" s="123" t="s">
        <v>1463</v>
      </c>
    </row>
    <row r="423" spans="2:4" x14ac:dyDescent="0.35">
      <c r="B423" s="116" t="s">
        <v>1446</v>
      </c>
      <c r="C423" s="95" t="s">
        <v>1286</v>
      </c>
      <c r="D423" s="123" t="s">
        <v>1463</v>
      </c>
    </row>
    <row r="424" spans="2:4" x14ac:dyDescent="0.35">
      <c r="B424" s="116" t="s">
        <v>1287</v>
      </c>
      <c r="C424" s="95" t="s">
        <v>1288</v>
      </c>
      <c r="D424" s="123" t="s">
        <v>1463</v>
      </c>
    </row>
    <row r="425" spans="2:4" x14ac:dyDescent="0.35">
      <c r="B425" s="116" t="s">
        <v>1447</v>
      </c>
      <c r="C425" s="95" t="s">
        <v>1289</v>
      </c>
      <c r="D425" s="123" t="s">
        <v>1463</v>
      </c>
    </row>
    <row r="426" spans="2:4" x14ac:dyDescent="0.35">
      <c r="B426" s="116" t="s">
        <v>1448</v>
      </c>
      <c r="C426" s="95" t="s">
        <v>1290</v>
      </c>
      <c r="D426" s="123" t="s">
        <v>1463</v>
      </c>
    </row>
    <row r="427" spans="2:4" x14ac:dyDescent="0.35">
      <c r="B427" s="116" t="s">
        <v>1293</v>
      </c>
      <c r="C427" s="95" t="s">
        <v>1294</v>
      </c>
      <c r="D427" s="123" t="s">
        <v>1463</v>
      </c>
    </row>
    <row r="428" spans="2:4" x14ac:dyDescent="0.35">
      <c r="B428" s="116" t="s">
        <v>1295</v>
      </c>
      <c r="C428" s="95" t="s">
        <v>1296</v>
      </c>
      <c r="D428" s="123" t="s">
        <v>1463</v>
      </c>
    </row>
    <row r="429" spans="2:4" x14ac:dyDescent="0.35">
      <c r="B429" s="116" t="s">
        <v>1297</v>
      </c>
      <c r="C429" s="95" t="s">
        <v>1298</v>
      </c>
      <c r="D429" s="123" t="s">
        <v>1463</v>
      </c>
    </row>
    <row r="430" spans="2:4" x14ac:dyDescent="0.35">
      <c r="B430" s="116" t="s">
        <v>1449</v>
      </c>
      <c r="C430" s="95" t="s">
        <v>1299</v>
      </c>
      <c r="D430" s="123" t="s">
        <v>1463</v>
      </c>
    </row>
    <row r="431" spans="2:4" x14ac:dyDescent="0.35">
      <c r="B431" s="116" t="s">
        <v>1450</v>
      </c>
      <c r="C431" s="95" t="s">
        <v>1300</v>
      </c>
      <c r="D431" s="123" t="s">
        <v>1463</v>
      </c>
    </row>
    <row r="432" spans="2:4" x14ac:dyDescent="0.35">
      <c r="B432" s="116" t="s">
        <v>1301</v>
      </c>
      <c r="C432" s="95" t="s">
        <v>1302</v>
      </c>
      <c r="D432" s="123" t="s">
        <v>1463</v>
      </c>
    </row>
    <row r="433" spans="2:4" x14ac:dyDescent="0.35">
      <c r="B433" s="116" t="s">
        <v>1303</v>
      </c>
      <c r="C433" s="95" t="s">
        <v>1304</v>
      </c>
      <c r="D433" s="123" t="s">
        <v>1463</v>
      </c>
    </row>
    <row r="434" spans="2:4" x14ac:dyDescent="0.35">
      <c r="B434" s="116" t="s">
        <v>1305</v>
      </c>
      <c r="C434" s="95" t="s">
        <v>1306</v>
      </c>
      <c r="D434" s="123" t="s">
        <v>1463</v>
      </c>
    </row>
    <row r="435" spans="2:4" x14ac:dyDescent="0.35">
      <c r="B435" s="116" t="s">
        <v>1307</v>
      </c>
      <c r="C435" s="95" t="s">
        <v>1308</v>
      </c>
      <c r="D435" s="123" t="s">
        <v>1463</v>
      </c>
    </row>
    <row r="436" spans="2:4" x14ac:dyDescent="0.35">
      <c r="B436" s="116" t="s">
        <v>1451</v>
      </c>
      <c r="C436" s="95" t="s">
        <v>1309</v>
      </c>
      <c r="D436" s="123" t="s">
        <v>1463</v>
      </c>
    </row>
    <row r="437" spans="2:4" x14ac:dyDescent="0.35">
      <c r="B437" s="116" t="s">
        <v>1310</v>
      </c>
      <c r="C437" s="95" t="s">
        <v>1311</v>
      </c>
      <c r="D437" s="123" t="s">
        <v>1463</v>
      </c>
    </row>
    <row r="438" spans="2:4" x14ac:dyDescent="0.35">
      <c r="B438" s="116" t="s">
        <v>1312</v>
      </c>
      <c r="C438" s="95" t="s">
        <v>1313</v>
      </c>
      <c r="D438" s="123" t="s">
        <v>1463</v>
      </c>
    </row>
    <row r="439" spans="2:4" x14ac:dyDescent="0.35">
      <c r="B439" s="116" t="s">
        <v>1314</v>
      </c>
      <c r="C439" s="95" t="s">
        <v>1315</v>
      </c>
      <c r="D439" s="123" t="s">
        <v>1463</v>
      </c>
    </row>
    <row r="440" spans="2:4" x14ac:dyDescent="0.35">
      <c r="B440" s="116" t="s">
        <v>1316</v>
      </c>
      <c r="C440" s="95" t="s">
        <v>1317</v>
      </c>
      <c r="D440" s="123" t="s">
        <v>1463</v>
      </c>
    </row>
    <row r="441" spans="2:4" x14ac:dyDescent="0.35">
      <c r="B441" s="116" t="s">
        <v>1318</v>
      </c>
      <c r="C441" s="95" t="s">
        <v>1319</v>
      </c>
      <c r="D441" s="123" t="s">
        <v>1463</v>
      </c>
    </row>
    <row r="442" spans="2:4" x14ac:dyDescent="0.35">
      <c r="B442" s="116" t="s">
        <v>1320</v>
      </c>
      <c r="C442" s="95" t="s">
        <v>1321</v>
      </c>
      <c r="D442" s="123" t="s">
        <v>1463</v>
      </c>
    </row>
    <row r="443" spans="2:4" x14ac:dyDescent="0.35">
      <c r="B443" s="116" t="s">
        <v>1322</v>
      </c>
      <c r="C443" s="95" t="s">
        <v>1323</v>
      </c>
      <c r="D443" s="123" t="s">
        <v>1463</v>
      </c>
    </row>
    <row r="444" spans="2:4" x14ac:dyDescent="0.35">
      <c r="B444" s="116" t="s">
        <v>1324</v>
      </c>
      <c r="C444" s="95" t="s">
        <v>1325</v>
      </c>
      <c r="D444" s="123" t="s">
        <v>1463</v>
      </c>
    </row>
    <row r="445" spans="2:4" x14ac:dyDescent="0.35">
      <c r="B445" s="116" t="s">
        <v>1326</v>
      </c>
      <c r="C445" s="95" t="s">
        <v>1327</v>
      </c>
      <c r="D445" s="123" t="s">
        <v>1463</v>
      </c>
    </row>
    <row r="446" spans="2:4" x14ac:dyDescent="0.35">
      <c r="B446" s="116" t="s">
        <v>1328</v>
      </c>
      <c r="C446" s="95" t="s">
        <v>1329</v>
      </c>
      <c r="D446" s="123" t="s">
        <v>1463</v>
      </c>
    </row>
    <row r="447" spans="2:4" x14ac:dyDescent="0.35">
      <c r="B447" s="116" t="s">
        <v>1331</v>
      </c>
      <c r="C447" s="95" t="s">
        <v>1332</v>
      </c>
      <c r="D447" s="123" t="s">
        <v>1463</v>
      </c>
    </row>
    <row r="448" spans="2:4" x14ac:dyDescent="0.35">
      <c r="B448" s="116" t="s">
        <v>1333</v>
      </c>
      <c r="C448" s="95" t="s">
        <v>1334</v>
      </c>
      <c r="D448" s="123" t="s">
        <v>1463</v>
      </c>
    </row>
    <row r="449" spans="2:4" x14ac:dyDescent="0.35">
      <c r="B449" s="116" t="s">
        <v>1335</v>
      </c>
      <c r="C449" s="95" t="s">
        <v>1336</v>
      </c>
      <c r="D449" s="123" t="s">
        <v>1463</v>
      </c>
    </row>
    <row r="450" spans="2:4" x14ac:dyDescent="0.35">
      <c r="B450" s="116" t="s">
        <v>1337</v>
      </c>
      <c r="C450" s="95" t="s">
        <v>1338</v>
      </c>
      <c r="D450" s="123" t="s">
        <v>1463</v>
      </c>
    </row>
    <row r="451" spans="2:4" x14ac:dyDescent="0.35">
      <c r="B451" s="116" t="s">
        <v>1350</v>
      </c>
      <c r="C451" s="95" t="s">
        <v>1351</v>
      </c>
      <c r="D451" s="123" t="s">
        <v>1463</v>
      </c>
    </row>
    <row r="452" spans="2:4" x14ac:dyDescent="0.35">
      <c r="B452" s="116" t="s">
        <v>401</v>
      </c>
      <c r="C452" s="95" t="s">
        <v>402</v>
      </c>
      <c r="D452" s="123" t="s">
        <v>1464</v>
      </c>
    </row>
    <row r="453" spans="2:4" x14ac:dyDescent="0.35">
      <c r="B453" s="116" t="s">
        <v>1452</v>
      </c>
      <c r="C453" s="95" t="s">
        <v>403</v>
      </c>
      <c r="D453" s="123" t="s">
        <v>1464</v>
      </c>
    </row>
    <row r="454" spans="2:4" x14ac:dyDescent="0.35">
      <c r="B454" s="116" t="s">
        <v>404</v>
      </c>
      <c r="C454" s="95" t="s">
        <v>405</v>
      </c>
      <c r="D454" s="123" t="s">
        <v>1464</v>
      </c>
    </row>
    <row r="455" spans="2:4" x14ac:dyDescent="0.35">
      <c r="B455" s="116" t="s">
        <v>1453</v>
      </c>
      <c r="C455" s="95" t="s">
        <v>408</v>
      </c>
      <c r="D455" s="123" t="s">
        <v>1464</v>
      </c>
    </row>
    <row r="456" spans="2:4" x14ac:dyDescent="0.35">
      <c r="B456" s="116" t="s">
        <v>439</v>
      </c>
      <c r="C456" s="95" t="s">
        <v>440</v>
      </c>
      <c r="D456" s="123" t="s">
        <v>1464</v>
      </c>
    </row>
    <row r="457" spans="2:4" x14ac:dyDescent="0.35">
      <c r="B457" s="116" t="s">
        <v>517</v>
      </c>
      <c r="C457" s="95" t="s">
        <v>518</v>
      </c>
      <c r="D457" s="123" t="s">
        <v>1464</v>
      </c>
    </row>
    <row r="458" spans="2:4" x14ac:dyDescent="0.35">
      <c r="B458" s="116" t="s">
        <v>1454</v>
      </c>
      <c r="C458" s="95" t="s">
        <v>598</v>
      </c>
      <c r="D458" s="123" t="s">
        <v>1464</v>
      </c>
    </row>
    <row r="459" spans="2:4" x14ac:dyDescent="0.35">
      <c r="B459" s="116" t="s">
        <v>1455</v>
      </c>
      <c r="C459" s="95" t="s">
        <v>685</v>
      </c>
      <c r="D459" s="123" t="s">
        <v>1464</v>
      </c>
    </row>
    <row r="460" spans="2:4" x14ac:dyDescent="0.35">
      <c r="B460" s="116" t="s">
        <v>844</v>
      </c>
      <c r="C460" s="95" t="s">
        <v>845</v>
      </c>
      <c r="D460" s="123" t="s">
        <v>1464</v>
      </c>
    </row>
    <row r="461" spans="2:4" x14ac:dyDescent="0.35">
      <c r="B461" s="116" t="s">
        <v>878</v>
      </c>
      <c r="C461" s="95" t="s">
        <v>879</v>
      </c>
      <c r="D461" s="123" t="s">
        <v>1464</v>
      </c>
    </row>
    <row r="462" spans="2:4" x14ac:dyDescent="0.35">
      <c r="B462" s="116" t="s">
        <v>888</v>
      </c>
      <c r="C462" s="95" t="s">
        <v>889</v>
      </c>
      <c r="D462" s="123" t="s">
        <v>1464</v>
      </c>
    </row>
    <row r="463" spans="2:4" x14ac:dyDescent="0.35">
      <c r="B463" s="116" t="s">
        <v>1456</v>
      </c>
      <c r="C463" s="95" t="s">
        <v>918</v>
      </c>
      <c r="D463" s="123" t="s">
        <v>1464</v>
      </c>
    </row>
    <row r="464" spans="2:4" x14ac:dyDescent="0.35">
      <c r="B464" s="116" t="s">
        <v>389</v>
      </c>
      <c r="C464" s="95" t="s">
        <v>390</v>
      </c>
      <c r="D464" s="123" t="s">
        <v>1465</v>
      </c>
    </row>
    <row r="465" spans="2:4" x14ac:dyDescent="0.35">
      <c r="B465" s="116" t="s">
        <v>391</v>
      </c>
      <c r="C465" s="95" t="s">
        <v>392</v>
      </c>
      <c r="D465" s="123" t="s">
        <v>1465</v>
      </c>
    </row>
    <row r="466" spans="2:4" x14ac:dyDescent="0.35">
      <c r="B466" s="116" t="s">
        <v>399</v>
      </c>
      <c r="C466" s="95" t="s">
        <v>400</v>
      </c>
      <c r="D466" s="123" t="s">
        <v>1465</v>
      </c>
    </row>
    <row r="467" spans="2:4" x14ac:dyDescent="0.35">
      <c r="B467" s="116" t="s">
        <v>406</v>
      </c>
      <c r="C467" s="95" t="s">
        <v>407</v>
      </c>
      <c r="D467" s="123" t="s">
        <v>1465</v>
      </c>
    </row>
    <row r="468" spans="2:4" x14ac:dyDescent="0.35">
      <c r="B468" s="116" t="s">
        <v>1457</v>
      </c>
      <c r="C468" s="95" t="s">
        <v>547</v>
      </c>
      <c r="D468" s="123" t="s">
        <v>1465</v>
      </c>
    </row>
    <row r="469" spans="2:4" x14ac:dyDescent="0.35">
      <c r="B469" s="116" t="s">
        <v>612</v>
      </c>
      <c r="C469" s="95" t="s">
        <v>613</v>
      </c>
      <c r="D469" s="123" t="s">
        <v>1465</v>
      </c>
    </row>
    <row r="470" spans="2:4" x14ac:dyDescent="0.35">
      <c r="B470" s="120" t="s">
        <v>614</v>
      </c>
      <c r="C470" s="96" t="s">
        <v>615</v>
      </c>
      <c r="D470" s="123" t="s">
        <v>1465</v>
      </c>
    </row>
    <row r="471" spans="2:4" x14ac:dyDescent="0.35">
      <c r="B471" s="116" t="s">
        <v>622</v>
      </c>
      <c r="C471" s="95" t="s">
        <v>623</v>
      </c>
      <c r="D471" s="123" t="s">
        <v>1465</v>
      </c>
    </row>
    <row r="472" spans="2:4" x14ac:dyDescent="0.35">
      <c r="B472" s="116" t="s">
        <v>630</v>
      </c>
      <c r="C472" s="95" t="s">
        <v>631</v>
      </c>
      <c r="D472" s="123" t="s">
        <v>1465</v>
      </c>
    </row>
    <row r="473" spans="2:4" x14ac:dyDescent="0.35">
      <c r="B473" s="116" t="s">
        <v>640</v>
      </c>
      <c r="C473" s="95" t="s">
        <v>641</v>
      </c>
      <c r="D473" s="123" t="s">
        <v>1465</v>
      </c>
    </row>
    <row r="474" spans="2:4" x14ac:dyDescent="0.35">
      <c r="B474" s="116" t="s">
        <v>644</v>
      </c>
      <c r="C474" s="95" t="s">
        <v>645</v>
      </c>
      <c r="D474" s="123" t="s">
        <v>1465</v>
      </c>
    </row>
    <row r="475" spans="2:4" x14ac:dyDescent="0.35">
      <c r="B475" s="116" t="s">
        <v>659</v>
      </c>
      <c r="C475" s="95" t="s">
        <v>660</v>
      </c>
      <c r="D475" s="123" t="s">
        <v>1465</v>
      </c>
    </row>
    <row r="476" spans="2:4" x14ac:dyDescent="0.35">
      <c r="B476" s="116" t="s">
        <v>679</v>
      </c>
      <c r="C476" s="95" t="s">
        <v>680</v>
      </c>
      <c r="D476" s="123" t="s">
        <v>1465</v>
      </c>
    </row>
    <row r="477" spans="2:4" x14ac:dyDescent="0.35">
      <c r="B477" s="116" t="s">
        <v>686</v>
      </c>
      <c r="C477" s="95" t="s">
        <v>687</v>
      </c>
      <c r="D477" s="123" t="s">
        <v>1465</v>
      </c>
    </row>
    <row r="478" spans="2:4" x14ac:dyDescent="0.35">
      <c r="B478" s="116" t="s">
        <v>700</v>
      </c>
      <c r="C478" s="95" t="s">
        <v>701</v>
      </c>
      <c r="D478" s="123" t="s">
        <v>1465</v>
      </c>
    </row>
    <row r="479" spans="2:4" x14ac:dyDescent="0.35">
      <c r="B479" s="116" t="s">
        <v>767</v>
      </c>
      <c r="C479" s="95" t="s">
        <v>768</v>
      </c>
      <c r="D479" s="123" t="s">
        <v>1465</v>
      </c>
    </row>
    <row r="480" spans="2:4" x14ac:dyDescent="0.35">
      <c r="B480" s="116" t="s">
        <v>783</v>
      </c>
      <c r="C480" s="95" t="s">
        <v>784</v>
      </c>
      <c r="D480" s="123" t="s">
        <v>1465</v>
      </c>
    </row>
    <row r="481" spans="2:4" x14ac:dyDescent="0.35">
      <c r="B481" s="116" t="s">
        <v>892</v>
      </c>
      <c r="C481" s="95" t="s">
        <v>893</v>
      </c>
      <c r="D481" s="123" t="s">
        <v>1465</v>
      </c>
    </row>
    <row r="482" spans="2:4" x14ac:dyDescent="0.35">
      <c r="B482" s="116" t="s">
        <v>900</v>
      </c>
      <c r="C482" s="95" t="s">
        <v>901</v>
      </c>
      <c r="D482" s="123" t="s">
        <v>1465</v>
      </c>
    </row>
    <row r="483" spans="2:4" x14ac:dyDescent="0.35">
      <c r="B483" s="116" t="s">
        <v>923</v>
      </c>
      <c r="C483" s="95" t="s">
        <v>924</v>
      </c>
      <c r="D483" s="123" t="s">
        <v>1465</v>
      </c>
    </row>
    <row r="484" spans="2:4" x14ac:dyDescent="0.35">
      <c r="B484" s="116" t="s">
        <v>936</v>
      </c>
      <c r="C484" s="95" t="s">
        <v>937</v>
      </c>
      <c r="D484" s="123" t="s">
        <v>1465</v>
      </c>
    </row>
    <row r="485" spans="2:4" x14ac:dyDescent="0.35">
      <c r="B485" s="116" t="s">
        <v>986</v>
      </c>
      <c r="C485" s="95" t="s">
        <v>987</v>
      </c>
      <c r="D485" s="123" t="s">
        <v>1465</v>
      </c>
    </row>
    <row r="486" spans="2:4" x14ac:dyDescent="0.35">
      <c r="B486" s="116" t="s">
        <v>998</v>
      </c>
      <c r="C486" s="95" t="s">
        <v>999</v>
      </c>
      <c r="D486" s="123" t="s">
        <v>1465</v>
      </c>
    </row>
    <row r="487" spans="2:4" x14ac:dyDescent="0.35">
      <c r="B487" s="116" t="s">
        <v>1004</v>
      </c>
      <c r="C487" s="95" t="s">
        <v>1005</v>
      </c>
      <c r="D487" s="123" t="s">
        <v>1465</v>
      </c>
    </row>
    <row r="488" spans="2:4" x14ac:dyDescent="0.35">
      <c r="B488" s="116" t="s">
        <v>1026</v>
      </c>
      <c r="C488" s="95" t="s">
        <v>1027</v>
      </c>
      <c r="D488" s="123" t="s">
        <v>1465</v>
      </c>
    </row>
    <row r="489" spans="2:4" x14ac:dyDescent="0.35">
      <c r="B489" s="116" t="s">
        <v>1064</v>
      </c>
      <c r="C489" s="95" t="s">
        <v>1065</v>
      </c>
      <c r="D489" s="123" t="s">
        <v>1465</v>
      </c>
    </row>
    <row r="490" spans="2:4" x14ac:dyDescent="0.35">
      <c r="B490" s="116" t="s">
        <v>1077</v>
      </c>
      <c r="C490" s="95" t="s">
        <v>1078</v>
      </c>
      <c r="D490" s="123" t="s">
        <v>1465</v>
      </c>
    </row>
    <row r="491" spans="2:4" x14ac:dyDescent="0.35">
      <c r="B491" s="116" t="s">
        <v>1079</v>
      </c>
      <c r="C491" s="95" t="s">
        <v>1080</v>
      </c>
      <c r="D491" s="123" t="s">
        <v>1465</v>
      </c>
    </row>
    <row r="492" spans="2:4" x14ac:dyDescent="0.35">
      <c r="B492" s="116" t="s">
        <v>1092</v>
      </c>
      <c r="C492" s="95" t="s">
        <v>1093</v>
      </c>
      <c r="D492" s="123" t="s">
        <v>1465</v>
      </c>
    </row>
    <row r="493" spans="2:4" x14ac:dyDescent="0.35">
      <c r="B493" s="116" t="s">
        <v>1109</v>
      </c>
      <c r="C493" s="95" t="s">
        <v>1110</v>
      </c>
      <c r="D493" s="123" t="s">
        <v>1465</v>
      </c>
    </row>
    <row r="494" spans="2:4" x14ac:dyDescent="0.35">
      <c r="B494" s="116" t="s">
        <v>1155</v>
      </c>
      <c r="C494" s="95" t="s">
        <v>1156</v>
      </c>
      <c r="D494" s="123" t="s">
        <v>1465</v>
      </c>
    </row>
    <row r="495" spans="2:4" x14ac:dyDescent="0.35">
      <c r="B495" s="116" t="s">
        <v>1164</v>
      </c>
      <c r="C495" s="95" t="s">
        <v>1165</v>
      </c>
      <c r="D495" s="123" t="s">
        <v>1465</v>
      </c>
    </row>
    <row r="496" spans="2:4" x14ac:dyDescent="0.35">
      <c r="B496" s="116" t="s">
        <v>1196</v>
      </c>
      <c r="C496" s="95" t="s">
        <v>1197</v>
      </c>
      <c r="D496" s="123" t="s">
        <v>1465</v>
      </c>
    </row>
    <row r="497" spans="2:4" x14ac:dyDescent="0.35">
      <c r="B497" s="116" t="s">
        <v>1276</v>
      </c>
      <c r="C497" s="95" t="s">
        <v>1277</v>
      </c>
      <c r="D497" s="123" t="s">
        <v>1465</v>
      </c>
    </row>
    <row r="498" spans="2:4" x14ac:dyDescent="0.35">
      <c r="B498" s="116" t="s">
        <v>1284</v>
      </c>
      <c r="C498" s="95" t="s">
        <v>1285</v>
      </c>
      <c r="D498" s="123" t="s">
        <v>1465</v>
      </c>
    </row>
    <row r="499" spans="2:4" x14ac:dyDescent="0.35">
      <c r="B499" s="116" t="s">
        <v>1458</v>
      </c>
      <c r="C499" s="95" t="s">
        <v>552</v>
      </c>
      <c r="D499" s="123" t="s">
        <v>1465</v>
      </c>
    </row>
    <row r="500" spans="2:4" x14ac:dyDescent="0.35">
      <c r="B500" s="116" t="s">
        <v>450</v>
      </c>
      <c r="C500" s="95" t="s">
        <v>451</v>
      </c>
      <c r="D500" s="123" t="s">
        <v>1466</v>
      </c>
    </row>
    <row r="501" spans="2:4" x14ac:dyDescent="0.35">
      <c r="B501" s="116" t="s">
        <v>472</v>
      </c>
      <c r="C501" s="95" t="s">
        <v>473</v>
      </c>
      <c r="D501" s="123" t="s">
        <v>1466</v>
      </c>
    </row>
    <row r="502" spans="2:4" x14ac:dyDescent="0.35">
      <c r="B502" s="120" t="s">
        <v>493</v>
      </c>
      <c r="C502" s="96" t="s">
        <v>494</v>
      </c>
      <c r="D502" s="123" t="s">
        <v>1466</v>
      </c>
    </row>
    <row r="503" spans="2:4" x14ac:dyDescent="0.35">
      <c r="B503" s="116" t="s">
        <v>509</v>
      </c>
      <c r="C503" s="95" t="s">
        <v>510</v>
      </c>
      <c r="D503" s="123" t="s">
        <v>1466</v>
      </c>
    </row>
    <row r="504" spans="2:4" x14ac:dyDescent="0.35">
      <c r="B504" s="116" t="s">
        <v>513</v>
      </c>
      <c r="C504" s="95" t="s">
        <v>514</v>
      </c>
      <c r="D504" s="123" t="s">
        <v>1466</v>
      </c>
    </row>
    <row r="505" spans="2:4" x14ac:dyDescent="0.35">
      <c r="B505" s="116" t="s">
        <v>521</v>
      </c>
      <c r="C505" s="95" t="s">
        <v>522</v>
      </c>
      <c r="D505" s="123" t="s">
        <v>1466</v>
      </c>
    </row>
    <row r="506" spans="2:4" x14ac:dyDescent="0.35">
      <c r="B506" s="116" t="s">
        <v>555</v>
      </c>
      <c r="C506" s="95" t="s">
        <v>556</v>
      </c>
      <c r="D506" s="123" t="s">
        <v>1466</v>
      </c>
    </row>
    <row r="507" spans="2:4" x14ac:dyDescent="0.35">
      <c r="B507" s="116" t="s">
        <v>588</v>
      </c>
      <c r="C507" s="95" t="s">
        <v>589</v>
      </c>
      <c r="D507" s="123" t="s">
        <v>1466</v>
      </c>
    </row>
    <row r="508" spans="2:4" x14ac:dyDescent="0.35">
      <c r="B508" s="116" t="s">
        <v>618</v>
      </c>
      <c r="C508" s="95" t="s">
        <v>619</v>
      </c>
      <c r="D508" s="123" t="s">
        <v>1466</v>
      </c>
    </row>
    <row r="509" spans="2:4" x14ac:dyDescent="0.35">
      <c r="B509" s="116" t="s">
        <v>688</v>
      </c>
      <c r="C509" s="95" t="s">
        <v>689</v>
      </c>
      <c r="D509" s="123" t="s">
        <v>1466</v>
      </c>
    </row>
    <row r="510" spans="2:4" x14ac:dyDescent="0.35">
      <c r="B510" s="116" t="s">
        <v>721</v>
      </c>
      <c r="C510" s="95" t="s">
        <v>722</v>
      </c>
      <c r="D510" s="123" t="s">
        <v>1466</v>
      </c>
    </row>
    <row r="511" spans="2:4" x14ac:dyDescent="0.35">
      <c r="B511" s="116" t="s">
        <v>723</v>
      </c>
      <c r="C511" s="95" t="s">
        <v>724</v>
      </c>
      <c r="D511" s="123" t="s">
        <v>1466</v>
      </c>
    </row>
    <row r="512" spans="2:4" x14ac:dyDescent="0.35">
      <c r="B512" s="118" t="s">
        <v>787</v>
      </c>
      <c r="C512" s="95" t="s">
        <v>788</v>
      </c>
      <c r="D512" s="123" t="s">
        <v>1466</v>
      </c>
    </row>
    <row r="513" spans="2:4" x14ac:dyDescent="0.35">
      <c r="B513" s="118" t="s">
        <v>874</v>
      </c>
      <c r="C513" s="95" t="s">
        <v>875</v>
      </c>
      <c r="D513" s="123" t="s">
        <v>1466</v>
      </c>
    </row>
    <row r="514" spans="2:4" x14ac:dyDescent="0.35">
      <c r="B514" s="118" t="s">
        <v>880</v>
      </c>
      <c r="C514" s="95" t="s">
        <v>881</v>
      </c>
      <c r="D514" s="123" t="s">
        <v>1466</v>
      </c>
    </row>
    <row r="515" spans="2:4" x14ac:dyDescent="0.35">
      <c r="B515" s="118" t="s">
        <v>898</v>
      </c>
      <c r="C515" s="95" t="s">
        <v>899</v>
      </c>
      <c r="D515" s="123" t="s">
        <v>1466</v>
      </c>
    </row>
    <row r="516" spans="2:4" x14ac:dyDescent="0.35">
      <c r="B516" s="118" t="s">
        <v>902</v>
      </c>
      <c r="C516" s="95" t="s">
        <v>903</v>
      </c>
      <c r="D516" s="123" t="s">
        <v>1466</v>
      </c>
    </row>
    <row r="517" spans="2:4" x14ac:dyDescent="0.35">
      <c r="B517" s="118" t="s">
        <v>916</v>
      </c>
      <c r="C517" s="95" t="s">
        <v>917</v>
      </c>
      <c r="D517" s="123" t="s">
        <v>1466</v>
      </c>
    </row>
    <row r="518" spans="2:4" x14ac:dyDescent="0.35">
      <c r="B518" s="118" t="s">
        <v>948</v>
      </c>
      <c r="C518" s="95" t="s">
        <v>949</v>
      </c>
      <c r="D518" s="123" t="s">
        <v>1466</v>
      </c>
    </row>
    <row r="519" spans="2:4" x14ac:dyDescent="0.35">
      <c r="B519" s="118" t="s">
        <v>950</v>
      </c>
      <c r="C519" s="95" t="s">
        <v>951</v>
      </c>
      <c r="D519" s="123" t="s">
        <v>1466</v>
      </c>
    </row>
    <row r="520" spans="2:4" x14ac:dyDescent="0.35">
      <c r="B520" s="118" t="s">
        <v>994</v>
      </c>
      <c r="C520" s="95" t="s">
        <v>995</v>
      </c>
      <c r="D520" s="123" t="s">
        <v>1466</v>
      </c>
    </row>
    <row r="521" spans="2:4" x14ac:dyDescent="0.35">
      <c r="B521" s="118" t="s">
        <v>1010</v>
      </c>
      <c r="C521" s="95" t="s">
        <v>1011</v>
      </c>
      <c r="D521" s="123" t="s">
        <v>1466</v>
      </c>
    </row>
    <row r="522" spans="2:4" x14ac:dyDescent="0.35">
      <c r="B522" s="118" t="s">
        <v>1028</v>
      </c>
      <c r="C522" s="95" t="s">
        <v>1029</v>
      </c>
      <c r="D522" s="123" t="s">
        <v>1466</v>
      </c>
    </row>
    <row r="523" spans="2:4" x14ac:dyDescent="0.35">
      <c r="B523" s="118" t="s">
        <v>1086</v>
      </c>
      <c r="C523" s="95" t="s">
        <v>1087</v>
      </c>
      <c r="D523" s="123" t="s">
        <v>1466</v>
      </c>
    </row>
    <row r="524" spans="2:4" x14ac:dyDescent="0.35">
      <c r="B524" s="118" t="s">
        <v>1125</v>
      </c>
      <c r="C524" s="95" t="s">
        <v>1126</v>
      </c>
      <c r="D524" s="123" t="s">
        <v>1466</v>
      </c>
    </row>
    <row r="525" spans="2:4" x14ac:dyDescent="0.35">
      <c r="B525" s="118" t="s">
        <v>1127</v>
      </c>
      <c r="C525" s="95" t="s">
        <v>1128</v>
      </c>
      <c r="D525" s="123" t="s">
        <v>1466</v>
      </c>
    </row>
    <row r="526" spans="2:4" x14ac:dyDescent="0.35">
      <c r="B526" s="118" t="s">
        <v>1185</v>
      </c>
      <c r="C526" s="95" t="s">
        <v>1186</v>
      </c>
      <c r="D526" s="123" t="s">
        <v>1466</v>
      </c>
    </row>
    <row r="527" spans="2:4" x14ac:dyDescent="0.35">
      <c r="B527" s="118" t="s">
        <v>1222</v>
      </c>
      <c r="C527" s="95" t="s">
        <v>1223</v>
      </c>
      <c r="D527" s="123" t="s">
        <v>1466</v>
      </c>
    </row>
    <row r="528" spans="2:4" x14ac:dyDescent="0.35">
      <c r="B528" s="118" t="s">
        <v>1239</v>
      </c>
      <c r="C528" s="95" t="s">
        <v>1240</v>
      </c>
      <c r="D528" s="123" t="s">
        <v>1466</v>
      </c>
    </row>
    <row r="529" spans="2:4" ht="15" thickBot="1" x14ac:dyDescent="0.4">
      <c r="B529" s="127" t="s">
        <v>41</v>
      </c>
      <c r="C529" s="128" t="s">
        <v>1330</v>
      </c>
      <c r="D529" s="124" t="s">
        <v>1466</v>
      </c>
    </row>
  </sheetData>
  <mergeCells count="1">
    <mergeCell ref="C2:E2"/>
  </mergeCells>
  <dataValidations count="1">
    <dataValidation type="textLength" errorStyle="information" operator="lessThanOrEqual" allowBlank="1" showInputMessage="1" showErrorMessage="1" errorTitle="Please, no!" error="This will create a .CPID entry with more than 80 letters, which makes COINS have a paddy.  Pick a shorter alias." sqref="B7:B52" xr:uid="{00000000-0002-0000-0200-000000000000}">
      <formula1>75</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7030A0"/>
  </sheetPr>
  <dimension ref="A1:Q418"/>
  <sheetViews>
    <sheetView zoomScaleNormal="100" zoomScaleSheetLayoutView="70" workbookViewId="0">
      <selection activeCell="B8" sqref="B8"/>
    </sheetView>
  </sheetViews>
  <sheetFormatPr defaultColWidth="9" defaultRowHeight="14.5" x14ac:dyDescent="0.35"/>
  <cols>
    <col min="1" max="1" width="10.1796875" style="65" customWidth="1"/>
    <col min="2" max="2" width="17.81640625" style="64" customWidth="1"/>
    <col min="3" max="3" width="11.6328125" style="64" customWidth="1"/>
    <col min="4" max="4" width="57.54296875" style="63" customWidth="1"/>
    <col min="5" max="5" width="21.81640625" style="62" customWidth="1"/>
    <col min="6" max="6" width="16" style="62" customWidth="1"/>
    <col min="7" max="8" width="9" style="61"/>
    <col min="9" max="9" width="44.90625" style="61" customWidth="1"/>
    <col min="10" max="257" width="9" style="61"/>
    <col min="258" max="258" width="10.1796875" style="61" customWidth="1"/>
    <col min="259" max="259" width="21" style="61" customWidth="1"/>
    <col min="260" max="260" width="11.6328125" style="61" customWidth="1"/>
    <col min="261" max="261" width="20.1796875" style="61" bestFit="1" customWidth="1"/>
    <col min="262" max="262" width="57.1796875" style="61" bestFit="1" customWidth="1"/>
    <col min="263" max="264" width="9" style="61"/>
    <col min="265" max="265" width="44.90625" style="61" customWidth="1"/>
    <col min="266" max="513" width="9" style="61"/>
    <col min="514" max="514" width="10.1796875" style="61" customWidth="1"/>
    <col min="515" max="515" width="21" style="61" customWidth="1"/>
    <col min="516" max="516" width="11.6328125" style="61" customWidth="1"/>
    <col min="517" max="517" width="20.1796875" style="61" bestFit="1" customWidth="1"/>
    <col min="518" max="518" width="57.1796875" style="61" bestFit="1" customWidth="1"/>
    <col min="519" max="520" width="9" style="61"/>
    <col min="521" max="521" width="44.90625" style="61" customWidth="1"/>
    <col min="522" max="769" width="9" style="61"/>
    <col min="770" max="770" width="10.1796875" style="61" customWidth="1"/>
    <col min="771" max="771" width="21" style="61" customWidth="1"/>
    <col min="772" max="772" width="11.6328125" style="61" customWidth="1"/>
    <col min="773" max="773" width="20.1796875" style="61" bestFit="1" customWidth="1"/>
    <col min="774" max="774" width="57.1796875" style="61" bestFit="1" customWidth="1"/>
    <col min="775" max="776" width="9" style="61"/>
    <col min="777" max="777" width="44.90625" style="61" customWidth="1"/>
    <col min="778" max="1025" width="9" style="61"/>
    <col min="1026" max="1026" width="10.1796875" style="61" customWidth="1"/>
    <col min="1027" max="1027" width="21" style="61" customWidth="1"/>
    <col min="1028" max="1028" width="11.6328125" style="61" customWidth="1"/>
    <col min="1029" max="1029" width="20.1796875" style="61" bestFit="1" customWidth="1"/>
    <col min="1030" max="1030" width="57.1796875" style="61" bestFit="1" customWidth="1"/>
    <col min="1031" max="1032" width="9" style="61"/>
    <col min="1033" max="1033" width="44.90625" style="61" customWidth="1"/>
    <col min="1034" max="1281" width="9" style="61"/>
    <col min="1282" max="1282" width="10.1796875" style="61" customWidth="1"/>
    <col min="1283" max="1283" width="21" style="61" customWidth="1"/>
    <col min="1284" max="1284" width="11.6328125" style="61" customWidth="1"/>
    <col min="1285" max="1285" width="20.1796875" style="61" bestFit="1" customWidth="1"/>
    <col min="1286" max="1286" width="57.1796875" style="61" bestFit="1" customWidth="1"/>
    <col min="1287" max="1288" width="9" style="61"/>
    <col min="1289" max="1289" width="44.90625" style="61" customWidth="1"/>
    <col min="1290" max="1537" width="9" style="61"/>
    <col min="1538" max="1538" width="10.1796875" style="61" customWidth="1"/>
    <col min="1539" max="1539" width="21" style="61" customWidth="1"/>
    <col min="1540" max="1540" width="11.6328125" style="61" customWidth="1"/>
    <col min="1541" max="1541" width="20.1796875" style="61" bestFit="1" customWidth="1"/>
    <col min="1542" max="1542" width="57.1796875" style="61" bestFit="1" customWidth="1"/>
    <col min="1543" max="1544" width="9" style="61"/>
    <col min="1545" max="1545" width="44.90625" style="61" customWidth="1"/>
    <col min="1546" max="1793" width="9" style="61"/>
    <col min="1794" max="1794" width="10.1796875" style="61" customWidth="1"/>
    <col min="1795" max="1795" width="21" style="61" customWidth="1"/>
    <col min="1796" max="1796" width="11.6328125" style="61" customWidth="1"/>
    <col min="1797" max="1797" width="20.1796875" style="61" bestFit="1" customWidth="1"/>
    <col min="1798" max="1798" width="57.1796875" style="61" bestFit="1" customWidth="1"/>
    <col min="1799" max="1800" width="9" style="61"/>
    <col min="1801" max="1801" width="44.90625" style="61" customWidth="1"/>
    <col min="1802" max="2049" width="9" style="61"/>
    <col min="2050" max="2050" width="10.1796875" style="61" customWidth="1"/>
    <col min="2051" max="2051" width="21" style="61" customWidth="1"/>
    <col min="2052" max="2052" width="11.6328125" style="61" customWidth="1"/>
    <col min="2053" max="2053" width="20.1796875" style="61" bestFit="1" customWidth="1"/>
    <col min="2054" max="2054" width="57.1796875" style="61" bestFit="1" customWidth="1"/>
    <col min="2055" max="2056" width="9" style="61"/>
    <col min="2057" max="2057" width="44.90625" style="61" customWidth="1"/>
    <col min="2058" max="2305" width="9" style="61"/>
    <col min="2306" max="2306" width="10.1796875" style="61" customWidth="1"/>
    <col min="2307" max="2307" width="21" style="61" customWidth="1"/>
    <col min="2308" max="2308" width="11.6328125" style="61" customWidth="1"/>
    <col min="2309" max="2309" width="20.1796875" style="61" bestFit="1" customWidth="1"/>
    <col min="2310" max="2310" width="57.1796875" style="61" bestFit="1" customWidth="1"/>
    <col min="2311" max="2312" width="9" style="61"/>
    <col min="2313" max="2313" width="44.90625" style="61" customWidth="1"/>
    <col min="2314" max="2561" width="9" style="61"/>
    <col min="2562" max="2562" width="10.1796875" style="61" customWidth="1"/>
    <col min="2563" max="2563" width="21" style="61" customWidth="1"/>
    <col min="2564" max="2564" width="11.6328125" style="61" customWidth="1"/>
    <col min="2565" max="2565" width="20.1796875" style="61" bestFit="1" customWidth="1"/>
    <col min="2566" max="2566" width="57.1796875" style="61" bestFit="1" customWidth="1"/>
    <col min="2567" max="2568" width="9" style="61"/>
    <col min="2569" max="2569" width="44.90625" style="61" customWidth="1"/>
    <col min="2570" max="2817" width="9" style="61"/>
    <col min="2818" max="2818" width="10.1796875" style="61" customWidth="1"/>
    <col min="2819" max="2819" width="21" style="61" customWidth="1"/>
    <col min="2820" max="2820" width="11.6328125" style="61" customWidth="1"/>
    <col min="2821" max="2821" width="20.1796875" style="61" bestFit="1" customWidth="1"/>
    <col min="2822" max="2822" width="57.1796875" style="61" bestFit="1" customWidth="1"/>
    <col min="2823" max="2824" width="9" style="61"/>
    <col min="2825" max="2825" width="44.90625" style="61" customWidth="1"/>
    <col min="2826" max="3073" width="9" style="61"/>
    <col min="3074" max="3074" width="10.1796875" style="61" customWidth="1"/>
    <col min="3075" max="3075" width="21" style="61" customWidth="1"/>
    <col min="3076" max="3076" width="11.6328125" style="61" customWidth="1"/>
    <col min="3077" max="3077" width="20.1796875" style="61" bestFit="1" customWidth="1"/>
    <col min="3078" max="3078" width="57.1796875" style="61" bestFit="1" customWidth="1"/>
    <col min="3079" max="3080" width="9" style="61"/>
    <col min="3081" max="3081" width="44.90625" style="61" customWidth="1"/>
    <col min="3082" max="3329" width="9" style="61"/>
    <col min="3330" max="3330" width="10.1796875" style="61" customWidth="1"/>
    <col min="3331" max="3331" width="21" style="61" customWidth="1"/>
    <col min="3332" max="3332" width="11.6328125" style="61" customWidth="1"/>
    <col min="3333" max="3333" width="20.1796875" style="61" bestFit="1" customWidth="1"/>
    <col min="3334" max="3334" width="57.1796875" style="61" bestFit="1" customWidth="1"/>
    <col min="3335" max="3336" width="9" style="61"/>
    <col min="3337" max="3337" width="44.90625" style="61" customWidth="1"/>
    <col min="3338" max="3585" width="9" style="61"/>
    <col min="3586" max="3586" width="10.1796875" style="61" customWidth="1"/>
    <col min="3587" max="3587" width="21" style="61" customWidth="1"/>
    <col min="3588" max="3588" width="11.6328125" style="61" customWidth="1"/>
    <col min="3589" max="3589" width="20.1796875" style="61" bestFit="1" customWidth="1"/>
    <col min="3590" max="3590" width="57.1796875" style="61" bestFit="1" customWidth="1"/>
    <col min="3591" max="3592" width="9" style="61"/>
    <col min="3593" max="3593" width="44.90625" style="61" customWidth="1"/>
    <col min="3594" max="3841" width="9" style="61"/>
    <col min="3842" max="3842" width="10.1796875" style="61" customWidth="1"/>
    <col min="3843" max="3843" width="21" style="61" customWidth="1"/>
    <col min="3844" max="3844" width="11.6328125" style="61" customWidth="1"/>
    <col min="3845" max="3845" width="20.1796875" style="61" bestFit="1" customWidth="1"/>
    <col min="3846" max="3846" width="57.1796875" style="61" bestFit="1" customWidth="1"/>
    <col min="3847" max="3848" width="9" style="61"/>
    <col min="3849" max="3849" width="44.90625" style="61" customWidth="1"/>
    <col min="3850" max="4097" width="9" style="61"/>
    <col min="4098" max="4098" width="10.1796875" style="61" customWidth="1"/>
    <col min="4099" max="4099" width="21" style="61" customWidth="1"/>
    <col min="4100" max="4100" width="11.6328125" style="61" customWidth="1"/>
    <col min="4101" max="4101" width="20.1796875" style="61" bestFit="1" customWidth="1"/>
    <col min="4102" max="4102" width="57.1796875" style="61" bestFit="1" customWidth="1"/>
    <col min="4103" max="4104" width="9" style="61"/>
    <col min="4105" max="4105" width="44.90625" style="61" customWidth="1"/>
    <col min="4106" max="4353" width="9" style="61"/>
    <col min="4354" max="4354" width="10.1796875" style="61" customWidth="1"/>
    <col min="4355" max="4355" width="21" style="61" customWidth="1"/>
    <col min="4356" max="4356" width="11.6328125" style="61" customWidth="1"/>
    <col min="4357" max="4357" width="20.1796875" style="61" bestFit="1" customWidth="1"/>
    <col min="4358" max="4358" width="57.1796875" style="61" bestFit="1" customWidth="1"/>
    <col min="4359" max="4360" width="9" style="61"/>
    <col min="4361" max="4361" width="44.90625" style="61" customWidth="1"/>
    <col min="4362" max="4609" width="9" style="61"/>
    <col min="4610" max="4610" width="10.1796875" style="61" customWidth="1"/>
    <col min="4611" max="4611" width="21" style="61" customWidth="1"/>
    <col min="4612" max="4612" width="11.6328125" style="61" customWidth="1"/>
    <col min="4613" max="4613" width="20.1796875" style="61" bestFit="1" customWidth="1"/>
    <col min="4614" max="4614" width="57.1796875" style="61" bestFit="1" customWidth="1"/>
    <col min="4615" max="4616" width="9" style="61"/>
    <col min="4617" max="4617" width="44.90625" style="61" customWidth="1"/>
    <col min="4618" max="4865" width="9" style="61"/>
    <col min="4866" max="4866" width="10.1796875" style="61" customWidth="1"/>
    <col min="4867" max="4867" width="21" style="61" customWidth="1"/>
    <col min="4868" max="4868" width="11.6328125" style="61" customWidth="1"/>
    <col min="4869" max="4869" width="20.1796875" style="61" bestFit="1" customWidth="1"/>
    <col min="4870" max="4870" width="57.1796875" style="61" bestFit="1" customWidth="1"/>
    <col min="4871" max="4872" width="9" style="61"/>
    <col min="4873" max="4873" width="44.90625" style="61" customWidth="1"/>
    <col min="4874" max="5121" width="9" style="61"/>
    <col min="5122" max="5122" width="10.1796875" style="61" customWidth="1"/>
    <col min="5123" max="5123" width="21" style="61" customWidth="1"/>
    <col min="5124" max="5124" width="11.6328125" style="61" customWidth="1"/>
    <col min="5125" max="5125" width="20.1796875" style="61" bestFit="1" customWidth="1"/>
    <col min="5126" max="5126" width="57.1796875" style="61" bestFit="1" customWidth="1"/>
    <col min="5127" max="5128" width="9" style="61"/>
    <col min="5129" max="5129" width="44.90625" style="61" customWidth="1"/>
    <col min="5130" max="5377" width="9" style="61"/>
    <col min="5378" max="5378" width="10.1796875" style="61" customWidth="1"/>
    <col min="5379" max="5379" width="21" style="61" customWidth="1"/>
    <col min="5380" max="5380" width="11.6328125" style="61" customWidth="1"/>
    <col min="5381" max="5381" width="20.1796875" style="61" bestFit="1" customWidth="1"/>
    <col min="5382" max="5382" width="57.1796875" style="61" bestFit="1" customWidth="1"/>
    <col min="5383" max="5384" width="9" style="61"/>
    <col min="5385" max="5385" width="44.90625" style="61" customWidth="1"/>
    <col min="5386" max="5633" width="9" style="61"/>
    <col min="5634" max="5634" width="10.1796875" style="61" customWidth="1"/>
    <col min="5635" max="5635" width="21" style="61" customWidth="1"/>
    <col min="5636" max="5636" width="11.6328125" style="61" customWidth="1"/>
    <col min="5637" max="5637" width="20.1796875" style="61" bestFit="1" customWidth="1"/>
    <col min="5638" max="5638" width="57.1796875" style="61" bestFit="1" customWidth="1"/>
    <col min="5639" max="5640" width="9" style="61"/>
    <col min="5641" max="5641" width="44.90625" style="61" customWidth="1"/>
    <col min="5642" max="5889" width="9" style="61"/>
    <col min="5890" max="5890" width="10.1796875" style="61" customWidth="1"/>
    <col min="5891" max="5891" width="21" style="61" customWidth="1"/>
    <col min="5892" max="5892" width="11.6328125" style="61" customWidth="1"/>
    <col min="5893" max="5893" width="20.1796875" style="61" bestFit="1" customWidth="1"/>
    <col min="5894" max="5894" width="57.1796875" style="61" bestFit="1" customWidth="1"/>
    <col min="5895" max="5896" width="9" style="61"/>
    <col min="5897" max="5897" width="44.90625" style="61" customWidth="1"/>
    <col min="5898" max="6145" width="9" style="61"/>
    <col min="6146" max="6146" width="10.1796875" style="61" customWidth="1"/>
    <col min="6147" max="6147" width="21" style="61" customWidth="1"/>
    <col min="6148" max="6148" width="11.6328125" style="61" customWidth="1"/>
    <col min="6149" max="6149" width="20.1796875" style="61" bestFit="1" customWidth="1"/>
    <col min="6150" max="6150" width="57.1796875" style="61" bestFit="1" customWidth="1"/>
    <col min="6151" max="6152" width="9" style="61"/>
    <col min="6153" max="6153" width="44.90625" style="61" customWidth="1"/>
    <col min="6154" max="6401" width="9" style="61"/>
    <col min="6402" max="6402" width="10.1796875" style="61" customWidth="1"/>
    <col min="6403" max="6403" width="21" style="61" customWidth="1"/>
    <col min="6404" max="6404" width="11.6328125" style="61" customWidth="1"/>
    <col min="6405" max="6405" width="20.1796875" style="61" bestFit="1" customWidth="1"/>
    <col min="6406" max="6406" width="57.1796875" style="61" bestFit="1" customWidth="1"/>
    <col min="6407" max="6408" width="9" style="61"/>
    <col min="6409" max="6409" width="44.90625" style="61" customWidth="1"/>
    <col min="6410" max="6657" width="9" style="61"/>
    <col min="6658" max="6658" width="10.1796875" style="61" customWidth="1"/>
    <col min="6659" max="6659" width="21" style="61" customWidth="1"/>
    <col min="6660" max="6660" width="11.6328125" style="61" customWidth="1"/>
    <col min="6661" max="6661" width="20.1796875" style="61" bestFit="1" customWidth="1"/>
    <col min="6662" max="6662" width="57.1796875" style="61" bestFit="1" customWidth="1"/>
    <col min="6663" max="6664" width="9" style="61"/>
    <col min="6665" max="6665" width="44.90625" style="61" customWidth="1"/>
    <col min="6666" max="6913" width="9" style="61"/>
    <col min="6914" max="6914" width="10.1796875" style="61" customWidth="1"/>
    <col min="6915" max="6915" width="21" style="61" customWidth="1"/>
    <col min="6916" max="6916" width="11.6328125" style="61" customWidth="1"/>
    <col min="6917" max="6917" width="20.1796875" style="61" bestFit="1" customWidth="1"/>
    <col min="6918" max="6918" width="57.1796875" style="61" bestFit="1" customWidth="1"/>
    <col min="6919" max="6920" width="9" style="61"/>
    <col min="6921" max="6921" width="44.90625" style="61" customWidth="1"/>
    <col min="6922" max="7169" width="9" style="61"/>
    <col min="7170" max="7170" width="10.1796875" style="61" customWidth="1"/>
    <col min="7171" max="7171" width="21" style="61" customWidth="1"/>
    <col min="7172" max="7172" width="11.6328125" style="61" customWidth="1"/>
    <col min="7173" max="7173" width="20.1796875" style="61" bestFit="1" customWidth="1"/>
    <col min="7174" max="7174" width="57.1796875" style="61" bestFit="1" customWidth="1"/>
    <col min="7175" max="7176" width="9" style="61"/>
    <col min="7177" max="7177" width="44.90625" style="61" customWidth="1"/>
    <col min="7178" max="7425" width="9" style="61"/>
    <col min="7426" max="7426" width="10.1796875" style="61" customWidth="1"/>
    <col min="7427" max="7427" width="21" style="61" customWidth="1"/>
    <col min="7428" max="7428" width="11.6328125" style="61" customWidth="1"/>
    <col min="7429" max="7429" width="20.1796875" style="61" bestFit="1" customWidth="1"/>
    <col min="7430" max="7430" width="57.1796875" style="61" bestFit="1" customWidth="1"/>
    <col min="7431" max="7432" width="9" style="61"/>
    <col min="7433" max="7433" width="44.90625" style="61" customWidth="1"/>
    <col min="7434" max="7681" width="9" style="61"/>
    <col min="7682" max="7682" width="10.1796875" style="61" customWidth="1"/>
    <col min="7683" max="7683" width="21" style="61" customWidth="1"/>
    <col min="7684" max="7684" width="11.6328125" style="61" customWidth="1"/>
    <col min="7685" max="7685" width="20.1796875" style="61" bestFit="1" customWidth="1"/>
    <col min="7686" max="7686" width="57.1796875" style="61" bestFit="1" customWidth="1"/>
    <col min="7687" max="7688" width="9" style="61"/>
    <col min="7689" max="7689" width="44.90625" style="61" customWidth="1"/>
    <col min="7690" max="7937" width="9" style="61"/>
    <col min="7938" max="7938" width="10.1796875" style="61" customWidth="1"/>
    <col min="7939" max="7939" width="21" style="61" customWidth="1"/>
    <col min="7940" max="7940" width="11.6328125" style="61" customWidth="1"/>
    <col min="7941" max="7941" width="20.1796875" style="61" bestFit="1" customWidth="1"/>
    <col min="7942" max="7942" width="57.1796875" style="61" bestFit="1" customWidth="1"/>
    <col min="7943" max="7944" width="9" style="61"/>
    <col min="7945" max="7945" width="44.90625" style="61" customWidth="1"/>
    <col min="7946" max="8193" width="9" style="61"/>
    <col min="8194" max="8194" width="10.1796875" style="61" customWidth="1"/>
    <col min="8195" max="8195" width="21" style="61" customWidth="1"/>
    <col min="8196" max="8196" width="11.6328125" style="61" customWidth="1"/>
    <col min="8197" max="8197" width="20.1796875" style="61" bestFit="1" customWidth="1"/>
    <col min="8198" max="8198" width="57.1796875" style="61" bestFit="1" customWidth="1"/>
    <col min="8199" max="8200" width="9" style="61"/>
    <col min="8201" max="8201" width="44.90625" style="61" customWidth="1"/>
    <col min="8202" max="8449" width="9" style="61"/>
    <col min="8450" max="8450" width="10.1796875" style="61" customWidth="1"/>
    <col min="8451" max="8451" width="21" style="61" customWidth="1"/>
    <col min="8452" max="8452" width="11.6328125" style="61" customWidth="1"/>
    <col min="8453" max="8453" width="20.1796875" style="61" bestFit="1" customWidth="1"/>
    <col min="8454" max="8454" width="57.1796875" style="61" bestFit="1" customWidth="1"/>
    <col min="8455" max="8456" width="9" style="61"/>
    <col min="8457" max="8457" width="44.90625" style="61" customWidth="1"/>
    <col min="8458" max="8705" width="9" style="61"/>
    <col min="8706" max="8706" width="10.1796875" style="61" customWidth="1"/>
    <col min="8707" max="8707" width="21" style="61" customWidth="1"/>
    <col min="8708" max="8708" width="11.6328125" style="61" customWidth="1"/>
    <col min="8709" max="8709" width="20.1796875" style="61" bestFit="1" customWidth="1"/>
    <col min="8710" max="8710" width="57.1796875" style="61" bestFit="1" customWidth="1"/>
    <col min="8711" max="8712" width="9" style="61"/>
    <col min="8713" max="8713" width="44.90625" style="61" customWidth="1"/>
    <col min="8714" max="8961" width="9" style="61"/>
    <col min="8962" max="8962" width="10.1796875" style="61" customWidth="1"/>
    <col min="8963" max="8963" width="21" style="61" customWidth="1"/>
    <col min="8964" max="8964" width="11.6328125" style="61" customWidth="1"/>
    <col min="8965" max="8965" width="20.1796875" style="61" bestFit="1" customWidth="1"/>
    <col min="8966" max="8966" width="57.1796875" style="61" bestFit="1" customWidth="1"/>
    <col min="8967" max="8968" width="9" style="61"/>
    <col min="8969" max="8969" width="44.90625" style="61" customWidth="1"/>
    <col min="8970" max="9217" width="9" style="61"/>
    <col min="9218" max="9218" width="10.1796875" style="61" customWidth="1"/>
    <col min="9219" max="9219" width="21" style="61" customWidth="1"/>
    <col min="9220" max="9220" width="11.6328125" style="61" customWidth="1"/>
    <col min="9221" max="9221" width="20.1796875" style="61" bestFit="1" customWidth="1"/>
    <col min="9222" max="9222" width="57.1796875" style="61" bestFit="1" customWidth="1"/>
    <col min="9223" max="9224" width="9" style="61"/>
    <col min="9225" max="9225" width="44.90625" style="61" customWidth="1"/>
    <col min="9226" max="9473" width="9" style="61"/>
    <col min="9474" max="9474" width="10.1796875" style="61" customWidth="1"/>
    <col min="9475" max="9475" width="21" style="61" customWidth="1"/>
    <col min="9476" max="9476" width="11.6328125" style="61" customWidth="1"/>
    <col min="9477" max="9477" width="20.1796875" style="61" bestFit="1" customWidth="1"/>
    <col min="9478" max="9478" width="57.1796875" style="61" bestFit="1" customWidth="1"/>
    <col min="9479" max="9480" width="9" style="61"/>
    <col min="9481" max="9481" width="44.90625" style="61" customWidth="1"/>
    <col min="9482" max="9729" width="9" style="61"/>
    <col min="9730" max="9730" width="10.1796875" style="61" customWidth="1"/>
    <col min="9731" max="9731" width="21" style="61" customWidth="1"/>
    <col min="9732" max="9732" width="11.6328125" style="61" customWidth="1"/>
    <col min="9733" max="9733" width="20.1796875" style="61" bestFit="1" customWidth="1"/>
    <col min="9734" max="9734" width="57.1796875" style="61" bestFit="1" customWidth="1"/>
    <col min="9735" max="9736" width="9" style="61"/>
    <col min="9737" max="9737" width="44.90625" style="61" customWidth="1"/>
    <col min="9738" max="9985" width="9" style="61"/>
    <col min="9986" max="9986" width="10.1796875" style="61" customWidth="1"/>
    <col min="9987" max="9987" width="21" style="61" customWidth="1"/>
    <col min="9988" max="9988" width="11.6328125" style="61" customWidth="1"/>
    <col min="9989" max="9989" width="20.1796875" style="61" bestFit="1" customWidth="1"/>
    <col min="9990" max="9990" width="57.1796875" style="61" bestFit="1" customWidth="1"/>
    <col min="9991" max="9992" width="9" style="61"/>
    <col min="9993" max="9993" width="44.90625" style="61" customWidth="1"/>
    <col min="9994" max="10241" width="9" style="61"/>
    <col min="10242" max="10242" width="10.1796875" style="61" customWidth="1"/>
    <col min="10243" max="10243" width="21" style="61" customWidth="1"/>
    <col min="10244" max="10244" width="11.6328125" style="61" customWidth="1"/>
    <col min="10245" max="10245" width="20.1796875" style="61" bestFit="1" customWidth="1"/>
    <col min="10246" max="10246" width="57.1796875" style="61" bestFit="1" customWidth="1"/>
    <col min="10247" max="10248" width="9" style="61"/>
    <col min="10249" max="10249" width="44.90625" style="61" customWidth="1"/>
    <col min="10250" max="10497" width="9" style="61"/>
    <col min="10498" max="10498" width="10.1796875" style="61" customWidth="1"/>
    <col min="10499" max="10499" width="21" style="61" customWidth="1"/>
    <col min="10500" max="10500" width="11.6328125" style="61" customWidth="1"/>
    <col min="10501" max="10501" width="20.1796875" style="61" bestFit="1" customWidth="1"/>
    <col min="10502" max="10502" width="57.1796875" style="61" bestFit="1" customWidth="1"/>
    <col min="10503" max="10504" width="9" style="61"/>
    <col min="10505" max="10505" width="44.90625" style="61" customWidth="1"/>
    <col min="10506" max="10753" width="9" style="61"/>
    <col min="10754" max="10754" width="10.1796875" style="61" customWidth="1"/>
    <col min="10755" max="10755" width="21" style="61" customWidth="1"/>
    <col min="10756" max="10756" width="11.6328125" style="61" customWidth="1"/>
    <col min="10757" max="10757" width="20.1796875" style="61" bestFit="1" customWidth="1"/>
    <col min="10758" max="10758" width="57.1796875" style="61" bestFit="1" customWidth="1"/>
    <col min="10759" max="10760" width="9" style="61"/>
    <col min="10761" max="10761" width="44.90625" style="61" customWidth="1"/>
    <col min="10762" max="11009" width="9" style="61"/>
    <col min="11010" max="11010" width="10.1796875" style="61" customWidth="1"/>
    <col min="11011" max="11011" width="21" style="61" customWidth="1"/>
    <col min="11012" max="11012" width="11.6328125" style="61" customWidth="1"/>
    <col min="11013" max="11013" width="20.1796875" style="61" bestFit="1" customWidth="1"/>
    <col min="11014" max="11014" width="57.1796875" style="61" bestFit="1" customWidth="1"/>
    <col min="11015" max="11016" width="9" style="61"/>
    <col min="11017" max="11017" width="44.90625" style="61" customWidth="1"/>
    <col min="11018" max="11265" width="9" style="61"/>
    <col min="11266" max="11266" width="10.1796875" style="61" customWidth="1"/>
    <col min="11267" max="11267" width="21" style="61" customWidth="1"/>
    <col min="11268" max="11268" width="11.6328125" style="61" customWidth="1"/>
    <col min="11269" max="11269" width="20.1796875" style="61" bestFit="1" customWidth="1"/>
    <col min="11270" max="11270" width="57.1796875" style="61" bestFit="1" customWidth="1"/>
    <col min="11271" max="11272" width="9" style="61"/>
    <col min="11273" max="11273" width="44.90625" style="61" customWidth="1"/>
    <col min="11274" max="11521" width="9" style="61"/>
    <col min="11522" max="11522" width="10.1796875" style="61" customWidth="1"/>
    <col min="11523" max="11523" width="21" style="61" customWidth="1"/>
    <col min="11524" max="11524" width="11.6328125" style="61" customWidth="1"/>
    <col min="11525" max="11525" width="20.1796875" style="61" bestFit="1" customWidth="1"/>
    <col min="11526" max="11526" width="57.1796875" style="61" bestFit="1" customWidth="1"/>
    <col min="11527" max="11528" width="9" style="61"/>
    <col min="11529" max="11529" width="44.90625" style="61" customWidth="1"/>
    <col min="11530" max="11777" width="9" style="61"/>
    <col min="11778" max="11778" width="10.1796875" style="61" customWidth="1"/>
    <col min="11779" max="11779" width="21" style="61" customWidth="1"/>
    <col min="11780" max="11780" width="11.6328125" style="61" customWidth="1"/>
    <col min="11781" max="11781" width="20.1796875" style="61" bestFit="1" customWidth="1"/>
    <col min="11782" max="11782" width="57.1796875" style="61" bestFit="1" customWidth="1"/>
    <col min="11783" max="11784" width="9" style="61"/>
    <col min="11785" max="11785" width="44.90625" style="61" customWidth="1"/>
    <col min="11786" max="12033" width="9" style="61"/>
    <col min="12034" max="12034" width="10.1796875" style="61" customWidth="1"/>
    <col min="12035" max="12035" width="21" style="61" customWidth="1"/>
    <col min="12036" max="12036" width="11.6328125" style="61" customWidth="1"/>
    <col min="12037" max="12037" width="20.1796875" style="61" bestFit="1" customWidth="1"/>
    <col min="12038" max="12038" width="57.1796875" style="61" bestFit="1" customWidth="1"/>
    <col min="12039" max="12040" width="9" style="61"/>
    <col min="12041" max="12041" width="44.90625" style="61" customWidth="1"/>
    <col min="12042" max="12289" width="9" style="61"/>
    <col min="12290" max="12290" width="10.1796875" style="61" customWidth="1"/>
    <col min="12291" max="12291" width="21" style="61" customWidth="1"/>
    <col min="12292" max="12292" width="11.6328125" style="61" customWidth="1"/>
    <col min="12293" max="12293" width="20.1796875" style="61" bestFit="1" customWidth="1"/>
    <col min="12294" max="12294" width="57.1796875" style="61" bestFit="1" customWidth="1"/>
    <col min="12295" max="12296" width="9" style="61"/>
    <col min="12297" max="12297" width="44.90625" style="61" customWidth="1"/>
    <col min="12298" max="12545" width="9" style="61"/>
    <col min="12546" max="12546" width="10.1796875" style="61" customWidth="1"/>
    <col min="12547" max="12547" width="21" style="61" customWidth="1"/>
    <col min="12548" max="12548" width="11.6328125" style="61" customWidth="1"/>
    <col min="12549" max="12549" width="20.1796875" style="61" bestFit="1" customWidth="1"/>
    <col min="12550" max="12550" width="57.1796875" style="61" bestFit="1" customWidth="1"/>
    <col min="12551" max="12552" width="9" style="61"/>
    <col min="12553" max="12553" width="44.90625" style="61" customWidth="1"/>
    <col min="12554" max="12801" width="9" style="61"/>
    <col min="12802" max="12802" width="10.1796875" style="61" customWidth="1"/>
    <col min="12803" max="12803" width="21" style="61" customWidth="1"/>
    <col min="12804" max="12804" width="11.6328125" style="61" customWidth="1"/>
    <col min="12805" max="12805" width="20.1796875" style="61" bestFit="1" customWidth="1"/>
    <col min="12806" max="12806" width="57.1796875" style="61" bestFit="1" customWidth="1"/>
    <col min="12807" max="12808" width="9" style="61"/>
    <col min="12809" max="12809" width="44.90625" style="61" customWidth="1"/>
    <col min="12810" max="13057" width="9" style="61"/>
    <col min="13058" max="13058" width="10.1796875" style="61" customWidth="1"/>
    <col min="13059" max="13059" width="21" style="61" customWidth="1"/>
    <col min="13060" max="13060" width="11.6328125" style="61" customWidth="1"/>
    <col min="13061" max="13061" width="20.1796875" style="61" bestFit="1" customWidth="1"/>
    <col min="13062" max="13062" width="57.1796875" style="61" bestFit="1" customWidth="1"/>
    <col min="13063" max="13064" width="9" style="61"/>
    <col min="13065" max="13065" width="44.90625" style="61" customWidth="1"/>
    <col min="13066" max="13313" width="9" style="61"/>
    <col min="13314" max="13314" width="10.1796875" style="61" customWidth="1"/>
    <col min="13315" max="13315" width="21" style="61" customWidth="1"/>
    <col min="13316" max="13316" width="11.6328125" style="61" customWidth="1"/>
    <col min="13317" max="13317" width="20.1796875" style="61" bestFit="1" customWidth="1"/>
    <col min="13318" max="13318" width="57.1796875" style="61" bestFit="1" customWidth="1"/>
    <col min="13319" max="13320" width="9" style="61"/>
    <col min="13321" max="13321" width="44.90625" style="61" customWidth="1"/>
    <col min="13322" max="13569" width="9" style="61"/>
    <col min="13570" max="13570" width="10.1796875" style="61" customWidth="1"/>
    <col min="13571" max="13571" width="21" style="61" customWidth="1"/>
    <col min="13572" max="13572" width="11.6328125" style="61" customWidth="1"/>
    <col min="13573" max="13573" width="20.1796875" style="61" bestFit="1" customWidth="1"/>
    <col min="13574" max="13574" width="57.1796875" style="61" bestFit="1" customWidth="1"/>
    <col min="13575" max="13576" width="9" style="61"/>
    <col min="13577" max="13577" width="44.90625" style="61" customWidth="1"/>
    <col min="13578" max="13825" width="9" style="61"/>
    <col min="13826" max="13826" width="10.1796875" style="61" customWidth="1"/>
    <col min="13827" max="13827" width="21" style="61" customWidth="1"/>
    <col min="13828" max="13828" width="11.6328125" style="61" customWidth="1"/>
    <col min="13829" max="13829" width="20.1796875" style="61" bestFit="1" customWidth="1"/>
    <col min="13830" max="13830" width="57.1796875" style="61" bestFit="1" customWidth="1"/>
    <col min="13831" max="13832" width="9" style="61"/>
    <col min="13833" max="13833" width="44.90625" style="61" customWidth="1"/>
    <col min="13834" max="14081" width="9" style="61"/>
    <col min="14082" max="14082" width="10.1796875" style="61" customWidth="1"/>
    <col min="14083" max="14083" width="21" style="61" customWidth="1"/>
    <col min="14084" max="14084" width="11.6328125" style="61" customWidth="1"/>
    <col min="14085" max="14085" width="20.1796875" style="61" bestFit="1" customWidth="1"/>
    <col min="14086" max="14086" width="57.1796875" style="61" bestFit="1" customWidth="1"/>
    <col min="14087" max="14088" width="9" style="61"/>
    <col min="14089" max="14089" width="44.90625" style="61" customWidth="1"/>
    <col min="14090" max="14337" width="9" style="61"/>
    <col min="14338" max="14338" width="10.1796875" style="61" customWidth="1"/>
    <col min="14339" max="14339" width="21" style="61" customWidth="1"/>
    <col min="14340" max="14340" width="11.6328125" style="61" customWidth="1"/>
    <col min="14341" max="14341" width="20.1796875" style="61" bestFit="1" customWidth="1"/>
    <col min="14342" max="14342" width="57.1796875" style="61" bestFit="1" customWidth="1"/>
    <col min="14343" max="14344" width="9" style="61"/>
    <col min="14345" max="14345" width="44.90625" style="61" customWidth="1"/>
    <col min="14346" max="14593" width="9" style="61"/>
    <col min="14594" max="14594" width="10.1796875" style="61" customWidth="1"/>
    <col min="14595" max="14595" width="21" style="61" customWidth="1"/>
    <col min="14596" max="14596" width="11.6328125" style="61" customWidth="1"/>
    <col min="14597" max="14597" width="20.1796875" style="61" bestFit="1" customWidth="1"/>
    <col min="14598" max="14598" width="57.1796875" style="61" bestFit="1" customWidth="1"/>
    <col min="14599" max="14600" width="9" style="61"/>
    <col min="14601" max="14601" width="44.90625" style="61" customWidth="1"/>
    <col min="14602" max="14849" width="9" style="61"/>
    <col min="14850" max="14850" width="10.1796875" style="61" customWidth="1"/>
    <col min="14851" max="14851" width="21" style="61" customWidth="1"/>
    <col min="14852" max="14852" width="11.6328125" style="61" customWidth="1"/>
    <col min="14853" max="14853" width="20.1796875" style="61" bestFit="1" customWidth="1"/>
    <col min="14854" max="14854" width="57.1796875" style="61" bestFit="1" customWidth="1"/>
    <col min="14855" max="14856" width="9" style="61"/>
    <col min="14857" max="14857" width="44.90625" style="61" customWidth="1"/>
    <col min="14858" max="15105" width="9" style="61"/>
    <col min="15106" max="15106" width="10.1796875" style="61" customWidth="1"/>
    <col min="15107" max="15107" width="21" style="61" customWidth="1"/>
    <col min="15108" max="15108" width="11.6328125" style="61" customWidth="1"/>
    <col min="15109" max="15109" width="20.1796875" style="61" bestFit="1" customWidth="1"/>
    <col min="15110" max="15110" width="57.1796875" style="61" bestFit="1" customWidth="1"/>
    <col min="15111" max="15112" width="9" style="61"/>
    <col min="15113" max="15113" width="44.90625" style="61" customWidth="1"/>
    <col min="15114" max="15361" width="9" style="61"/>
    <col min="15362" max="15362" width="10.1796875" style="61" customWidth="1"/>
    <col min="15363" max="15363" width="21" style="61" customWidth="1"/>
    <col min="15364" max="15364" width="11.6328125" style="61" customWidth="1"/>
    <col min="15365" max="15365" width="20.1796875" style="61" bestFit="1" customWidth="1"/>
    <col min="15366" max="15366" width="57.1796875" style="61" bestFit="1" customWidth="1"/>
    <col min="15367" max="15368" width="9" style="61"/>
    <col min="15369" max="15369" width="44.90625" style="61" customWidth="1"/>
    <col min="15370" max="15617" width="9" style="61"/>
    <col min="15618" max="15618" width="10.1796875" style="61" customWidth="1"/>
    <col min="15619" max="15619" width="21" style="61" customWidth="1"/>
    <col min="15620" max="15620" width="11.6328125" style="61" customWidth="1"/>
    <col min="15621" max="15621" width="20.1796875" style="61" bestFit="1" customWidth="1"/>
    <col min="15622" max="15622" width="57.1796875" style="61" bestFit="1" customWidth="1"/>
    <col min="15623" max="15624" width="9" style="61"/>
    <col min="15625" max="15625" width="44.90625" style="61" customWidth="1"/>
    <col min="15626" max="15873" width="9" style="61"/>
    <col min="15874" max="15874" width="10.1796875" style="61" customWidth="1"/>
    <col min="15875" max="15875" width="21" style="61" customWidth="1"/>
    <col min="15876" max="15876" width="11.6328125" style="61" customWidth="1"/>
    <col min="15877" max="15877" width="20.1796875" style="61" bestFit="1" customWidth="1"/>
    <col min="15878" max="15878" width="57.1796875" style="61" bestFit="1" customWidth="1"/>
    <col min="15879" max="15880" width="9" style="61"/>
    <col min="15881" max="15881" width="44.90625" style="61" customWidth="1"/>
    <col min="15882" max="16129" width="9" style="61"/>
    <col min="16130" max="16130" width="10.1796875" style="61" customWidth="1"/>
    <col min="16131" max="16131" width="21" style="61" customWidth="1"/>
    <col min="16132" max="16132" width="11.6328125" style="61" customWidth="1"/>
    <col min="16133" max="16133" width="20.1796875" style="61" bestFit="1" customWidth="1"/>
    <col min="16134" max="16134" width="57.1796875" style="61" bestFit="1" customWidth="1"/>
    <col min="16135" max="16136" width="9" style="61"/>
    <col min="16137" max="16137" width="44.90625" style="61" customWidth="1"/>
    <col min="16138" max="16384" width="9" style="61"/>
  </cols>
  <sheetData>
    <row r="1" spans="1:6" x14ac:dyDescent="0.35">
      <c r="A1" s="67" t="s">
        <v>1503</v>
      </c>
    </row>
    <row r="2" spans="1:6" x14ac:dyDescent="0.35">
      <c r="A2" s="67"/>
    </row>
    <row r="3" spans="1:6" ht="12.75" customHeight="1" x14ac:dyDescent="0.35">
      <c r="A3" s="64" t="s">
        <v>386</v>
      </c>
    </row>
    <row r="4" spans="1:6" ht="12.75" customHeight="1" x14ac:dyDescent="0.35">
      <c r="A4" s="64"/>
    </row>
    <row r="5" spans="1:6" ht="12.75" customHeight="1" x14ac:dyDescent="0.35">
      <c r="A5" s="64" t="s">
        <v>385</v>
      </c>
    </row>
    <row r="6" spans="1:6" ht="12.75" customHeight="1" x14ac:dyDescent="0.35">
      <c r="A6" s="64" t="s">
        <v>384</v>
      </c>
    </row>
    <row r="7" spans="1:6" ht="12.75" customHeight="1" x14ac:dyDescent="0.35">
      <c r="A7" s="64" t="s">
        <v>383</v>
      </c>
    </row>
    <row r="8" spans="1:6" ht="12.75" customHeight="1" x14ac:dyDescent="0.35">
      <c r="A8" s="64" t="s">
        <v>382</v>
      </c>
    </row>
    <row r="9" spans="1:6" ht="12.75" customHeight="1" x14ac:dyDescent="0.35">
      <c r="A9" s="64"/>
    </row>
    <row r="10" spans="1:6" ht="12.75" customHeight="1" x14ac:dyDescent="0.35">
      <c r="A10" s="64" t="s">
        <v>1501</v>
      </c>
    </row>
    <row r="11" spans="1:6" ht="12.75" customHeight="1" x14ac:dyDescent="0.35">
      <c r="A11" s="64" t="s">
        <v>381</v>
      </c>
    </row>
    <row r="12" spans="1:6" ht="12.75" customHeight="1" x14ac:dyDescent="0.35">
      <c r="A12" s="64" t="s">
        <v>380</v>
      </c>
    </row>
    <row r="13" spans="1:6" ht="12.75" customHeight="1" x14ac:dyDescent="0.35">
      <c r="A13" s="67"/>
    </row>
    <row r="14" spans="1:6" ht="15.75" customHeight="1" thickBot="1" x14ac:dyDescent="0.4">
      <c r="A14" s="93"/>
    </row>
    <row r="15" spans="1:6" ht="15" customHeight="1" x14ac:dyDescent="0.35">
      <c r="A15" s="93"/>
      <c r="B15" s="150" t="s">
        <v>379</v>
      </c>
      <c r="C15" s="153" t="s">
        <v>35</v>
      </c>
      <c r="D15" s="153"/>
      <c r="E15" s="154"/>
      <c r="F15" s="114"/>
    </row>
    <row r="16" spans="1:6" x14ac:dyDescent="0.35">
      <c r="A16" s="93"/>
      <c r="B16" s="151"/>
      <c r="C16" s="155"/>
      <c r="D16" s="155"/>
      <c r="E16" s="156"/>
      <c r="F16" s="114"/>
    </row>
    <row r="17" spans="1:6" ht="15" thickBot="1" x14ac:dyDescent="0.4">
      <c r="A17" s="93"/>
      <c r="B17" s="152"/>
      <c r="C17" s="157"/>
      <c r="D17" s="157"/>
      <c r="E17" s="158"/>
      <c r="F17" s="114"/>
    </row>
    <row r="18" spans="1:6" x14ac:dyDescent="0.35">
      <c r="B18" s="92"/>
      <c r="D18" s="66"/>
      <c r="E18" s="89"/>
      <c r="F18" s="134"/>
    </row>
    <row r="19" spans="1:6" x14ac:dyDescent="0.35">
      <c r="B19" s="91">
        <v>10</v>
      </c>
      <c r="C19" s="90" t="s">
        <v>372</v>
      </c>
      <c r="D19" s="66"/>
      <c r="E19" s="89"/>
      <c r="F19" s="134"/>
    </row>
    <row r="20" spans="1:6" x14ac:dyDescent="0.35">
      <c r="B20" s="91">
        <v>11</v>
      </c>
      <c r="C20" s="90" t="s">
        <v>327</v>
      </c>
      <c r="D20" s="66"/>
      <c r="E20" s="89"/>
      <c r="F20" s="134"/>
    </row>
    <row r="21" spans="1:6" x14ac:dyDescent="0.35">
      <c r="B21" s="91">
        <v>12</v>
      </c>
      <c r="C21" s="90" t="s">
        <v>284</v>
      </c>
      <c r="D21" s="66"/>
      <c r="E21" s="89"/>
      <c r="F21" s="134"/>
    </row>
    <row r="22" spans="1:6" x14ac:dyDescent="0.35">
      <c r="B22" s="91">
        <v>13</v>
      </c>
      <c r="C22" s="90" t="s">
        <v>273</v>
      </c>
      <c r="D22" s="66"/>
      <c r="E22" s="89"/>
      <c r="F22" s="134"/>
    </row>
    <row r="23" spans="1:6" x14ac:dyDescent="0.35">
      <c r="B23" s="91">
        <v>14</v>
      </c>
      <c r="C23" s="90" t="s">
        <v>267</v>
      </c>
      <c r="D23" s="66"/>
      <c r="E23" s="89"/>
      <c r="F23" s="134"/>
    </row>
    <row r="24" spans="1:6" x14ac:dyDescent="0.35">
      <c r="B24" s="91">
        <v>15</v>
      </c>
      <c r="C24" s="90" t="s">
        <v>263</v>
      </c>
      <c r="D24" s="66"/>
      <c r="E24" s="89"/>
      <c r="F24" s="134"/>
    </row>
    <row r="25" spans="1:6" x14ac:dyDescent="0.35">
      <c r="B25" s="91">
        <v>17</v>
      </c>
      <c r="C25" s="90" t="s">
        <v>166</v>
      </c>
      <c r="D25" s="66"/>
      <c r="E25" s="89"/>
      <c r="F25" s="134"/>
    </row>
    <row r="26" spans="1:6" x14ac:dyDescent="0.35">
      <c r="B26" s="91">
        <v>18</v>
      </c>
      <c r="C26" s="90" t="s">
        <v>161</v>
      </c>
      <c r="D26" s="66"/>
      <c r="E26" s="89"/>
      <c r="F26" s="134"/>
    </row>
    <row r="27" spans="1:6" x14ac:dyDescent="0.35">
      <c r="B27" s="91">
        <v>19</v>
      </c>
      <c r="C27" s="90" t="s">
        <v>155</v>
      </c>
      <c r="D27" s="66"/>
      <c r="E27" s="89"/>
      <c r="F27" s="134"/>
    </row>
    <row r="28" spans="1:6" x14ac:dyDescent="0.35">
      <c r="B28" s="91">
        <v>20</v>
      </c>
      <c r="C28" s="90" t="s">
        <v>151</v>
      </c>
      <c r="D28" s="66"/>
      <c r="E28" s="89"/>
      <c r="F28" s="134"/>
    </row>
    <row r="29" spans="1:6" x14ac:dyDescent="0.35">
      <c r="B29" s="91">
        <v>21</v>
      </c>
      <c r="C29" s="90" t="s">
        <v>136</v>
      </c>
      <c r="D29" s="66"/>
      <c r="E29" s="89"/>
      <c r="F29" s="134"/>
    </row>
    <row r="30" spans="1:6" x14ac:dyDescent="0.35">
      <c r="B30" s="91">
        <v>22</v>
      </c>
      <c r="C30" s="90" t="s">
        <v>130</v>
      </c>
      <c r="D30" s="66"/>
      <c r="E30" s="89"/>
      <c r="F30" s="134"/>
    </row>
    <row r="31" spans="1:6" x14ac:dyDescent="0.35">
      <c r="B31" s="91">
        <v>23</v>
      </c>
      <c r="C31" s="90" t="s">
        <v>124</v>
      </c>
      <c r="D31" s="66"/>
      <c r="E31" s="89"/>
      <c r="F31" s="134"/>
    </row>
    <row r="32" spans="1:6" x14ac:dyDescent="0.35">
      <c r="B32" s="91">
        <v>24</v>
      </c>
      <c r="C32" s="90" t="s">
        <v>378</v>
      </c>
      <c r="D32" s="66"/>
      <c r="E32" s="89"/>
      <c r="F32" s="134"/>
    </row>
    <row r="33" spans="1:17" x14ac:dyDescent="0.35">
      <c r="B33" s="91">
        <v>25</v>
      </c>
      <c r="C33" s="90" t="s">
        <v>103</v>
      </c>
      <c r="D33" s="66"/>
      <c r="E33" s="89"/>
      <c r="F33" s="134"/>
    </row>
    <row r="34" spans="1:17" x14ac:dyDescent="0.35">
      <c r="B34" s="91">
        <v>26</v>
      </c>
      <c r="C34" s="90" t="s">
        <v>90</v>
      </c>
      <c r="D34" s="66"/>
      <c r="E34" s="89"/>
      <c r="F34" s="134"/>
    </row>
    <row r="35" spans="1:17" x14ac:dyDescent="0.35">
      <c r="B35" s="91">
        <v>27</v>
      </c>
      <c r="C35" s="90" t="s">
        <v>79</v>
      </c>
      <c r="D35" s="66"/>
      <c r="E35" s="89"/>
      <c r="F35" s="134"/>
    </row>
    <row r="36" spans="1:17" x14ac:dyDescent="0.35">
      <c r="B36" s="91">
        <v>31</v>
      </c>
      <c r="C36" s="90" t="s">
        <v>377</v>
      </c>
      <c r="D36" s="66"/>
      <c r="E36" s="89"/>
      <c r="F36" s="134"/>
    </row>
    <row r="37" spans="1:17" x14ac:dyDescent="0.35">
      <c r="B37" s="91">
        <v>39</v>
      </c>
      <c r="C37" s="90" t="s">
        <v>376</v>
      </c>
      <c r="D37" s="66"/>
      <c r="E37" s="89"/>
      <c r="F37" s="134"/>
    </row>
    <row r="38" spans="1:17" x14ac:dyDescent="0.35">
      <c r="B38" s="91">
        <v>40</v>
      </c>
      <c r="C38" s="90" t="s">
        <v>375</v>
      </c>
      <c r="D38" s="66"/>
      <c r="E38" s="89"/>
      <c r="F38" s="134"/>
    </row>
    <row r="39" spans="1:17" x14ac:dyDescent="0.35">
      <c r="B39" s="91">
        <v>41</v>
      </c>
      <c r="C39" s="109" t="s">
        <v>1341</v>
      </c>
      <c r="D39" s="66"/>
      <c r="E39" s="89"/>
      <c r="F39" s="134"/>
    </row>
    <row r="40" spans="1:17" ht="15" thickBot="1" x14ac:dyDescent="0.4">
      <c r="B40" s="88"/>
      <c r="C40" s="87"/>
      <c r="D40" s="86"/>
      <c r="E40" s="85"/>
      <c r="F40" s="134"/>
    </row>
    <row r="41" spans="1:17" x14ac:dyDescent="0.35">
      <c r="C41" s="61"/>
    </row>
    <row r="42" spans="1:17" x14ac:dyDescent="0.35">
      <c r="B42" s="61"/>
    </row>
    <row r="43" spans="1:17" x14ac:dyDescent="0.35">
      <c r="A43" s="159"/>
      <c r="B43" s="159"/>
      <c r="C43" s="159"/>
      <c r="D43" s="159"/>
      <c r="E43" s="159"/>
      <c r="F43" s="159"/>
      <c r="G43" s="159"/>
      <c r="H43" s="159"/>
      <c r="I43" s="159"/>
      <c r="J43" s="84"/>
      <c r="K43" s="84"/>
      <c r="L43" s="84"/>
      <c r="M43" s="84"/>
      <c r="N43" s="84"/>
      <c r="O43" s="84"/>
      <c r="P43" s="84"/>
      <c r="Q43" s="84"/>
    </row>
    <row r="44" spans="1:17" s="65" customFormat="1" ht="28.5" customHeight="1" x14ac:dyDescent="0.35">
      <c r="B44" s="83" t="s">
        <v>374</v>
      </c>
      <c r="C44" s="83"/>
      <c r="D44" s="82" t="s">
        <v>373</v>
      </c>
      <c r="E44" s="83" t="s">
        <v>34</v>
      </c>
      <c r="F44" s="83" t="s">
        <v>1480</v>
      </c>
      <c r="G44" s="83" t="s">
        <v>1374</v>
      </c>
      <c r="H44" s="83"/>
      <c r="I44" s="83"/>
    </row>
    <row r="45" spans="1:17" s="65" customFormat="1" ht="14.25" customHeight="1" x14ac:dyDescent="0.35">
      <c r="B45" s="83"/>
      <c r="C45" s="83"/>
      <c r="D45" s="82"/>
      <c r="E45" s="83"/>
    </row>
    <row r="46" spans="1:17" s="65" customFormat="1" x14ac:dyDescent="0.35">
      <c r="A46" s="65" t="s">
        <v>372</v>
      </c>
      <c r="B46" s="75"/>
      <c r="C46" s="78"/>
      <c r="D46" s="82"/>
      <c r="E46" s="83"/>
    </row>
    <row r="47" spans="1:17" x14ac:dyDescent="0.35">
      <c r="B47" s="63">
        <v>10</v>
      </c>
      <c r="C47" s="61"/>
      <c r="D47" s="62" t="s">
        <v>371</v>
      </c>
      <c r="E47" s="63">
        <v>16155000</v>
      </c>
      <c r="F47" s="63">
        <v>10</v>
      </c>
      <c r="G47" s="62" t="s">
        <v>48</v>
      </c>
    </row>
    <row r="48" spans="1:17" x14ac:dyDescent="0.35">
      <c r="B48" s="63">
        <v>10</v>
      </c>
      <c r="C48" s="61"/>
      <c r="D48" s="62" t="s">
        <v>370</v>
      </c>
      <c r="E48" s="63">
        <v>16156000</v>
      </c>
      <c r="F48" s="63">
        <v>10</v>
      </c>
      <c r="G48" s="62" t="s">
        <v>48</v>
      </c>
    </row>
    <row r="49" spans="1:7" x14ac:dyDescent="0.35">
      <c r="A49" s="61"/>
      <c r="B49" s="63">
        <v>10</v>
      </c>
      <c r="C49" s="61"/>
      <c r="D49" s="62" t="s">
        <v>369</v>
      </c>
      <c r="E49" s="63">
        <v>16157000</v>
      </c>
      <c r="F49" s="63">
        <v>10</v>
      </c>
      <c r="G49" s="62" t="s">
        <v>48</v>
      </c>
    </row>
    <row r="50" spans="1:7" x14ac:dyDescent="0.35">
      <c r="A50" s="61"/>
      <c r="B50" s="63">
        <v>10</v>
      </c>
      <c r="C50" s="61"/>
      <c r="D50" s="62" t="s">
        <v>368</v>
      </c>
      <c r="E50" s="63">
        <v>16159000</v>
      </c>
      <c r="F50" s="63">
        <v>10</v>
      </c>
      <c r="G50" s="62" t="s">
        <v>48</v>
      </c>
    </row>
    <row r="51" spans="1:7" x14ac:dyDescent="0.35">
      <c r="A51" s="61"/>
      <c r="B51" s="63">
        <v>10</v>
      </c>
      <c r="C51" s="61"/>
      <c r="D51" s="62" t="s">
        <v>367</v>
      </c>
      <c r="E51" s="63">
        <v>16161000</v>
      </c>
      <c r="F51" s="63">
        <v>10</v>
      </c>
      <c r="G51" s="62" t="s">
        <v>48</v>
      </c>
    </row>
    <row r="52" spans="1:7" x14ac:dyDescent="0.35">
      <c r="A52" s="61"/>
      <c r="B52" s="63">
        <v>10</v>
      </c>
      <c r="C52" s="61"/>
      <c r="D52" s="62" t="s">
        <v>366</v>
      </c>
      <c r="E52" s="63">
        <v>16169000</v>
      </c>
      <c r="F52" s="63">
        <v>10</v>
      </c>
      <c r="G52" s="62" t="s">
        <v>48</v>
      </c>
    </row>
    <row r="53" spans="1:7" x14ac:dyDescent="0.35">
      <c r="A53" s="61"/>
      <c r="B53" s="63">
        <v>10</v>
      </c>
      <c r="C53" s="61"/>
      <c r="D53" s="62" t="s">
        <v>365</v>
      </c>
      <c r="E53" s="63">
        <v>18155000</v>
      </c>
      <c r="F53" s="63">
        <v>10</v>
      </c>
      <c r="G53" s="62" t="s">
        <v>48</v>
      </c>
    </row>
    <row r="54" spans="1:7" x14ac:dyDescent="0.35">
      <c r="A54" s="61"/>
      <c r="B54" s="63">
        <v>10</v>
      </c>
      <c r="C54" s="61"/>
      <c r="D54" s="62" t="s">
        <v>364</v>
      </c>
      <c r="E54" s="63">
        <v>18156000</v>
      </c>
      <c r="F54" s="63">
        <v>10</v>
      </c>
      <c r="G54" s="62" t="s">
        <v>48</v>
      </c>
    </row>
    <row r="55" spans="1:7" x14ac:dyDescent="0.35">
      <c r="A55" s="61"/>
      <c r="B55" s="63">
        <v>10</v>
      </c>
      <c r="C55" s="61"/>
      <c r="D55" s="62" t="s">
        <v>363</v>
      </c>
      <c r="E55" s="63">
        <v>18157000</v>
      </c>
      <c r="F55" s="63">
        <v>10</v>
      </c>
      <c r="G55" s="62" t="s">
        <v>48</v>
      </c>
    </row>
    <row r="56" spans="1:7" x14ac:dyDescent="0.35">
      <c r="A56" s="61"/>
      <c r="B56" s="63">
        <v>10</v>
      </c>
      <c r="C56" s="61"/>
      <c r="D56" s="62" t="s">
        <v>362</v>
      </c>
      <c r="E56" s="63">
        <v>18159000</v>
      </c>
      <c r="F56" s="63">
        <v>10</v>
      </c>
      <c r="G56" s="62" t="s">
        <v>48</v>
      </c>
    </row>
    <row r="57" spans="1:7" x14ac:dyDescent="0.35">
      <c r="A57" s="61"/>
      <c r="B57" s="63">
        <v>10</v>
      </c>
      <c r="C57" s="61"/>
      <c r="D57" s="62" t="s">
        <v>361</v>
      </c>
      <c r="E57" s="63">
        <v>18161000</v>
      </c>
      <c r="F57" s="63">
        <v>10</v>
      </c>
      <c r="G57" s="62" t="s">
        <v>48</v>
      </c>
    </row>
    <row r="58" spans="1:7" x14ac:dyDescent="0.35">
      <c r="A58" s="61"/>
      <c r="B58" s="63">
        <v>10</v>
      </c>
      <c r="C58" s="61"/>
      <c r="D58" s="62" t="s">
        <v>360</v>
      </c>
      <c r="E58" s="63">
        <v>18165100</v>
      </c>
      <c r="F58" s="63">
        <v>10</v>
      </c>
      <c r="G58" s="62" t="s">
        <v>48</v>
      </c>
    </row>
    <row r="59" spans="1:7" x14ac:dyDescent="0.35">
      <c r="A59" s="61"/>
      <c r="B59" s="63">
        <v>10</v>
      </c>
      <c r="C59" s="61"/>
      <c r="D59" s="62" t="s">
        <v>359</v>
      </c>
      <c r="E59" s="63">
        <v>18166000</v>
      </c>
      <c r="F59" s="63">
        <v>10</v>
      </c>
      <c r="G59" s="62" t="s">
        <v>48</v>
      </c>
    </row>
    <row r="60" spans="1:7" x14ac:dyDescent="0.35">
      <c r="A60" s="61"/>
      <c r="B60" s="63">
        <v>10</v>
      </c>
      <c r="C60" s="61"/>
      <c r="D60" s="62" t="s">
        <v>358</v>
      </c>
      <c r="E60" s="63">
        <v>18169000</v>
      </c>
      <c r="F60" s="63">
        <v>10</v>
      </c>
      <c r="G60" s="62" t="s">
        <v>48</v>
      </c>
    </row>
    <row r="61" spans="1:7" x14ac:dyDescent="0.35">
      <c r="A61" s="61"/>
      <c r="B61" s="63">
        <v>10</v>
      </c>
      <c r="C61" s="61"/>
      <c r="D61" s="62" t="s">
        <v>357</v>
      </c>
      <c r="E61" s="63">
        <v>18171000</v>
      </c>
      <c r="F61" s="63">
        <v>10</v>
      </c>
      <c r="G61" s="62" t="s">
        <v>48</v>
      </c>
    </row>
    <row r="62" spans="1:7" x14ac:dyDescent="0.35">
      <c r="A62" s="61"/>
      <c r="B62" s="63">
        <v>10</v>
      </c>
      <c r="C62" s="61"/>
      <c r="D62" s="62" t="s">
        <v>356</v>
      </c>
      <c r="E62" s="63">
        <v>18413000</v>
      </c>
      <c r="F62" s="63">
        <v>10</v>
      </c>
      <c r="G62" s="62" t="s">
        <v>48</v>
      </c>
    </row>
    <row r="63" spans="1:7" x14ac:dyDescent="0.35">
      <c r="A63" s="61"/>
      <c r="B63" s="63">
        <v>10</v>
      </c>
      <c r="C63" s="61"/>
      <c r="D63" s="62" t="s">
        <v>1352</v>
      </c>
      <c r="E63" s="63">
        <v>16188000</v>
      </c>
      <c r="F63" s="63">
        <v>10</v>
      </c>
      <c r="G63" s="62" t="s">
        <v>48</v>
      </c>
    </row>
    <row r="64" spans="1:7" x14ac:dyDescent="0.35">
      <c r="A64" s="61"/>
      <c r="B64" s="63">
        <v>10</v>
      </c>
      <c r="C64" s="61"/>
      <c r="D64" s="62" t="s">
        <v>1353</v>
      </c>
      <c r="E64" s="63">
        <v>18188000</v>
      </c>
      <c r="F64" s="63">
        <v>10</v>
      </c>
      <c r="G64" s="62" t="s">
        <v>48</v>
      </c>
    </row>
    <row r="65" spans="1:7" x14ac:dyDescent="0.35">
      <c r="A65" s="61"/>
      <c r="B65" s="63">
        <v>10</v>
      </c>
      <c r="C65" s="61"/>
      <c r="D65" s="62" t="s">
        <v>355</v>
      </c>
      <c r="E65" s="63">
        <v>23123000</v>
      </c>
      <c r="F65" s="63">
        <v>10</v>
      </c>
      <c r="G65" s="62" t="s">
        <v>45</v>
      </c>
    </row>
    <row r="66" spans="1:7" x14ac:dyDescent="0.35">
      <c r="A66" s="61"/>
      <c r="B66" s="63">
        <v>10</v>
      </c>
      <c r="C66" s="61"/>
      <c r="D66" s="62" t="s">
        <v>354</v>
      </c>
      <c r="E66" s="63">
        <v>26135000</v>
      </c>
      <c r="F66" s="63">
        <v>10</v>
      </c>
      <c r="G66" s="62" t="s">
        <v>45</v>
      </c>
    </row>
    <row r="67" spans="1:7" x14ac:dyDescent="0.35">
      <c r="A67" s="61"/>
      <c r="B67" s="63">
        <v>10</v>
      </c>
      <c r="C67" s="61"/>
      <c r="D67" s="62" t="s">
        <v>353</v>
      </c>
      <c r="E67" s="63">
        <v>23171000</v>
      </c>
      <c r="F67" s="63">
        <v>10</v>
      </c>
      <c r="G67" s="62" t="s">
        <v>45</v>
      </c>
    </row>
    <row r="68" spans="1:7" x14ac:dyDescent="0.35">
      <c r="A68" s="61"/>
      <c r="B68" s="63">
        <v>10</v>
      </c>
      <c r="C68" s="61"/>
      <c r="D68" s="62" t="s">
        <v>352</v>
      </c>
      <c r="E68" s="63">
        <v>23172000</v>
      </c>
      <c r="F68" s="63">
        <v>10</v>
      </c>
      <c r="G68" s="62" t="s">
        <v>45</v>
      </c>
    </row>
    <row r="69" spans="1:7" x14ac:dyDescent="0.35">
      <c r="A69" s="61"/>
      <c r="B69" s="63">
        <v>10</v>
      </c>
      <c r="C69" s="61"/>
      <c r="D69" s="62" t="s">
        <v>351</v>
      </c>
      <c r="E69" s="63">
        <v>23173000</v>
      </c>
      <c r="F69" s="63">
        <v>10</v>
      </c>
      <c r="G69" s="62" t="s">
        <v>45</v>
      </c>
    </row>
    <row r="70" spans="1:7" x14ac:dyDescent="0.35">
      <c r="A70" s="61"/>
      <c r="B70" s="63">
        <v>10</v>
      </c>
      <c r="C70" s="61"/>
      <c r="D70" s="62" t="s">
        <v>350</v>
      </c>
      <c r="E70" s="63">
        <v>23178000</v>
      </c>
      <c r="F70" s="63">
        <v>10</v>
      </c>
      <c r="G70" s="62" t="s">
        <v>45</v>
      </c>
    </row>
    <row r="71" spans="1:7" x14ac:dyDescent="0.35">
      <c r="A71" s="61"/>
      <c r="B71" s="63">
        <v>10</v>
      </c>
      <c r="C71" s="61"/>
      <c r="D71" s="62" t="s">
        <v>349</v>
      </c>
      <c r="E71" s="63">
        <v>23179000</v>
      </c>
      <c r="F71" s="63">
        <v>10</v>
      </c>
      <c r="G71" s="62" t="s">
        <v>45</v>
      </c>
    </row>
    <row r="72" spans="1:7" x14ac:dyDescent="0.35">
      <c r="A72" s="61"/>
      <c r="B72" s="63">
        <v>10</v>
      </c>
      <c r="C72" s="61"/>
      <c r="D72" s="62" t="s">
        <v>348</v>
      </c>
      <c r="E72" s="63">
        <v>23712000</v>
      </c>
      <c r="F72" s="63">
        <v>10</v>
      </c>
      <c r="G72" s="62" t="s">
        <v>45</v>
      </c>
    </row>
    <row r="73" spans="1:7" x14ac:dyDescent="0.35">
      <c r="A73" s="61"/>
      <c r="B73" s="63">
        <v>10</v>
      </c>
      <c r="C73" s="61"/>
      <c r="D73" s="62" t="s">
        <v>347</v>
      </c>
      <c r="E73" s="63">
        <v>23713000</v>
      </c>
      <c r="F73" s="63">
        <v>10</v>
      </c>
      <c r="G73" s="62" t="s">
        <v>45</v>
      </c>
    </row>
    <row r="74" spans="1:7" x14ac:dyDescent="0.35">
      <c r="A74" s="61"/>
      <c r="B74" s="63">
        <v>10</v>
      </c>
      <c r="C74" s="61"/>
      <c r="D74" s="62" t="s">
        <v>346</v>
      </c>
      <c r="E74" s="63">
        <v>23716000</v>
      </c>
      <c r="F74" s="63">
        <v>10</v>
      </c>
      <c r="G74" s="62" t="s">
        <v>45</v>
      </c>
    </row>
    <row r="75" spans="1:7" x14ac:dyDescent="0.35">
      <c r="A75" s="61"/>
      <c r="B75" s="63">
        <v>10</v>
      </c>
      <c r="C75" s="61"/>
      <c r="D75" s="62" t="s">
        <v>345</v>
      </c>
      <c r="E75" s="63">
        <v>23732000</v>
      </c>
      <c r="F75" s="63">
        <v>10</v>
      </c>
      <c r="G75" s="62" t="s">
        <v>45</v>
      </c>
    </row>
    <row r="76" spans="1:7" x14ac:dyDescent="0.35">
      <c r="A76" s="61"/>
      <c r="B76" s="63">
        <v>10</v>
      </c>
      <c r="C76" s="61"/>
      <c r="D76" s="62" t="s">
        <v>344</v>
      </c>
      <c r="E76" s="63">
        <v>23733000</v>
      </c>
      <c r="F76" s="63">
        <v>10</v>
      </c>
      <c r="G76" s="62" t="s">
        <v>45</v>
      </c>
    </row>
    <row r="77" spans="1:7" x14ac:dyDescent="0.35">
      <c r="A77" s="61"/>
      <c r="B77" s="63">
        <v>10</v>
      </c>
      <c r="C77" s="61"/>
      <c r="D77" s="62" t="s">
        <v>343</v>
      </c>
      <c r="E77" s="63">
        <v>23736000</v>
      </c>
      <c r="F77" s="63">
        <v>10</v>
      </c>
      <c r="G77" s="62" t="s">
        <v>45</v>
      </c>
    </row>
    <row r="78" spans="1:7" x14ac:dyDescent="0.35">
      <c r="A78" s="61"/>
      <c r="B78" s="63">
        <v>10</v>
      </c>
      <c r="C78" s="61"/>
      <c r="D78" s="62" t="s">
        <v>342</v>
      </c>
      <c r="E78" s="63">
        <v>23742000</v>
      </c>
      <c r="F78" s="63">
        <v>10</v>
      </c>
      <c r="G78" s="62" t="s">
        <v>45</v>
      </c>
    </row>
    <row r="79" spans="1:7" x14ac:dyDescent="0.35">
      <c r="A79" s="61"/>
      <c r="B79" s="63">
        <v>10</v>
      </c>
      <c r="C79" s="61"/>
      <c r="D79" s="62" t="s">
        <v>341</v>
      </c>
      <c r="E79" s="63">
        <v>23743000</v>
      </c>
      <c r="F79" s="63">
        <v>10</v>
      </c>
      <c r="G79" s="62" t="s">
        <v>45</v>
      </c>
    </row>
    <row r="80" spans="1:7" x14ac:dyDescent="0.35">
      <c r="A80" s="61"/>
      <c r="B80" s="63">
        <v>10</v>
      </c>
      <c r="C80" s="61"/>
      <c r="D80" s="62" t="s">
        <v>340</v>
      </c>
      <c r="E80" s="63">
        <v>23746000</v>
      </c>
      <c r="F80" s="63">
        <v>10</v>
      </c>
      <c r="G80" s="62" t="s">
        <v>45</v>
      </c>
    </row>
    <row r="81" spans="1:8" x14ac:dyDescent="0.35">
      <c r="A81" s="61"/>
      <c r="B81" s="63">
        <v>10</v>
      </c>
      <c r="C81" s="61"/>
      <c r="D81" s="62" t="s">
        <v>339</v>
      </c>
      <c r="E81" s="63">
        <v>23752000</v>
      </c>
      <c r="F81" s="63">
        <v>10</v>
      </c>
      <c r="G81" s="62" t="s">
        <v>45</v>
      </c>
    </row>
    <row r="82" spans="1:8" x14ac:dyDescent="0.35">
      <c r="B82" s="63">
        <v>10</v>
      </c>
      <c r="C82" s="61"/>
      <c r="D82" s="62" t="s">
        <v>338</v>
      </c>
      <c r="E82" s="63">
        <v>23753000</v>
      </c>
      <c r="F82" s="63">
        <v>10</v>
      </c>
      <c r="G82" s="62" t="s">
        <v>45</v>
      </c>
    </row>
    <row r="83" spans="1:8" x14ac:dyDescent="0.35">
      <c r="B83" s="63">
        <v>10</v>
      </c>
      <c r="C83" s="61"/>
      <c r="D83" s="62" t="s">
        <v>337</v>
      </c>
      <c r="E83" s="63">
        <v>23756000</v>
      </c>
      <c r="F83" s="63">
        <v>10</v>
      </c>
      <c r="G83" s="62" t="s">
        <v>45</v>
      </c>
    </row>
    <row r="84" spans="1:8" x14ac:dyDescent="0.35">
      <c r="B84" s="63">
        <v>10</v>
      </c>
      <c r="C84" s="61"/>
      <c r="D84" s="62" t="s">
        <v>336</v>
      </c>
      <c r="E84" s="63">
        <v>23892000</v>
      </c>
      <c r="F84" s="63">
        <v>10</v>
      </c>
      <c r="G84" s="62" t="s">
        <v>45</v>
      </c>
    </row>
    <row r="85" spans="1:8" x14ac:dyDescent="0.35">
      <c r="B85" s="63">
        <v>10</v>
      </c>
      <c r="C85" s="61"/>
      <c r="D85" s="62" t="s">
        <v>335</v>
      </c>
      <c r="E85" s="63">
        <v>23893000</v>
      </c>
      <c r="F85" s="63">
        <v>10</v>
      </c>
      <c r="G85" s="62" t="s">
        <v>45</v>
      </c>
    </row>
    <row r="86" spans="1:8" x14ac:dyDescent="0.35">
      <c r="B86" s="63">
        <v>10</v>
      </c>
      <c r="C86" s="61"/>
      <c r="D86" s="62" t="s">
        <v>334</v>
      </c>
      <c r="E86" s="63">
        <v>23896000</v>
      </c>
      <c r="F86" s="63">
        <v>10</v>
      </c>
      <c r="G86" s="62" t="s">
        <v>45</v>
      </c>
    </row>
    <row r="87" spans="1:8" x14ac:dyDescent="0.35">
      <c r="B87" s="63">
        <v>10</v>
      </c>
      <c r="C87" s="61"/>
      <c r="D87" s="62" t="s">
        <v>333</v>
      </c>
      <c r="E87" s="63">
        <v>26134000</v>
      </c>
      <c r="F87" s="63">
        <v>10</v>
      </c>
      <c r="G87" s="62" t="s">
        <v>45</v>
      </c>
    </row>
    <row r="88" spans="1:8" x14ac:dyDescent="0.35">
      <c r="B88" s="63">
        <v>10</v>
      </c>
      <c r="C88" s="61"/>
      <c r="D88" s="62" t="s">
        <v>332</v>
      </c>
      <c r="E88" s="63">
        <v>26171000</v>
      </c>
      <c r="F88" s="63">
        <v>10</v>
      </c>
      <c r="G88" s="62" t="s">
        <v>45</v>
      </c>
    </row>
    <row r="89" spans="1:8" x14ac:dyDescent="0.35">
      <c r="B89" s="63">
        <v>10</v>
      </c>
      <c r="C89" s="61"/>
      <c r="D89" s="62" t="s">
        <v>331</v>
      </c>
      <c r="E89" s="63">
        <v>26172000</v>
      </c>
      <c r="F89" s="63">
        <v>10</v>
      </c>
      <c r="G89" s="62" t="s">
        <v>45</v>
      </c>
    </row>
    <row r="90" spans="1:8" x14ac:dyDescent="0.35">
      <c r="B90" s="63">
        <v>10</v>
      </c>
      <c r="C90" s="61"/>
      <c r="D90" s="62" t="s">
        <v>330</v>
      </c>
      <c r="E90" s="63">
        <v>26173300</v>
      </c>
      <c r="F90" s="63">
        <v>10</v>
      </c>
      <c r="G90" s="62" t="s">
        <v>45</v>
      </c>
    </row>
    <row r="91" spans="1:8" x14ac:dyDescent="0.35">
      <c r="B91" s="63">
        <v>10</v>
      </c>
      <c r="C91" s="61"/>
      <c r="D91" s="62" t="s">
        <v>329</v>
      </c>
      <c r="E91" s="63">
        <v>26177000</v>
      </c>
      <c r="F91" s="63">
        <v>10</v>
      </c>
      <c r="G91" s="62" t="s">
        <v>45</v>
      </c>
    </row>
    <row r="92" spans="1:8" x14ac:dyDescent="0.35">
      <c r="B92" s="63">
        <v>10</v>
      </c>
      <c r="C92" s="61"/>
      <c r="D92" s="62" t="s">
        <v>328</v>
      </c>
      <c r="E92" s="63">
        <v>26179000</v>
      </c>
      <c r="F92" s="63">
        <v>10</v>
      </c>
      <c r="G92" s="62" t="s">
        <v>45</v>
      </c>
    </row>
    <row r="93" spans="1:8" x14ac:dyDescent="0.35">
      <c r="B93" s="63">
        <v>10</v>
      </c>
      <c r="C93" s="61"/>
      <c r="D93" s="62" t="s">
        <v>1354</v>
      </c>
      <c r="E93" s="63">
        <v>26188000</v>
      </c>
      <c r="F93" s="63">
        <v>10</v>
      </c>
      <c r="G93" s="62" t="s">
        <v>45</v>
      </c>
    </row>
    <row r="94" spans="1:8" x14ac:dyDescent="0.35">
      <c r="B94" s="63">
        <v>10</v>
      </c>
      <c r="C94" s="61"/>
      <c r="D94" s="62" t="s">
        <v>1355</v>
      </c>
      <c r="E94" s="63">
        <v>23188000</v>
      </c>
      <c r="F94" s="63">
        <v>10</v>
      </c>
      <c r="G94" s="62" t="s">
        <v>45</v>
      </c>
    </row>
    <row r="95" spans="1:8" x14ac:dyDescent="0.35">
      <c r="B95" s="63"/>
      <c r="C95" s="63"/>
      <c r="D95" s="62"/>
      <c r="E95" s="63"/>
      <c r="F95" s="63"/>
    </row>
    <row r="96" spans="1:8" s="65" customFormat="1" x14ac:dyDescent="0.35">
      <c r="A96" s="65" t="s">
        <v>327</v>
      </c>
      <c r="B96" s="75"/>
      <c r="C96" s="78"/>
      <c r="D96" s="80"/>
      <c r="E96" s="81"/>
      <c r="F96" s="75"/>
      <c r="G96" s="79"/>
      <c r="H96" s="61"/>
    </row>
    <row r="97" spans="1:7" x14ac:dyDescent="0.35">
      <c r="A97" s="70"/>
      <c r="B97" s="63">
        <v>11</v>
      </c>
      <c r="C97" s="61"/>
      <c r="D97" s="62" t="s">
        <v>326</v>
      </c>
      <c r="E97" s="63">
        <v>16158000</v>
      </c>
      <c r="F97" s="63">
        <v>11</v>
      </c>
      <c r="G97" s="62" t="s">
        <v>48</v>
      </c>
    </row>
    <row r="98" spans="1:7" x14ac:dyDescent="0.35">
      <c r="A98" s="70"/>
      <c r="B98" s="63">
        <v>11</v>
      </c>
      <c r="C98" s="61"/>
      <c r="D98" s="62" t="s">
        <v>325</v>
      </c>
      <c r="E98" s="63">
        <v>16512000</v>
      </c>
      <c r="F98" s="63">
        <v>11</v>
      </c>
      <c r="G98" s="62" t="s">
        <v>48</v>
      </c>
    </row>
    <row r="99" spans="1:7" x14ac:dyDescent="0.35">
      <c r="A99" s="70"/>
      <c r="B99" s="63">
        <v>11</v>
      </c>
      <c r="C99" s="61"/>
      <c r="D99" s="62" t="s">
        <v>324</v>
      </c>
      <c r="E99" s="63">
        <v>16522000</v>
      </c>
      <c r="F99" s="63">
        <v>11</v>
      </c>
      <c r="G99" s="62" t="s">
        <v>48</v>
      </c>
    </row>
    <row r="100" spans="1:7" ht="13.5" customHeight="1" x14ac:dyDescent="0.35">
      <c r="A100" s="70"/>
      <c r="B100" s="63">
        <v>11</v>
      </c>
      <c r="C100" s="61"/>
      <c r="D100" s="62" t="s">
        <v>323</v>
      </c>
      <c r="E100" s="63">
        <v>16532100</v>
      </c>
      <c r="F100" s="63">
        <v>11</v>
      </c>
      <c r="G100" s="62" t="s">
        <v>48</v>
      </c>
    </row>
    <row r="101" spans="1:7" ht="13.5" customHeight="1" x14ac:dyDescent="0.35">
      <c r="A101" s="70"/>
      <c r="B101" s="63">
        <v>11</v>
      </c>
      <c r="C101" s="61"/>
      <c r="D101" s="62" t="s">
        <v>322</v>
      </c>
      <c r="E101" s="63">
        <v>16592100</v>
      </c>
      <c r="F101" s="63">
        <v>11</v>
      </c>
      <c r="G101" s="62" t="s">
        <v>48</v>
      </c>
    </row>
    <row r="102" spans="1:7" ht="13.5" customHeight="1" x14ac:dyDescent="0.35">
      <c r="A102" s="70"/>
      <c r="B102" s="63">
        <v>11</v>
      </c>
      <c r="C102" s="61"/>
      <c r="D102" s="62" t="s">
        <v>321</v>
      </c>
      <c r="E102" s="63">
        <v>16912000</v>
      </c>
      <c r="F102" s="63">
        <v>11</v>
      </c>
      <c r="G102" s="62" t="s">
        <v>48</v>
      </c>
    </row>
    <row r="103" spans="1:7" ht="13.5" customHeight="1" x14ac:dyDescent="0.35">
      <c r="B103" s="63">
        <v>11</v>
      </c>
      <c r="C103" s="61"/>
      <c r="D103" s="62" t="s">
        <v>1356</v>
      </c>
      <c r="E103" s="63">
        <v>16288000</v>
      </c>
      <c r="F103" s="63">
        <v>11</v>
      </c>
      <c r="G103" s="62" t="s">
        <v>48</v>
      </c>
    </row>
    <row r="104" spans="1:7" ht="13.5" customHeight="1" x14ac:dyDescent="0.35">
      <c r="A104" s="70"/>
      <c r="B104" s="63">
        <v>11</v>
      </c>
      <c r="C104" s="61"/>
      <c r="D104" s="62" t="s">
        <v>320</v>
      </c>
      <c r="E104" s="63">
        <v>18158000</v>
      </c>
      <c r="F104" s="63">
        <v>11</v>
      </c>
      <c r="G104" s="62" t="s">
        <v>48</v>
      </c>
    </row>
    <row r="105" spans="1:7" ht="13.5" customHeight="1" x14ac:dyDescent="0.35">
      <c r="A105" s="70"/>
      <c r="B105" s="63">
        <v>11</v>
      </c>
      <c r="C105" s="61"/>
      <c r="D105" s="62" t="s">
        <v>319</v>
      </c>
      <c r="E105" s="63">
        <v>18414000</v>
      </c>
      <c r="F105" s="63">
        <v>11</v>
      </c>
      <c r="G105" s="62" t="s">
        <v>48</v>
      </c>
    </row>
    <row r="106" spans="1:7" x14ac:dyDescent="0.35">
      <c r="A106" s="70"/>
      <c r="B106" s="63">
        <v>11</v>
      </c>
      <c r="C106" s="61"/>
      <c r="D106" s="62" t="s">
        <v>318</v>
      </c>
      <c r="E106" s="63">
        <v>18511000</v>
      </c>
      <c r="F106" s="63">
        <v>11</v>
      </c>
      <c r="G106" s="62" t="s">
        <v>48</v>
      </c>
    </row>
    <row r="107" spans="1:7" x14ac:dyDescent="0.35">
      <c r="A107" s="70"/>
      <c r="B107" s="63">
        <v>11</v>
      </c>
      <c r="C107" s="61"/>
      <c r="D107" s="62" t="s">
        <v>317</v>
      </c>
      <c r="E107" s="63">
        <v>18521000</v>
      </c>
      <c r="F107" s="63">
        <v>11</v>
      </c>
      <c r="G107" s="62" t="s">
        <v>48</v>
      </c>
    </row>
    <row r="108" spans="1:7" x14ac:dyDescent="0.35">
      <c r="A108" s="70"/>
      <c r="B108" s="63">
        <v>11</v>
      </c>
      <c r="C108" s="61"/>
      <c r="D108" s="62" t="s">
        <v>316</v>
      </c>
      <c r="E108" s="63">
        <v>18531000</v>
      </c>
      <c r="F108" s="63">
        <v>11</v>
      </c>
      <c r="G108" s="62" t="s">
        <v>48</v>
      </c>
    </row>
    <row r="109" spans="1:7" x14ac:dyDescent="0.35">
      <c r="A109" s="70"/>
      <c r="B109" s="63">
        <v>11</v>
      </c>
      <c r="C109" s="61"/>
      <c r="D109" s="62" t="s">
        <v>315</v>
      </c>
      <c r="E109" s="63">
        <v>18592000</v>
      </c>
      <c r="F109" s="63">
        <v>11</v>
      </c>
      <c r="G109" s="62" t="s">
        <v>48</v>
      </c>
    </row>
    <row r="110" spans="1:7" x14ac:dyDescent="0.35">
      <c r="A110" s="70"/>
      <c r="B110" s="63">
        <v>11</v>
      </c>
      <c r="C110" s="61"/>
      <c r="D110" s="62" t="s">
        <v>314</v>
      </c>
      <c r="E110" s="63">
        <v>18911000</v>
      </c>
      <c r="F110" s="63">
        <v>11</v>
      </c>
      <c r="G110" s="62" t="s">
        <v>48</v>
      </c>
    </row>
    <row r="111" spans="1:7" x14ac:dyDescent="0.35">
      <c r="A111" s="70"/>
      <c r="B111" s="63">
        <v>11</v>
      </c>
      <c r="C111" s="61"/>
      <c r="D111" s="62" t="s">
        <v>313</v>
      </c>
      <c r="E111" s="63">
        <v>44613000</v>
      </c>
      <c r="F111" s="63">
        <v>11</v>
      </c>
      <c r="G111" s="62" t="s">
        <v>48</v>
      </c>
    </row>
    <row r="112" spans="1:7" x14ac:dyDescent="0.35">
      <c r="A112" s="70"/>
      <c r="B112" s="63">
        <v>11</v>
      </c>
      <c r="C112" s="61"/>
      <c r="D112" s="62" t="s">
        <v>312</v>
      </c>
      <c r="E112" s="63">
        <v>18572000</v>
      </c>
      <c r="F112" s="63">
        <v>11</v>
      </c>
      <c r="G112" s="62" t="s">
        <v>48</v>
      </c>
    </row>
    <row r="113" spans="1:7" x14ac:dyDescent="0.35">
      <c r="A113" s="70"/>
      <c r="B113" s="63">
        <v>11</v>
      </c>
      <c r="C113" s="61"/>
      <c r="D113" s="62" t="s">
        <v>1357</v>
      </c>
      <c r="E113" s="63">
        <v>18588000</v>
      </c>
      <c r="F113" s="63">
        <v>11</v>
      </c>
      <c r="G113" s="62" t="s">
        <v>48</v>
      </c>
    </row>
    <row r="114" spans="1:7" x14ac:dyDescent="0.35">
      <c r="A114" s="70"/>
      <c r="B114" s="63">
        <v>11</v>
      </c>
      <c r="C114" s="61"/>
      <c r="D114" s="62" t="s">
        <v>290</v>
      </c>
      <c r="E114" s="63">
        <v>61111000</v>
      </c>
      <c r="F114" s="63">
        <v>11</v>
      </c>
      <c r="G114" s="62" t="s">
        <v>48</v>
      </c>
    </row>
    <row r="115" spans="1:7" x14ac:dyDescent="0.35">
      <c r="A115" s="70"/>
      <c r="B115" s="63">
        <v>11</v>
      </c>
      <c r="C115" s="61"/>
      <c r="D115" s="62" t="s">
        <v>289</v>
      </c>
      <c r="E115" s="63">
        <v>61112000</v>
      </c>
      <c r="F115" s="63">
        <v>11</v>
      </c>
      <c r="G115" s="62" t="s">
        <v>48</v>
      </c>
    </row>
    <row r="116" spans="1:7" x14ac:dyDescent="0.35">
      <c r="A116" s="70"/>
      <c r="B116" s="63">
        <v>11</v>
      </c>
      <c r="C116" s="61"/>
      <c r="D116" s="62" t="s">
        <v>311</v>
      </c>
      <c r="E116" s="63">
        <v>23121000</v>
      </c>
      <c r="F116" s="63">
        <v>11</v>
      </c>
      <c r="G116" s="62" t="s">
        <v>45</v>
      </c>
    </row>
    <row r="117" spans="1:7" x14ac:dyDescent="0.35">
      <c r="A117" s="70"/>
      <c r="B117" s="63">
        <v>11</v>
      </c>
      <c r="C117" s="61"/>
      <c r="D117" s="62" t="s">
        <v>310</v>
      </c>
      <c r="E117" s="63">
        <v>23122000</v>
      </c>
      <c r="F117" s="63">
        <v>11</v>
      </c>
      <c r="G117" s="62" t="s">
        <v>45</v>
      </c>
    </row>
    <row r="118" spans="1:7" x14ac:dyDescent="0.35">
      <c r="A118" s="70"/>
      <c r="B118" s="63">
        <v>11</v>
      </c>
      <c r="C118" s="61"/>
      <c r="D118" s="62" t="s">
        <v>1342</v>
      </c>
      <c r="E118" s="63">
        <v>23124000</v>
      </c>
      <c r="F118" s="63">
        <v>11</v>
      </c>
      <c r="G118" s="62" t="s">
        <v>45</v>
      </c>
    </row>
    <row r="119" spans="1:7" x14ac:dyDescent="0.35">
      <c r="A119" s="70"/>
      <c r="B119" s="63">
        <v>11</v>
      </c>
      <c r="C119" s="61"/>
      <c r="D119" s="62" t="s">
        <v>309</v>
      </c>
      <c r="E119" s="63">
        <v>23174000</v>
      </c>
      <c r="F119" s="63">
        <v>11</v>
      </c>
      <c r="G119" s="62" t="s">
        <v>45</v>
      </c>
    </row>
    <row r="120" spans="1:7" x14ac:dyDescent="0.35">
      <c r="A120" s="70"/>
      <c r="B120" s="63">
        <v>11</v>
      </c>
      <c r="C120" s="61"/>
      <c r="D120" s="62" t="s">
        <v>308</v>
      </c>
      <c r="E120" s="63">
        <v>23176000</v>
      </c>
      <c r="F120" s="63">
        <v>11</v>
      </c>
      <c r="G120" s="62" t="s">
        <v>45</v>
      </c>
    </row>
    <row r="121" spans="1:7" x14ac:dyDescent="0.35">
      <c r="A121" s="70"/>
      <c r="B121" s="63">
        <v>11</v>
      </c>
      <c r="C121" s="61"/>
      <c r="D121" s="62" t="s">
        <v>307</v>
      </c>
      <c r="E121" s="63">
        <v>23177000</v>
      </c>
      <c r="F121" s="63">
        <v>11</v>
      </c>
      <c r="G121" s="62" t="s">
        <v>45</v>
      </c>
    </row>
    <row r="122" spans="1:7" x14ac:dyDescent="0.35">
      <c r="A122" s="70"/>
      <c r="B122" s="63">
        <v>11</v>
      </c>
      <c r="C122" s="61"/>
      <c r="D122" s="62" t="s">
        <v>306</v>
      </c>
      <c r="E122" s="63">
        <v>23512000</v>
      </c>
      <c r="F122" s="63">
        <v>11</v>
      </c>
      <c r="G122" s="62" t="s">
        <v>45</v>
      </c>
    </row>
    <row r="123" spans="1:7" x14ac:dyDescent="0.35">
      <c r="A123" s="70"/>
      <c r="B123" s="63">
        <v>11</v>
      </c>
      <c r="C123" s="61"/>
      <c r="D123" s="62" t="s">
        <v>305</v>
      </c>
      <c r="E123" s="63">
        <v>23522000</v>
      </c>
      <c r="F123" s="63">
        <v>11</v>
      </c>
      <c r="G123" s="62" t="s">
        <v>45</v>
      </c>
    </row>
    <row r="124" spans="1:7" x14ac:dyDescent="0.35">
      <c r="A124" s="70"/>
      <c r="B124" s="63">
        <v>11</v>
      </c>
      <c r="C124" s="61"/>
      <c r="D124" s="62" t="s">
        <v>304</v>
      </c>
      <c r="E124" s="63">
        <v>23532000</v>
      </c>
      <c r="F124" s="63">
        <v>11</v>
      </c>
      <c r="G124" s="62" t="s">
        <v>45</v>
      </c>
    </row>
    <row r="125" spans="1:7" x14ac:dyDescent="0.35">
      <c r="A125" s="70"/>
      <c r="B125" s="63">
        <v>11</v>
      </c>
      <c r="C125" s="61"/>
      <c r="D125" s="62" t="s">
        <v>303</v>
      </c>
      <c r="E125" s="63">
        <v>23544000</v>
      </c>
      <c r="F125" s="63">
        <v>11</v>
      </c>
      <c r="G125" s="62" t="s">
        <v>45</v>
      </c>
    </row>
    <row r="126" spans="1:7" x14ac:dyDescent="0.35">
      <c r="A126" s="70"/>
      <c r="B126" s="63">
        <v>11</v>
      </c>
      <c r="C126" s="61"/>
      <c r="D126" s="62" t="s">
        <v>302</v>
      </c>
      <c r="E126" s="63">
        <v>23592000</v>
      </c>
      <c r="F126" s="63">
        <v>11</v>
      </c>
      <c r="G126" s="62" t="s">
        <v>45</v>
      </c>
    </row>
    <row r="127" spans="1:7" x14ac:dyDescent="0.35">
      <c r="A127" s="70"/>
      <c r="B127" s="63">
        <v>11</v>
      </c>
      <c r="C127" s="61"/>
      <c r="D127" s="62" t="s">
        <v>1358</v>
      </c>
      <c r="E127" s="63">
        <v>26124000</v>
      </c>
      <c r="F127" s="63">
        <v>11</v>
      </c>
      <c r="G127" s="62" t="s">
        <v>45</v>
      </c>
    </row>
    <row r="128" spans="1:7" x14ac:dyDescent="0.35">
      <c r="A128" s="70"/>
      <c r="B128" s="63">
        <v>11</v>
      </c>
      <c r="C128" s="61"/>
      <c r="D128" s="62" t="s">
        <v>301</v>
      </c>
      <c r="E128" s="63">
        <v>26122000</v>
      </c>
      <c r="F128" s="63">
        <v>11</v>
      </c>
      <c r="G128" s="62" t="s">
        <v>45</v>
      </c>
    </row>
    <row r="129" spans="1:8" x14ac:dyDescent="0.35">
      <c r="A129" s="70"/>
      <c r="B129" s="63">
        <v>11</v>
      </c>
      <c r="C129" s="61"/>
      <c r="D129" s="62" t="s">
        <v>300</v>
      </c>
      <c r="E129" s="63">
        <v>26174000</v>
      </c>
      <c r="F129" s="63">
        <v>11</v>
      </c>
      <c r="G129" s="62" t="s">
        <v>45</v>
      </c>
    </row>
    <row r="130" spans="1:8" x14ac:dyDescent="0.35">
      <c r="A130" s="70"/>
      <c r="B130" s="63">
        <v>11</v>
      </c>
      <c r="C130" s="61"/>
      <c r="D130" s="62" t="s">
        <v>299</v>
      </c>
      <c r="E130" s="63">
        <v>26176000</v>
      </c>
      <c r="F130" s="63">
        <v>11</v>
      </c>
      <c r="G130" s="62" t="s">
        <v>45</v>
      </c>
    </row>
    <row r="131" spans="1:8" x14ac:dyDescent="0.35">
      <c r="A131" s="70"/>
      <c r="B131" s="63">
        <v>11</v>
      </c>
      <c r="C131" s="61"/>
      <c r="D131" s="62" t="s">
        <v>298</v>
      </c>
      <c r="E131" s="63">
        <v>26176500</v>
      </c>
      <c r="F131" s="63">
        <v>11</v>
      </c>
      <c r="G131" s="62" t="s">
        <v>45</v>
      </c>
    </row>
    <row r="132" spans="1:8" x14ac:dyDescent="0.35">
      <c r="A132" s="70"/>
      <c r="B132" s="63">
        <v>11</v>
      </c>
      <c r="C132" s="61"/>
      <c r="D132" s="62" t="s">
        <v>297</v>
      </c>
      <c r="E132" s="63">
        <v>26178000</v>
      </c>
      <c r="F132" s="63">
        <v>11</v>
      </c>
      <c r="G132" s="62" t="s">
        <v>45</v>
      </c>
    </row>
    <row r="133" spans="1:8" x14ac:dyDescent="0.35">
      <c r="A133" s="70"/>
      <c r="B133" s="63">
        <v>11</v>
      </c>
      <c r="C133" s="61"/>
      <c r="D133" s="62" t="s">
        <v>296</v>
      </c>
      <c r="E133" s="63">
        <v>26512000</v>
      </c>
      <c r="F133" s="63">
        <v>11</v>
      </c>
      <c r="G133" s="62" t="s">
        <v>45</v>
      </c>
    </row>
    <row r="134" spans="1:8" x14ac:dyDescent="0.35">
      <c r="A134" s="70"/>
      <c r="B134" s="63">
        <v>11</v>
      </c>
      <c r="C134" s="61"/>
      <c r="D134" s="62" t="s">
        <v>295</v>
      </c>
      <c r="E134" s="63">
        <v>26522000</v>
      </c>
      <c r="F134" s="63">
        <v>11</v>
      </c>
      <c r="G134" s="62" t="s">
        <v>45</v>
      </c>
    </row>
    <row r="135" spans="1:8" x14ac:dyDescent="0.35">
      <c r="A135" s="70"/>
      <c r="B135" s="63">
        <v>11</v>
      </c>
      <c r="C135" s="61"/>
      <c r="D135" s="62" t="s">
        <v>294</v>
      </c>
      <c r="E135" s="63">
        <v>26532000</v>
      </c>
      <c r="F135" s="63">
        <v>11</v>
      </c>
      <c r="G135" s="62" t="s">
        <v>45</v>
      </c>
    </row>
    <row r="136" spans="1:8" x14ac:dyDescent="0.35">
      <c r="A136" s="70"/>
      <c r="B136" s="63">
        <v>11</v>
      </c>
      <c r="C136" s="61"/>
      <c r="D136" s="62" t="s">
        <v>293</v>
      </c>
      <c r="E136" s="63">
        <v>26592000</v>
      </c>
      <c r="F136" s="63">
        <v>11</v>
      </c>
      <c r="G136" s="62" t="s">
        <v>45</v>
      </c>
    </row>
    <row r="137" spans="1:8" x14ac:dyDescent="0.35">
      <c r="A137" s="70"/>
      <c r="B137" s="63">
        <v>11</v>
      </c>
      <c r="C137" s="61"/>
      <c r="D137" s="62" t="s">
        <v>292</v>
      </c>
      <c r="E137" s="63">
        <v>58323000</v>
      </c>
      <c r="F137" s="63">
        <v>11</v>
      </c>
      <c r="G137" s="62" t="s">
        <v>45</v>
      </c>
    </row>
    <row r="138" spans="1:8" x14ac:dyDescent="0.35">
      <c r="A138" s="70"/>
      <c r="B138" s="63">
        <v>11</v>
      </c>
      <c r="C138" s="61"/>
      <c r="D138" s="62" t="s">
        <v>291</v>
      </c>
      <c r="E138" s="63">
        <v>58327000</v>
      </c>
      <c r="F138" s="63">
        <v>11</v>
      </c>
      <c r="G138" s="62" t="s">
        <v>45</v>
      </c>
    </row>
    <row r="139" spans="1:8" x14ac:dyDescent="0.35">
      <c r="A139" s="70"/>
      <c r="B139" s="63">
        <v>11</v>
      </c>
      <c r="C139" s="61"/>
      <c r="D139" s="62" t="s">
        <v>288</v>
      </c>
      <c r="E139" s="63">
        <v>62111000</v>
      </c>
      <c r="F139" s="63">
        <v>11</v>
      </c>
      <c r="G139" s="62" t="s">
        <v>45</v>
      </c>
    </row>
    <row r="140" spans="1:8" x14ac:dyDescent="0.35">
      <c r="A140" s="70"/>
      <c r="B140" s="63">
        <v>11</v>
      </c>
      <c r="C140" s="61"/>
      <c r="D140" s="62" t="s">
        <v>287</v>
      </c>
      <c r="E140" s="63">
        <v>62112000</v>
      </c>
      <c r="F140" s="63">
        <v>11</v>
      </c>
      <c r="G140" s="62" t="s">
        <v>45</v>
      </c>
    </row>
    <row r="141" spans="1:8" x14ac:dyDescent="0.35">
      <c r="A141" s="70"/>
      <c r="B141" s="63">
        <v>11</v>
      </c>
      <c r="C141" s="61"/>
      <c r="D141" s="62" t="s">
        <v>286</v>
      </c>
      <c r="E141" s="63">
        <v>26123000</v>
      </c>
      <c r="F141" s="63">
        <v>11</v>
      </c>
      <c r="G141" s="62" t="s">
        <v>45</v>
      </c>
    </row>
    <row r="142" spans="1:8" x14ac:dyDescent="0.35">
      <c r="A142" s="70"/>
      <c r="B142" s="63">
        <v>11</v>
      </c>
      <c r="C142" s="61"/>
      <c r="D142" s="62" t="s">
        <v>285</v>
      </c>
      <c r="E142" s="63">
        <v>26544000</v>
      </c>
      <c r="F142" s="63">
        <v>11</v>
      </c>
      <c r="G142" s="62" t="s">
        <v>45</v>
      </c>
    </row>
    <row r="143" spans="1:8" x14ac:dyDescent="0.35">
      <c r="A143" s="70"/>
      <c r="B143" s="68"/>
      <c r="C143" s="66"/>
      <c r="D143" s="72"/>
      <c r="E143" s="71"/>
      <c r="F143" s="68"/>
    </row>
    <row r="144" spans="1:8" s="65" customFormat="1" x14ac:dyDescent="0.35">
      <c r="A144" s="65" t="s">
        <v>284</v>
      </c>
      <c r="B144" s="75"/>
      <c r="C144" s="78"/>
      <c r="D144" s="76"/>
      <c r="E144" s="77"/>
      <c r="F144" s="75"/>
      <c r="G144" s="61"/>
      <c r="H144" s="61"/>
    </row>
    <row r="145" spans="1:7" x14ac:dyDescent="0.35">
      <c r="A145" s="70"/>
      <c r="B145" s="63">
        <v>12</v>
      </c>
      <c r="C145" s="61"/>
      <c r="D145" s="62" t="s">
        <v>283</v>
      </c>
      <c r="E145" s="63">
        <v>16151000</v>
      </c>
      <c r="F145" s="63">
        <v>12</v>
      </c>
      <c r="G145" s="62" t="s">
        <v>48</v>
      </c>
    </row>
    <row r="146" spans="1:7" x14ac:dyDescent="0.35">
      <c r="A146" s="70"/>
      <c r="B146" s="63">
        <v>12</v>
      </c>
      <c r="C146" s="61"/>
      <c r="D146" s="62" t="s">
        <v>282</v>
      </c>
      <c r="E146" s="63">
        <v>18151000</v>
      </c>
      <c r="F146" s="63">
        <v>12</v>
      </c>
      <c r="G146" s="62" t="s">
        <v>48</v>
      </c>
    </row>
    <row r="147" spans="1:7" x14ac:dyDescent="0.35">
      <c r="A147" s="70"/>
      <c r="B147" s="63">
        <v>12</v>
      </c>
      <c r="C147" s="61"/>
      <c r="D147" s="62" t="s">
        <v>281</v>
      </c>
      <c r="E147" s="63">
        <v>18152000</v>
      </c>
      <c r="F147" s="63">
        <v>12</v>
      </c>
      <c r="G147" s="62" t="s">
        <v>48</v>
      </c>
    </row>
    <row r="148" spans="1:7" x14ac:dyDescent="0.35">
      <c r="A148" s="70"/>
      <c r="B148" s="63">
        <v>12</v>
      </c>
      <c r="C148" s="61"/>
      <c r="D148" s="62" t="s">
        <v>280</v>
      </c>
      <c r="E148" s="63">
        <v>18162000</v>
      </c>
      <c r="F148" s="63">
        <v>12</v>
      </c>
      <c r="G148" s="62" t="s">
        <v>48</v>
      </c>
    </row>
    <row r="149" spans="1:7" x14ac:dyDescent="0.35">
      <c r="A149" s="70"/>
      <c r="B149" s="63">
        <v>12</v>
      </c>
      <c r="C149" s="61"/>
      <c r="D149" s="62" t="s">
        <v>279</v>
      </c>
      <c r="E149" s="63">
        <v>18162100</v>
      </c>
      <c r="F149" s="63">
        <v>12</v>
      </c>
      <c r="G149" s="62" t="s">
        <v>48</v>
      </c>
    </row>
    <row r="150" spans="1:7" x14ac:dyDescent="0.35">
      <c r="A150" s="70"/>
      <c r="B150" s="63">
        <v>12</v>
      </c>
      <c r="C150" s="61"/>
      <c r="D150" s="62" t="s">
        <v>278</v>
      </c>
      <c r="E150" s="63">
        <v>18162200</v>
      </c>
      <c r="F150" s="63">
        <v>12</v>
      </c>
      <c r="G150" s="62" t="s">
        <v>48</v>
      </c>
    </row>
    <row r="151" spans="1:7" x14ac:dyDescent="0.35">
      <c r="A151" s="70"/>
      <c r="B151" s="63">
        <v>12</v>
      </c>
      <c r="C151" s="61"/>
      <c r="D151" s="62" t="s">
        <v>277</v>
      </c>
      <c r="E151" s="63">
        <v>23131000</v>
      </c>
      <c r="F151" s="63">
        <v>12</v>
      </c>
      <c r="G151" s="62" t="s">
        <v>45</v>
      </c>
    </row>
    <row r="152" spans="1:7" x14ac:dyDescent="0.35">
      <c r="A152" s="70"/>
      <c r="B152" s="63">
        <v>12</v>
      </c>
      <c r="C152" s="61"/>
      <c r="D152" s="62" t="s">
        <v>276</v>
      </c>
      <c r="E152" s="63">
        <v>26131000</v>
      </c>
      <c r="F152" s="63">
        <v>12</v>
      </c>
      <c r="G152" s="62" t="s">
        <v>45</v>
      </c>
    </row>
    <row r="153" spans="1:7" x14ac:dyDescent="0.35">
      <c r="A153" s="70"/>
      <c r="B153" s="63">
        <v>12</v>
      </c>
      <c r="C153" s="61"/>
      <c r="D153" s="62" t="s">
        <v>275</v>
      </c>
      <c r="E153" s="63">
        <v>26132000</v>
      </c>
      <c r="F153" s="63">
        <v>12</v>
      </c>
      <c r="G153" s="62" t="s">
        <v>45</v>
      </c>
    </row>
    <row r="154" spans="1:7" x14ac:dyDescent="0.35">
      <c r="A154" s="70"/>
      <c r="B154" s="63">
        <v>12</v>
      </c>
      <c r="C154" s="61"/>
      <c r="D154" s="62" t="s">
        <v>274</v>
      </c>
      <c r="E154" s="63">
        <v>26133000</v>
      </c>
      <c r="F154" s="63">
        <v>12</v>
      </c>
      <c r="G154" s="62" t="s">
        <v>45</v>
      </c>
    </row>
    <row r="155" spans="1:7" x14ac:dyDescent="0.35">
      <c r="A155" s="70"/>
      <c r="B155" s="68"/>
      <c r="C155" s="66"/>
      <c r="D155" s="62"/>
      <c r="E155" s="63"/>
      <c r="F155" s="68"/>
    </row>
    <row r="156" spans="1:7" x14ac:dyDescent="0.35">
      <c r="A156" s="65" t="s">
        <v>273</v>
      </c>
      <c r="B156" s="68"/>
      <c r="C156" s="66"/>
      <c r="D156" s="72"/>
      <c r="E156" s="71"/>
      <c r="F156" s="68"/>
    </row>
    <row r="157" spans="1:7" x14ac:dyDescent="0.35">
      <c r="A157" s="70"/>
      <c r="B157" s="63">
        <v>13</v>
      </c>
      <c r="C157" s="61"/>
      <c r="D157" s="62" t="s">
        <v>272</v>
      </c>
      <c r="E157" s="63">
        <v>16552000</v>
      </c>
      <c r="F157" s="63">
        <v>13</v>
      </c>
      <c r="G157" s="62" t="s">
        <v>48</v>
      </c>
    </row>
    <row r="158" spans="1:7" x14ac:dyDescent="0.35">
      <c r="A158" s="70"/>
      <c r="B158" s="63">
        <v>13</v>
      </c>
      <c r="C158" s="61"/>
      <c r="D158" s="62" t="s">
        <v>271</v>
      </c>
      <c r="E158" s="63">
        <v>34411000</v>
      </c>
      <c r="F158" s="63">
        <v>13</v>
      </c>
      <c r="G158" s="62" t="s">
        <v>45</v>
      </c>
    </row>
    <row r="159" spans="1:7" x14ac:dyDescent="0.35">
      <c r="A159" s="69"/>
      <c r="B159" s="63">
        <v>13</v>
      </c>
      <c r="C159" s="61"/>
      <c r="D159" s="62" t="s">
        <v>270</v>
      </c>
      <c r="E159" s="63">
        <v>34412000</v>
      </c>
      <c r="F159" s="63">
        <v>13</v>
      </c>
      <c r="G159" s="62" t="s">
        <v>45</v>
      </c>
    </row>
    <row r="160" spans="1:7" x14ac:dyDescent="0.35">
      <c r="A160" s="70"/>
      <c r="B160" s="63">
        <v>13</v>
      </c>
      <c r="C160" s="61"/>
      <c r="D160" s="62" t="s">
        <v>269</v>
      </c>
      <c r="E160" s="63">
        <v>34413000</v>
      </c>
      <c r="F160" s="63">
        <v>13</v>
      </c>
      <c r="G160" s="62" t="s">
        <v>45</v>
      </c>
    </row>
    <row r="161" spans="1:7" x14ac:dyDescent="0.35">
      <c r="A161" s="70"/>
      <c r="B161" s="63">
        <v>13</v>
      </c>
      <c r="C161" s="61"/>
      <c r="D161" s="62" t="s">
        <v>268</v>
      </c>
      <c r="E161" s="63">
        <v>34414000</v>
      </c>
      <c r="F161" s="63">
        <v>13</v>
      </c>
      <c r="G161" s="62" t="s">
        <v>45</v>
      </c>
    </row>
    <row r="162" spans="1:7" x14ac:dyDescent="0.35">
      <c r="A162" s="70"/>
      <c r="B162" s="68"/>
      <c r="C162" s="63"/>
      <c r="D162" s="62"/>
      <c r="E162" s="63"/>
      <c r="F162" s="68"/>
    </row>
    <row r="163" spans="1:7" x14ac:dyDescent="0.35">
      <c r="A163" s="65" t="s">
        <v>267</v>
      </c>
      <c r="B163" s="68"/>
      <c r="C163" s="66"/>
      <c r="D163" s="72"/>
      <c r="E163" s="71"/>
      <c r="F163" s="68"/>
    </row>
    <row r="164" spans="1:7" x14ac:dyDescent="0.35">
      <c r="A164" s="70"/>
      <c r="B164" s="63">
        <v>14</v>
      </c>
      <c r="C164" s="61"/>
      <c r="D164" s="62" t="s">
        <v>266</v>
      </c>
      <c r="E164" s="63">
        <v>18155500</v>
      </c>
      <c r="F164" s="63">
        <v>14</v>
      </c>
      <c r="G164" s="62" t="s">
        <v>48</v>
      </c>
    </row>
    <row r="165" spans="1:7" x14ac:dyDescent="0.35">
      <c r="A165" s="70"/>
      <c r="B165" s="63">
        <v>14</v>
      </c>
      <c r="C165" s="61"/>
      <c r="D165" s="62" t="s">
        <v>265</v>
      </c>
      <c r="E165" s="63">
        <v>18163000</v>
      </c>
      <c r="F165" s="63">
        <v>14</v>
      </c>
      <c r="G165" s="62" t="s">
        <v>48</v>
      </c>
    </row>
    <row r="166" spans="1:7" x14ac:dyDescent="0.35">
      <c r="A166" s="70"/>
      <c r="B166" s="63">
        <v>14</v>
      </c>
      <c r="C166" s="61"/>
      <c r="D166" s="62" t="s">
        <v>264</v>
      </c>
      <c r="E166" s="63">
        <v>26141000</v>
      </c>
      <c r="F166" s="63">
        <v>14</v>
      </c>
      <c r="G166" s="62" t="s">
        <v>45</v>
      </c>
    </row>
    <row r="167" spans="1:7" x14ac:dyDescent="0.35">
      <c r="A167" s="70"/>
      <c r="B167" s="68"/>
      <c r="C167" s="66"/>
      <c r="D167" s="62"/>
      <c r="E167" s="63"/>
      <c r="F167" s="68"/>
    </row>
    <row r="168" spans="1:7" x14ac:dyDescent="0.35">
      <c r="A168" s="65" t="s">
        <v>263</v>
      </c>
      <c r="B168" s="68"/>
      <c r="C168" s="66"/>
      <c r="D168" s="72"/>
      <c r="E168" s="71"/>
      <c r="F168" s="68"/>
    </row>
    <row r="169" spans="1:7" x14ac:dyDescent="0.35">
      <c r="A169" s="70"/>
      <c r="B169" s="63">
        <v>15</v>
      </c>
      <c r="C169" s="63"/>
      <c r="D169" s="62" t="s">
        <v>262</v>
      </c>
      <c r="E169" s="63">
        <v>23112100</v>
      </c>
      <c r="F169" s="63">
        <v>15</v>
      </c>
      <c r="G169" s="61" t="s">
        <v>48</v>
      </c>
    </row>
    <row r="170" spans="1:7" x14ac:dyDescent="0.35">
      <c r="A170" s="70"/>
      <c r="B170" s="63">
        <v>15</v>
      </c>
      <c r="C170" s="63"/>
      <c r="D170" s="62" t="s">
        <v>261</v>
      </c>
      <c r="E170" s="63">
        <v>26112100</v>
      </c>
      <c r="F170" s="63">
        <v>15</v>
      </c>
      <c r="G170" s="61" t="s">
        <v>48</v>
      </c>
    </row>
    <row r="171" spans="1:7" x14ac:dyDescent="0.35">
      <c r="A171" s="70"/>
      <c r="B171" s="63">
        <v>15</v>
      </c>
      <c r="C171" s="63"/>
      <c r="D171" s="62" t="s">
        <v>260</v>
      </c>
      <c r="E171" s="63">
        <v>26112200</v>
      </c>
      <c r="F171" s="63">
        <v>15</v>
      </c>
      <c r="G171" s="61" t="s">
        <v>48</v>
      </c>
    </row>
    <row r="172" spans="1:7" x14ac:dyDescent="0.35">
      <c r="A172" s="70"/>
      <c r="B172" s="63">
        <v>15</v>
      </c>
      <c r="C172" s="63"/>
      <c r="D172" s="62" t="s">
        <v>259</v>
      </c>
      <c r="E172" s="63">
        <v>26112000</v>
      </c>
      <c r="F172" s="63">
        <v>15</v>
      </c>
      <c r="G172" s="61" t="s">
        <v>48</v>
      </c>
    </row>
    <row r="173" spans="1:7" x14ac:dyDescent="0.35">
      <c r="A173" s="70"/>
      <c r="B173" s="63">
        <v>15</v>
      </c>
      <c r="C173" s="63"/>
      <c r="D173" s="62" t="s">
        <v>258</v>
      </c>
      <c r="E173" s="63">
        <v>26173700</v>
      </c>
      <c r="F173" s="63">
        <v>15</v>
      </c>
      <c r="G173" s="61" t="s">
        <v>48</v>
      </c>
    </row>
    <row r="174" spans="1:7" x14ac:dyDescent="0.35">
      <c r="A174" s="70"/>
      <c r="B174" s="63">
        <v>15</v>
      </c>
      <c r="C174" s="63"/>
      <c r="D174" s="62" t="s">
        <v>257</v>
      </c>
      <c r="E174" s="63">
        <v>31119000</v>
      </c>
      <c r="F174" s="63">
        <v>15</v>
      </c>
      <c r="G174" s="61" t="s">
        <v>48</v>
      </c>
    </row>
    <row r="175" spans="1:7" x14ac:dyDescent="0.35">
      <c r="A175" s="70"/>
      <c r="B175" s="63">
        <v>15</v>
      </c>
      <c r="C175" s="63"/>
      <c r="D175" s="62" t="s">
        <v>256</v>
      </c>
      <c r="E175" s="63">
        <v>34712000</v>
      </c>
      <c r="F175" s="63">
        <v>15</v>
      </c>
      <c r="G175" s="61" t="s">
        <v>48</v>
      </c>
    </row>
    <row r="176" spans="1:7" x14ac:dyDescent="0.35">
      <c r="A176" s="70"/>
      <c r="B176" s="63">
        <v>15</v>
      </c>
      <c r="C176" s="63"/>
      <c r="D176" s="62" t="s">
        <v>255</v>
      </c>
      <c r="E176" s="63">
        <v>41545000</v>
      </c>
      <c r="F176" s="63">
        <v>15</v>
      </c>
      <c r="G176" s="61" t="s">
        <v>48</v>
      </c>
    </row>
    <row r="177" spans="1:7" x14ac:dyDescent="0.35">
      <c r="A177" s="70"/>
      <c r="B177" s="63">
        <v>15</v>
      </c>
      <c r="C177" s="63"/>
      <c r="D177" s="62" t="s">
        <v>254</v>
      </c>
      <c r="E177" s="63">
        <v>41562000</v>
      </c>
      <c r="F177" s="63">
        <v>15</v>
      </c>
      <c r="G177" s="61" t="s">
        <v>48</v>
      </c>
    </row>
    <row r="178" spans="1:7" x14ac:dyDescent="0.35">
      <c r="A178" s="70"/>
      <c r="B178" s="63">
        <v>15</v>
      </c>
      <c r="C178" s="63"/>
      <c r="D178" s="62" t="s">
        <v>253</v>
      </c>
      <c r="E178" s="63">
        <v>41566000</v>
      </c>
      <c r="F178" s="63">
        <v>15</v>
      </c>
      <c r="G178" s="61" t="s">
        <v>48</v>
      </c>
    </row>
    <row r="179" spans="1:7" x14ac:dyDescent="0.35">
      <c r="A179" s="70"/>
      <c r="B179" s="63">
        <v>15</v>
      </c>
      <c r="C179" s="63"/>
      <c r="D179" s="62" t="s">
        <v>252</v>
      </c>
      <c r="E179" s="63">
        <v>41567000</v>
      </c>
      <c r="F179" s="63">
        <v>15</v>
      </c>
      <c r="G179" s="61" t="s">
        <v>48</v>
      </c>
    </row>
    <row r="180" spans="1:7" x14ac:dyDescent="0.35">
      <c r="A180" s="70"/>
      <c r="B180" s="63">
        <v>15</v>
      </c>
      <c r="C180" s="63"/>
      <c r="D180" s="62" t="s">
        <v>251</v>
      </c>
      <c r="E180" s="63">
        <v>41569000</v>
      </c>
      <c r="F180" s="63">
        <v>15</v>
      </c>
      <c r="G180" s="61" t="s">
        <v>48</v>
      </c>
    </row>
    <row r="181" spans="1:7" x14ac:dyDescent="0.35">
      <c r="A181" s="70"/>
      <c r="B181" s="63">
        <v>15</v>
      </c>
      <c r="C181" s="63"/>
      <c r="D181" s="62" t="s">
        <v>250</v>
      </c>
      <c r="E181" s="63">
        <v>44111000</v>
      </c>
      <c r="F181" s="63">
        <v>15</v>
      </c>
      <c r="G181" s="61" t="s">
        <v>48</v>
      </c>
    </row>
    <row r="182" spans="1:7" x14ac:dyDescent="0.35">
      <c r="A182" s="70"/>
      <c r="B182" s="63">
        <v>15</v>
      </c>
      <c r="C182" s="63"/>
      <c r="D182" s="62" t="s">
        <v>249</v>
      </c>
      <c r="E182" s="63">
        <v>44111900</v>
      </c>
      <c r="F182" s="63">
        <v>15</v>
      </c>
      <c r="G182" s="61" t="s">
        <v>48</v>
      </c>
    </row>
    <row r="183" spans="1:7" x14ac:dyDescent="0.35">
      <c r="A183" s="70"/>
      <c r="B183" s="63">
        <v>15</v>
      </c>
      <c r="C183" s="63"/>
      <c r="D183" s="62" t="s">
        <v>248</v>
      </c>
      <c r="E183" s="63">
        <v>44112000</v>
      </c>
      <c r="F183" s="63">
        <v>15</v>
      </c>
      <c r="G183" s="61" t="s">
        <v>48</v>
      </c>
    </row>
    <row r="184" spans="1:7" x14ac:dyDescent="0.35">
      <c r="A184" s="70"/>
      <c r="B184" s="63">
        <v>15</v>
      </c>
      <c r="C184" s="63"/>
      <c r="D184" s="62" t="s">
        <v>247</v>
      </c>
      <c r="E184" s="63">
        <v>44116000</v>
      </c>
      <c r="F184" s="63">
        <v>15</v>
      </c>
      <c r="G184" s="61" t="s">
        <v>48</v>
      </c>
    </row>
    <row r="185" spans="1:7" x14ac:dyDescent="0.35">
      <c r="A185" s="70"/>
      <c r="B185" s="63">
        <v>15</v>
      </c>
      <c r="C185" s="63"/>
      <c r="D185" s="62" t="s">
        <v>246</v>
      </c>
      <c r="E185" s="63">
        <v>44121000</v>
      </c>
      <c r="F185" s="63">
        <v>15</v>
      </c>
      <c r="G185" s="61" t="s">
        <v>48</v>
      </c>
    </row>
    <row r="186" spans="1:7" x14ac:dyDescent="0.35">
      <c r="A186" s="70"/>
      <c r="B186" s="63">
        <v>15</v>
      </c>
      <c r="C186" s="63"/>
      <c r="D186" s="62" t="s">
        <v>245</v>
      </c>
      <c r="E186" s="63">
        <v>44122000</v>
      </c>
      <c r="F186" s="63">
        <v>15</v>
      </c>
      <c r="G186" s="61" t="s">
        <v>48</v>
      </c>
    </row>
    <row r="187" spans="1:7" x14ac:dyDescent="0.35">
      <c r="A187" s="70"/>
      <c r="B187" s="63">
        <v>15</v>
      </c>
      <c r="C187" s="63"/>
      <c r="D187" s="62" t="s">
        <v>244</v>
      </c>
      <c r="E187" s="63">
        <v>44616000</v>
      </c>
      <c r="F187" s="63">
        <v>15</v>
      </c>
      <c r="G187" s="61" t="s">
        <v>48</v>
      </c>
    </row>
    <row r="188" spans="1:7" x14ac:dyDescent="0.35">
      <c r="A188" s="70"/>
      <c r="B188" s="63">
        <v>15</v>
      </c>
      <c r="C188" s="63"/>
      <c r="D188" s="62" t="s">
        <v>243</v>
      </c>
      <c r="E188" s="63">
        <v>44811000</v>
      </c>
      <c r="F188" s="63">
        <v>15</v>
      </c>
      <c r="G188" s="61" t="s">
        <v>48</v>
      </c>
    </row>
    <row r="189" spans="1:7" x14ac:dyDescent="0.35">
      <c r="A189" s="70"/>
      <c r="B189" s="63">
        <v>15</v>
      </c>
      <c r="C189" s="63"/>
      <c r="D189" s="62" t="s">
        <v>242</v>
      </c>
      <c r="E189" s="63">
        <v>44813000</v>
      </c>
      <c r="F189" s="63">
        <v>15</v>
      </c>
      <c r="G189" s="61" t="s">
        <v>48</v>
      </c>
    </row>
    <row r="190" spans="1:7" x14ac:dyDescent="0.35">
      <c r="A190" s="70"/>
      <c r="B190" s="63">
        <v>15</v>
      </c>
      <c r="C190" s="63"/>
      <c r="D190" s="62" t="s">
        <v>241</v>
      </c>
      <c r="E190" s="63">
        <v>44815000</v>
      </c>
      <c r="F190" s="63">
        <v>15</v>
      </c>
      <c r="G190" s="61" t="s">
        <v>48</v>
      </c>
    </row>
    <row r="191" spans="1:7" x14ac:dyDescent="0.35">
      <c r="A191" s="70"/>
      <c r="B191" s="63">
        <v>15</v>
      </c>
      <c r="C191" s="63"/>
      <c r="D191" s="62" t="s">
        <v>240</v>
      </c>
      <c r="E191" s="63">
        <v>44817000</v>
      </c>
      <c r="F191" s="63">
        <v>15</v>
      </c>
      <c r="G191" s="61" t="s">
        <v>48</v>
      </c>
    </row>
    <row r="192" spans="1:7" x14ac:dyDescent="0.35">
      <c r="A192" s="70"/>
      <c r="B192" s="63">
        <v>15</v>
      </c>
      <c r="C192" s="63"/>
      <c r="D192" s="62" t="s">
        <v>239</v>
      </c>
      <c r="E192" s="63">
        <v>44819000</v>
      </c>
      <c r="F192" s="63">
        <v>15</v>
      </c>
      <c r="G192" s="61" t="s">
        <v>48</v>
      </c>
    </row>
    <row r="193" spans="1:7" x14ac:dyDescent="0.35">
      <c r="A193" s="70"/>
      <c r="B193" s="63">
        <v>15</v>
      </c>
      <c r="C193" s="63"/>
      <c r="D193" s="62" t="s">
        <v>238</v>
      </c>
      <c r="E193" s="63">
        <v>44821100</v>
      </c>
      <c r="F193" s="63">
        <v>15</v>
      </c>
      <c r="G193" s="61" t="s">
        <v>48</v>
      </c>
    </row>
    <row r="194" spans="1:7" x14ac:dyDescent="0.35">
      <c r="A194" s="70"/>
      <c r="B194" s="63">
        <v>15</v>
      </c>
      <c r="C194" s="63"/>
      <c r="D194" s="62" t="s">
        <v>237</v>
      </c>
      <c r="E194" s="63">
        <v>44825000</v>
      </c>
      <c r="F194" s="63">
        <v>15</v>
      </c>
      <c r="G194" s="61" t="s">
        <v>48</v>
      </c>
    </row>
    <row r="195" spans="1:7" x14ac:dyDescent="0.35">
      <c r="A195" s="70"/>
      <c r="B195" s="63">
        <v>15</v>
      </c>
      <c r="C195" s="63"/>
      <c r="D195" s="62" t="s">
        <v>236</v>
      </c>
      <c r="E195" s="63">
        <v>44849000</v>
      </c>
      <c r="F195" s="63">
        <v>15</v>
      </c>
      <c r="G195" s="61" t="s">
        <v>48</v>
      </c>
    </row>
    <row r="196" spans="1:7" x14ac:dyDescent="0.35">
      <c r="A196" s="70"/>
      <c r="B196" s="63">
        <v>15</v>
      </c>
      <c r="C196" s="63"/>
      <c r="D196" s="62" t="s">
        <v>235</v>
      </c>
      <c r="E196" s="63">
        <v>44850000</v>
      </c>
      <c r="F196" s="63">
        <v>15</v>
      </c>
      <c r="G196" s="61" t="s">
        <v>48</v>
      </c>
    </row>
    <row r="197" spans="1:7" x14ac:dyDescent="0.35">
      <c r="A197" s="70"/>
      <c r="B197" s="63">
        <v>15</v>
      </c>
      <c r="C197" s="63"/>
      <c r="D197" s="62" t="s">
        <v>234</v>
      </c>
      <c r="E197" s="63">
        <v>44818000</v>
      </c>
      <c r="F197" s="63">
        <v>15</v>
      </c>
      <c r="G197" s="61" t="s">
        <v>48</v>
      </c>
    </row>
    <row r="198" spans="1:7" x14ac:dyDescent="0.35">
      <c r="A198" s="70"/>
      <c r="B198" s="63">
        <v>15</v>
      </c>
      <c r="C198" s="63"/>
      <c r="D198" s="62" t="s">
        <v>233</v>
      </c>
      <c r="E198" s="63">
        <v>44831000</v>
      </c>
      <c r="F198" s="63">
        <v>15</v>
      </c>
      <c r="G198" s="61" t="s">
        <v>48</v>
      </c>
    </row>
    <row r="199" spans="1:7" x14ac:dyDescent="0.35">
      <c r="A199" s="70"/>
      <c r="B199" s="63">
        <v>15</v>
      </c>
      <c r="C199" s="63"/>
      <c r="D199" s="62" t="s">
        <v>232</v>
      </c>
      <c r="E199" s="63">
        <v>44110600</v>
      </c>
      <c r="F199" s="63">
        <v>15</v>
      </c>
      <c r="G199" s="61" t="s">
        <v>48</v>
      </c>
    </row>
    <row r="200" spans="1:7" x14ac:dyDescent="0.35">
      <c r="A200" s="70"/>
      <c r="B200" s="63">
        <v>15</v>
      </c>
      <c r="C200" s="63"/>
      <c r="D200" s="62" t="s">
        <v>231</v>
      </c>
      <c r="E200" s="63">
        <v>44823000</v>
      </c>
      <c r="F200" s="63">
        <v>15</v>
      </c>
      <c r="G200" s="61" t="s">
        <v>48</v>
      </c>
    </row>
    <row r="201" spans="1:7" x14ac:dyDescent="0.35">
      <c r="A201" s="70"/>
      <c r="B201" s="63">
        <v>15</v>
      </c>
      <c r="C201" s="63"/>
      <c r="D201" s="62" t="s">
        <v>1371</v>
      </c>
      <c r="E201" s="63">
        <v>44861000</v>
      </c>
      <c r="F201" s="63">
        <v>15</v>
      </c>
      <c r="G201" s="61" t="s">
        <v>48</v>
      </c>
    </row>
    <row r="202" spans="1:7" x14ac:dyDescent="0.35">
      <c r="A202" s="70"/>
      <c r="B202" s="63">
        <v>15</v>
      </c>
      <c r="C202" s="63"/>
      <c r="D202" s="62" t="s">
        <v>1372</v>
      </c>
      <c r="E202" s="63">
        <v>44862000</v>
      </c>
      <c r="F202" s="63">
        <v>15</v>
      </c>
      <c r="G202" s="61" t="s">
        <v>48</v>
      </c>
    </row>
    <row r="203" spans="1:7" x14ac:dyDescent="0.35">
      <c r="A203" s="70"/>
      <c r="B203" s="63">
        <v>15</v>
      </c>
      <c r="C203" s="63"/>
      <c r="D203" s="62" t="s">
        <v>1373</v>
      </c>
      <c r="E203" s="63">
        <v>44863000</v>
      </c>
      <c r="F203" s="63">
        <v>15</v>
      </c>
      <c r="G203" s="61" t="s">
        <v>48</v>
      </c>
    </row>
    <row r="204" spans="1:7" x14ac:dyDescent="0.35">
      <c r="A204" s="70"/>
      <c r="B204" s="63">
        <v>15</v>
      </c>
      <c r="C204" s="63"/>
      <c r="D204" s="62" t="s">
        <v>1359</v>
      </c>
      <c r="E204" s="63">
        <v>44880000</v>
      </c>
      <c r="F204" s="63">
        <v>15</v>
      </c>
      <c r="G204" s="61" t="s">
        <v>48</v>
      </c>
    </row>
    <row r="205" spans="1:7" x14ac:dyDescent="0.35">
      <c r="A205" s="70"/>
      <c r="B205" s="63">
        <v>15</v>
      </c>
      <c r="C205" s="63"/>
      <c r="D205" s="62" t="s">
        <v>230</v>
      </c>
      <c r="E205" s="63">
        <v>54152600</v>
      </c>
      <c r="F205" s="63">
        <v>15</v>
      </c>
      <c r="G205" s="61" t="s">
        <v>45</v>
      </c>
    </row>
    <row r="206" spans="1:7" x14ac:dyDescent="0.35">
      <c r="A206" s="70"/>
      <c r="B206" s="63">
        <v>15</v>
      </c>
      <c r="C206" s="63"/>
      <c r="D206" s="62" t="s">
        <v>229</v>
      </c>
      <c r="E206" s="63">
        <v>26173550</v>
      </c>
      <c r="F206" s="63">
        <v>15</v>
      </c>
      <c r="G206" s="61" t="s">
        <v>45</v>
      </c>
    </row>
    <row r="207" spans="1:7" x14ac:dyDescent="0.35">
      <c r="A207" s="70"/>
      <c r="B207" s="63">
        <v>15</v>
      </c>
      <c r="C207" s="63"/>
      <c r="D207" s="62" t="s">
        <v>228</v>
      </c>
      <c r="E207" s="63">
        <v>26173560</v>
      </c>
      <c r="F207" s="63">
        <v>15</v>
      </c>
      <c r="G207" s="61" t="s">
        <v>45</v>
      </c>
    </row>
    <row r="208" spans="1:7" x14ac:dyDescent="0.35">
      <c r="A208" s="70"/>
      <c r="B208" s="63">
        <v>15</v>
      </c>
      <c r="C208" s="63"/>
      <c r="D208" s="62" t="s">
        <v>227</v>
      </c>
      <c r="E208" s="63">
        <v>51111000</v>
      </c>
      <c r="F208" s="63">
        <v>15</v>
      </c>
      <c r="G208" s="61" t="s">
        <v>45</v>
      </c>
    </row>
    <row r="209" spans="1:7" x14ac:dyDescent="0.35">
      <c r="A209" s="70"/>
      <c r="B209" s="63">
        <v>15</v>
      </c>
      <c r="C209" s="63"/>
      <c r="D209" s="62" t="s">
        <v>226</v>
      </c>
      <c r="E209" s="63">
        <v>51118000</v>
      </c>
      <c r="F209" s="63">
        <v>15</v>
      </c>
      <c r="G209" s="61" t="s">
        <v>45</v>
      </c>
    </row>
    <row r="210" spans="1:7" x14ac:dyDescent="0.35">
      <c r="A210" s="70"/>
      <c r="B210" s="63">
        <v>15</v>
      </c>
      <c r="C210" s="63"/>
      <c r="D210" s="62" t="s">
        <v>225</v>
      </c>
      <c r="E210" s="63">
        <v>51138000</v>
      </c>
      <c r="F210" s="63">
        <v>15</v>
      </c>
      <c r="G210" s="61" t="s">
        <v>45</v>
      </c>
    </row>
    <row r="211" spans="1:7" x14ac:dyDescent="0.35">
      <c r="A211" s="70"/>
      <c r="B211" s="63">
        <v>15</v>
      </c>
      <c r="C211" s="63"/>
      <c r="D211" s="62" t="s">
        <v>224</v>
      </c>
      <c r="E211" s="63">
        <v>51148000</v>
      </c>
      <c r="F211" s="63">
        <v>15</v>
      </c>
      <c r="G211" s="61" t="s">
        <v>45</v>
      </c>
    </row>
    <row r="212" spans="1:7" x14ac:dyDescent="0.35">
      <c r="A212" s="70"/>
      <c r="B212" s="63">
        <v>15</v>
      </c>
      <c r="C212" s="63"/>
      <c r="D212" s="62" t="s">
        <v>223</v>
      </c>
      <c r="E212" s="63">
        <v>51151000</v>
      </c>
      <c r="F212" s="63">
        <v>15</v>
      </c>
      <c r="G212" s="61" t="s">
        <v>45</v>
      </c>
    </row>
    <row r="213" spans="1:7" x14ac:dyDescent="0.35">
      <c r="A213" s="70"/>
      <c r="B213" s="63">
        <v>15</v>
      </c>
      <c r="C213" s="63"/>
      <c r="D213" s="62" t="s">
        <v>222</v>
      </c>
      <c r="E213" s="63">
        <v>51158000</v>
      </c>
      <c r="F213" s="63">
        <v>15</v>
      </c>
      <c r="G213" s="61" t="s">
        <v>45</v>
      </c>
    </row>
    <row r="214" spans="1:7" x14ac:dyDescent="0.35">
      <c r="A214" s="70"/>
      <c r="B214" s="63">
        <v>15</v>
      </c>
      <c r="C214" s="63"/>
      <c r="D214" s="62" t="s">
        <v>221</v>
      </c>
      <c r="E214" s="63">
        <v>51171000</v>
      </c>
      <c r="F214" s="63">
        <v>15</v>
      </c>
      <c r="G214" s="61" t="s">
        <v>45</v>
      </c>
    </row>
    <row r="215" spans="1:7" x14ac:dyDescent="0.35">
      <c r="A215" s="70"/>
      <c r="B215" s="63">
        <v>15</v>
      </c>
      <c r="C215" s="63"/>
      <c r="D215" s="62" t="s">
        <v>220</v>
      </c>
      <c r="E215" s="63">
        <v>52111000</v>
      </c>
      <c r="F215" s="63">
        <v>15</v>
      </c>
      <c r="G215" s="61" t="s">
        <v>45</v>
      </c>
    </row>
    <row r="216" spans="1:7" x14ac:dyDescent="0.35">
      <c r="A216" s="70"/>
      <c r="B216" s="63">
        <v>15</v>
      </c>
      <c r="C216" s="63"/>
      <c r="D216" s="62" t="s">
        <v>219</v>
      </c>
      <c r="E216" s="63">
        <v>52112000</v>
      </c>
      <c r="F216" s="63">
        <v>15</v>
      </c>
      <c r="G216" s="61" t="s">
        <v>45</v>
      </c>
    </row>
    <row r="217" spans="1:7" x14ac:dyDescent="0.35">
      <c r="A217" s="70"/>
      <c r="B217" s="63">
        <v>15</v>
      </c>
      <c r="C217" s="63"/>
      <c r="D217" s="62" t="s">
        <v>218</v>
      </c>
      <c r="E217" s="63">
        <v>52113000</v>
      </c>
      <c r="F217" s="63">
        <v>15</v>
      </c>
      <c r="G217" s="61" t="s">
        <v>45</v>
      </c>
    </row>
    <row r="218" spans="1:7" x14ac:dyDescent="0.35">
      <c r="A218" s="70"/>
      <c r="B218" s="63">
        <v>15</v>
      </c>
      <c r="C218" s="63"/>
      <c r="D218" s="62" t="s">
        <v>217</v>
      </c>
      <c r="E218" s="63">
        <v>52113100</v>
      </c>
      <c r="F218" s="63">
        <v>15</v>
      </c>
      <c r="G218" s="61" t="s">
        <v>45</v>
      </c>
    </row>
    <row r="219" spans="1:7" x14ac:dyDescent="0.35">
      <c r="A219" s="70"/>
      <c r="B219" s="63">
        <v>15</v>
      </c>
      <c r="C219" s="63"/>
      <c r="D219" s="62" t="s">
        <v>216</v>
      </c>
      <c r="E219" s="63">
        <v>52114000</v>
      </c>
      <c r="F219" s="63">
        <v>15</v>
      </c>
      <c r="G219" s="61" t="s">
        <v>45</v>
      </c>
    </row>
    <row r="220" spans="1:7" x14ac:dyDescent="0.35">
      <c r="A220" s="70"/>
      <c r="B220" s="63">
        <v>15</v>
      </c>
      <c r="C220" s="63"/>
      <c r="D220" s="62" t="s">
        <v>215</v>
      </c>
      <c r="E220" s="63">
        <v>52115100</v>
      </c>
      <c r="F220" s="63">
        <v>15</v>
      </c>
      <c r="G220" s="61" t="s">
        <v>45</v>
      </c>
    </row>
    <row r="221" spans="1:7" x14ac:dyDescent="0.35">
      <c r="A221" s="70"/>
      <c r="B221" s="63">
        <v>15</v>
      </c>
      <c r="C221" s="63"/>
      <c r="D221" s="62" t="s">
        <v>214</v>
      </c>
      <c r="E221" s="63">
        <v>52115200</v>
      </c>
      <c r="F221" s="63">
        <v>15</v>
      </c>
      <c r="G221" s="61" t="s">
        <v>45</v>
      </c>
    </row>
    <row r="222" spans="1:7" x14ac:dyDescent="0.35">
      <c r="A222" s="70"/>
      <c r="B222" s="63">
        <v>15</v>
      </c>
      <c r="C222" s="63"/>
      <c r="D222" s="62" t="s">
        <v>213</v>
      </c>
      <c r="E222" s="63">
        <v>52131000</v>
      </c>
      <c r="F222" s="63">
        <v>15</v>
      </c>
      <c r="G222" s="61" t="s">
        <v>45</v>
      </c>
    </row>
    <row r="223" spans="1:7" x14ac:dyDescent="0.35">
      <c r="A223" s="70"/>
      <c r="B223" s="63">
        <v>15</v>
      </c>
      <c r="C223" s="63"/>
      <c r="D223" s="62" t="s">
        <v>212</v>
      </c>
      <c r="E223" s="63">
        <v>52151000</v>
      </c>
      <c r="F223" s="63">
        <v>15</v>
      </c>
      <c r="G223" s="61" t="s">
        <v>45</v>
      </c>
    </row>
    <row r="224" spans="1:7" x14ac:dyDescent="0.35">
      <c r="A224" s="70"/>
      <c r="B224" s="63">
        <v>15</v>
      </c>
      <c r="C224" s="63"/>
      <c r="D224" s="62" t="s">
        <v>211</v>
      </c>
      <c r="E224" s="63">
        <v>52161000</v>
      </c>
      <c r="F224" s="63">
        <v>15</v>
      </c>
      <c r="G224" s="61" t="s">
        <v>45</v>
      </c>
    </row>
    <row r="225" spans="1:7" x14ac:dyDescent="0.35">
      <c r="A225" s="70"/>
      <c r="B225" s="63">
        <v>15</v>
      </c>
      <c r="C225" s="63"/>
      <c r="D225" s="62" t="s">
        <v>210</v>
      </c>
      <c r="E225" s="63">
        <v>52181000</v>
      </c>
      <c r="F225" s="63">
        <v>15</v>
      </c>
      <c r="G225" s="61" t="s">
        <v>45</v>
      </c>
    </row>
    <row r="226" spans="1:7" x14ac:dyDescent="0.35">
      <c r="A226" s="70"/>
      <c r="B226" s="63">
        <v>15</v>
      </c>
      <c r="C226" s="63"/>
      <c r="D226" s="62" t="s">
        <v>209</v>
      </c>
      <c r="E226" s="63">
        <v>52182000</v>
      </c>
      <c r="F226" s="63">
        <v>15</v>
      </c>
      <c r="G226" s="61" t="s">
        <v>45</v>
      </c>
    </row>
    <row r="227" spans="1:7" x14ac:dyDescent="0.35">
      <c r="A227" s="70"/>
      <c r="B227" s="63">
        <v>15</v>
      </c>
      <c r="C227" s="63"/>
      <c r="D227" s="62" t="s">
        <v>208</v>
      </c>
      <c r="E227" s="63">
        <v>52231000</v>
      </c>
      <c r="F227" s="63">
        <v>15</v>
      </c>
      <c r="G227" s="61" t="s">
        <v>45</v>
      </c>
    </row>
    <row r="228" spans="1:7" x14ac:dyDescent="0.35">
      <c r="A228" s="70"/>
      <c r="B228" s="63">
        <v>15</v>
      </c>
      <c r="C228" s="63"/>
      <c r="D228" s="62" t="s">
        <v>207</v>
      </c>
      <c r="E228" s="63">
        <v>52241000</v>
      </c>
      <c r="F228" s="63">
        <v>15</v>
      </c>
      <c r="G228" s="61" t="s">
        <v>45</v>
      </c>
    </row>
    <row r="229" spans="1:7" x14ac:dyDescent="0.35">
      <c r="A229" s="70"/>
      <c r="B229" s="63">
        <v>15</v>
      </c>
      <c r="C229" s="63"/>
      <c r="D229" s="62" t="s">
        <v>206</v>
      </c>
      <c r="E229" s="63">
        <v>52241100</v>
      </c>
      <c r="F229" s="63">
        <v>15</v>
      </c>
      <c r="G229" s="61" t="s">
        <v>45</v>
      </c>
    </row>
    <row r="230" spans="1:7" x14ac:dyDescent="0.35">
      <c r="A230" s="70"/>
      <c r="B230" s="63">
        <v>15</v>
      </c>
      <c r="C230" s="63"/>
      <c r="D230" s="62" t="s">
        <v>205</v>
      </c>
      <c r="E230" s="63">
        <v>52241200</v>
      </c>
      <c r="F230" s="63">
        <v>15</v>
      </c>
      <c r="G230" s="61" t="s">
        <v>45</v>
      </c>
    </row>
    <row r="231" spans="1:7" x14ac:dyDescent="0.35">
      <c r="A231" s="70"/>
      <c r="B231" s="63">
        <v>15</v>
      </c>
      <c r="C231" s="63"/>
      <c r="D231" s="62" t="s">
        <v>204</v>
      </c>
      <c r="E231" s="63">
        <v>52241300</v>
      </c>
      <c r="F231" s="63">
        <v>15</v>
      </c>
      <c r="G231" s="61" t="s">
        <v>45</v>
      </c>
    </row>
    <row r="232" spans="1:7" x14ac:dyDescent="0.35">
      <c r="A232" s="70"/>
      <c r="B232" s="63">
        <v>15</v>
      </c>
      <c r="C232" s="63"/>
      <c r="D232" s="62" t="s">
        <v>203</v>
      </c>
      <c r="E232" s="63">
        <v>52241400</v>
      </c>
      <c r="F232" s="63">
        <v>15</v>
      </c>
      <c r="G232" s="61" t="s">
        <v>45</v>
      </c>
    </row>
    <row r="233" spans="1:7" x14ac:dyDescent="0.35">
      <c r="A233" s="70"/>
      <c r="B233" s="63">
        <v>15</v>
      </c>
      <c r="C233" s="63"/>
      <c r="D233" s="62" t="s">
        <v>202</v>
      </c>
      <c r="E233" s="63">
        <v>52241500</v>
      </c>
      <c r="F233" s="63">
        <v>15</v>
      </c>
      <c r="G233" s="61" t="s">
        <v>45</v>
      </c>
    </row>
    <row r="234" spans="1:7" x14ac:dyDescent="0.35">
      <c r="A234" s="70"/>
      <c r="B234" s="63">
        <v>15</v>
      </c>
      <c r="C234" s="63"/>
      <c r="D234" s="62" t="s">
        <v>201</v>
      </c>
      <c r="E234" s="63">
        <v>52241600</v>
      </c>
      <c r="F234" s="63">
        <v>15</v>
      </c>
      <c r="G234" s="61" t="s">
        <v>45</v>
      </c>
    </row>
    <row r="235" spans="1:7" x14ac:dyDescent="0.35">
      <c r="A235" s="70"/>
      <c r="B235" s="63">
        <v>15</v>
      </c>
      <c r="C235" s="63"/>
      <c r="D235" s="62" t="s">
        <v>200</v>
      </c>
      <c r="E235" s="63">
        <v>52241700</v>
      </c>
      <c r="F235" s="63">
        <v>15</v>
      </c>
      <c r="G235" s="61" t="s">
        <v>45</v>
      </c>
    </row>
    <row r="236" spans="1:7" x14ac:dyDescent="0.35">
      <c r="A236" s="70"/>
      <c r="B236" s="63">
        <v>15</v>
      </c>
      <c r="C236" s="63"/>
      <c r="D236" s="62" t="s">
        <v>199</v>
      </c>
      <c r="E236" s="63">
        <v>52241800</v>
      </c>
      <c r="F236" s="63">
        <v>15</v>
      </c>
      <c r="G236" s="61" t="s">
        <v>45</v>
      </c>
    </row>
    <row r="237" spans="1:7" x14ac:dyDescent="0.35">
      <c r="A237" s="70"/>
      <c r="B237" s="63">
        <v>15</v>
      </c>
      <c r="C237" s="63"/>
      <c r="D237" s="62" t="s">
        <v>198</v>
      </c>
      <c r="E237" s="63">
        <v>52153000</v>
      </c>
      <c r="F237" s="63">
        <v>15</v>
      </c>
      <c r="G237" s="61" t="s">
        <v>45</v>
      </c>
    </row>
    <row r="238" spans="1:7" x14ac:dyDescent="0.35">
      <c r="A238" s="70"/>
      <c r="B238" s="63">
        <v>15</v>
      </c>
      <c r="C238" s="63"/>
      <c r="D238" s="62" t="s">
        <v>197</v>
      </c>
      <c r="E238" s="63">
        <v>52197000</v>
      </c>
      <c r="F238" s="63">
        <v>15</v>
      </c>
      <c r="G238" s="61" t="s">
        <v>45</v>
      </c>
    </row>
    <row r="239" spans="1:7" x14ac:dyDescent="0.35">
      <c r="A239" s="70"/>
      <c r="B239" s="63">
        <v>15</v>
      </c>
      <c r="C239" s="63"/>
      <c r="D239" s="62" t="s">
        <v>196</v>
      </c>
      <c r="E239" s="63">
        <v>52242000</v>
      </c>
      <c r="F239" s="63">
        <v>15</v>
      </c>
      <c r="G239" s="61" t="s">
        <v>45</v>
      </c>
    </row>
    <row r="240" spans="1:7" x14ac:dyDescent="0.35">
      <c r="A240" s="70"/>
      <c r="B240" s="63">
        <v>15</v>
      </c>
      <c r="C240" s="63"/>
      <c r="D240" s="62" t="s">
        <v>195</v>
      </c>
      <c r="E240" s="63">
        <v>52251000</v>
      </c>
      <c r="F240" s="63">
        <v>15</v>
      </c>
      <c r="G240" s="61" t="s">
        <v>45</v>
      </c>
    </row>
    <row r="241" spans="1:7" x14ac:dyDescent="0.35">
      <c r="A241" s="70"/>
      <c r="B241" s="63">
        <v>15</v>
      </c>
      <c r="C241" s="63"/>
      <c r="D241" s="62" t="s">
        <v>194</v>
      </c>
      <c r="E241" s="63">
        <v>53551000</v>
      </c>
      <c r="F241" s="63">
        <v>15</v>
      </c>
      <c r="G241" s="61" t="s">
        <v>45</v>
      </c>
    </row>
    <row r="242" spans="1:7" x14ac:dyDescent="0.35">
      <c r="A242" s="70"/>
      <c r="B242" s="63">
        <v>15</v>
      </c>
      <c r="C242" s="63"/>
      <c r="D242" s="62" t="s">
        <v>193</v>
      </c>
      <c r="E242" s="63">
        <v>54111000</v>
      </c>
      <c r="F242" s="63">
        <v>15</v>
      </c>
      <c r="G242" s="61" t="s">
        <v>45</v>
      </c>
    </row>
    <row r="243" spans="1:7" x14ac:dyDescent="0.35">
      <c r="A243" s="70"/>
      <c r="B243" s="63">
        <v>15</v>
      </c>
      <c r="C243" s="63"/>
      <c r="D243" s="62" t="s">
        <v>192</v>
      </c>
      <c r="E243" s="63">
        <v>54112000</v>
      </c>
      <c r="F243" s="63">
        <v>15</v>
      </c>
      <c r="G243" s="61" t="s">
        <v>45</v>
      </c>
    </row>
    <row r="244" spans="1:7" x14ac:dyDescent="0.35">
      <c r="A244" s="70"/>
      <c r="B244" s="63">
        <v>15</v>
      </c>
      <c r="C244" s="63"/>
      <c r="D244" s="62" t="s">
        <v>191</v>
      </c>
      <c r="E244" s="63">
        <v>54113000</v>
      </c>
      <c r="F244" s="63">
        <v>15</v>
      </c>
      <c r="G244" s="61" t="s">
        <v>45</v>
      </c>
    </row>
    <row r="245" spans="1:7" x14ac:dyDescent="0.35">
      <c r="A245" s="69"/>
      <c r="B245" s="63">
        <v>15</v>
      </c>
      <c r="C245" s="63"/>
      <c r="D245" s="62" t="s">
        <v>190</v>
      </c>
      <c r="E245" s="63">
        <v>54117000</v>
      </c>
      <c r="F245" s="63">
        <v>15</v>
      </c>
      <c r="G245" s="61" t="s">
        <v>45</v>
      </c>
    </row>
    <row r="246" spans="1:7" x14ac:dyDescent="0.35">
      <c r="A246" s="69"/>
      <c r="B246" s="63">
        <v>15</v>
      </c>
      <c r="C246" s="63"/>
      <c r="D246" s="62" t="s">
        <v>189</v>
      </c>
      <c r="E246" s="63">
        <v>54151000</v>
      </c>
      <c r="F246" s="63">
        <v>15</v>
      </c>
      <c r="G246" s="61" t="s">
        <v>45</v>
      </c>
    </row>
    <row r="247" spans="1:7" x14ac:dyDescent="0.35">
      <c r="A247" s="69"/>
      <c r="B247" s="63">
        <v>15</v>
      </c>
      <c r="C247" s="63"/>
      <c r="D247" s="62" t="s">
        <v>188</v>
      </c>
      <c r="E247" s="63">
        <v>54152000</v>
      </c>
      <c r="F247" s="63">
        <v>15</v>
      </c>
      <c r="G247" s="61" t="s">
        <v>45</v>
      </c>
    </row>
    <row r="248" spans="1:7" x14ac:dyDescent="0.35">
      <c r="A248" s="69"/>
      <c r="B248" s="63">
        <v>15</v>
      </c>
      <c r="C248" s="63"/>
      <c r="D248" s="62" t="s">
        <v>187</v>
      </c>
      <c r="E248" s="63">
        <v>54153800</v>
      </c>
      <c r="F248" s="63">
        <v>15</v>
      </c>
      <c r="G248" s="61" t="s">
        <v>45</v>
      </c>
    </row>
    <row r="249" spans="1:7" x14ac:dyDescent="0.35">
      <c r="A249" s="69"/>
      <c r="B249" s="63">
        <v>15</v>
      </c>
      <c r="C249" s="63"/>
      <c r="D249" s="62" t="s">
        <v>186</v>
      </c>
      <c r="E249" s="63">
        <v>54157000</v>
      </c>
      <c r="F249" s="63">
        <v>15</v>
      </c>
      <c r="G249" s="61" t="s">
        <v>45</v>
      </c>
    </row>
    <row r="250" spans="1:7" x14ac:dyDescent="0.35">
      <c r="A250" s="70"/>
      <c r="B250" s="63">
        <v>15</v>
      </c>
      <c r="C250" s="63"/>
      <c r="D250" s="62" t="s">
        <v>185</v>
      </c>
      <c r="E250" s="63">
        <v>54611000</v>
      </c>
      <c r="F250" s="63">
        <v>15</v>
      </c>
      <c r="G250" s="61" t="s">
        <v>45</v>
      </c>
    </row>
    <row r="251" spans="1:7" x14ac:dyDescent="0.35">
      <c r="A251" s="70"/>
      <c r="B251" s="63">
        <v>15</v>
      </c>
      <c r="C251" s="63"/>
      <c r="D251" s="62" t="s">
        <v>184</v>
      </c>
      <c r="E251" s="63">
        <v>54811000</v>
      </c>
      <c r="F251" s="63">
        <v>15</v>
      </c>
      <c r="G251" s="61" t="s">
        <v>45</v>
      </c>
    </row>
    <row r="252" spans="1:7" x14ac:dyDescent="0.35">
      <c r="A252" s="70"/>
      <c r="B252" s="63">
        <v>15</v>
      </c>
      <c r="C252" s="63"/>
      <c r="D252" s="62" t="s">
        <v>183</v>
      </c>
      <c r="E252" s="63">
        <v>54812000</v>
      </c>
      <c r="F252" s="63">
        <v>15</v>
      </c>
      <c r="G252" s="61" t="s">
        <v>45</v>
      </c>
    </row>
    <row r="253" spans="1:7" x14ac:dyDescent="0.35">
      <c r="A253" s="70"/>
      <c r="B253" s="63">
        <v>15</v>
      </c>
      <c r="C253" s="63"/>
      <c r="D253" s="62" t="s">
        <v>182</v>
      </c>
      <c r="E253" s="63">
        <v>54813000</v>
      </c>
      <c r="F253" s="63">
        <v>15</v>
      </c>
      <c r="G253" s="61" t="s">
        <v>45</v>
      </c>
    </row>
    <row r="254" spans="1:7" x14ac:dyDescent="0.35">
      <c r="A254" s="70"/>
      <c r="B254" s="63">
        <v>15</v>
      </c>
      <c r="C254" s="63"/>
      <c r="D254" s="62" t="s">
        <v>181</v>
      </c>
      <c r="E254" s="63">
        <v>55112100</v>
      </c>
      <c r="F254" s="63">
        <v>15</v>
      </c>
      <c r="G254" s="61" t="s">
        <v>45</v>
      </c>
    </row>
    <row r="255" spans="1:7" x14ac:dyDescent="0.35">
      <c r="A255" s="69"/>
      <c r="B255" s="63">
        <v>15</v>
      </c>
      <c r="C255" s="63"/>
      <c r="D255" s="62" t="s">
        <v>180</v>
      </c>
      <c r="E255" s="63">
        <v>58223000</v>
      </c>
      <c r="F255" s="63">
        <v>15</v>
      </c>
      <c r="G255" s="61" t="s">
        <v>45</v>
      </c>
    </row>
    <row r="256" spans="1:7" x14ac:dyDescent="0.35">
      <c r="A256" s="69"/>
      <c r="B256" s="63">
        <v>15</v>
      </c>
      <c r="C256" s="63"/>
      <c r="D256" s="62" t="s">
        <v>179</v>
      </c>
      <c r="E256" s="63">
        <v>58613100</v>
      </c>
      <c r="F256" s="63">
        <v>15</v>
      </c>
      <c r="G256" s="61" t="s">
        <v>45</v>
      </c>
    </row>
    <row r="257" spans="1:7" x14ac:dyDescent="0.35">
      <c r="A257" s="70"/>
      <c r="B257" s="63">
        <v>15</v>
      </c>
      <c r="C257" s="63"/>
      <c r="D257" s="62" t="s">
        <v>178</v>
      </c>
      <c r="E257" s="63">
        <v>59111000</v>
      </c>
      <c r="F257" s="63">
        <v>15</v>
      </c>
      <c r="G257" s="61" t="s">
        <v>45</v>
      </c>
    </row>
    <row r="258" spans="1:7" x14ac:dyDescent="0.35">
      <c r="A258" s="70"/>
      <c r="B258" s="63">
        <v>15</v>
      </c>
      <c r="C258" s="63"/>
      <c r="D258" s="62" t="s">
        <v>177</v>
      </c>
      <c r="E258" s="63">
        <v>59123000</v>
      </c>
      <c r="F258" s="63">
        <v>15</v>
      </c>
      <c r="G258" s="61" t="s">
        <v>45</v>
      </c>
    </row>
    <row r="259" spans="1:7" x14ac:dyDescent="0.35">
      <c r="A259" s="70"/>
      <c r="B259" s="63">
        <v>15</v>
      </c>
      <c r="C259" s="63"/>
      <c r="D259" s="62" t="s">
        <v>176</v>
      </c>
      <c r="E259" s="63">
        <v>59123500</v>
      </c>
      <c r="F259" s="63">
        <v>15</v>
      </c>
      <c r="G259" s="61" t="s">
        <v>45</v>
      </c>
    </row>
    <row r="260" spans="1:7" x14ac:dyDescent="0.35">
      <c r="A260" s="70"/>
      <c r="B260" s="63">
        <v>15</v>
      </c>
      <c r="C260" s="63"/>
      <c r="D260" s="62" t="s">
        <v>175</v>
      </c>
      <c r="E260" s="63">
        <v>59125000</v>
      </c>
      <c r="F260" s="63">
        <v>15</v>
      </c>
      <c r="G260" s="61" t="s">
        <v>45</v>
      </c>
    </row>
    <row r="261" spans="1:7" x14ac:dyDescent="0.35">
      <c r="A261" s="70"/>
      <c r="B261" s="63">
        <v>15</v>
      </c>
      <c r="C261" s="63"/>
      <c r="D261" s="62" t="s">
        <v>174</v>
      </c>
      <c r="E261" s="63">
        <v>59131000</v>
      </c>
      <c r="F261" s="63">
        <v>15</v>
      </c>
      <c r="G261" s="61" t="s">
        <v>45</v>
      </c>
    </row>
    <row r="262" spans="1:7" x14ac:dyDescent="0.35">
      <c r="A262" s="70"/>
      <c r="B262" s="63">
        <v>15</v>
      </c>
      <c r="C262" s="63"/>
      <c r="D262" s="62" t="s">
        <v>173</v>
      </c>
      <c r="E262" s="63">
        <v>59132000</v>
      </c>
      <c r="F262" s="63">
        <v>15</v>
      </c>
      <c r="G262" s="61" t="s">
        <v>45</v>
      </c>
    </row>
    <row r="263" spans="1:7" x14ac:dyDescent="0.35">
      <c r="A263" s="70"/>
      <c r="B263" s="63">
        <v>15</v>
      </c>
      <c r="C263" s="63"/>
      <c r="D263" s="62" t="s">
        <v>172</v>
      </c>
      <c r="E263" s="63">
        <v>59133300</v>
      </c>
      <c r="F263" s="63">
        <v>15</v>
      </c>
      <c r="G263" s="61" t="s">
        <v>45</v>
      </c>
    </row>
    <row r="264" spans="1:7" x14ac:dyDescent="0.35">
      <c r="A264" s="70"/>
      <c r="B264" s="63">
        <v>15</v>
      </c>
      <c r="C264" s="63"/>
      <c r="D264" s="62" t="s">
        <v>171</v>
      </c>
      <c r="E264" s="63">
        <v>63311000</v>
      </c>
      <c r="F264" s="63">
        <v>15</v>
      </c>
      <c r="G264" s="61" t="s">
        <v>45</v>
      </c>
    </row>
    <row r="265" spans="1:7" x14ac:dyDescent="0.35">
      <c r="A265" s="70"/>
      <c r="B265" s="63">
        <v>15</v>
      </c>
      <c r="C265" s="63"/>
      <c r="D265" s="62" t="s">
        <v>170</v>
      </c>
      <c r="E265" s="63">
        <v>63311300</v>
      </c>
      <c r="F265" s="63">
        <v>15</v>
      </c>
      <c r="G265" s="61" t="s">
        <v>45</v>
      </c>
    </row>
    <row r="266" spans="1:7" x14ac:dyDescent="0.35">
      <c r="A266" s="70"/>
      <c r="B266" s="63">
        <v>15</v>
      </c>
      <c r="C266" s="63"/>
      <c r="D266" s="62" t="s">
        <v>169</v>
      </c>
      <c r="E266" s="63">
        <v>63311500</v>
      </c>
      <c r="F266" s="63">
        <v>15</v>
      </c>
      <c r="G266" s="61" t="s">
        <v>45</v>
      </c>
    </row>
    <row r="267" spans="1:7" x14ac:dyDescent="0.35">
      <c r="A267" s="70"/>
      <c r="B267" s="63">
        <v>15</v>
      </c>
      <c r="C267" s="63"/>
      <c r="D267" s="62" t="s">
        <v>168</v>
      </c>
      <c r="E267" s="63">
        <v>63311600</v>
      </c>
      <c r="F267" s="63">
        <v>15</v>
      </c>
      <c r="G267" s="61" t="s">
        <v>45</v>
      </c>
    </row>
    <row r="268" spans="1:7" x14ac:dyDescent="0.35">
      <c r="A268" s="70"/>
      <c r="B268" s="63">
        <v>15</v>
      </c>
      <c r="C268" s="63"/>
      <c r="D268" s="62" t="s">
        <v>167</v>
      </c>
      <c r="E268" s="63">
        <v>63312000</v>
      </c>
      <c r="F268" s="63">
        <v>15</v>
      </c>
      <c r="G268" s="61" t="s">
        <v>45</v>
      </c>
    </row>
    <row r="269" spans="1:7" x14ac:dyDescent="0.35">
      <c r="A269" s="70"/>
      <c r="B269" s="68"/>
      <c r="C269" s="68"/>
      <c r="D269" s="62"/>
      <c r="E269" s="63"/>
      <c r="F269" s="68"/>
    </row>
    <row r="270" spans="1:7" x14ac:dyDescent="0.35">
      <c r="A270" s="67" t="s">
        <v>166</v>
      </c>
      <c r="B270" s="68"/>
      <c r="C270" s="66"/>
      <c r="D270" s="72"/>
      <c r="E270" s="71"/>
      <c r="F270" s="68"/>
    </row>
    <row r="271" spans="1:7" x14ac:dyDescent="0.35">
      <c r="A271" s="70"/>
      <c r="B271" s="63">
        <v>17</v>
      </c>
      <c r="C271" s="63"/>
      <c r="D271" s="62" t="s">
        <v>165</v>
      </c>
      <c r="E271" s="63">
        <v>41112000</v>
      </c>
      <c r="F271" s="63">
        <v>17</v>
      </c>
      <c r="G271" s="61" t="s">
        <v>48</v>
      </c>
    </row>
    <row r="272" spans="1:7" x14ac:dyDescent="0.35">
      <c r="A272" s="70"/>
      <c r="B272" s="63">
        <v>17</v>
      </c>
      <c r="C272" s="63"/>
      <c r="D272" s="62" t="s">
        <v>164</v>
      </c>
      <c r="E272" s="63">
        <v>59122000</v>
      </c>
      <c r="F272" s="63">
        <v>17</v>
      </c>
      <c r="G272" s="61" t="s">
        <v>45</v>
      </c>
    </row>
    <row r="273" spans="1:7" x14ac:dyDescent="0.35">
      <c r="A273" s="70"/>
      <c r="B273" s="63">
        <v>17</v>
      </c>
      <c r="C273" s="63"/>
      <c r="D273" s="62" t="s">
        <v>163</v>
      </c>
      <c r="E273" s="63">
        <v>59124000</v>
      </c>
      <c r="F273" s="63">
        <v>17</v>
      </c>
      <c r="G273" s="61" t="s">
        <v>45</v>
      </c>
    </row>
    <row r="274" spans="1:7" x14ac:dyDescent="0.35">
      <c r="A274" s="70"/>
      <c r="B274" s="63">
        <v>17</v>
      </c>
      <c r="C274" s="63"/>
      <c r="D274" s="62" t="s">
        <v>162</v>
      </c>
      <c r="E274" s="63">
        <v>63311400</v>
      </c>
      <c r="F274" s="63">
        <v>17</v>
      </c>
      <c r="G274" s="61" t="s">
        <v>45</v>
      </c>
    </row>
    <row r="275" spans="1:7" x14ac:dyDescent="0.35">
      <c r="A275" s="70"/>
      <c r="B275" s="68"/>
      <c r="C275" s="66"/>
      <c r="D275" s="62"/>
      <c r="E275" s="63"/>
      <c r="F275" s="68"/>
    </row>
    <row r="276" spans="1:7" x14ac:dyDescent="0.35">
      <c r="A276" s="65" t="s">
        <v>161</v>
      </c>
      <c r="B276" s="68"/>
      <c r="C276" s="66"/>
      <c r="D276" s="72"/>
      <c r="E276" s="71"/>
      <c r="F276" s="68"/>
    </row>
    <row r="277" spans="1:7" x14ac:dyDescent="0.35">
      <c r="A277" s="70"/>
      <c r="B277" s="63">
        <v>18</v>
      </c>
      <c r="C277" s="63"/>
      <c r="D277" s="62" t="s">
        <v>160</v>
      </c>
      <c r="E277" s="63">
        <v>41115000</v>
      </c>
      <c r="F277" s="63">
        <v>18</v>
      </c>
      <c r="G277" s="61" t="s">
        <v>48</v>
      </c>
    </row>
    <row r="278" spans="1:7" x14ac:dyDescent="0.35">
      <c r="A278" s="70"/>
      <c r="B278" s="63">
        <v>18</v>
      </c>
      <c r="C278" s="63"/>
      <c r="D278" s="62" t="s">
        <v>159</v>
      </c>
      <c r="E278" s="63">
        <v>51112000</v>
      </c>
      <c r="F278" s="63">
        <v>18</v>
      </c>
      <c r="G278" s="61" t="s">
        <v>45</v>
      </c>
    </row>
    <row r="279" spans="1:7" x14ac:dyDescent="0.35">
      <c r="A279" s="70"/>
      <c r="B279" s="63">
        <v>18</v>
      </c>
      <c r="C279" s="63"/>
      <c r="D279" s="62" t="s">
        <v>158</v>
      </c>
      <c r="E279" s="63">
        <v>51132000</v>
      </c>
      <c r="F279" s="63">
        <v>18</v>
      </c>
      <c r="G279" s="61" t="s">
        <v>45</v>
      </c>
    </row>
    <row r="280" spans="1:7" x14ac:dyDescent="0.35">
      <c r="A280" s="70"/>
      <c r="B280" s="63">
        <v>18</v>
      </c>
      <c r="C280" s="63"/>
      <c r="D280" s="62" t="s">
        <v>157</v>
      </c>
      <c r="E280" s="63">
        <v>51142000</v>
      </c>
      <c r="F280" s="63">
        <v>18</v>
      </c>
      <c r="G280" s="61" t="s">
        <v>45</v>
      </c>
    </row>
    <row r="281" spans="1:7" x14ac:dyDescent="0.35">
      <c r="A281" s="70"/>
      <c r="B281" s="63">
        <v>18</v>
      </c>
      <c r="C281" s="63"/>
      <c r="D281" s="62" t="s">
        <v>156</v>
      </c>
      <c r="E281" s="63">
        <v>51152000</v>
      </c>
      <c r="F281" s="63">
        <v>18</v>
      </c>
      <c r="G281" s="61" t="s">
        <v>45</v>
      </c>
    </row>
    <row r="282" spans="1:7" x14ac:dyDescent="0.35">
      <c r="A282" s="70"/>
      <c r="B282" s="71"/>
      <c r="C282" s="71"/>
      <c r="D282" s="62"/>
      <c r="E282" s="63"/>
      <c r="F282" s="71"/>
    </row>
    <row r="283" spans="1:7" x14ac:dyDescent="0.35">
      <c r="A283" s="70"/>
      <c r="B283" s="68"/>
      <c r="C283" s="66"/>
      <c r="D283" s="72"/>
      <c r="E283" s="71"/>
      <c r="F283" s="68"/>
    </row>
    <row r="284" spans="1:7" x14ac:dyDescent="0.35">
      <c r="A284" s="65" t="s">
        <v>155</v>
      </c>
      <c r="B284" s="68"/>
      <c r="C284" s="66"/>
      <c r="D284" s="72"/>
      <c r="E284" s="71"/>
      <c r="F284" s="68"/>
    </row>
    <row r="285" spans="1:7" x14ac:dyDescent="0.35">
      <c r="A285" s="70"/>
      <c r="B285" s="63">
        <v>19</v>
      </c>
      <c r="C285" s="63"/>
      <c r="D285" s="62" t="s">
        <v>154</v>
      </c>
      <c r="E285" s="63">
        <v>61521000</v>
      </c>
      <c r="F285" s="63">
        <v>19</v>
      </c>
      <c r="G285" s="61" t="s">
        <v>48</v>
      </c>
    </row>
    <row r="286" spans="1:7" x14ac:dyDescent="0.35">
      <c r="A286" s="70"/>
      <c r="B286" s="63">
        <v>19</v>
      </c>
      <c r="C286" s="63"/>
      <c r="D286" s="62" t="s">
        <v>153</v>
      </c>
      <c r="E286" s="63">
        <v>53553000</v>
      </c>
      <c r="F286" s="63">
        <v>19</v>
      </c>
      <c r="G286" s="61" t="s">
        <v>45</v>
      </c>
    </row>
    <row r="287" spans="1:7" x14ac:dyDescent="0.35">
      <c r="A287" s="70"/>
      <c r="B287" s="63">
        <v>19</v>
      </c>
      <c r="C287" s="63"/>
      <c r="D287" s="62" t="s">
        <v>152</v>
      </c>
      <c r="E287" s="63">
        <v>62522000</v>
      </c>
      <c r="F287" s="63">
        <v>19</v>
      </c>
      <c r="G287" s="61" t="s">
        <v>45</v>
      </c>
    </row>
    <row r="288" spans="1:7" x14ac:dyDescent="0.35">
      <c r="A288" s="70"/>
      <c r="B288" s="68"/>
      <c r="C288" s="66"/>
      <c r="D288" s="62"/>
      <c r="E288" s="63"/>
      <c r="F288" s="68"/>
    </row>
    <row r="289" spans="1:7" x14ac:dyDescent="0.35">
      <c r="A289" s="70"/>
      <c r="B289" s="68"/>
      <c r="C289" s="66"/>
      <c r="D289" s="72"/>
      <c r="E289" s="71"/>
      <c r="F289" s="68"/>
    </row>
    <row r="290" spans="1:7" x14ac:dyDescent="0.35">
      <c r="A290" s="65" t="s">
        <v>151</v>
      </c>
      <c r="B290" s="68"/>
      <c r="C290" s="66"/>
      <c r="D290" s="72"/>
      <c r="E290" s="71"/>
      <c r="F290" s="68"/>
    </row>
    <row r="291" spans="1:7" ht="15.75" customHeight="1" x14ac:dyDescent="0.35">
      <c r="A291" s="70"/>
      <c r="B291" s="63">
        <v>20</v>
      </c>
      <c r="C291" s="63"/>
      <c r="D291" s="62" t="s">
        <v>150</v>
      </c>
      <c r="E291" s="63">
        <v>61511000</v>
      </c>
      <c r="F291" s="63">
        <v>20</v>
      </c>
      <c r="G291" s="61" t="s">
        <v>48</v>
      </c>
    </row>
    <row r="292" spans="1:7" x14ac:dyDescent="0.35">
      <c r="A292" s="70"/>
      <c r="B292" s="63">
        <v>20</v>
      </c>
      <c r="C292" s="63"/>
      <c r="D292" s="62" t="s">
        <v>149</v>
      </c>
      <c r="E292" s="63">
        <v>61512000</v>
      </c>
      <c r="F292" s="63">
        <v>20</v>
      </c>
      <c r="G292" s="61" t="s">
        <v>48</v>
      </c>
    </row>
    <row r="293" spans="1:7" x14ac:dyDescent="0.35">
      <c r="A293" s="70"/>
      <c r="B293" s="63">
        <v>20</v>
      </c>
      <c r="C293" s="63"/>
      <c r="D293" s="62" t="s">
        <v>148</v>
      </c>
      <c r="E293" s="63">
        <v>61513000</v>
      </c>
      <c r="F293" s="63">
        <v>20</v>
      </c>
      <c r="G293" s="61" t="s">
        <v>48</v>
      </c>
    </row>
    <row r="294" spans="1:7" x14ac:dyDescent="0.35">
      <c r="A294" s="70"/>
      <c r="B294" s="63">
        <v>20</v>
      </c>
      <c r="C294" s="63"/>
      <c r="D294" s="62" t="s">
        <v>147</v>
      </c>
      <c r="E294" s="63">
        <v>61514000</v>
      </c>
      <c r="F294" s="63">
        <v>20</v>
      </c>
      <c r="G294" s="61" t="s">
        <v>48</v>
      </c>
    </row>
    <row r="295" spans="1:7" x14ac:dyDescent="0.35">
      <c r="A295" s="70"/>
      <c r="B295" s="63">
        <v>20</v>
      </c>
      <c r="C295" s="63"/>
      <c r="D295" s="62" t="s">
        <v>146</v>
      </c>
      <c r="E295" s="63">
        <v>61517000</v>
      </c>
      <c r="F295" s="63">
        <v>20</v>
      </c>
      <c r="G295" s="61" t="s">
        <v>48</v>
      </c>
    </row>
    <row r="296" spans="1:7" x14ac:dyDescent="0.35">
      <c r="A296" s="70"/>
      <c r="B296" s="63">
        <v>20</v>
      </c>
      <c r="C296" s="63"/>
      <c r="D296" s="62" t="s">
        <v>145</v>
      </c>
      <c r="E296" s="63">
        <v>61523000</v>
      </c>
      <c r="F296" s="63">
        <v>20</v>
      </c>
      <c r="G296" s="61" t="s">
        <v>48</v>
      </c>
    </row>
    <row r="297" spans="1:7" x14ac:dyDescent="0.35">
      <c r="A297" s="70"/>
      <c r="B297" s="63">
        <v>20</v>
      </c>
      <c r="C297" s="63"/>
      <c r="D297" s="62" t="s">
        <v>144</v>
      </c>
      <c r="E297" s="63">
        <v>61524000</v>
      </c>
      <c r="F297" s="63">
        <v>20</v>
      </c>
      <c r="G297" s="61" t="s">
        <v>48</v>
      </c>
    </row>
    <row r="298" spans="1:7" x14ac:dyDescent="0.35">
      <c r="A298" s="70"/>
      <c r="B298" s="63">
        <v>20</v>
      </c>
      <c r="C298" s="63"/>
      <c r="D298" s="62" t="s">
        <v>143</v>
      </c>
      <c r="E298" s="63">
        <v>62511000</v>
      </c>
      <c r="F298" s="63">
        <v>20</v>
      </c>
      <c r="G298" s="61" t="s">
        <v>45</v>
      </c>
    </row>
    <row r="299" spans="1:7" x14ac:dyDescent="0.35">
      <c r="A299" s="70"/>
      <c r="B299" s="63">
        <v>20</v>
      </c>
      <c r="C299" s="63"/>
      <c r="D299" s="62" t="s">
        <v>142</v>
      </c>
      <c r="E299" s="63">
        <v>62512000</v>
      </c>
      <c r="F299" s="63">
        <v>20</v>
      </c>
      <c r="G299" s="61" t="s">
        <v>45</v>
      </c>
    </row>
    <row r="300" spans="1:7" x14ac:dyDescent="0.35">
      <c r="A300" s="70"/>
      <c r="B300" s="63">
        <v>20</v>
      </c>
      <c r="C300" s="63"/>
      <c r="D300" s="62" t="s">
        <v>141</v>
      </c>
      <c r="E300" s="63">
        <v>62513000</v>
      </c>
      <c r="F300" s="63">
        <v>20</v>
      </c>
      <c r="G300" s="61" t="s">
        <v>45</v>
      </c>
    </row>
    <row r="301" spans="1:7" x14ac:dyDescent="0.35">
      <c r="A301" s="70"/>
      <c r="B301" s="63">
        <v>20</v>
      </c>
      <c r="C301" s="63"/>
      <c r="D301" s="62" t="s">
        <v>140</v>
      </c>
      <c r="E301" s="63">
        <v>62517000</v>
      </c>
      <c r="F301" s="63">
        <v>20</v>
      </c>
      <c r="G301" s="61" t="s">
        <v>45</v>
      </c>
    </row>
    <row r="302" spans="1:7" x14ac:dyDescent="0.35">
      <c r="A302" s="70"/>
      <c r="B302" s="63">
        <v>20</v>
      </c>
      <c r="C302" s="63"/>
      <c r="D302" s="62" t="s">
        <v>139</v>
      </c>
      <c r="E302" s="63">
        <v>63311200</v>
      </c>
      <c r="F302" s="63">
        <v>20</v>
      </c>
      <c r="G302" s="61" t="s">
        <v>45</v>
      </c>
    </row>
    <row r="303" spans="1:7" x14ac:dyDescent="0.35">
      <c r="A303" s="70"/>
      <c r="B303" s="63">
        <v>20</v>
      </c>
      <c r="C303" s="63"/>
      <c r="D303" s="62" t="s">
        <v>138</v>
      </c>
      <c r="E303" s="63">
        <v>62519000</v>
      </c>
      <c r="F303" s="63">
        <v>20</v>
      </c>
      <c r="G303" s="61" t="s">
        <v>45</v>
      </c>
    </row>
    <row r="304" spans="1:7" x14ac:dyDescent="0.35">
      <c r="B304" s="68">
        <v>20</v>
      </c>
      <c r="C304" s="66"/>
      <c r="D304" s="62" t="s">
        <v>137</v>
      </c>
      <c r="E304" s="63">
        <v>62521000</v>
      </c>
      <c r="F304" s="63">
        <v>20</v>
      </c>
      <c r="G304" s="61" t="s">
        <v>45</v>
      </c>
    </row>
    <row r="305" spans="1:7" x14ac:dyDescent="0.35">
      <c r="B305" s="68"/>
      <c r="C305" s="66"/>
      <c r="D305" s="62"/>
      <c r="E305" s="63"/>
      <c r="F305" s="63"/>
    </row>
    <row r="306" spans="1:7" x14ac:dyDescent="0.35">
      <c r="A306" s="65" t="s">
        <v>136</v>
      </c>
      <c r="B306" s="68"/>
      <c r="C306" s="66"/>
      <c r="D306" s="72"/>
      <c r="E306" s="71"/>
      <c r="F306" s="68"/>
    </row>
    <row r="307" spans="1:7" x14ac:dyDescent="0.35">
      <c r="A307" s="70"/>
      <c r="B307" s="63">
        <v>21</v>
      </c>
      <c r="C307" s="63"/>
      <c r="D307" s="62" t="s">
        <v>135</v>
      </c>
      <c r="E307" s="63">
        <v>44714000</v>
      </c>
      <c r="F307" s="63">
        <v>21</v>
      </c>
      <c r="G307" s="61" t="s">
        <v>48</v>
      </c>
    </row>
    <row r="308" spans="1:7" x14ac:dyDescent="0.35">
      <c r="A308" s="70"/>
      <c r="B308" s="63">
        <v>21</v>
      </c>
      <c r="C308" s="63"/>
      <c r="D308" s="62" t="s">
        <v>134</v>
      </c>
      <c r="E308" s="63">
        <v>58111000</v>
      </c>
      <c r="F308" s="63">
        <v>21</v>
      </c>
      <c r="G308" s="61" t="s">
        <v>45</v>
      </c>
    </row>
    <row r="309" spans="1:7" x14ac:dyDescent="0.35">
      <c r="A309" s="70"/>
      <c r="B309" s="63">
        <v>21</v>
      </c>
      <c r="C309" s="63"/>
      <c r="D309" s="62" t="s">
        <v>133</v>
      </c>
      <c r="E309" s="63">
        <v>58112000</v>
      </c>
      <c r="F309" s="63">
        <v>21</v>
      </c>
      <c r="G309" s="61" t="s">
        <v>45</v>
      </c>
    </row>
    <row r="310" spans="1:7" x14ac:dyDescent="0.35">
      <c r="A310" s="70"/>
      <c r="B310" s="63">
        <v>21</v>
      </c>
      <c r="C310" s="63"/>
      <c r="D310" s="62" t="s">
        <v>132</v>
      </c>
      <c r="E310" s="63">
        <v>58113000</v>
      </c>
      <c r="F310" s="63">
        <v>21</v>
      </c>
      <c r="G310" s="61" t="s">
        <v>45</v>
      </c>
    </row>
    <row r="311" spans="1:7" x14ac:dyDescent="0.35">
      <c r="A311" s="70"/>
      <c r="B311" s="63">
        <v>21</v>
      </c>
      <c r="C311" s="63"/>
      <c r="D311" s="62" t="s">
        <v>131</v>
      </c>
      <c r="E311" s="63">
        <v>58114000</v>
      </c>
      <c r="F311" s="63">
        <v>21</v>
      </c>
      <c r="G311" s="61" t="s">
        <v>45</v>
      </c>
    </row>
    <row r="312" spans="1:7" x14ac:dyDescent="0.35">
      <c r="A312" s="70"/>
      <c r="B312" s="68"/>
      <c r="C312" s="66"/>
      <c r="D312" s="72"/>
      <c r="E312" s="71"/>
      <c r="F312" s="68"/>
    </row>
    <row r="313" spans="1:7" x14ac:dyDescent="0.35">
      <c r="A313" s="65" t="s">
        <v>130</v>
      </c>
      <c r="B313" s="71"/>
      <c r="C313" s="66"/>
      <c r="D313" s="72"/>
      <c r="E313" s="71"/>
      <c r="F313" s="71"/>
    </row>
    <row r="314" spans="1:7" x14ac:dyDescent="0.35">
      <c r="A314" s="70"/>
      <c r="B314" s="63">
        <v>22</v>
      </c>
      <c r="C314" s="63"/>
      <c r="D314" s="62" t="s">
        <v>129</v>
      </c>
      <c r="E314" s="63">
        <v>14917000</v>
      </c>
      <c r="F314" s="63">
        <v>22</v>
      </c>
      <c r="G314" s="61" t="s">
        <v>48</v>
      </c>
    </row>
    <row r="315" spans="1:7" x14ac:dyDescent="0.35">
      <c r="A315" s="70"/>
      <c r="B315" s="63">
        <v>22</v>
      </c>
      <c r="C315" s="63"/>
      <c r="D315" s="62" t="s">
        <v>128</v>
      </c>
      <c r="E315" s="63">
        <v>18170000</v>
      </c>
      <c r="F315" s="63">
        <v>22</v>
      </c>
      <c r="G315" s="61" t="s">
        <v>48</v>
      </c>
    </row>
    <row r="316" spans="1:7" x14ac:dyDescent="0.35">
      <c r="A316" s="70"/>
      <c r="B316" s="63">
        <v>22</v>
      </c>
      <c r="C316" s="63"/>
      <c r="D316" s="62" t="s">
        <v>127</v>
      </c>
      <c r="E316" s="63">
        <v>31131000</v>
      </c>
      <c r="F316" s="63">
        <v>22</v>
      </c>
      <c r="G316" s="61" t="s">
        <v>48</v>
      </c>
    </row>
    <row r="317" spans="1:7" x14ac:dyDescent="0.35">
      <c r="A317" s="70"/>
      <c r="B317" s="63">
        <v>22</v>
      </c>
      <c r="C317" s="63"/>
      <c r="D317" s="62" t="s">
        <v>126</v>
      </c>
      <c r="E317" s="63">
        <v>14912000</v>
      </c>
      <c r="F317" s="63">
        <v>22</v>
      </c>
      <c r="G317" s="61" t="s">
        <v>45</v>
      </c>
    </row>
    <row r="318" spans="1:7" x14ac:dyDescent="0.35">
      <c r="A318" s="70"/>
      <c r="B318" s="68"/>
      <c r="C318" s="66"/>
      <c r="D318" s="61"/>
      <c r="E318" s="61"/>
      <c r="F318" s="68"/>
    </row>
    <row r="319" spans="1:7" x14ac:dyDescent="0.35">
      <c r="A319" s="74" t="s">
        <v>125</v>
      </c>
      <c r="B319" s="73"/>
      <c r="C319" s="66"/>
      <c r="D319" s="72"/>
      <c r="E319" s="71"/>
      <c r="F319" s="73"/>
    </row>
    <row r="320" spans="1:7" x14ac:dyDescent="0.35">
      <c r="A320" s="110" t="s">
        <v>1369</v>
      </c>
      <c r="B320" s="71"/>
      <c r="C320" s="66"/>
      <c r="D320" s="72"/>
      <c r="E320" s="71"/>
      <c r="F320" s="71"/>
    </row>
    <row r="321" spans="1:7" x14ac:dyDescent="0.35">
      <c r="A321" s="70"/>
      <c r="B321" s="68">
        <v>23</v>
      </c>
      <c r="C321" s="66"/>
      <c r="D321" s="61" t="s">
        <v>123</v>
      </c>
      <c r="E321" s="61">
        <v>44110100</v>
      </c>
      <c r="F321" s="68">
        <v>23</v>
      </c>
      <c r="G321" s="61" t="s">
        <v>48</v>
      </c>
    </row>
    <row r="322" spans="1:7" x14ac:dyDescent="0.35">
      <c r="A322" s="70"/>
      <c r="B322" s="68">
        <v>23</v>
      </c>
      <c r="C322" s="66"/>
      <c r="D322" s="61" t="s">
        <v>122</v>
      </c>
      <c r="E322" s="61">
        <v>44110200</v>
      </c>
      <c r="F322" s="68">
        <v>23</v>
      </c>
      <c r="G322" s="61" t="s">
        <v>48</v>
      </c>
    </row>
    <row r="323" spans="1:7" x14ac:dyDescent="0.35">
      <c r="A323" s="70"/>
      <c r="B323" s="68">
        <v>23</v>
      </c>
      <c r="C323" s="66"/>
      <c r="D323" s="61" t="s">
        <v>121</v>
      </c>
      <c r="E323" s="61">
        <v>44110700</v>
      </c>
      <c r="F323" s="68">
        <v>23</v>
      </c>
      <c r="G323" s="61" t="s">
        <v>48</v>
      </c>
    </row>
    <row r="324" spans="1:7" x14ac:dyDescent="0.35">
      <c r="A324" s="70"/>
      <c r="B324" s="68">
        <v>23</v>
      </c>
      <c r="C324" s="66"/>
      <c r="D324" s="61" t="s">
        <v>120</v>
      </c>
      <c r="E324" s="61">
        <v>44112100</v>
      </c>
      <c r="F324" s="68">
        <v>23</v>
      </c>
      <c r="G324" s="61" t="s">
        <v>48</v>
      </c>
    </row>
    <row r="325" spans="1:7" x14ac:dyDescent="0.35">
      <c r="A325" s="70"/>
      <c r="B325" s="68">
        <v>23</v>
      </c>
      <c r="C325" s="66"/>
      <c r="D325" s="61" t="s">
        <v>1360</v>
      </c>
      <c r="E325" s="61">
        <v>44112500</v>
      </c>
      <c r="F325" s="68">
        <v>23</v>
      </c>
      <c r="G325" s="61" t="s">
        <v>48</v>
      </c>
    </row>
    <row r="326" spans="1:7" x14ac:dyDescent="0.35">
      <c r="A326" s="70"/>
      <c r="B326" s="68">
        <v>23</v>
      </c>
      <c r="C326" s="66"/>
      <c r="D326" s="61" t="s">
        <v>1361</v>
      </c>
      <c r="E326" s="61">
        <v>44112600</v>
      </c>
      <c r="F326" s="68">
        <v>23</v>
      </c>
      <c r="G326" s="61" t="s">
        <v>48</v>
      </c>
    </row>
    <row r="327" spans="1:7" x14ac:dyDescent="0.35">
      <c r="A327" s="70"/>
      <c r="B327" s="68">
        <v>23</v>
      </c>
      <c r="C327" s="66"/>
      <c r="D327" s="61" t="s">
        <v>1362</v>
      </c>
      <c r="E327" s="61">
        <v>44112700</v>
      </c>
      <c r="F327" s="68">
        <v>23</v>
      </c>
      <c r="G327" s="61" t="s">
        <v>48</v>
      </c>
    </row>
    <row r="328" spans="1:7" x14ac:dyDescent="0.35">
      <c r="A328" s="70"/>
      <c r="B328" s="68">
        <v>23</v>
      </c>
      <c r="C328" s="66"/>
      <c r="D328" s="61" t="s">
        <v>1363</v>
      </c>
      <c r="E328" s="61">
        <v>44112800</v>
      </c>
      <c r="F328" s="68">
        <v>23</v>
      </c>
      <c r="G328" s="61" t="s">
        <v>48</v>
      </c>
    </row>
    <row r="329" spans="1:7" x14ac:dyDescent="0.35">
      <c r="A329" s="70"/>
      <c r="B329" s="68">
        <v>23</v>
      </c>
      <c r="C329" s="66"/>
      <c r="D329" s="61" t="s">
        <v>1364</v>
      </c>
      <c r="E329" s="61">
        <v>54154700</v>
      </c>
      <c r="F329" s="68">
        <v>23</v>
      </c>
      <c r="G329" s="61" t="s">
        <v>45</v>
      </c>
    </row>
    <row r="330" spans="1:7" x14ac:dyDescent="0.35">
      <c r="A330" s="70"/>
      <c r="B330" s="68">
        <v>23</v>
      </c>
      <c r="C330" s="66"/>
      <c r="D330" s="61" t="s">
        <v>119</v>
      </c>
      <c r="E330" s="61">
        <v>54154300</v>
      </c>
      <c r="F330" s="68">
        <v>23</v>
      </c>
      <c r="G330" s="61" t="s">
        <v>45</v>
      </c>
    </row>
    <row r="331" spans="1:7" x14ac:dyDescent="0.35">
      <c r="A331" s="70"/>
      <c r="B331" s="68">
        <v>23</v>
      </c>
      <c r="C331" s="66"/>
      <c r="D331" s="61" t="s">
        <v>118</v>
      </c>
      <c r="E331" s="61">
        <v>54152100</v>
      </c>
      <c r="F331" s="68">
        <v>23</v>
      </c>
      <c r="G331" s="61" t="s">
        <v>45</v>
      </c>
    </row>
    <row r="332" spans="1:7" x14ac:dyDescent="0.35">
      <c r="A332" s="70"/>
      <c r="B332" s="68">
        <v>23</v>
      </c>
      <c r="C332" s="66"/>
      <c r="D332" s="61" t="s">
        <v>117</v>
      </c>
      <c r="E332" s="61">
        <v>54152200</v>
      </c>
      <c r="F332" s="68">
        <v>23</v>
      </c>
      <c r="G332" s="61" t="s">
        <v>45</v>
      </c>
    </row>
    <row r="333" spans="1:7" x14ac:dyDescent="0.35">
      <c r="A333" s="70"/>
      <c r="B333" s="68">
        <v>23</v>
      </c>
      <c r="C333" s="66"/>
      <c r="D333" s="61" t="s">
        <v>116</v>
      </c>
      <c r="E333" s="61">
        <v>54152700</v>
      </c>
      <c r="F333" s="68">
        <v>23</v>
      </c>
      <c r="G333" s="61" t="s">
        <v>45</v>
      </c>
    </row>
    <row r="334" spans="1:7" x14ac:dyDescent="0.35">
      <c r="A334" s="70"/>
      <c r="B334" s="68">
        <v>23</v>
      </c>
      <c r="C334" s="66"/>
      <c r="D334" s="61" t="s">
        <v>1365</v>
      </c>
      <c r="E334" s="61">
        <v>54154400</v>
      </c>
      <c r="F334" s="68">
        <v>23</v>
      </c>
      <c r="G334" s="61" t="s">
        <v>45</v>
      </c>
    </row>
    <row r="335" spans="1:7" x14ac:dyDescent="0.35">
      <c r="A335" s="70"/>
      <c r="B335" s="68">
        <v>23</v>
      </c>
      <c r="C335" s="66"/>
      <c r="D335" s="61" t="s">
        <v>1366</v>
      </c>
      <c r="E335" s="61">
        <v>54154500</v>
      </c>
      <c r="F335" s="68">
        <v>23</v>
      </c>
      <c r="G335" s="61" t="s">
        <v>45</v>
      </c>
    </row>
    <row r="336" spans="1:7" x14ac:dyDescent="0.35">
      <c r="A336" s="70"/>
      <c r="B336" s="68">
        <v>23</v>
      </c>
      <c r="C336" s="66"/>
      <c r="D336" s="61" t="s">
        <v>1367</v>
      </c>
      <c r="E336" s="61">
        <v>54154600</v>
      </c>
      <c r="F336" s="68">
        <v>23</v>
      </c>
      <c r="G336" s="61" t="s">
        <v>45</v>
      </c>
    </row>
    <row r="337" spans="1:7" x14ac:dyDescent="0.35">
      <c r="A337" s="70"/>
      <c r="B337" s="68"/>
      <c r="C337" s="68"/>
      <c r="D337" s="61"/>
      <c r="E337" s="61"/>
      <c r="F337" s="68"/>
    </row>
    <row r="338" spans="1:7" x14ac:dyDescent="0.35">
      <c r="A338" s="110" t="s">
        <v>115</v>
      </c>
      <c r="B338" s="68"/>
      <c r="C338" s="68"/>
      <c r="D338" s="61"/>
      <c r="E338" s="61"/>
      <c r="F338" s="68"/>
    </row>
    <row r="339" spans="1:7" x14ac:dyDescent="0.35">
      <c r="A339" s="61"/>
      <c r="B339" s="63">
        <v>24</v>
      </c>
      <c r="C339" s="63"/>
      <c r="D339" s="62" t="s">
        <v>114</v>
      </c>
      <c r="E339" s="63">
        <v>44110300</v>
      </c>
      <c r="F339" s="63">
        <v>24</v>
      </c>
      <c r="G339" s="61" t="s">
        <v>48</v>
      </c>
    </row>
    <row r="340" spans="1:7" x14ac:dyDescent="0.35">
      <c r="A340" s="70"/>
      <c r="B340" s="63">
        <v>24</v>
      </c>
      <c r="C340" s="63"/>
      <c r="D340" s="62" t="s">
        <v>113</v>
      </c>
      <c r="E340" s="63">
        <v>44110500</v>
      </c>
      <c r="F340" s="63">
        <v>24</v>
      </c>
      <c r="G340" s="61" t="s">
        <v>48</v>
      </c>
    </row>
    <row r="341" spans="1:7" x14ac:dyDescent="0.35">
      <c r="A341" s="70"/>
      <c r="B341" s="63">
        <v>24</v>
      </c>
      <c r="C341" s="63"/>
      <c r="D341" s="62" t="s">
        <v>112</v>
      </c>
      <c r="E341" s="63">
        <v>44110400</v>
      </c>
      <c r="F341" s="63">
        <v>24</v>
      </c>
      <c r="G341" s="61" t="s">
        <v>48</v>
      </c>
    </row>
    <row r="342" spans="1:7" x14ac:dyDescent="0.35">
      <c r="A342" s="61"/>
      <c r="B342" s="63">
        <v>24</v>
      </c>
      <c r="C342" s="63"/>
      <c r="D342" s="62" t="s">
        <v>111</v>
      </c>
      <c r="E342" s="63">
        <v>44111700</v>
      </c>
      <c r="F342" s="63">
        <v>24</v>
      </c>
      <c r="G342" s="61" t="s">
        <v>48</v>
      </c>
    </row>
    <row r="343" spans="1:7" x14ac:dyDescent="0.35">
      <c r="A343" s="70"/>
      <c r="B343" s="63">
        <v>24</v>
      </c>
      <c r="C343" s="63"/>
      <c r="D343" s="62" t="s">
        <v>110</v>
      </c>
      <c r="E343" s="63">
        <v>26173100</v>
      </c>
      <c r="F343" s="63">
        <v>24</v>
      </c>
      <c r="G343" s="61" t="s">
        <v>48</v>
      </c>
    </row>
    <row r="344" spans="1:7" x14ac:dyDescent="0.35">
      <c r="A344" s="70"/>
      <c r="B344" s="63">
        <v>24</v>
      </c>
      <c r="C344" s="63"/>
      <c r="D344" s="62" t="s">
        <v>109</v>
      </c>
      <c r="E344" s="63">
        <v>26173200</v>
      </c>
      <c r="F344" s="63">
        <v>24</v>
      </c>
      <c r="G344" s="61" t="s">
        <v>48</v>
      </c>
    </row>
    <row r="345" spans="1:7" x14ac:dyDescent="0.35">
      <c r="A345" s="70"/>
      <c r="B345" s="63">
        <v>24</v>
      </c>
      <c r="C345" s="63"/>
      <c r="D345" s="62" t="s">
        <v>108</v>
      </c>
      <c r="E345" s="63">
        <v>26173460</v>
      </c>
      <c r="F345" s="63">
        <v>24</v>
      </c>
      <c r="G345" s="61" t="s">
        <v>45</v>
      </c>
    </row>
    <row r="346" spans="1:7" x14ac:dyDescent="0.35">
      <c r="A346" s="70"/>
      <c r="B346" s="63">
        <v>24</v>
      </c>
      <c r="C346" s="63"/>
      <c r="D346" s="62" t="s">
        <v>107</v>
      </c>
      <c r="E346" s="63">
        <v>54152300</v>
      </c>
      <c r="F346" s="63">
        <v>24</v>
      </c>
      <c r="G346" s="61" t="s">
        <v>45</v>
      </c>
    </row>
    <row r="347" spans="1:7" x14ac:dyDescent="0.35">
      <c r="A347" s="70"/>
      <c r="B347" s="63">
        <v>24</v>
      </c>
      <c r="C347" s="63"/>
      <c r="D347" s="62" t="s">
        <v>106</v>
      </c>
      <c r="E347" s="63">
        <v>54152400</v>
      </c>
      <c r="F347" s="63">
        <v>24</v>
      </c>
      <c r="G347" s="61" t="s">
        <v>45</v>
      </c>
    </row>
    <row r="348" spans="1:7" x14ac:dyDescent="0.35">
      <c r="A348" s="70"/>
      <c r="B348" s="63">
        <v>24</v>
      </c>
      <c r="C348" s="63"/>
      <c r="D348" s="62" t="s">
        <v>105</v>
      </c>
      <c r="E348" s="63">
        <v>54152500</v>
      </c>
      <c r="F348" s="63">
        <v>24</v>
      </c>
      <c r="G348" s="61" t="s">
        <v>45</v>
      </c>
    </row>
    <row r="349" spans="1:7" x14ac:dyDescent="0.35">
      <c r="A349" s="70"/>
      <c r="B349" s="63">
        <v>24</v>
      </c>
      <c r="C349" s="63"/>
      <c r="D349" s="62" t="s">
        <v>104</v>
      </c>
      <c r="E349" s="63">
        <v>54153700</v>
      </c>
      <c r="F349" s="63">
        <v>24</v>
      </c>
      <c r="G349" s="61" t="s">
        <v>45</v>
      </c>
    </row>
    <row r="350" spans="1:7" x14ac:dyDescent="0.35">
      <c r="A350" s="70"/>
      <c r="B350" s="68"/>
      <c r="C350" s="68"/>
      <c r="D350" s="61"/>
      <c r="E350" s="61"/>
      <c r="F350" s="68"/>
    </row>
    <row r="351" spans="1:7" x14ac:dyDescent="0.35">
      <c r="A351" s="110" t="s">
        <v>103</v>
      </c>
      <c r="B351" s="68"/>
      <c r="C351" s="68"/>
      <c r="D351" s="72"/>
      <c r="E351" s="71"/>
      <c r="F351" s="68"/>
    </row>
    <row r="352" spans="1:7" x14ac:dyDescent="0.35">
      <c r="A352" s="61"/>
      <c r="B352" s="63">
        <v>25</v>
      </c>
      <c r="C352" s="63"/>
      <c r="D352" s="62" t="s">
        <v>102</v>
      </c>
      <c r="E352" s="63">
        <v>44111300</v>
      </c>
      <c r="F352" s="63">
        <v>25</v>
      </c>
      <c r="G352" s="61" t="s">
        <v>48</v>
      </c>
    </row>
    <row r="353" spans="1:7" x14ac:dyDescent="0.35">
      <c r="A353" s="70"/>
      <c r="B353" s="63">
        <v>25</v>
      </c>
      <c r="C353" s="63"/>
      <c r="D353" s="62" t="s">
        <v>101</v>
      </c>
      <c r="E353" s="63">
        <v>44111400</v>
      </c>
      <c r="F353" s="63">
        <v>25</v>
      </c>
      <c r="G353" s="61" t="s">
        <v>48</v>
      </c>
    </row>
    <row r="354" spans="1:7" x14ac:dyDescent="0.35">
      <c r="A354" s="70"/>
      <c r="B354" s="63">
        <v>25</v>
      </c>
      <c r="C354" s="63"/>
      <c r="D354" s="62" t="s">
        <v>100</v>
      </c>
      <c r="E354" s="63">
        <v>44111500</v>
      </c>
      <c r="F354" s="63">
        <v>25</v>
      </c>
      <c r="G354" s="61" t="s">
        <v>48</v>
      </c>
    </row>
    <row r="355" spans="1:7" x14ac:dyDescent="0.35">
      <c r="A355" s="70"/>
      <c r="B355" s="63">
        <v>25</v>
      </c>
      <c r="C355" s="63"/>
      <c r="D355" s="62" t="s">
        <v>99</v>
      </c>
      <c r="E355" s="63">
        <v>44112300</v>
      </c>
      <c r="F355" s="63">
        <v>25</v>
      </c>
      <c r="G355" s="61" t="s">
        <v>48</v>
      </c>
    </row>
    <row r="356" spans="1:7" x14ac:dyDescent="0.35">
      <c r="A356" s="70"/>
      <c r="B356" s="63">
        <v>25</v>
      </c>
      <c r="C356" s="63"/>
      <c r="D356" s="62" t="s">
        <v>98</v>
      </c>
      <c r="E356" s="63">
        <v>44112400</v>
      </c>
      <c r="F356" s="63">
        <v>25</v>
      </c>
      <c r="G356" s="61" t="s">
        <v>48</v>
      </c>
    </row>
    <row r="357" spans="1:7" x14ac:dyDescent="0.35">
      <c r="A357" s="61"/>
      <c r="B357" s="63">
        <v>25</v>
      </c>
      <c r="C357" s="63"/>
      <c r="D357" s="62" t="s">
        <v>97</v>
      </c>
      <c r="E357" s="63">
        <v>26173400</v>
      </c>
      <c r="F357" s="63">
        <v>25</v>
      </c>
      <c r="G357" s="61" t="s">
        <v>48</v>
      </c>
    </row>
    <row r="358" spans="1:7" x14ac:dyDescent="0.35">
      <c r="A358" s="70"/>
      <c r="B358" s="63">
        <v>25</v>
      </c>
      <c r="C358" s="63"/>
      <c r="D358" s="62" t="s">
        <v>96</v>
      </c>
      <c r="E358" s="63">
        <v>26173600</v>
      </c>
      <c r="F358" s="63">
        <v>25</v>
      </c>
      <c r="G358" s="61" t="s">
        <v>48</v>
      </c>
    </row>
    <row r="359" spans="1:7" x14ac:dyDescent="0.35">
      <c r="A359" s="70"/>
      <c r="B359" s="63">
        <v>25</v>
      </c>
      <c r="C359" s="63"/>
      <c r="D359" s="62" t="s">
        <v>95</v>
      </c>
      <c r="E359" s="63">
        <v>54153300</v>
      </c>
      <c r="F359" s="63">
        <v>25</v>
      </c>
      <c r="G359" s="61" t="s">
        <v>45</v>
      </c>
    </row>
    <row r="360" spans="1:7" x14ac:dyDescent="0.35">
      <c r="A360" s="70"/>
      <c r="B360" s="63">
        <v>25</v>
      </c>
      <c r="C360" s="63"/>
      <c r="D360" s="62" t="s">
        <v>94</v>
      </c>
      <c r="E360" s="63">
        <v>54153400</v>
      </c>
      <c r="F360" s="63">
        <v>25</v>
      </c>
      <c r="G360" s="61" t="s">
        <v>45</v>
      </c>
    </row>
    <row r="361" spans="1:7" x14ac:dyDescent="0.35">
      <c r="A361" s="70"/>
      <c r="B361" s="63">
        <v>25</v>
      </c>
      <c r="C361" s="63"/>
      <c r="D361" s="62" t="s">
        <v>93</v>
      </c>
      <c r="E361" s="63">
        <v>54153500</v>
      </c>
      <c r="F361" s="63">
        <v>25</v>
      </c>
      <c r="G361" s="61" t="s">
        <v>45</v>
      </c>
    </row>
    <row r="362" spans="1:7" x14ac:dyDescent="0.35">
      <c r="A362" s="70"/>
      <c r="B362" s="63">
        <v>25</v>
      </c>
      <c r="C362" s="63"/>
      <c r="D362" s="62" t="s">
        <v>92</v>
      </c>
      <c r="E362" s="63">
        <v>54153900</v>
      </c>
      <c r="F362" s="63">
        <v>25</v>
      </c>
      <c r="G362" s="61" t="s">
        <v>45</v>
      </c>
    </row>
    <row r="363" spans="1:7" x14ac:dyDescent="0.35">
      <c r="A363" s="70"/>
      <c r="B363" s="63">
        <v>25</v>
      </c>
      <c r="C363" s="63"/>
      <c r="D363" s="62" t="s">
        <v>91</v>
      </c>
      <c r="E363" s="63">
        <v>54154100</v>
      </c>
      <c r="F363" s="63">
        <v>25</v>
      </c>
      <c r="G363" s="61" t="s">
        <v>45</v>
      </c>
    </row>
    <row r="364" spans="1:7" x14ac:dyDescent="0.35">
      <c r="A364" s="70"/>
      <c r="B364" s="68"/>
      <c r="C364" s="68"/>
      <c r="D364" s="61"/>
      <c r="E364" s="61"/>
      <c r="F364" s="68"/>
    </row>
    <row r="365" spans="1:7" x14ac:dyDescent="0.35">
      <c r="A365" s="110" t="s">
        <v>90</v>
      </c>
      <c r="B365" s="68"/>
      <c r="C365" s="68"/>
      <c r="D365" s="62"/>
      <c r="E365" s="63"/>
      <c r="F365" s="68"/>
    </row>
    <row r="366" spans="1:7" x14ac:dyDescent="0.35">
      <c r="A366" s="70"/>
      <c r="B366" s="63">
        <v>26</v>
      </c>
      <c r="C366" s="63"/>
      <c r="D366" s="62" t="s">
        <v>89</v>
      </c>
      <c r="E366" s="63">
        <v>44110800</v>
      </c>
      <c r="F366" s="63">
        <v>26</v>
      </c>
      <c r="G366" s="61" t="s">
        <v>48</v>
      </c>
    </row>
    <row r="367" spans="1:7" x14ac:dyDescent="0.35">
      <c r="A367" s="70"/>
      <c r="B367" s="63">
        <v>26</v>
      </c>
      <c r="C367" s="63"/>
      <c r="D367" s="62" t="s">
        <v>88</v>
      </c>
      <c r="E367" s="63">
        <v>44110900</v>
      </c>
      <c r="F367" s="63">
        <v>26</v>
      </c>
      <c r="G367" s="61" t="s">
        <v>48</v>
      </c>
    </row>
    <row r="368" spans="1:7" x14ac:dyDescent="0.35">
      <c r="A368" s="70"/>
      <c r="B368" s="63">
        <v>26</v>
      </c>
      <c r="C368" s="63"/>
      <c r="D368" s="62" t="s">
        <v>87</v>
      </c>
      <c r="E368" s="63">
        <v>44111100</v>
      </c>
      <c r="F368" s="63">
        <v>26</v>
      </c>
      <c r="G368" s="61" t="s">
        <v>48</v>
      </c>
    </row>
    <row r="369" spans="1:7" x14ac:dyDescent="0.35">
      <c r="A369" s="61"/>
      <c r="B369" s="63">
        <v>26</v>
      </c>
      <c r="C369" s="63"/>
      <c r="D369" s="62" t="s">
        <v>86</v>
      </c>
      <c r="E369" s="63">
        <v>44111200</v>
      </c>
      <c r="F369" s="63">
        <v>26</v>
      </c>
      <c r="G369" s="61" t="s">
        <v>48</v>
      </c>
    </row>
    <row r="370" spans="1:7" x14ac:dyDescent="0.35">
      <c r="A370" s="61"/>
      <c r="B370" s="63">
        <v>26</v>
      </c>
      <c r="C370" s="63"/>
      <c r="D370" s="62" t="s">
        <v>85</v>
      </c>
      <c r="E370" s="63">
        <v>44111600</v>
      </c>
      <c r="F370" s="63">
        <v>26</v>
      </c>
      <c r="G370" s="61" t="s">
        <v>48</v>
      </c>
    </row>
    <row r="371" spans="1:7" x14ac:dyDescent="0.35">
      <c r="A371" s="70"/>
      <c r="B371" s="63">
        <v>26</v>
      </c>
      <c r="C371" s="63"/>
      <c r="D371" s="62" t="s">
        <v>84</v>
      </c>
      <c r="E371" s="63">
        <v>54152800</v>
      </c>
      <c r="F371" s="63">
        <v>26</v>
      </c>
      <c r="G371" s="61" t="s">
        <v>45</v>
      </c>
    </row>
    <row r="372" spans="1:7" x14ac:dyDescent="0.35">
      <c r="A372" s="70"/>
      <c r="B372" s="63">
        <v>26</v>
      </c>
      <c r="C372" s="63"/>
      <c r="D372" s="62" t="s">
        <v>83</v>
      </c>
      <c r="E372" s="63">
        <v>54152900</v>
      </c>
      <c r="F372" s="63">
        <v>26</v>
      </c>
      <c r="G372" s="61" t="s">
        <v>45</v>
      </c>
    </row>
    <row r="373" spans="1:7" x14ac:dyDescent="0.35">
      <c r="A373" s="70"/>
      <c r="B373" s="63">
        <v>26</v>
      </c>
      <c r="C373" s="63"/>
      <c r="D373" s="62" t="s">
        <v>82</v>
      </c>
      <c r="E373" s="63">
        <v>54153100</v>
      </c>
      <c r="F373" s="63">
        <v>26</v>
      </c>
      <c r="G373" s="61" t="s">
        <v>45</v>
      </c>
    </row>
    <row r="374" spans="1:7" x14ac:dyDescent="0.35">
      <c r="A374" s="70"/>
      <c r="B374" s="63">
        <v>26</v>
      </c>
      <c r="C374" s="63"/>
      <c r="D374" s="62" t="s">
        <v>81</v>
      </c>
      <c r="E374" s="63">
        <v>54153200</v>
      </c>
      <c r="F374" s="63">
        <v>26</v>
      </c>
      <c r="G374" s="61" t="s">
        <v>45</v>
      </c>
    </row>
    <row r="375" spans="1:7" x14ac:dyDescent="0.35">
      <c r="A375" s="61"/>
      <c r="B375" s="63">
        <v>26</v>
      </c>
      <c r="C375" s="63"/>
      <c r="D375" s="62" t="s">
        <v>80</v>
      </c>
      <c r="E375" s="63">
        <v>54153600</v>
      </c>
      <c r="F375" s="63">
        <v>26</v>
      </c>
      <c r="G375" s="61" t="s">
        <v>45</v>
      </c>
    </row>
    <row r="376" spans="1:7" x14ac:dyDescent="0.35">
      <c r="A376" s="61"/>
      <c r="B376" s="68"/>
      <c r="C376" s="68"/>
      <c r="D376" s="61"/>
      <c r="E376" s="61"/>
      <c r="F376" s="68"/>
    </row>
    <row r="377" spans="1:7" x14ac:dyDescent="0.35">
      <c r="A377" s="110" t="s">
        <v>79</v>
      </c>
      <c r="B377" s="111"/>
      <c r="C377" s="68"/>
      <c r="D377" s="62"/>
      <c r="E377" s="63"/>
      <c r="F377" s="68"/>
    </row>
    <row r="378" spans="1:7" x14ac:dyDescent="0.35">
      <c r="A378" s="70"/>
      <c r="B378" s="63">
        <v>27</v>
      </c>
      <c r="C378" s="63"/>
      <c r="D378" s="62" t="s">
        <v>78</v>
      </c>
      <c r="E378" s="63">
        <v>44112900</v>
      </c>
      <c r="F378" s="63">
        <v>27</v>
      </c>
      <c r="G378" s="61" t="s">
        <v>48</v>
      </c>
    </row>
    <row r="379" spans="1:7" x14ac:dyDescent="0.35">
      <c r="A379" s="70"/>
      <c r="B379" s="63">
        <v>27</v>
      </c>
      <c r="C379" s="63"/>
      <c r="D379" s="62" t="s">
        <v>77</v>
      </c>
      <c r="E379" s="63">
        <v>26173450</v>
      </c>
      <c r="F379" s="63">
        <v>27</v>
      </c>
      <c r="G379" s="61" t="s">
        <v>45</v>
      </c>
    </row>
    <row r="380" spans="1:7" x14ac:dyDescent="0.35">
      <c r="A380" s="61"/>
      <c r="B380" s="63">
        <v>27</v>
      </c>
      <c r="C380" s="63"/>
      <c r="D380" s="62" t="s">
        <v>76</v>
      </c>
      <c r="E380" s="63">
        <v>54154800</v>
      </c>
      <c r="F380" s="63">
        <v>27</v>
      </c>
      <c r="G380" s="61" t="s">
        <v>45</v>
      </c>
    </row>
    <row r="381" spans="1:7" x14ac:dyDescent="0.35">
      <c r="A381" s="61"/>
      <c r="B381" s="68"/>
      <c r="C381" s="68"/>
      <c r="D381" s="61"/>
      <c r="E381" s="61"/>
      <c r="F381" s="68"/>
    </row>
    <row r="382" spans="1:7" x14ac:dyDescent="0.35">
      <c r="A382" s="112" t="s">
        <v>1370</v>
      </c>
      <c r="B382" s="113"/>
      <c r="C382" s="68"/>
      <c r="D382" s="62"/>
      <c r="E382" s="63"/>
      <c r="F382" s="68"/>
    </row>
    <row r="383" spans="1:7" x14ac:dyDescent="0.35">
      <c r="A383" s="70"/>
      <c r="B383" s="63">
        <v>31</v>
      </c>
      <c r="C383" s="63"/>
      <c r="D383" s="62" t="s">
        <v>75</v>
      </c>
      <c r="E383" s="63">
        <v>44112200</v>
      </c>
      <c r="F383" s="63">
        <v>31</v>
      </c>
      <c r="G383" s="61" t="s">
        <v>48</v>
      </c>
    </row>
    <row r="384" spans="1:7" x14ac:dyDescent="0.35">
      <c r="A384" s="61"/>
      <c r="B384" s="63">
        <v>31</v>
      </c>
      <c r="C384" s="63"/>
      <c r="D384" s="62" t="s">
        <v>74</v>
      </c>
      <c r="E384" s="63">
        <v>54154200</v>
      </c>
      <c r="F384" s="63">
        <v>31</v>
      </c>
      <c r="G384" s="61" t="s">
        <v>45</v>
      </c>
    </row>
    <row r="385" spans="1:7" x14ac:dyDescent="0.35">
      <c r="A385" s="61"/>
      <c r="B385" s="68"/>
      <c r="C385" s="68"/>
      <c r="D385" s="61"/>
      <c r="E385" s="61"/>
      <c r="F385" s="68"/>
    </row>
    <row r="386" spans="1:7" x14ac:dyDescent="0.35">
      <c r="A386" s="61"/>
      <c r="B386" s="68"/>
      <c r="C386" s="66"/>
      <c r="D386" s="72"/>
      <c r="E386" s="71"/>
      <c r="F386" s="68"/>
    </row>
    <row r="387" spans="1:7" x14ac:dyDescent="0.35">
      <c r="A387" s="110" t="s">
        <v>73</v>
      </c>
      <c r="B387" s="61"/>
      <c r="C387" s="66"/>
      <c r="D387" s="72"/>
      <c r="E387" s="71"/>
      <c r="F387" s="71"/>
    </row>
    <row r="388" spans="1:7" x14ac:dyDescent="0.35">
      <c r="A388" s="70"/>
      <c r="B388" s="63">
        <v>39</v>
      </c>
      <c r="C388" s="63"/>
      <c r="D388" s="62" t="s">
        <v>72</v>
      </c>
      <c r="E388" s="63">
        <v>44512000</v>
      </c>
      <c r="F388" s="63">
        <v>39</v>
      </c>
      <c r="G388" s="61" t="s">
        <v>48</v>
      </c>
    </row>
    <row r="389" spans="1:7" x14ac:dyDescent="0.35">
      <c r="A389" s="70"/>
      <c r="B389" s="63">
        <v>39</v>
      </c>
      <c r="C389" s="63"/>
      <c r="D389" s="62" t="s">
        <v>71</v>
      </c>
      <c r="E389" s="63">
        <v>44513000</v>
      </c>
      <c r="F389" s="63">
        <v>39</v>
      </c>
      <c r="G389" s="61" t="s">
        <v>48</v>
      </c>
    </row>
    <row r="390" spans="1:7" x14ac:dyDescent="0.35">
      <c r="A390" s="70"/>
      <c r="B390" s="63">
        <v>39</v>
      </c>
      <c r="C390" s="63"/>
      <c r="D390" s="62" t="s">
        <v>70</v>
      </c>
      <c r="E390" s="63">
        <v>44523000</v>
      </c>
      <c r="F390" s="63">
        <v>39</v>
      </c>
      <c r="G390" s="61" t="s">
        <v>48</v>
      </c>
    </row>
    <row r="391" spans="1:7" x14ac:dyDescent="0.35">
      <c r="A391" s="70"/>
      <c r="B391" s="63">
        <v>39</v>
      </c>
      <c r="C391" s="63"/>
      <c r="D391" s="62" t="s">
        <v>69</v>
      </c>
      <c r="E391" s="63">
        <v>21214000</v>
      </c>
      <c r="F391" s="63">
        <v>39</v>
      </c>
      <c r="G391" s="61" t="s">
        <v>45</v>
      </c>
    </row>
    <row r="392" spans="1:7" x14ac:dyDescent="0.35">
      <c r="A392" s="70"/>
      <c r="B392" s="63">
        <v>39</v>
      </c>
      <c r="C392" s="63"/>
      <c r="D392" s="62" t="s">
        <v>68</v>
      </c>
      <c r="E392" s="63">
        <v>21221000</v>
      </c>
      <c r="F392" s="63">
        <v>39</v>
      </c>
      <c r="G392" s="61" t="s">
        <v>45</v>
      </c>
    </row>
    <row r="393" spans="1:7" x14ac:dyDescent="0.35">
      <c r="A393" s="70"/>
      <c r="B393" s="63">
        <v>39</v>
      </c>
      <c r="C393" s="63"/>
      <c r="D393" s="62" t="s">
        <v>67</v>
      </c>
      <c r="E393" s="63">
        <v>21224000</v>
      </c>
      <c r="F393" s="63">
        <v>39</v>
      </c>
      <c r="G393" s="61" t="s">
        <v>45</v>
      </c>
    </row>
    <row r="394" spans="1:7" x14ac:dyDescent="0.35">
      <c r="A394" s="70"/>
      <c r="B394" s="63">
        <v>39</v>
      </c>
      <c r="C394" s="63"/>
      <c r="D394" s="62" t="s">
        <v>66</v>
      </c>
      <c r="E394" s="63">
        <v>21241000</v>
      </c>
      <c r="F394" s="63">
        <v>39</v>
      </c>
      <c r="G394" s="61" t="s">
        <v>45</v>
      </c>
    </row>
    <row r="395" spans="1:7" x14ac:dyDescent="0.35">
      <c r="A395" s="70"/>
      <c r="B395" s="63">
        <v>39</v>
      </c>
      <c r="C395" s="63"/>
      <c r="D395" s="62" t="s">
        <v>65</v>
      </c>
      <c r="E395" s="63">
        <v>21242000</v>
      </c>
      <c r="F395" s="63">
        <v>39</v>
      </c>
      <c r="G395" s="61" t="s">
        <v>45</v>
      </c>
    </row>
    <row r="396" spans="1:7" x14ac:dyDescent="0.35">
      <c r="A396" s="70"/>
      <c r="B396" s="63">
        <v>39</v>
      </c>
      <c r="C396" s="63"/>
      <c r="D396" s="62" t="s">
        <v>64</v>
      </c>
      <c r="E396" s="63">
        <v>21321000</v>
      </c>
      <c r="F396" s="63">
        <v>39</v>
      </c>
      <c r="G396" s="61" t="s">
        <v>45</v>
      </c>
    </row>
    <row r="397" spans="1:7" x14ac:dyDescent="0.35">
      <c r="A397" s="70"/>
      <c r="B397" s="63">
        <v>39</v>
      </c>
      <c r="C397" s="63"/>
      <c r="D397" s="62" t="s">
        <v>63</v>
      </c>
      <c r="E397" s="63">
        <v>21324000</v>
      </c>
      <c r="F397" s="63">
        <v>39</v>
      </c>
      <c r="G397" s="61" t="s">
        <v>45</v>
      </c>
    </row>
    <row r="398" spans="1:7" x14ac:dyDescent="0.35">
      <c r="A398" s="70"/>
      <c r="B398" s="63">
        <v>39</v>
      </c>
      <c r="C398" s="63"/>
      <c r="D398" s="62" t="s">
        <v>62</v>
      </c>
      <c r="E398" s="63">
        <v>21342000</v>
      </c>
      <c r="F398" s="63">
        <v>39</v>
      </c>
      <c r="G398" s="61" t="s">
        <v>45</v>
      </c>
    </row>
    <row r="399" spans="1:7" x14ac:dyDescent="0.35">
      <c r="A399" s="70"/>
      <c r="B399" s="63">
        <v>39</v>
      </c>
      <c r="C399" s="63"/>
      <c r="D399" s="62" t="s">
        <v>61</v>
      </c>
      <c r="E399" s="63">
        <v>51113000</v>
      </c>
      <c r="F399" s="63">
        <v>39</v>
      </c>
      <c r="G399" s="61" t="s">
        <v>45</v>
      </c>
    </row>
    <row r="400" spans="1:7" x14ac:dyDescent="0.35">
      <c r="A400" s="70"/>
      <c r="B400" s="63">
        <v>39</v>
      </c>
      <c r="C400" s="63"/>
      <c r="D400" s="62" t="s">
        <v>60</v>
      </c>
      <c r="E400" s="63">
        <v>51133000</v>
      </c>
      <c r="F400" s="63">
        <v>39</v>
      </c>
      <c r="G400" s="61" t="s">
        <v>45</v>
      </c>
    </row>
    <row r="401" spans="1:7" x14ac:dyDescent="0.35">
      <c r="A401" s="70"/>
      <c r="B401" s="63">
        <v>39</v>
      </c>
      <c r="C401" s="63"/>
      <c r="D401" s="62" t="s">
        <v>59</v>
      </c>
      <c r="E401" s="63">
        <v>51143000</v>
      </c>
      <c r="F401" s="63">
        <v>39</v>
      </c>
      <c r="G401" s="61" t="s">
        <v>45</v>
      </c>
    </row>
    <row r="402" spans="1:7" x14ac:dyDescent="0.35">
      <c r="A402" s="70"/>
      <c r="B402" s="63">
        <v>39</v>
      </c>
      <c r="C402" s="63"/>
      <c r="D402" s="62" t="s">
        <v>58</v>
      </c>
      <c r="E402" s="63">
        <v>51153000</v>
      </c>
      <c r="F402" s="63">
        <v>39</v>
      </c>
      <c r="G402" s="61" t="s">
        <v>45</v>
      </c>
    </row>
    <row r="403" spans="1:7" x14ac:dyDescent="0.35">
      <c r="A403" s="70"/>
      <c r="B403" s="63">
        <v>39</v>
      </c>
      <c r="C403" s="63"/>
      <c r="D403" s="62" t="s">
        <v>57</v>
      </c>
      <c r="E403" s="63">
        <v>56113000</v>
      </c>
      <c r="F403" s="63">
        <v>39</v>
      </c>
      <c r="G403" s="61" t="s">
        <v>45</v>
      </c>
    </row>
    <row r="404" spans="1:7" x14ac:dyDescent="0.35">
      <c r="A404" s="70"/>
      <c r="B404" s="63">
        <v>39</v>
      </c>
      <c r="C404" s="63"/>
      <c r="D404" s="62" t="s">
        <v>56</v>
      </c>
      <c r="E404" s="63">
        <v>56123000</v>
      </c>
      <c r="F404" s="63">
        <v>39</v>
      </c>
      <c r="G404" s="61" t="s">
        <v>45</v>
      </c>
    </row>
    <row r="405" spans="1:7" x14ac:dyDescent="0.35">
      <c r="A405" s="70"/>
      <c r="B405" s="63">
        <v>39</v>
      </c>
      <c r="C405" s="63"/>
      <c r="D405" s="62" t="s">
        <v>55</v>
      </c>
      <c r="E405" s="63">
        <v>56131000</v>
      </c>
      <c r="F405" s="63">
        <v>39</v>
      </c>
      <c r="G405" s="61" t="s">
        <v>45</v>
      </c>
    </row>
    <row r="406" spans="1:7" x14ac:dyDescent="0.35">
      <c r="A406" s="70"/>
      <c r="B406" s="63">
        <v>39</v>
      </c>
      <c r="C406" s="63"/>
      <c r="D406" s="62" t="s">
        <v>54</v>
      </c>
      <c r="E406" s="63">
        <v>56132000</v>
      </c>
      <c r="F406" s="63">
        <v>39</v>
      </c>
      <c r="G406" s="61" t="s">
        <v>45</v>
      </c>
    </row>
    <row r="407" spans="1:7" x14ac:dyDescent="0.35">
      <c r="A407" s="69"/>
      <c r="B407" s="63">
        <v>39</v>
      </c>
      <c r="C407" s="63"/>
      <c r="D407" s="62" t="s">
        <v>53</v>
      </c>
      <c r="E407" s="63">
        <v>56133000</v>
      </c>
      <c r="F407" s="63">
        <v>39</v>
      </c>
      <c r="G407" s="61" t="s">
        <v>45</v>
      </c>
    </row>
    <row r="408" spans="1:7" x14ac:dyDescent="0.35">
      <c r="B408" s="68"/>
      <c r="C408" s="66"/>
      <c r="D408" s="62"/>
      <c r="E408" s="63"/>
      <c r="F408" s="68"/>
    </row>
    <row r="409" spans="1:7" x14ac:dyDescent="0.35">
      <c r="A409" s="65" t="s">
        <v>52</v>
      </c>
      <c r="B409" s="68"/>
      <c r="C409" s="66"/>
      <c r="D409" s="62"/>
      <c r="E409" s="63"/>
      <c r="F409" s="68"/>
    </row>
    <row r="410" spans="1:7" x14ac:dyDescent="0.35">
      <c r="B410" s="63">
        <v>40</v>
      </c>
      <c r="C410" s="63"/>
      <c r="D410" s="62" t="s">
        <v>51</v>
      </c>
      <c r="E410" s="63">
        <v>18164000</v>
      </c>
      <c r="F410" s="63">
        <v>40</v>
      </c>
      <c r="G410" s="61" t="s">
        <v>48</v>
      </c>
    </row>
    <row r="411" spans="1:7" x14ac:dyDescent="0.35">
      <c r="B411" s="63">
        <v>40</v>
      </c>
      <c r="C411" s="63"/>
      <c r="D411" s="62" t="s">
        <v>50</v>
      </c>
      <c r="E411" s="63">
        <v>44113200</v>
      </c>
      <c r="F411" s="63">
        <v>40</v>
      </c>
      <c r="G411" s="61" t="s">
        <v>48</v>
      </c>
    </row>
    <row r="412" spans="1:7" x14ac:dyDescent="0.35">
      <c r="B412" s="63">
        <v>40</v>
      </c>
      <c r="C412" s="63"/>
      <c r="D412" s="62" t="s">
        <v>49</v>
      </c>
      <c r="E412" s="63">
        <v>44123200</v>
      </c>
      <c r="F412" s="63">
        <v>40</v>
      </c>
      <c r="G412" s="61" t="s">
        <v>48</v>
      </c>
    </row>
    <row r="413" spans="1:7" x14ac:dyDescent="0.35">
      <c r="A413" s="67"/>
      <c r="B413" s="63">
        <v>40</v>
      </c>
      <c r="C413" s="63"/>
      <c r="D413" s="62" t="s">
        <v>47</v>
      </c>
      <c r="E413" s="63">
        <v>54118000</v>
      </c>
      <c r="F413" s="63">
        <v>40</v>
      </c>
      <c r="G413" s="61" t="s">
        <v>45</v>
      </c>
    </row>
    <row r="414" spans="1:7" x14ac:dyDescent="0.35">
      <c r="B414" s="63">
        <v>40</v>
      </c>
      <c r="C414" s="63"/>
      <c r="D414" s="62" t="s">
        <v>46</v>
      </c>
      <c r="E414" s="63">
        <v>54158000</v>
      </c>
      <c r="F414" s="63">
        <v>40</v>
      </c>
      <c r="G414" s="61" t="s">
        <v>45</v>
      </c>
    </row>
    <row r="415" spans="1:7" x14ac:dyDescent="0.35">
      <c r="B415" s="66"/>
      <c r="C415" s="66"/>
      <c r="D415" s="61"/>
      <c r="E415" s="61"/>
      <c r="F415" s="61"/>
    </row>
    <row r="416" spans="1:7" x14ac:dyDescent="0.35">
      <c r="A416" s="65" t="s">
        <v>1341</v>
      </c>
      <c r="D416" s="62"/>
      <c r="E416" s="63"/>
      <c r="F416" s="61"/>
    </row>
    <row r="417" spans="2:7" x14ac:dyDescent="0.35">
      <c r="B417" s="66">
        <v>41</v>
      </c>
      <c r="D417" s="62" t="s">
        <v>1343</v>
      </c>
      <c r="E417" s="63">
        <v>44117000</v>
      </c>
      <c r="F417" s="63">
        <v>41</v>
      </c>
      <c r="G417" s="61" t="s">
        <v>48</v>
      </c>
    </row>
    <row r="418" spans="2:7" x14ac:dyDescent="0.35">
      <c r="B418" s="66">
        <v>41</v>
      </c>
      <c r="D418" s="62" t="s">
        <v>1344</v>
      </c>
      <c r="E418" s="63">
        <v>54154900</v>
      </c>
      <c r="F418" s="63">
        <v>41</v>
      </c>
      <c r="G418" s="61" t="s">
        <v>45</v>
      </c>
    </row>
  </sheetData>
  <mergeCells count="3">
    <mergeCell ref="B15:B17"/>
    <mergeCell ref="C15:E17"/>
    <mergeCell ref="A43:I43"/>
  </mergeCells>
  <pageMargins left="0.70866141732283472" right="0.70866141732283472" top="0.74803149606299213" bottom="0.74803149606299213" header="0.31496062992125984" footer="0.31496062992125984"/>
  <pageSetup paperSize="9" scale="35" fitToHeight="3" orientation="portrait" r:id="rId1"/>
  <headerFooter alignWithMargins="0"/>
  <rowBreaks count="3" manualBreakCount="3">
    <brk id="144" max="7" man="1"/>
    <brk id="269" max="7" man="1"/>
    <brk id="357" max="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lc_EmailBCC xmlns="http://schemas.microsoft.com/sharepoint/v3" xsi:nil="true"/>
    <TaxCatchAll xmlns="8485635d-cf54-460b-8438-0e2015e08040">
      <Value>5</Value>
      <Value>4</Value>
      <Value>3</Value>
      <Value>2</Value>
      <Value>1</Value>
    </TaxCatchAll>
    <dlc_EmailReceivedUTC xmlns="http://schemas.microsoft.com/sharepoint/v3" xsi:nil="true"/>
    <HMT_ClosedbyOrig xmlns="8485635d-cf54-460b-8438-0e2015e08040">
      <UserInfo>
        <DisplayName/>
        <AccountId xsi:nil="true"/>
        <AccountType/>
      </UserInfo>
    </HMT_ClosedbyOrig>
    <dlc_EmailSentUTC xmlns="http://schemas.microsoft.com/sharepoint/v3" xsi:nil="true"/>
    <dlc_EmailSubject xmlns="http://schemas.microsoft.com/sharepoint/v3" xsi:nil="true"/>
    <HMT_DocumentTypeHTField0 xmlns="8485635d-cf54-460b-8438-0e2015e08040">
      <Terms xmlns="http://schemas.microsoft.com/office/infopath/2007/PartnerControls">
        <TermInfo xmlns="http://schemas.microsoft.com/office/infopath/2007/PartnerControls">
          <TermName xmlns="http://schemas.microsoft.com/office/infopath/2007/PartnerControls">Other</TermName>
          <TermId xmlns="http://schemas.microsoft.com/office/infopath/2007/PartnerControls">c235b5c2-f697-427b-a70a-43d69599f998</TermId>
        </TermInfo>
      </Terms>
    </HMT_DocumentTypeHTField0>
    <dlc_EmailTo xmlns="http://schemas.microsoft.com/sharepoint/v3" xsi:nil="true"/>
    <dlc_EmailFrom xmlns="http://schemas.microsoft.com/sharepoint/v3" xsi:nil="true"/>
    <dlc_EmailCC xmlns="http://schemas.microsoft.com/sharepoint/v3" xsi:nil="true"/>
    <dlc_EmailMailbox xmlns="http://schemas.microsoft.com/sharepoint/v3">
      <UserInfo>
        <DisplayName/>
        <AccountId xsi:nil="true"/>
        <AccountType/>
      </UserInfo>
    </dlc_EmailMailbox>
    <HMT_Topic xmlns="8485635d-cf54-460b-8438-0e2015e08040">WGA Archive 2022-23</HMT_Topic>
    <HMT_SubTeamHTField0 xmlns="8485635d-cf54-460b-8438-0e2015e08040">
      <Terms xmlns="http://schemas.microsoft.com/office/infopath/2007/PartnerControls"/>
    </HMT_SubTeamHTField0>
    <HMT_Record xmlns="8485635d-cf54-460b-8438-0e2015e08040" xsi:nil="true"/>
    <HMT_TeamHTField0 xmlns="8485635d-cf54-460b-8438-0e2015e08040">
      <Terms xmlns="http://schemas.microsoft.com/office/infopath/2007/PartnerControls">
        <TermInfo xmlns="http://schemas.microsoft.com/office/infopath/2007/PartnerControls">
          <TermName xmlns="http://schemas.microsoft.com/office/infopath/2007/PartnerControls">Government Financial Reporting</TermName>
          <TermId xmlns="http://schemas.microsoft.com/office/infopath/2007/PartnerControls">cf43247f-7ea9-43c0-b0b7-d8dd571f7bec</TermId>
        </TermInfo>
      </Terms>
    </HMT_TeamHTField0>
    <HMT_LegacySensitive xmlns="8485635d-cf54-460b-8438-0e2015e08040" xsi:nil="true"/>
    <HMT_CategoryHTField0 xmlns="8485635d-cf54-460b-8438-0e2015e08040">
      <Terms xmlns="http://schemas.microsoft.com/office/infopath/2007/PartnerControls">
        <TermInfo xmlns="http://schemas.microsoft.com/office/infopath/2007/PartnerControls">
          <TermName xmlns="http://schemas.microsoft.com/office/infopath/2007/PartnerControls">Policy Document Types</TermName>
          <TermId xmlns="http://schemas.microsoft.com/office/infopath/2007/PartnerControls">bd4325a7-7f6a-48f9-b0dc-cc3aef626e65</TermId>
        </TermInfo>
      </Terms>
    </HMT_CategoryHTField0>
    <HMT_SubTopic xmlns="8485635d-cf54-460b-8438-0e2015e08040">Guidance and Forms</HMT_SubTopic>
    <HMT_Theme xmlns="8485635d-cf54-460b-8438-0e2015e08040">WGA</HMT_Theme>
    <HMT_ClosedArchive xmlns="8485635d-cf54-460b-8438-0e2015e08040" xsi:nil="true"/>
    <b9c42a306c8b47fcbaf8a41a71352f3a xmlns="8485635d-cf54-460b-8438-0e2015e08040">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0c3401bb-744b-4660-997f-fc50d910db48</TermId>
        </TermInfo>
      </Terms>
    </b9c42a306c8b47fcbaf8a41a71352f3a>
    <HMT_GroupHTField0 xmlns="8485635d-cf54-460b-8438-0e2015e08040">
      <Terms xmlns="http://schemas.microsoft.com/office/infopath/2007/PartnerControls">
        <TermInfo xmlns="http://schemas.microsoft.com/office/infopath/2007/PartnerControls">
          <TermName xmlns="http://schemas.microsoft.com/office/infopath/2007/PartnerControls">Public Spending</TermName>
          <TermId xmlns="http://schemas.microsoft.com/office/infopath/2007/PartnerControls">0f654411-7d5f-45ce-a09d-a0ea67f4b905</TermId>
        </TermInfo>
      </Terms>
    </HMT_GroupHTField0>
    <HMT_LegacyRecord xmlns="8485635d-cf54-460b-8438-0e2015e0804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HMT Document" ma:contentTypeID="0x010100672A3FCA98991645BE083C320B7539B70073E2331C55A74AA0969608FB8C0629F6005D675EE3B1EBD34398F9084EE5E175EC" ma:contentTypeVersion="2630" ma:contentTypeDescription="Create an InfoStore Document" ma:contentTypeScope="" ma:versionID="fdee3ef23eb380e5e3174133c1ae806b">
  <xsd:schema xmlns:xsd="http://www.w3.org/2001/XMLSchema" xmlns:xs="http://www.w3.org/2001/XMLSchema" xmlns:p="http://schemas.microsoft.com/office/2006/metadata/properties" xmlns:ns1="8485635d-cf54-460b-8438-0e2015e08040" xmlns:ns2="http://schemas.microsoft.com/sharepoint/v3" xmlns:ns3="2aca26d8-bb17-4b01-a6d3-62ca56987c37" targetNamespace="http://schemas.microsoft.com/office/2006/metadata/properties" ma:root="true" ma:fieldsID="7c44b93935c52107aa8aeb6aa96513ca" ns1:_="" ns2:_="" ns3:_="">
    <xsd:import namespace="8485635d-cf54-460b-8438-0e2015e08040"/>
    <xsd:import namespace="http://schemas.microsoft.com/sharepoint/v3"/>
    <xsd:import namespace="2aca26d8-bb17-4b01-a6d3-62ca56987c37"/>
    <xsd:element name="properties">
      <xsd:complexType>
        <xsd:sequence>
          <xsd:element name="documentManagement">
            <xsd:complexType>
              <xsd:all>
                <xsd:element ref="ns1:HMT_DocumentTypeHTField0" minOccurs="0"/>
                <xsd:element ref="ns1:HMT_Record" minOccurs="0"/>
                <xsd:element ref="ns1:HMT_GroupHTField0" minOccurs="0"/>
                <xsd:element ref="ns1:HMT_TeamHTField0" minOccurs="0"/>
                <xsd:element ref="ns1:HMT_SubTeamHTField0" minOccurs="0"/>
                <xsd:element ref="ns1:HMT_Theme" minOccurs="0"/>
                <xsd:element ref="ns1:HMT_Topic" minOccurs="0"/>
                <xsd:element ref="ns1:HMT_SubTopic" minOccurs="0"/>
                <xsd:element ref="ns1:HMT_CategoryHTField0" minOccurs="0"/>
                <xsd:element ref="ns1:HMT_ClosedOn" minOccurs="0"/>
                <xsd:element ref="ns1:HMT_DeletedOn" minOccurs="0"/>
                <xsd:element ref="ns1:HMT_ArchivedOn" minOccurs="0"/>
                <xsd:element ref="ns1:HMT_LegacyItemID" minOccurs="0"/>
                <xsd:element ref="ns1:HMT_LegacyCreatedBy" minOccurs="0"/>
                <xsd:element ref="ns1:HMT_LegacyModifiedBy" minOccurs="0"/>
                <xsd:element ref="ns1:HMT_LegacyOrigSource" minOccurs="0"/>
                <xsd:element ref="ns1:HMT_LegacyExtRef" minOccurs="0"/>
                <xsd:element ref="ns1:HMT_LegacySensitive" minOccurs="0"/>
                <xsd:element ref="ns1:HMT_LegacyRecord" minOccurs="0"/>
                <xsd:element ref="ns1:HMT_Audit" minOccurs="0"/>
                <xsd:element ref="ns1:HMT_ClosedBy" minOccurs="0"/>
                <xsd:element ref="ns1:HMT_ArchivedBy" minOccurs="0"/>
                <xsd:element ref="ns1:HMT_ClosedArchive" minOccurs="0"/>
                <xsd:element ref="ns1:HMT_ClosedOnOrig" minOccurs="0"/>
                <xsd:element ref="ns1:HMT_ClosedbyOrig" minOccurs="0"/>
                <xsd:element ref="ns1:_dlc_DocId" minOccurs="0"/>
                <xsd:element ref="ns1:_dlc_DocIdUrl" minOccurs="0"/>
                <xsd:element ref="ns1:_dlc_DocIdPersistId" minOccurs="0"/>
                <xsd:element ref="ns1:TaxCatchAll" minOccurs="0"/>
                <xsd:element ref="ns1:TaxCatchAllLabel" minOccurs="0"/>
                <xsd:element ref="ns2:dlc_EmailSubject" minOccurs="0"/>
                <xsd:element ref="ns2:dlc_EmailMailbox" minOccurs="0"/>
                <xsd:element ref="ns2:dlc_EmailTo" minOccurs="0"/>
                <xsd:element ref="ns2:dlc_EmailFrom" minOccurs="0"/>
                <xsd:element ref="ns2:dlc_EmailBCC" minOccurs="0"/>
                <xsd:element ref="ns2:dlc_EmailCC" minOccurs="0"/>
                <xsd:element ref="ns1:b9c42a306c8b47fcbaf8a41a71352f3a" minOccurs="0"/>
                <xsd:element ref="ns2:dlc_EmailSentUTC" minOccurs="0"/>
                <xsd:element ref="ns2:dlc_EmailReceivedUTC" minOccurs="0"/>
                <xsd:element ref="ns3:MediaServiceAutoKeyPoints" minOccurs="0"/>
                <xsd:element ref="ns3:MediaServiceKeyPoints" minOccurs="0"/>
                <xsd:element ref="ns1:SharedWithUsers" minOccurs="0"/>
                <xsd:element ref="ns1:SharedWithDetails"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85635d-cf54-460b-8438-0e2015e08040" elementFormDefault="qualified">
    <xsd:import namespace="http://schemas.microsoft.com/office/2006/documentManagement/types"/>
    <xsd:import namespace="http://schemas.microsoft.com/office/infopath/2007/PartnerControls"/>
    <xsd:element name="HMT_DocumentTypeHTField0" ma:index="1" nillable="true" ma:taxonomy="true" ma:internalName="HMT_DocumentTypeHTField0" ma:taxonomyFieldName="HMT_DocumentType" ma:displayName="Document Type" ma:indexed="true" ma:default="-1;#Other|c235b5c2-f697-427b-a70a-43d69599f998" ma:fieldId="{64e205a0-0872-4e26-9aef-64ca7bdb5848}" ma:sspId="9002b6cd-6bc3-456d-8dd0-19fe32dddaf9" ma:termSetId="b6f1e53f-947f-4b4b-98bb-41ceeb10f910" ma:anchorId="bd4325a7-7f6a-48f9-b0dc-cc3aef626e65" ma:open="false" ma:isKeyword="false">
      <xsd:complexType>
        <xsd:sequence>
          <xsd:element ref="pc:Terms" minOccurs="0" maxOccurs="1"/>
        </xsd:sequence>
      </xsd:complexType>
    </xsd:element>
    <xsd:element name="HMT_Record" ma:index="2" nillable="true" ma:displayName="Record" ma:description="Is this document a record?" ma:hidden="true" ma:internalName="HMT_Record" ma:readOnly="true">
      <xsd:simpleType>
        <xsd:restriction base="dms:Boolean"/>
      </xsd:simpleType>
    </xsd:element>
    <xsd:element name="HMT_GroupHTField0" ma:index="4" nillable="true" ma:taxonomy="true" ma:internalName="HMT_GroupHTField0" ma:taxonomyFieldName="HMT_Group" ma:displayName="Organisation unit" ma:indexed="true" ma:readOnly="true" ma:default="" ma:fieldId="{0727aac2-e220-4289-aa2b-5b6dcdadae03}" ma:sspId="9002b6cd-6bc3-456d-8dd0-19fe32dddaf9" ma:termSetId="bfb00256-4f71-4b34-808b-e2a5e274e13b" ma:anchorId="00000000-0000-0000-0000-000000000000" ma:open="false" ma:isKeyword="false">
      <xsd:complexType>
        <xsd:sequence>
          <xsd:element ref="pc:Terms" minOccurs="0" maxOccurs="1"/>
        </xsd:sequence>
      </xsd:complexType>
    </xsd:element>
    <xsd:element name="HMT_TeamHTField0" ma:index="6" nillable="true" ma:taxonomy="true" ma:internalName="HMT_TeamHTField0" ma:taxonomyFieldName="HMT_Team" ma:displayName="Team" ma:indexed="true" ma:readOnly="true" ma:default="" ma:fieldId="{2eefa5c6-211a-4a5e-9a50-7e1c1c1599ef}" ma:sspId="9002b6cd-6bc3-456d-8dd0-19fe32dddaf9" ma:termSetId="bfb00256-4f71-4b34-808b-e2a5e274e13b" ma:anchorId="00000000-0000-0000-0000-000000000000" ma:open="false" ma:isKeyword="false">
      <xsd:complexType>
        <xsd:sequence>
          <xsd:element ref="pc:Terms" minOccurs="0" maxOccurs="1"/>
        </xsd:sequence>
      </xsd:complexType>
    </xsd:element>
    <xsd:element name="HMT_SubTeamHTField0" ma:index="8" nillable="true" ma:taxonomy="true" ma:internalName="HMT_SubTeamHTField0" ma:taxonomyFieldName="HMT_SubTeam" ma:displayName="Sub Team" ma:indexed="true" ma:readOnly="true" ma:default="" ma:fieldId="{1b8bc039-1a2e-4089-a24d-47de9e4a6672}" ma:sspId="9002b6cd-6bc3-456d-8dd0-19fe32dddaf9" ma:termSetId="bfb00256-4f71-4b34-808b-e2a5e274e13b" ma:anchorId="00000000-0000-0000-0000-000000000000" ma:open="false" ma:isKeyword="false">
      <xsd:complexType>
        <xsd:sequence>
          <xsd:element ref="pc:Terms" minOccurs="0" maxOccurs="1"/>
        </xsd:sequence>
      </xsd:complexType>
    </xsd:element>
    <xsd:element name="HMT_Theme" ma:index="9" nillable="true" ma:displayName="Library" ma:description="Document library theme" ma:hidden="true" ma:internalName="HMT_Theme" ma:readOnly="true">
      <xsd:simpleType>
        <xsd:restriction base="dms:Text"/>
      </xsd:simpleType>
    </xsd:element>
    <xsd:element name="HMT_Topic" ma:index="10" nillable="true" ma:displayName="Topic" ma:description="Topic" ma:hidden="true" ma:indexed="true" ma:internalName="HMT_Topic" ma:readOnly="true">
      <xsd:simpleType>
        <xsd:restriction base="dms:Text"/>
      </xsd:simpleType>
    </xsd:element>
    <xsd:element name="HMT_SubTopic" ma:index="11" nillable="true" ma:displayName="Sub Topic" ma:description="Sub topic" ma:hidden="true" ma:internalName="HMT_SubTopic" ma:readOnly="true">
      <xsd:simpleType>
        <xsd:restriction base="dms:Text"/>
      </xsd:simpleType>
    </xsd:element>
    <xsd:element name="HMT_CategoryHTField0" ma:index="13" nillable="true" ma:taxonomy="true" ma:internalName="HMT_CategoryHTField0" ma:taxonomyFieldName="HMT_Category" ma:displayName="Category" ma:indexed="true" ma:readOnly="true" ma:default="" ma:fieldId="{03bf77b0-a02d-47ea-8bec-4fb357d1f3ee}" ma:sspId="9002b6cd-6bc3-456d-8dd0-19fe32dddaf9" ma:termSetId="b6f1e53f-947f-4b4b-98bb-41ceeb10f910" ma:anchorId="00000000-0000-0000-0000-000000000000" ma:open="false" ma:isKeyword="false">
      <xsd:complexType>
        <xsd:sequence>
          <xsd:element ref="pc:Terms" minOccurs="0" maxOccurs="1"/>
        </xsd:sequence>
      </xsd:complexType>
    </xsd:element>
    <xsd:element name="HMT_ClosedOn" ma:index="15" nillable="true" ma:displayName="Closed On" ma:description="The date this item was closed on" ma:format="DateTime" ma:hidden="true" ma:internalName="HMT_ClosedOn" ma:readOnly="true">
      <xsd:simpleType>
        <xsd:restriction base="dms:DateTime"/>
      </xsd:simpleType>
    </xsd:element>
    <xsd:element name="HMT_DeletedOn" ma:index="16" nillable="true" ma:displayName="Deleted On" ma:description="The date this item was deleted on" ma:format="DateTime" ma:hidden="true" ma:internalName="HMT_DeletedOn" ma:readOnly="true">
      <xsd:simpleType>
        <xsd:restriction base="dms:DateTime"/>
      </xsd:simpleType>
    </xsd:element>
    <xsd:element name="HMT_ArchivedOn" ma:index="17" nillable="true" ma:displayName="Archived On" ma:description="The date this item was archived on" ma:format="DateTime" ma:hidden="true" ma:internalName="HMT_ArchivedOn" ma:readOnly="true">
      <xsd:simpleType>
        <xsd:restriction base="dms:DateTime"/>
      </xsd:simpleType>
    </xsd:element>
    <xsd:element name="HMT_LegacyItemID" ma:index="18" nillable="true" ma:displayName="Legacy Item ID" ma:hidden="true" ma:internalName="HMT_LegacyItemID" ma:readOnly="true">
      <xsd:simpleType>
        <xsd:restriction base="dms:Text"/>
      </xsd:simpleType>
    </xsd:element>
    <xsd:element name="HMT_LegacyCreatedBy" ma:index="19" nillable="true" ma:displayName="Legacy Created By" ma:hidden="true" ma:internalName="HMT_LegacyCreatedBy" ma:readOnly="true">
      <xsd:simpleType>
        <xsd:restriction base="dms:Text"/>
      </xsd:simpleType>
    </xsd:element>
    <xsd:element name="HMT_LegacyModifiedBy" ma:index="20" nillable="true" ma:displayName="Legacy Modified By" ma:hidden="true" ma:internalName="HMT_LegacyModifiedBy" ma:readOnly="true">
      <xsd:simpleType>
        <xsd:restriction base="dms:Text"/>
      </xsd:simpleType>
    </xsd:element>
    <xsd:element name="HMT_LegacyOrigSource" ma:index="21" nillable="true" ma:displayName="Original Source" ma:hidden="true" ma:internalName="HMT_LegacyOrigSource" ma:readOnly="true">
      <xsd:simpleType>
        <xsd:restriction base="dms:Text"/>
      </xsd:simpleType>
    </xsd:element>
    <xsd:element name="HMT_LegacyExtRef" ma:index="22" nillable="true" ma:displayName="External Reference" ma:hidden="true" ma:internalName="HMT_LegacyExtRef" ma:readOnly="true">
      <xsd:simpleType>
        <xsd:restriction base="dms:Text"/>
      </xsd:simpleType>
    </xsd:element>
    <xsd:element name="HMT_LegacySensitive" ma:index="23" nillable="true" ma:displayName="Sensitive Item" ma:default="0" ma:hidden="true" ma:internalName="HMT_LegacySensitive" ma:readOnly="true">
      <xsd:simpleType>
        <xsd:restriction base="dms:Boolean"/>
      </xsd:simpleType>
    </xsd:element>
    <xsd:element name="HMT_LegacyRecord" ma:index="24" nillable="true" ma:displayName="Legacy Record" ma:default="0" ma:hidden="true" ma:internalName="HMT_LegacyRecord" ma:readOnly="true">
      <xsd:simpleType>
        <xsd:restriction base="dms:Boolean"/>
      </xsd:simpleType>
    </xsd:element>
    <xsd:element name="HMT_Audit" ma:index="25" nillable="true" ma:displayName="Audit Log" ma:description="Audit Log" ma:internalName="HMT_Audit" ma:readOnly="true">
      <xsd:simpleType>
        <xsd:restriction base="dms:Note">
          <xsd:maxLength value="255"/>
        </xsd:restriction>
      </xsd:simpleType>
    </xsd:element>
    <xsd:element name="HMT_ClosedBy" ma:index="26" nillable="true" ma:displayName="Closed By" ma:description="Who closed this item" ma:hidden="true" ma:list="UserInfo" ma:internalName="HMT_Clos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MT_ArchivedBy" ma:index="27" nillable="true" ma:displayName="Archived By" ma:description="Who archived this item" ma:hidden="true" ma:list="UserInfo" ma:internalName="HMT_Archi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MT_ClosedArchive" ma:index="28" nillable="true" ma:displayName="Closed Archive" ma:default="0" ma:description="Item sent to closed archive" ma:hidden="true" ma:internalName="HMT_ClosedArchive" ma:readOnly="true">
      <xsd:simpleType>
        <xsd:restriction base="dms:Boolean"/>
      </xsd:simpleType>
    </xsd:element>
    <xsd:element name="HMT_ClosedOnOrig" ma:index="29" nillable="true" ma:displayName="Original Closed On" ma:description="The date this item was originally closed on" ma:format="DateTime" ma:hidden="true" ma:internalName="HMT_ClosedOnOrig" ma:readOnly="true">
      <xsd:simpleType>
        <xsd:restriction base="dms:DateTime"/>
      </xsd:simpleType>
    </xsd:element>
    <xsd:element name="HMT_ClosedbyOrig" ma:index="30" nillable="true" ma:displayName="Original Closed By" ma:description="Who originally closed this item" ma:hidden="true" ma:list="UserInfo" ma:internalName="HMT_ClosedbyOrig">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31" nillable="true" ma:displayName="Document ID Value" ma:description="The value of the document ID assigned to this item." ma:internalName="_dlc_DocId" ma:readOnly="true">
      <xsd:simpleType>
        <xsd:restriction base="dms:Text"/>
      </xsd:simpleType>
    </xsd:element>
    <xsd:element name="_dlc_DocIdUrl" ma:index="3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3" nillable="true" ma:displayName="Persist ID" ma:description="Keep ID on add." ma:hidden="true" ma:internalName="_dlc_DocIdPersistId" ma:readOnly="true">
      <xsd:simpleType>
        <xsd:restriction base="dms:Boolean"/>
      </xsd:simpleType>
    </xsd:element>
    <xsd:element name="TaxCatchAll" ma:index="35" nillable="true" ma:displayName="Taxonomy Catch All Column" ma:hidden="true" ma:list="{c6b8adde-5f31-4510-aaa6-4c0fabf83970}" ma:internalName="TaxCatchAll" ma:showField="CatchAllData" ma:web="8485635d-cf54-460b-8438-0e2015e08040">
      <xsd:complexType>
        <xsd:complexContent>
          <xsd:extension base="dms:MultiChoiceLookup">
            <xsd:sequence>
              <xsd:element name="Value" type="dms:Lookup" maxOccurs="unbounded" minOccurs="0" nillable="true"/>
            </xsd:sequence>
          </xsd:extension>
        </xsd:complexContent>
      </xsd:complexType>
    </xsd:element>
    <xsd:element name="TaxCatchAllLabel" ma:index="36" nillable="true" ma:displayName="Taxonomy Catch All Column1" ma:hidden="true" ma:list="{c6b8adde-5f31-4510-aaa6-4c0fabf83970}" ma:internalName="TaxCatchAllLabel" ma:readOnly="true" ma:showField="CatchAllDataLabel" ma:web="8485635d-cf54-460b-8438-0e2015e08040">
      <xsd:complexType>
        <xsd:complexContent>
          <xsd:extension base="dms:MultiChoiceLookup">
            <xsd:sequence>
              <xsd:element name="Value" type="dms:Lookup" maxOccurs="unbounded" minOccurs="0" nillable="true"/>
            </xsd:sequence>
          </xsd:extension>
        </xsd:complexContent>
      </xsd:complexType>
    </xsd:element>
    <xsd:element name="b9c42a306c8b47fcbaf8a41a71352f3a" ma:index="50" nillable="true" ma:taxonomy="true" ma:internalName="b9c42a306c8b47fcbaf8a41a71352f3a" ma:taxonomyFieldName="HMT_Classification" ma:displayName="Classification" ma:indexed="true" ma:readOnly="true" ma:default="" ma:fieldId="{b9c42a30-6c8b-47fc-baf8-a41a71352f3a}" ma:sspId="9002b6cd-6bc3-456d-8dd0-19fe32dddaf9" ma:termSetId="7a69d7dc-39ad-4ce6-95e5-a2714f1574de" ma:anchorId="00000000-0000-0000-0000-000000000000" ma:open="false" ma:isKeyword="false">
      <xsd:complexType>
        <xsd:sequence>
          <xsd:element ref="pc:Terms" minOccurs="0" maxOccurs="1"/>
        </xsd:sequence>
      </xsd:complexType>
    </xsd:element>
    <xsd:element name="SharedWithUsers" ma:index="5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lc_EmailSubject" ma:index="43" nillable="true" ma:displayName="Subject" ma:internalName="dlc_EmailSubject">
      <xsd:simpleType>
        <xsd:restriction base="dms:Text">
          <xsd:maxLength value="255"/>
        </xsd:restriction>
      </xsd:simpleType>
    </xsd:element>
    <xsd:element name="dlc_EmailMailbox" ma:index="45" nillable="true" ma:displayName="Submitter" ma:description="" ma:internalName="dlc_EmailMailbox">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lc_EmailTo" ma:index="46" nillable="true" ma:displayName="To" ma:internalName="dlc_EmailTo">
      <xsd:simpleType>
        <xsd:restriction base="dms:Text">
          <xsd:maxLength value="255"/>
        </xsd:restriction>
      </xsd:simpleType>
    </xsd:element>
    <xsd:element name="dlc_EmailFrom" ma:index="47" nillable="true" ma:displayName="From" ma:internalName="dlc_EmailFrom">
      <xsd:simpleType>
        <xsd:restriction base="dms:Text">
          <xsd:maxLength value="255"/>
        </xsd:restriction>
      </xsd:simpleType>
    </xsd:element>
    <xsd:element name="dlc_EmailBCC" ma:index="48" nillable="true" ma:displayName="BCC" ma:internalName="dlc_EmailBCC">
      <xsd:simpleType>
        <xsd:restriction base="dms:Note">
          <xsd:maxLength value="1024"/>
        </xsd:restriction>
      </xsd:simpleType>
    </xsd:element>
    <xsd:element name="dlc_EmailCC" ma:index="49" nillable="true" ma:displayName="CC" ma:internalName="dlc_EmailCC">
      <xsd:simpleType>
        <xsd:restriction base="dms:Note">
          <xsd:maxLength value="1024"/>
        </xsd:restriction>
      </xsd:simpleType>
    </xsd:element>
    <xsd:element name="dlc_EmailSentUTC" ma:index="51" nillable="true" ma:displayName="Date Sent" ma:internalName="dlc_EmailSentUTC">
      <xsd:simpleType>
        <xsd:restriction base="dms:DateTime"/>
      </xsd:simpleType>
    </xsd:element>
    <xsd:element name="dlc_EmailReceivedUTC" ma:index="52" nillable="true" ma:displayName="Date Received" ma:internalName="dlc_EmailReceivedUTC">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aca26d8-bb17-4b01-a6d3-62ca56987c37" elementFormDefault="qualified">
    <xsd:import namespace="http://schemas.microsoft.com/office/2006/documentManagement/types"/>
    <xsd:import namespace="http://schemas.microsoft.com/office/infopath/2007/PartnerControls"/>
    <xsd:element name="MediaServiceAutoKeyPoints" ma:index="53" nillable="true" ma:displayName="MediaServiceAutoKeyPoints" ma:hidden="true" ma:internalName="MediaServiceAutoKeyPoints" ma:readOnly="true">
      <xsd:simpleType>
        <xsd:restriction base="dms:Note"/>
      </xsd:simpleType>
    </xsd:element>
    <xsd:element name="MediaServiceKeyPoints" ma:index="54" nillable="true" ma:displayName="KeyPoints" ma:internalName="MediaServiceKeyPoints" ma:readOnly="true">
      <xsd:simpleType>
        <xsd:restriction base="dms:Note">
          <xsd:maxLength value="255"/>
        </xsd:restriction>
      </xsd:simpleType>
    </xsd:element>
    <xsd:element name="MediaLengthInSeconds" ma:index="57" nillable="true" ma:displayName="MediaLengthInSeconds" ma:hidden="true" ma:internalName="MediaLengthInSeconds" ma:readOnly="true">
      <xsd:simpleType>
        <xsd:restriction base="dms:Unknown"/>
      </xsd:simpleType>
    </xsd:element>
    <xsd:element name="MediaServiceObjectDetectorVersions" ma:index="58"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7"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2A8D5E-6777-4B68-AF20-275BA68B62CB}">
  <ds:schemaRefs>
    <ds:schemaRef ds:uri="http://schemas.openxmlformats.org/package/2006/metadata/core-properties"/>
    <ds:schemaRef ds:uri="http://schemas.microsoft.com/office/2006/documentManagement/types"/>
    <ds:schemaRef ds:uri="http://schemas.microsoft.com/office/infopath/2007/PartnerControls"/>
    <ds:schemaRef ds:uri="2aca26d8-bb17-4b01-a6d3-62ca56987c37"/>
    <ds:schemaRef ds:uri="http://purl.org/dc/elements/1.1/"/>
    <ds:schemaRef ds:uri="http://schemas.microsoft.com/office/2006/metadata/properties"/>
    <ds:schemaRef ds:uri="http://schemas.microsoft.com/sharepoint/v3"/>
    <ds:schemaRef ds:uri="http://purl.org/dc/terms/"/>
    <ds:schemaRef ds:uri="8485635d-cf54-460b-8438-0e2015e08040"/>
    <ds:schemaRef ds:uri="http://www.w3.org/XML/1998/namespace"/>
    <ds:schemaRef ds:uri="http://purl.org/dc/dcmitype/"/>
  </ds:schemaRefs>
</ds:datastoreItem>
</file>

<file path=customXml/itemProps2.xml><?xml version="1.0" encoding="utf-8"?>
<ds:datastoreItem xmlns:ds="http://schemas.openxmlformats.org/officeDocument/2006/customXml" ds:itemID="{CAEAC3D4-871C-4B47-9C2C-F25B2BA4F05C}">
  <ds:schemaRefs>
    <ds:schemaRef ds:uri="http://schemas.microsoft.com/sharepoint/v3/contenttype/forms"/>
  </ds:schemaRefs>
</ds:datastoreItem>
</file>

<file path=customXml/itemProps3.xml><?xml version="1.0" encoding="utf-8"?>
<ds:datastoreItem xmlns:ds="http://schemas.openxmlformats.org/officeDocument/2006/customXml" ds:itemID="{E22DC57E-C612-4473-AF58-9D931E6B19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85635d-cf54-460b-8438-0e2015e08040"/>
    <ds:schemaRef ds:uri="http://schemas.microsoft.com/sharepoint/v3"/>
    <ds:schemaRef ds:uri="2aca26d8-bb17-4b01-a6d3-62ca56987c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COMPLETE THIS SHEET</vt:lpstr>
      <vt:lpstr>List of Local Authorities</vt:lpstr>
      <vt:lpstr>MRs for Data tab</vt:lpstr>
      <vt:lpstr>'MRs for Data tab'!Print_Area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WGA_2022-23_form_CG-02_Annex_template_for_notification_of_balances_with_local_authorities.xlsx</dc:title>
  <dc:creator>Ezeogu, Stella - HMT</dc:creator>
  <cp:lastModifiedBy>Mackay, Andrew - HMT</cp:lastModifiedBy>
  <dcterms:created xsi:type="dcterms:W3CDTF">2018-05-18T13:18:42Z</dcterms:created>
  <dcterms:modified xsi:type="dcterms:W3CDTF">2023-07-21T14:16:59Z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0x010100672A3FCA98991645BE083C320B7539B70073E2331C55A74AA0969608FB8C0629F6005D675EE3B1EBD34398F9084EE5E175EC</vt:lpwstr>
  </property>
  <property fmtid="{D5CDD505-2E9C-101B-9397-08002B2CF9AE}" pid="3" name="HMT_Group">
    <vt:lpwstr>2;#Public Spending|0f654411-7d5f-45ce-a09d-a0ea67f4b905</vt:lpwstr>
  </property>
  <property fmtid="{D5CDD505-2E9C-101B-9397-08002B2CF9AE}" pid="4" name="HMT_SubTeam">
    <vt:lpwstr/>
  </property>
  <property fmtid="{D5CDD505-2E9C-101B-9397-08002B2CF9AE}" pid="5" name="HMT_DocumentType">
    <vt:lpwstr>1;#Other|c235b5c2-f697-427b-a70a-43d69599f998</vt:lpwstr>
  </property>
  <property fmtid="{D5CDD505-2E9C-101B-9397-08002B2CF9AE}" pid="6" name="HMT_Team">
    <vt:lpwstr>3;#Government Financial Reporting|cf43247f-7ea9-43c0-b0b7-d8dd571f7bec</vt:lpwstr>
  </property>
  <property fmtid="{D5CDD505-2E9C-101B-9397-08002B2CF9AE}" pid="7" name="HMT_Category">
    <vt:lpwstr>4;#Policy Document Types|bd4325a7-7f6a-48f9-b0dc-cc3aef626e65</vt:lpwstr>
  </property>
  <property fmtid="{D5CDD505-2E9C-101B-9397-08002B2CF9AE}" pid="8" name="HMT_Classification">
    <vt:lpwstr>5;#Official|0c3401bb-744b-4660-997f-fc50d910db48</vt:lpwstr>
  </property>
</Properties>
</file>